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527FDFD3-236D-41BC-9C32-2D8C67D81C95}" xr6:coauthVersionLast="47" xr6:coauthVersionMax="47" xr10:uidLastSave="{00000000-0000-0000-0000-000000000000}"/>
  <bookViews>
    <workbookView xWindow="-120" yWindow="-120" windowWidth="29040" windowHeight="182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state="hidden" r:id="rId14"/>
    <sheet name="HOME CONSUMO" sheetId="29" state="hidden" r:id="rId15"/>
    <sheet name="GRAFICOS" sheetId="24" state="hidden" r:id="rId16"/>
    <sheet name="DIFERENCIAS " sheetId="25" state="hidden" r:id="rId17"/>
    <sheet name="DETALLE COMPRAS" sheetId="28" state="hidden" r:id="rId18"/>
    <sheet name="bd_qvw" sheetId="47" r:id="rId19"/>
    <sheet name="MEMBRANA_CIELO" sheetId="45" r:id="rId20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8" hidden="1">bd_qvw!$A$1:$CB$708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07" r:id="rId21"/>
    <pivotCache cacheId="113" r:id="rId22"/>
    <pivotCache cacheId="117" r:id="rId23"/>
    <pivotCache cacheId="122" r:id="rId24"/>
    <pivotCache cacheId="128" r:id="rId25"/>
    <pivotCache cacheId="134" r:id="rId26"/>
    <pivotCache cacheId="141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N79" i="42" s="1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N121" i="42" s="1"/>
  <c r="M122" i="42"/>
  <c r="N122" i="42" s="1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N135" i="42" s="1"/>
  <c r="M136" i="42"/>
  <c r="N136" i="42" s="1"/>
  <c r="M137" i="42"/>
  <c r="M138" i="42"/>
  <c r="N138" i="42" s="1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7" i="42" s="1"/>
  <c r="M147" i="42"/>
  <c r="M148" i="42"/>
  <c r="N148" i="42" s="1"/>
  <c r="M149" i="42"/>
  <c r="N149" i="42" s="1"/>
  <c r="M150" i="42"/>
  <c r="M151" i="42"/>
  <c r="M152" i="42"/>
  <c r="N152" i="42" s="1"/>
  <c r="M153" i="42"/>
  <c r="N153" i="42" s="1"/>
  <c r="M154" i="42"/>
  <c r="N154" i="42" s="1"/>
  <c r="M155" i="42"/>
  <c r="N155" i="42" s="1"/>
  <c r="M156" i="42"/>
  <c r="N156" i="42" s="1"/>
  <c r="M157" i="42"/>
  <c r="N157" i="42" s="1"/>
  <c r="M158" i="42"/>
  <c r="N158" i="42" s="1"/>
  <c r="M159" i="42"/>
  <c r="N159" i="42" s="1"/>
  <c r="M160" i="42"/>
  <c r="N160" i="42" s="1"/>
  <c r="M161" i="42"/>
  <c r="M162" i="42"/>
  <c r="N162" i="42" s="1"/>
  <c r="M163" i="42"/>
  <c r="N163" i="42" s="1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11" i="42"/>
  <c r="N21" i="42"/>
  <c r="N25" i="42"/>
  <c r="N39" i="42"/>
  <c r="N52" i="42"/>
  <c r="N53" i="42"/>
  <c r="N66" i="42"/>
  <c r="N67" i="42"/>
  <c r="N80" i="42"/>
  <c r="N81" i="42"/>
  <c r="N94" i="42"/>
  <c r="N95" i="42"/>
  <c r="N108" i="42"/>
  <c r="N109" i="42"/>
  <c r="N119" i="42"/>
  <c r="N123" i="42"/>
  <c r="N137" i="42"/>
  <c r="N151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P464" i="39" s="1"/>
  <c r="K9" i="39"/>
  <c r="K10" i="39"/>
  <c r="P465" i="39" s="1"/>
  <c r="K11" i="39"/>
  <c r="K12" i="39"/>
  <c r="P80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P291" i="39" s="1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P337" i="39" s="1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P350" i="39" s="1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P403" i="39" s="1"/>
  <c r="K404" i="39"/>
  <c r="P404" i="39" s="1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U13" i="39" s="1"/>
  <c r="Q14" i="39"/>
  <c r="U14" i="39" s="1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U29" i="39" s="1"/>
  <c r="Q30" i="39"/>
  <c r="U30" i="39" s="1"/>
  <c r="Q31" i="39"/>
  <c r="Q32" i="39"/>
  <c r="Q33" i="39"/>
  <c r="Q34" i="39"/>
  <c r="Q35" i="39"/>
  <c r="Q36" i="39"/>
  <c r="U36" i="39" s="1"/>
  <c r="Q37" i="39"/>
  <c r="Q38" i="39"/>
  <c r="Q39" i="39"/>
  <c r="Q40" i="39"/>
  <c r="Q41" i="39"/>
  <c r="Q42" i="39"/>
  <c r="Q43" i="39"/>
  <c r="U43" i="39" s="1"/>
  <c r="Q44" i="39"/>
  <c r="Q45" i="39"/>
  <c r="Q46" i="39"/>
  <c r="Q47" i="39"/>
  <c r="Q48" i="39"/>
  <c r="Q49" i="39"/>
  <c r="Q50" i="39"/>
  <c r="U50" i="39" s="1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U187" i="39" s="1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U225" i="39" s="1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Q239" i="39"/>
  <c r="U239" i="39" s="1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U267" i="39" s="1"/>
  <c r="Q268" i="39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Q330" i="39"/>
  <c r="Q331" i="39"/>
  <c r="Q332" i="39"/>
  <c r="Q333" i="39"/>
  <c r="Q334" i="39"/>
  <c r="U334" i="39" s="1"/>
  <c r="Q335" i="39"/>
  <c r="U335" i="39" s="1"/>
  <c r="Q336" i="39"/>
  <c r="Q337" i="39"/>
  <c r="U337" i="39" s="1"/>
  <c r="Q338" i="39"/>
  <c r="U338" i="39" s="1"/>
  <c r="Q339" i="39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U363" i="39" s="1"/>
  <c r="Q364" i="39"/>
  <c r="U364" i="39" s="1"/>
  <c r="Q365" i="39"/>
  <c r="U365" i="39" s="1"/>
  <c r="Q366" i="39"/>
  <c r="U366" i="39" s="1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U387" i="39" s="1"/>
  <c r="Q388" i="39"/>
  <c r="Q389" i="39"/>
  <c r="Q390" i="39"/>
  <c r="Q391" i="39"/>
  <c r="Q392" i="39"/>
  <c r="Q393" i="39"/>
  <c r="U393" i="39" s="1"/>
  <c r="Q394" i="39"/>
  <c r="Q395" i="39"/>
  <c r="Q396" i="39"/>
  <c r="Q397" i="39"/>
  <c r="U397" i="39" s="1"/>
  <c r="Q398" i="39"/>
  <c r="Q399" i="39"/>
  <c r="Q400" i="39"/>
  <c r="Q401" i="39"/>
  <c r="U401" i="39" s="1"/>
  <c r="Q402" i="39"/>
  <c r="Q403" i="39"/>
  <c r="Q404" i="39"/>
  <c r="Q405" i="39"/>
  <c r="Q406" i="39"/>
  <c r="Q407" i="39"/>
  <c r="U407" i="39" s="1"/>
  <c r="Q408" i="39"/>
  <c r="Q409" i="39"/>
  <c r="Q410" i="39"/>
  <c r="Q411" i="39"/>
  <c r="Q412" i="39"/>
  <c r="Q413" i="39"/>
  <c r="Q414" i="39"/>
  <c r="Q415" i="39"/>
  <c r="U415" i="39" s="1"/>
  <c r="Q416" i="39"/>
  <c r="Q417" i="39"/>
  <c r="Q418" i="39"/>
  <c r="U418" i="39" s="1"/>
  <c r="Q419" i="39"/>
  <c r="U419" i="39" s="1"/>
  <c r="Q420" i="39"/>
  <c r="U420" i="39" s="1"/>
  <c r="Q421" i="39"/>
  <c r="U421" i="39" s="1"/>
  <c r="Q422" i="39"/>
  <c r="U422" i="39" s="1"/>
  <c r="Q423" i="39"/>
  <c r="Q424" i="39"/>
  <c r="U424" i="39" s="1"/>
  <c r="Q425" i="39"/>
  <c r="Q426" i="39"/>
  <c r="Q427" i="39"/>
  <c r="Q428" i="39"/>
  <c r="Q429" i="39"/>
  <c r="U429" i="39" s="1"/>
  <c r="Q430" i="39"/>
  <c r="Q431" i="39"/>
  <c r="Q432" i="39"/>
  <c r="Q433" i="39"/>
  <c r="Q434" i="39"/>
  <c r="Q435" i="39"/>
  <c r="U435" i="39" s="1"/>
  <c r="Q436" i="39"/>
  <c r="U436" i="39" s="1"/>
  <c r="Q437" i="39"/>
  <c r="Q438" i="39"/>
  <c r="Q439" i="39"/>
  <c r="Q440" i="39"/>
  <c r="Q441" i="39"/>
  <c r="Q442" i="39"/>
  <c r="Q443" i="39"/>
  <c r="U443" i="39" s="1"/>
  <c r="Q444" i="39"/>
  <c r="Q445" i="39"/>
  <c r="Q446" i="39"/>
  <c r="Q447" i="39"/>
  <c r="Q448" i="39"/>
  <c r="Q449" i="39"/>
  <c r="Q450" i="39"/>
  <c r="U450" i="39" s="1"/>
  <c r="Q451" i="39"/>
  <c r="Q452" i="39"/>
  <c r="Q453" i="39"/>
  <c r="Q454" i="39"/>
  <c r="Q455" i="39"/>
  <c r="Q456" i="39"/>
  <c r="Q457" i="39"/>
  <c r="U457" i="39" s="1"/>
  <c r="Q458" i="39"/>
  <c r="Q459" i="39"/>
  <c r="Q460" i="39"/>
  <c r="Q461" i="39"/>
  <c r="Q462" i="39"/>
  <c r="Q463" i="39"/>
  <c r="U463" i="39" s="1"/>
  <c r="Q464" i="39"/>
  <c r="U464" i="39" s="1"/>
  <c r="Q465" i="39"/>
  <c r="Q466" i="39"/>
  <c r="U466" i="39" s="1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U3" i="39" s="1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U17" i="39" s="1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U31" i="39" s="1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U54" i="39" s="1"/>
  <c r="S55" i="39"/>
  <c r="U55" i="39" s="1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U68" i="39" s="1"/>
  <c r="S69" i="39"/>
  <c r="U69" i="39" s="1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S111" i="39"/>
  <c r="U111" i="39" s="1"/>
  <c r="S112" i="39"/>
  <c r="S113" i="39"/>
  <c r="S114" i="39"/>
  <c r="S115" i="39"/>
  <c r="S116" i="39"/>
  <c r="U116" i="39" s="1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U129" i="39" s="1"/>
  <c r="S130" i="39"/>
  <c r="U130" i="39" s="1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U157" i="39" s="1"/>
  <c r="S158" i="39"/>
  <c r="S159" i="39"/>
  <c r="S160" i="39"/>
  <c r="S161" i="39"/>
  <c r="S162" i="39"/>
  <c r="S163" i="39"/>
  <c r="S164" i="39"/>
  <c r="S165" i="39"/>
  <c r="U165" i="39" s="1"/>
  <c r="S166" i="39"/>
  <c r="S167" i="39"/>
  <c r="U167" i="39" s="1"/>
  <c r="S168" i="39"/>
  <c r="S169" i="39"/>
  <c r="S170" i="39"/>
  <c r="S171" i="39"/>
  <c r="U171" i="39" s="1"/>
  <c r="S172" i="39"/>
  <c r="U172" i="39" s="1"/>
  <c r="S173" i="39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U194" i="39" s="1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U213" i="39" s="1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U236" i="39" s="1"/>
  <c r="S237" i="39"/>
  <c r="U237" i="39" s="1"/>
  <c r="S238" i="39"/>
  <c r="U238" i="39" s="1"/>
  <c r="S239" i="39"/>
  <c r="S240" i="39"/>
  <c r="S241" i="39"/>
  <c r="U241" i="39" s="1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U293" i="39" s="1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U312" i="39" s="1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U325" i="39" s="1"/>
  <c r="S326" i="39"/>
  <c r="U326" i="39" s="1"/>
  <c r="S327" i="39"/>
  <c r="S328" i="39"/>
  <c r="S329" i="39"/>
  <c r="S330" i="39"/>
  <c r="S331" i="39"/>
  <c r="S332" i="39"/>
  <c r="S333" i="39"/>
  <c r="U333" i="39" s="1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U367" i="39" s="1"/>
  <c r="S368" i="39"/>
  <c r="U368" i="39" s="1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U409" i="39" s="1"/>
  <c r="S410" i="39"/>
  <c r="S411" i="39"/>
  <c r="S412" i="39"/>
  <c r="S413" i="39"/>
  <c r="S414" i="39"/>
  <c r="S415" i="39"/>
  <c r="S416" i="39"/>
  <c r="S417" i="39"/>
  <c r="U417" i="39" s="1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U459" i="39" s="1"/>
  <c r="S460" i="39"/>
  <c r="S461" i="39"/>
  <c r="U461" i="39" s="1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1" i="39"/>
  <c r="U12" i="39"/>
  <c r="U25" i="39"/>
  <c r="U26" i="39"/>
  <c r="U32" i="39"/>
  <c r="U33" i="39"/>
  <c r="U39" i="39"/>
  <c r="U40" i="39"/>
  <c r="U44" i="39"/>
  <c r="U45" i="39"/>
  <c r="U46" i="39"/>
  <c r="U53" i="39"/>
  <c r="U59" i="39"/>
  <c r="U72" i="39"/>
  <c r="U73" i="39"/>
  <c r="U74" i="39"/>
  <c r="U75" i="39"/>
  <c r="U81" i="39"/>
  <c r="U82" i="39"/>
  <c r="U83" i="39"/>
  <c r="U87" i="39"/>
  <c r="U88" i="39"/>
  <c r="U96" i="39"/>
  <c r="U101" i="39"/>
  <c r="U102" i="39"/>
  <c r="U110" i="39"/>
  <c r="U112" i="39"/>
  <c r="U115" i="39"/>
  <c r="U125" i="39"/>
  <c r="U126" i="39"/>
  <c r="U137" i="39"/>
  <c r="U138" i="39"/>
  <c r="U139" i="39"/>
  <c r="U143" i="39"/>
  <c r="U144" i="39"/>
  <c r="U158" i="39"/>
  <c r="U166" i="39"/>
  <c r="U168" i="39"/>
  <c r="U169" i="39"/>
  <c r="U170" i="39"/>
  <c r="U179" i="39"/>
  <c r="U180" i="39"/>
  <c r="U185" i="39"/>
  <c r="U186" i="39"/>
  <c r="U198" i="39"/>
  <c r="U199" i="39"/>
  <c r="U200" i="39"/>
  <c r="U207" i="39"/>
  <c r="U208" i="39"/>
  <c r="U209" i="39"/>
  <c r="U223" i="39"/>
  <c r="U224" i="39"/>
  <c r="U226" i="39"/>
  <c r="U227" i="39"/>
  <c r="U228" i="39"/>
  <c r="U240" i="39"/>
  <c r="U242" i="39"/>
  <c r="U253" i="39"/>
  <c r="U254" i="39"/>
  <c r="U255" i="39"/>
  <c r="U263" i="39"/>
  <c r="U264" i="39"/>
  <c r="U266" i="39"/>
  <c r="U268" i="39"/>
  <c r="U269" i="39"/>
  <c r="U270" i="39"/>
  <c r="U283" i="39"/>
  <c r="U284" i="39"/>
  <c r="U292" i="39"/>
  <c r="U295" i="39"/>
  <c r="U296" i="39"/>
  <c r="U297" i="39"/>
  <c r="U298" i="39"/>
  <c r="U311" i="39"/>
  <c r="U319" i="39"/>
  <c r="U320" i="39"/>
  <c r="U321" i="39"/>
  <c r="U336" i="39"/>
  <c r="U339" i="39"/>
  <c r="U340" i="39"/>
  <c r="U341" i="39"/>
  <c r="U348" i="39"/>
  <c r="U350" i="39"/>
  <c r="U352" i="39"/>
  <c r="U353" i="39"/>
  <c r="U354" i="39"/>
  <c r="U361" i="39"/>
  <c r="U381" i="39"/>
  <c r="U382" i="39"/>
  <c r="U389" i="39"/>
  <c r="U390" i="39"/>
  <c r="U392" i="39"/>
  <c r="U394" i="39"/>
  <c r="U395" i="39"/>
  <c r="U396" i="39"/>
  <c r="U408" i="39"/>
  <c r="U423" i="39"/>
  <c r="U425" i="39"/>
  <c r="U437" i="39"/>
  <c r="U438" i="39"/>
  <c r="U445" i="39"/>
  <c r="U446" i="39"/>
  <c r="U448" i="39"/>
  <c r="U449" i="39"/>
  <c r="U451" i="39"/>
  <c r="U465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4" i="20"/>
  <c r="AB305" i="20"/>
  <c r="AB1828" i="20"/>
  <c r="AB1850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J6" i="34" s="1"/>
  <c r="I7" i="34"/>
  <c r="J7" i="34" s="1"/>
  <c r="L7" i="34" s="1"/>
  <c r="I8" i="34"/>
  <c r="J8" i="34" s="1"/>
  <c r="L8" i="34" s="1"/>
  <c r="I9" i="34"/>
  <c r="I10" i="34"/>
  <c r="I11" i="34"/>
  <c r="J11" i="34" s="1"/>
  <c r="I12" i="34"/>
  <c r="I13" i="34"/>
  <c r="J13" i="34" s="1"/>
  <c r="I14" i="34"/>
  <c r="J14" i="34" s="1"/>
  <c r="I15" i="34"/>
  <c r="I16" i="34"/>
  <c r="I17" i="34"/>
  <c r="I18" i="34"/>
  <c r="I19" i="34"/>
  <c r="I20" i="34"/>
  <c r="I21" i="34"/>
  <c r="N21" i="34" s="1"/>
  <c r="O21" i="34" s="1"/>
  <c r="I22" i="34"/>
  <c r="J22" i="34" s="1"/>
  <c r="L22" i="34" s="1"/>
  <c r="I23" i="34"/>
  <c r="I24" i="34"/>
  <c r="I25" i="34"/>
  <c r="J25" i="34" s="1"/>
  <c r="I26" i="34"/>
  <c r="I27" i="34"/>
  <c r="J27" i="34" s="1"/>
  <c r="I28" i="34"/>
  <c r="I29" i="34"/>
  <c r="I30" i="34"/>
  <c r="I31" i="34"/>
  <c r="I32" i="34"/>
  <c r="I33" i="34"/>
  <c r="I34" i="34"/>
  <c r="J34" i="34" s="1"/>
  <c r="L34" i="34" s="1"/>
  <c r="I35" i="34"/>
  <c r="N35" i="34" s="1"/>
  <c r="O35" i="34" s="1"/>
  <c r="I36" i="34"/>
  <c r="J36" i="34" s="1"/>
  <c r="L36" i="34" s="1"/>
  <c r="I37" i="34"/>
  <c r="I38" i="34"/>
  <c r="I39" i="34"/>
  <c r="J39" i="34" s="1"/>
  <c r="I40" i="34"/>
  <c r="I41" i="34"/>
  <c r="I42" i="34"/>
  <c r="N42" i="34" s="1"/>
  <c r="O42" i="34" s="1"/>
  <c r="I43" i="34"/>
  <c r="I44" i="34"/>
  <c r="I45" i="34"/>
  <c r="I46" i="34"/>
  <c r="I47" i="34"/>
  <c r="I48" i="34"/>
  <c r="J48" i="34" s="1"/>
  <c r="L48" i="34" s="1"/>
  <c r="I49" i="34"/>
  <c r="N49" i="34" s="1"/>
  <c r="O49" i="34" s="1"/>
  <c r="I50" i="34"/>
  <c r="J50" i="34" s="1"/>
  <c r="L50" i="34" s="1"/>
  <c r="I51" i="34"/>
  <c r="I52" i="34"/>
  <c r="I53" i="34"/>
  <c r="J53" i="34" s="1"/>
  <c r="I54" i="34"/>
  <c r="I55" i="34"/>
  <c r="J55" i="34" s="1"/>
  <c r="I56" i="34"/>
  <c r="J56" i="34" s="1"/>
  <c r="I57" i="34"/>
  <c r="I58" i="34"/>
  <c r="I59" i="34"/>
  <c r="I60" i="34"/>
  <c r="I61" i="34"/>
  <c r="J61" i="34" s="1"/>
  <c r="L61" i="34" s="1"/>
  <c r="I62" i="34"/>
  <c r="N62" i="34" s="1"/>
  <c r="O62" i="34" s="1"/>
  <c r="I63" i="34"/>
  <c r="N63" i="34" s="1"/>
  <c r="O63" i="34" s="1"/>
  <c r="I64" i="34"/>
  <c r="J64" i="34" s="1"/>
  <c r="L64" i="34" s="1"/>
  <c r="I65" i="34"/>
  <c r="I66" i="34"/>
  <c r="I67" i="34"/>
  <c r="J67" i="34" s="1"/>
  <c r="I68" i="34"/>
  <c r="I69" i="34"/>
  <c r="J69" i="34" s="1"/>
  <c r="I70" i="34"/>
  <c r="I71" i="34"/>
  <c r="I72" i="34"/>
  <c r="I73" i="34"/>
  <c r="I74" i="34"/>
  <c r="J74" i="34" s="1"/>
  <c r="L74" i="34" s="1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I81" i="34"/>
  <c r="N81" i="34" s="1"/>
  <c r="O81" i="34" s="1"/>
  <c r="I82" i="34"/>
  <c r="I83" i="34"/>
  <c r="I84" i="34"/>
  <c r="N84" i="34" s="1"/>
  <c r="O84" i="34" s="1"/>
  <c r="I85" i="34"/>
  <c r="I86" i="34"/>
  <c r="I87" i="34"/>
  <c r="I88" i="34"/>
  <c r="I89" i="34"/>
  <c r="I90" i="34"/>
  <c r="J90" i="34" s="1"/>
  <c r="L90" i="34" s="1"/>
  <c r="I91" i="34"/>
  <c r="N91" i="34" s="1"/>
  <c r="O91" i="34" s="1"/>
  <c r="I92" i="34"/>
  <c r="J92" i="34" s="1"/>
  <c r="L92" i="34" s="1"/>
  <c r="I93" i="34"/>
  <c r="I94" i="34"/>
  <c r="I95" i="34"/>
  <c r="J95" i="34" s="1"/>
  <c r="I96" i="34"/>
  <c r="I97" i="34"/>
  <c r="J97" i="34" s="1"/>
  <c r="I98" i="34"/>
  <c r="J98" i="34" s="1"/>
  <c r="L98" i="34" s="1"/>
  <c r="I99" i="34"/>
  <c r="I100" i="34"/>
  <c r="I101" i="34"/>
  <c r="I102" i="34"/>
  <c r="I103" i="34"/>
  <c r="J103" i="34" s="1"/>
  <c r="L103" i="34" s="1"/>
  <c r="I104" i="34"/>
  <c r="J104" i="34" s="1"/>
  <c r="L104" i="34" s="1"/>
  <c r="I105" i="34"/>
  <c r="J105" i="34" s="1"/>
  <c r="L105" i="34" s="1"/>
  <c r="I106" i="34"/>
  <c r="J106" i="34" s="1"/>
  <c r="L106" i="34" s="1"/>
  <c r="I107" i="34"/>
  <c r="I108" i="34"/>
  <c r="I109" i="34"/>
  <c r="J109" i="34" s="1"/>
  <c r="I110" i="34"/>
  <c r="J110" i="34" s="1"/>
  <c r="I111" i="34"/>
  <c r="J111" i="34" s="1"/>
  <c r="I112" i="34"/>
  <c r="J112" i="34" s="1"/>
  <c r="I113" i="34"/>
  <c r="I114" i="34"/>
  <c r="I115" i="34"/>
  <c r="J115" i="34" s="1"/>
  <c r="I116" i="34"/>
  <c r="I117" i="34"/>
  <c r="I118" i="34"/>
  <c r="J118" i="34" s="1"/>
  <c r="L118" i="34" s="1"/>
  <c r="I119" i="34"/>
  <c r="N119" i="34" s="1"/>
  <c r="O119" i="34" s="1"/>
  <c r="I120" i="34"/>
  <c r="J120" i="34" s="1"/>
  <c r="L120" i="34" s="1"/>
  <c r="I121" i="34"/>
  <c r="I122" i="34"/>
  <c r="I123" i="34"/>
  <c r="J123" i="34" s="1"/>
  <c r="I124" i="34"/>
  <c r="J124" i="34" s="1"/>
  <c r="I125" i="34"/>
  <c r="J125" i="34" s="1"/>
  <c r="I126" i="34"/>
  <c r="N126" i="34" s="1"/>
  <c r="O126" i="34" s="1"/>
  <c r="I127" i="34"/>
  <c r="I128" i="34"/>
  <c r="I129" i="34"/>
  <c r="I130" i="34"/>
  <c r="I131" i="34"/>
  <c r="I132" i="34"/>
  <c r="J132" i="34" s="1"/>
  <c r="L132" i="34" s="1"/>
  <c r="I133" i="34"/>
  <c r="N133" i="34" s="1"/>
  <c r="O133" i="34" s="1"/>
  <c r="I134" i="34"/>
  <c r="J134" i="34" s="1"/>
  <c r="L134" i="34" s="1"/>
  <c r="I135" i="34"/>
  <c r="I136" i="34"/>
  <c r="I137" i="34"/>
  <c r="N137" i="34" s="1"/>
  <c r="O137" i="34" s="1"/>
  <c r="I138" i="34"/>
  <c r="J138" i="34" s="1"/>
  <c r="I139" i="34"/>
  <c r="J139" i="34" s="1"/>
  <c r="I140" i="34"/>
  <c r="J140" i="34" s="1"/>
  <c r="I141" i="34"/>
  <c r="I142" i="34"/>
  <c r="I143" i="34"/>
  <c r="I144" i="34"/>
  <c r="J144" i="34" s="1"/>
  <c r="L144" i="34" s="1"/>
  <c r="I145" i="34"/>
  <c r="J145" i="34" s="1"/>
  <c r="L145" i="34" s="1"/>
  <c r="I146" i="34"/>
  <c r="J146" i="34" s="1"/>
  <c r="L146" i="34" s="1"/>
  <c r="I147" i="34"/>
  <c r="N147" i="34" s="1"/>
  <c r="O147" i="34" s="1"/>
  <c r="I148" i="34"/>
  <c r="J148" i="34" s="1"/>
  <c r="L148" i="34" s="1"/>
  <c r="I149" i="34"/>
  <c r="I150" i="34"/>
  <c r="I151" i="34"/>
  <c r="N151" i="34" s="1"/>
  <c r="O151" i="34" s="1"/>
  <c r="I152" i="34"/>
  <c r="I153" i="34"/>
  <c r="I154" i="34"/>
  <c r="I155" i="34"/>
  <c r="J155" i="34" s="1"/>
  <c r="I156" i="34"/>
  <c r="J156" i="34" s="1"/>
  <c r="L156" i="34" s="1"/>
  <c r="I157" i="34"/>
  <c r="I158" i="34"/>
  <c r="J158" i="34" s="1"/>
  <c r="L158" i="34" s="1"/>
  <c r="I159" i="34"/>
  <c r="N159" i="34" s="1"/>
  <c r="O159" i="34" s="1"/>
  <c r="I160" i="34"/>
  <c r="J160" i="34" s="1"/>
  <c r="L160" i="34" s="1"/>
  <c r="I161" i="34"/>
  <c r="N161" i="34" s="1"/>
  <c r="O161" i="34" s="1"/>
  <c r="I162" i="34"/>
  <c r="J162" i="34" s="1"/>
  <c r="L162" i="34" s="1"/>
  <c r="I163" i="34"/>
  <c r="I164" i="34"/>
  <c r="I165" i="34"/>
  <c r="J165" i="34" s="1"/>
  <c r="I166" i="34"/>
  <c r="J166" i="34" s="1"/>
  <c r="I167" i="34"/>
  <c r="I168" i="34"/>
  <c r="I169" i="34"/>
  <c r="J169" i="34" s="1"/>
  <c r="I170" i="34"/>
  <c r="J170" i="34" s="1"/>
  <c r="I171" i="34"/>
  <c r="J171" i="34" s="1"/>
  <c r="I172" i="34"/>
  <c r="J172" i="34" s="1"/>
  <c r="L172" i="34" s="1"/>
  <c r="I173" i="34"/>
  <c r="N173" i="34" s="1"/>
  <c r="I174" i="34"/>
  <c r="J174" i="34" s="1"/>
  <c r="L174" i="34" s="1"/>
  <c r="I175" i="34"/>
  <c r="J175" i="34" s="1"/>
  <c r="L175" i="34" s="1"/>
  <c r="I176" i="34"/>
  <c r="J176" i="34" s="1"/>
  <c r="L176" i="34" s="1"/>
  <c r="I177" i="34"/>
  <c r="I178" i="34"/>
  <c r="I179" i="34"/>
  <c r="J179" i="34" s="1"/>
  <c r="I180" i="34"/>
  <c r="J180" i="34" s="1"/>
  <c r="I181" i="34"/>
  <c r="I182" i="34"/>
  <c r="J182" i="34" s="1"/>
  <c r="L182" i="34" s="1"/>
  <c r="I183" i="34"/>
  <c r="J183" i="34" s="1"/>
  <c r="I184" i="34"/>
  <c r="J184" i="34" s="1"/>
  <c r="L184" i="34" s="1"/>
  <c r="I185" i="34"/>
  <c r="I186" i="34"/>
  <c r="J186" i="34" s="1"/>
  <c r="L186" i="34" s="1"/>
  <c r="I187" i="34"/>
  <c r="N187" i="34" s="1"/>
  <c r="O187" i="34" s="1"/>
  <c r="I188" i="34"/>
  <c r="N188" i="34" s="1"/>
  <c r="O188" i="34" s="1"/>
  <c r="I189" i="34"/>
  <c r="J189" i="34" s="1"/>
  <c r="L189" i="34" s="1"/>
  <c r="I190" i="34"/>
  <c r="J190" i="34" s="1"/>
  <c r="L190" i="34" s="1"/>
  <c r="I191" i="34"/>
  <c r="I192" i="34"/>
  <c r="I193" i="34"/>
  <c r="J193" i="34" s="1"/>
  <c r="I194" i="34"/>
  <c r="J194" i="34" s="1"/>
  <c r="I195" i="34"/>
  <c r="I196" i="34"/>
  <c r="I197" i="34"/>
  <c r="I198" i="34"/>
  <c r="I199" i="34"/>
  <c r="I200" i="34"/>
  <c r="N200" i="34" s="1"/>
  <c r="O200" i="34" s="1"/>
  <c r="I201" i="34"/>
  <c r="N201" i="34" s="1"/>
  <c r="O201" i="34" s="1"/>
  <c r="I202" i="34"/>
  <c r="N202" i="34" s="1"/>
  <c r="O202" i="34" s="1"/>
  <c r="I203" i="34"/>
  <c r="J203" i="34" s="1"/>
  <c r="L203" i="34" s="1"/>
  <c r="I204" i="34"/>
  <c r="J204" i="34" s="1"/>
  <c r="L204" i="34" s="1"/>
  <c r="I205" i="34"/>
  <c r="I206" i="34"/>
  <c r="I207" i="34"/>
  <c r="J207" i="34" s="1"/>
  <c r="I208" i="34"/>
  <c r="N208" i="34" s="1"/>
  <c r="O208" i="34" s="1"/>
  <c r="I209" i="34"/>
  <c r="J209" i="34" s="1"/>
  <c r="I210" i="34"/>
  <c r="J210" i="34" s="1"/>
  <c r="L210" i="34" s="1"/>
  <c r="I211" i="34"/>
  <c r="J211" i="34" s="1"/>
  <c r="I212" i="34"/>
  <c r="J212" i="34" s="1"/>
  <c r="I213" i="34"/>
  <c r="J213" i="34" s="1"/>
  <c r="I214" i="34"/>
  <c r="I215" i="34"/>
  <c r="N215" i="34" s="1"/>
  <c r="O215" i="34" s="1"/>
  <c r="I216" i="34"/>
  <c r="J216" i="34" s="1"/>
  <c r="L216" i="34" s="1"/>
  <c r="I217" i="34"/>
  <c r="J217" i="34" s="1"/>
  <c r="L217" i="34" s="1"/>
  <c r="I218" i="34"/>
  <c r="J218" i="34" s="1"/>
  <c r="L218" i="34" s="1"/>
  <c r="I219" i="34"/>
  <c r="I220" i="34"/>
  <c r="N220" i="34" s="1"/>
  <c r="O220" i="34" s="1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J226" i="34" s="1"/>
  <c r="I227" i="34"/>
  <c r="I228" i="34"/>
  <c r="N228" i="34" s="1"/>
  <c r="O228" i="34" s="1"/>
  <c r="I229" i="34"/>
  <c r="N229" i="34" s="1"/>
  <c r="O229" i="34" s="1"/>
  <c r="I230" i="34"/>
  <c r="N230" i="34" s="1"/>
  <c r="O230" i="34" s="1"/>
  <c r="I231" i="34"/>
  <c r="J231" i="34" s="1"/>
  <c r="I232" i="34"/>
  <c r="J232" i="34" s="1"/>
  <c r="L232" i="34" s="1"/>
  <c r="I233" i="34"/>
  <c r="I234" i="34"/>
  <c r="J234" i="34" s="1"/>
  <c r="I235" i="34"/>
  <c r="J235" i="34" s="1"/>
  <c r="I236" i="34"/>
  <c r="I237" i="34"/>
  <c r="J237" i="34" s="1"/>
  <c r="I238" i="34"/>
  <c r="J238" i="34" s="1"/>
  <c r="I239" i="34"/>
  <c r="J239" i="34" s="1"/>
  <c r="I240" i="34"/>
  <c r="J240" i="34" s="1"/>
  <c r="L240" i="34" s="1"/>
  <c r="I241" i="34"/>
  <c r="J241" i="34" s="1"/>
  <c r="I242" i="34"/>
  <c r="J242" i="34" s="1"/>
  <c r="L242" i="34" s="1"/>
  <c r="I243" i="34"/>
  <c r="N243" i="34" s="1"/>
  <c r="O243" i="34" s="1"/>
  <c r="I244" i="34"/>
  <c r="J244" i="34" s="1"/>
  <c r="L244" i="34" s="1"/>
  <c r="I245" i="34"/>
  <c r="J245" i="34" s="1"/>
  <c r="L245" i="34" s="1"/>
  <c r="I246" i="34"/>
  <c r="J246" i="34" s="1"/>
  <c r="L246" i="34" s="1"/>
  <c r="I247" i="34"/>
  <c r="I248" i="34"/>
  <c r="J248" i="34" s="1"/>
  <c r="I249" i="34"/>
  <c r="J249" i="34" s="1"/>
  <c r="I250" i="34"/>
  <c r="J250" i="34" s="1"/>
  <c r="I251" i="34"/>
  <c r="J251" i="34" s="1"/>
  <c r="I252" i="34"/>
  <c r="J252" i="34" s="1"/>
  <c r="I253" i="34"/>
  <c r="J253" i="34" s="1"/>
  <c r="I254" i="34"/>
  <c r="J254" i="34" s="1"/>
  <c r="L254" i="34" s="1"/>
  <c r="I255" i="34"/>
  <c r="I256" i="34"/>
  <c r="N256" i="34" s="1"/>
  <c r="O256" i="34" s="1"/>
  <c r="I257" i="34"/>
  <c r="N257" i="34" s="1"/>
  <c r="I258" i="34"/>
  <c r="N258" i="34" s="1"/>
  <c r="O258" i="34" s="1"/>
  <c r="J2" i="34"/>
  <c r="L2" i="34" s="1"/>
  <c r="J3" i="34"/>
  <c r="J4" i="34"/>
  <c r="L4" i="34" s="1"/>
  <c r="J5" i="34"/>
  <c r="L5" i="34" s="1"/>
  <c r="J10" i="34"/>
  <c r="L10" i="34" s="1"/>
  <c r="J12" i="34"/>
  <c r="J15" i="34"/>
  <c r="L15" i="34" s="1"/>
  <c r="J16" i="34"/>
  <c r="L16" i="34" s="1"/>
  <c r="J17" i="34"/>
  <c r="J18" i="34"/>
  <c r="L18" i="34" s="1"/>
  <c r="J19" i="34"/>
  <c r="L19" i="34" s="1"/>
  <c r="J20" i="34"/>
  <c r="L20" i="34" s="1"/>
  <c r="J24" i="34"/>
  <c r="L24" i="34" s="1"/>
  <c r="J26" i="34"/>
  <c r="J28" i="34"/>
  <c r="J29" i="34"/>
  <c r="L29" i="34" s="1"/>
  <c r="J30" i="34"/>
  <c r="J31" i="34"/>
  <c r="J32" i="34"/>
  <c r="L32" i="34" s="1"/>
  <c r="J33" i="34"/>
  <c r="L33" i="34" s="1"/>
  <c r="J35" i="34"/>
  <c r="L35" i="34" s="1"/>
  <c r="J38" i="34"/>
  <c r="L38" i="34" s="1"/>
  <c r="J40" i="34"/>
  <c r="J43" i="34"/>
  <c r="J44" i="34"/>
  <c r="J45" i="34"/>
  <c r="J46" i="34"/>
  <c r="L46" i="34" s="1"/>
  <c r="J47" i="34"/>
  <c r="L47" i="34" s="1"/>
  <c r="J52" i="34"/>
  <c r="L52" i="34" s="1"/>
  <c r="J54" i="34"/>
  <c r="J57" i="34"/>
  <c r="J58" i="34"/>
  <c r="J59" i="34"/>
  <c r="J60" i="34"/>
  <c r="L60" i="34" s="1"/>
  <c r="J62" i="34"/>
  <c r="L62" i="34" s="1"/>
  <c r="J66" i="34"/>
  <c r="L66" i="34" s="1"/>
  <c r="J68" i="34"/>
  <c r="J70" i="34"/>
  <c r="L70" i="34" s="1"/>
  <c r="J71" i="34"/>
  <c r="J72" i="34"/>
  <c r="J73" i="34"/>
  <c r="J80" i="34"/>
  <c r="J82" i="34"/>
  <c r="J83" i="34"/>
  <c r="J84" i="34"/>
  <c r="L84" i="34" s="1"/>
  <c r="J85" i="34"/>
  <c r="J86" i="34"/>
  <c r="L86" i="34" s="1"/>
  <c r="J87" i="34"/>
  <c r="J88" i="34"/>
  <c r="J89" i="34"/>
  <c r="L89" i="34" s="1"/>
  <c r="J94" i="34"/>
  <c r="J96" i="34"/>
  <c r="J99" i="34"/>
  <c r="J100" i="34"/>
  <c r="J101" i="34"/>
  <c r="J102" i="34"/>
  <c r="L102" i="34" s="1"/>
  <c r="J108" i="34"/>
  <c r="J113" i="34"/>
  <c r="J114" i="34"/>
  <c r="L114" i="34" s="1"/>
  <c r="J116" i="34"/>
  <c r="L116" i="34" s="1"/>
  <c r="J117" i="34"/>
  <c r="L117" i="34" s="1"/>
  <c r="J122" i="34"/>
  <c r="J127" i="34"/>
  <c r="J128" i="34"/>
  <c r="J129" i="34"/>
  <c r="J130" i="34"/>
  <c r="L130" i="34" s="1"/>
  <c r="J131" i="34"/>
  <c r="L131" i="34" s="1"/>
  <c r="J133" i="34"/>
  <c r="L133" i="34" s="1"/>
  <c r="J136" i="34"/>
  <c r="L136" i="34" s="1"/>
  <c r="J141" i="34"/>
  <c r="J142" i="34"/>
  <c r="J143" i="34"/>
  <c r="J150" i="34"/>
  <c r="L150" i="34" s="1"/>
  <c r="J152" i="34"/>
  <c r="J153" i="34"/>
  <c r="J157" i="34"/>
  <c r="J164" i="34"/>
  <c r="L164" i="34" s="1"/>
  <c r="J167" i="34"/>
  <c r="J168" i="34"/>
  <c r="L168" i="34" s="1"/>
  <c r="J178" i="34"/>
  <c r="L178" i="34" s="1"/>
  <c r="J185" i="34"/>
  <c r="J192" i="34"/>
  <c r="J195" i="34"/>
  <c r="J196" i="34"/>
  <c r="J197" i="34"/>
  <c r="J198" i="34"/>
  <c r="L198" i="34" s="1"/>
  <c r="J199" i="34"/>
  <c r="J206" i="34"/>
  <c r="L206" i="34" s="1"/>
  <c r="J227" i="34"/>
  <c r="J228" i="34"/>
  <c r="L228" i="34" s="1"/>
  <c r="J236" i="34"/>
  <c r="J255" i="34"/>
  <c r="K2" i="34"/>
  <c r="M2" i="34" s="1"/>
  <c r="K3" i="34"/>
  <c r="M3" i="34" s="1"/>
  <c r="K4" i="34"/>
  <c r="K5" i="34"/>
  <c r="K6" i="34"/>
  <c r="K7" i="34"/>
  <c r="K8" i="34"/>
  <c r="K9" i="34"/>
  <c r="M9" i="34" s="1"/>
  <c r="K10" i="34"/>
  <c r="K11" i="34"/>
  <c r="K12" i="34"/>
  <c r="N12" i="34" s="1"/>
  <c r="O12" i="34" s="1"/>
  <c r="K13" i="34"/>
  <c r="K14" i="34"/>
  <c r="M14" i="34" s="1"/>
  <c r="K15" i="34"/>
  <c r="M15" i="34" s="1"/>
  <c r="K16" i="34"/>
  <c r="M16" i="34" s="1"/>
  <c r="K17" i="34"/>
  <c r="M17" i="34" s="1"/>
  <c r="K18" i="34"/>
  <c r="K19" i="34"/>
  <c r="K20" i="34"/>
  <c r="M20" i="34" s="1"/>
  <c r="K21" i="34"/>
  <c r="K22" i="34"/>
  <c r="K23" i="34"/>
  <c r="M23" i="34" s="1"/>
  <c r="K24" i="34"/>
  <c r="K25" i="34"/>
  <c r="K26" i="34"/>
  <c r="K27" i="34"/>
  <c r="K28" i="34"/>
  <c r="M28" i="34" s="1"/>
  <c r="K29" i="34"/>
  <c r="N29" i="34" s="1"/>
  <c r="O29" i="34" s="1"/>
  <c r="K30" i="34"/>
  <c r="N30" i="34" s="1"/>
  <c r="O30" i="34" s="1"/>
  <c r="K31" i="34"/>
  <c r="N31" i="34" s="1"/>
  <c r="O31" i="34" s="1"/>
  <c r="K32" i="34"/>
  <c r="N32" i="34" s="1"/>
  <c r="O32" i="34" s="1"/>
  <c r="K33" i="34"/>
  <c r="K34" i="34"/>
  <c r="M34" i="34" s="1"/>
  <c r="K35" i="34"/>
  <c r="K36" i="34"/>
  <c r="K37" i="34"/>
  <c r="M37" i="34" s="1"/>
  <c r="K38" i="34"/>
  <c r="K39" i="34"/>
  <c r="K40" i="34"/>
  <c r="N40" i="34" s="1"/>
  <c r="O40" i="34" s="1"/>
  <c r="K41" i="34"/>
  <c r="K42" i="34"/>
  <c r="M42" i="34" s="1"/>
  <c r="K43" i="34"/>
  <c r="L43" i="34" s="1"/>
  <c r="K44" i="34"/>
  <c r="L44" i="34" s="1"/>
  <c r="K45" i="34"/>
  <c r="M45" i="34" s="1"/>
  <c r="K46" i="34"/>
  <c r="K47" i="34"/>
  <c r="K48" i="34"/>
  <c r="K49" i="34"/>
  <c r="K50" i="34"/>
  <c r="K51" i="34"/>
  <c r="M51" i="34" s="1"/>
  <c r="K52" i="34"/>
  <c r="M52" i="34" s="1"/>
  <c r="K53" i="34"/>
  <c r="K54" i="34"/>
  <c r="K55" i="34"/>
  <c r="K56" i="34"/>
  <c r="M56" i="34" s="1"/>
  <c r="K57" i="34"/>
  <c r="N57" i="34" s="1"/>
  <c r="O57" i="34" s="1"/>
  <c r="K58" i="34"/>
  <c r="M58" i="34" s="1"/>
  <c r="K59" i="34"/>
  <c r="M59" i="34" s="1"/>
  <c r="K60" i="34"/>
  <c r="K61" i="34"/>
  <c r="K62" i="34"/>
  <c r="K63" i="34"/>
  <c r="K64" i="34"/>
  <c r="K65" i="34"/>
  <c r="M65" i="34" s="1"/>
  <c r="K66" i="34"/>
  <c r="K67" i="34"/>
  <c r="K68" i="34"/>
  <c r="K69" i="34"/>
  <c r="K70" i="34"/>
  <c r="M70" i="34" s="1"/>
  <c r="K71" i="34"/>
  <c r="N71" i="34" s="1"/>
  <c r="O71" i="34" s="1"/>
  <c r="K72" i="34"/>
  <c r="K73" i="34"/>
  <c r="N73" i="34" s="1"/>
  <c r="O73" i="34" s="1"/>
  <c r="K74" i="34"/>
  <c r="K75" i="34"/>
  <c r="K76" i="34"/>
  <c r="K77" i="34"/>
  <c r="K78" i="34"/>
  <c r="K79" i="34"/>
  <c r="M79" i="34" s="1"/>
  <c r="K80" i="34"/>
  <c r="K81" i="34"/>
  <c r="K82" i="34"/>
  <c r="K83" i="34"/>
  <c r="K84" i="34"/>
  <c r="M84" i="34" s="1"/>
  <c r="K85" i="34"/>
  <c r="N85" i="34" s="1"/>
  <c r="O85" i="34" s="1"/>
  <c r="K86" i="34"/>
  <c r="N86" i="34" s="1"/>
  <c r="O86" i="34" s="1"/>
  <c r="K87" i="34"/>
  <c r="N87" i="34" s="1"/>
  <c r="O87" i="34" s="1"/>
  <c r="K88" i="34"/>
  <c r="K89" i="34"/>
  <c r="K90" i="34"/>
  <c r="M90" i="34" s="1"/>
  <c r="K91" i="34"/>
  <c r="K92" i="34"/>
  <c r="K93" i="34"/>
  <c r="M93" i="34" s="1"/>
  <c r="K94" i="34"/>
  <c r="K95" i="34"/>
  <c r="K96" i="34"/>
  <c r="N96" i="34" s="1"/>
  <c r="O96" i="34" s="1"/>
  <c r="K97" i="34"/>
  <c r="K98" i="34"/>
  <c r="M98" i="34" s="1"/>
  <c r="K99" i="34"/>
  <c r="N99" i="34" s="1"/>
  <c r="O99" i="34" s="1"/>
  <c r="K100" i="34"/>
  <c r="M100" i="34" s="1"/>
  <c r="K101" i="34"/>
  <c r="N101" i="34" s="1"/>
  <c r="O101" i="34" s="1"/>
  <c r="K102" i="34"/>
  <c r="K103" i="34"/>
  <c r="K104" i="34"/>
  <c r="K105" i="34"/>
  <c r="K106" i="34"/>
  <c r="K107" i="34"/>
  <c r="M107" i="34" s="1"/>
  <c r="K108" i="34"/>
  <c r="K109" i="34"/>
  <c r="K110" i="34"/>
  <c r="N110" i="34" s="1"/>
  <c r="O110" i="34" s="1"/>
  <c r="K111" i="34"/>
  <c r="K112" i="34"/>
  <c r="M112" i="34" s="1"/>
  <c r="K113" i="34"/>
  <c r="N113" i="34" s="1"/>
  <c r="O113" i="34" s="1"/>
  <c r="K114" i="34"/>
  <c r="N114" i="34" s="1"/>
  <c r="O114" i="34" s="1"/>
  <c r="K115" i="34"/>
  <c r="N115" i="34" s="1"/>
  <c r="O115" i="34" s="1"/>
  <c r="K116" i="34"/>
  <c r="K117" i="34"/>
  <c r="K118" i="34"/>
  <c r="K119" i="34"/>
  <c r="K120" i="34"/>
  <c r="K121" i="34"/>
  <c r="M121" i="34" s="1"/>
  <c r="K122" i="34"/>
  <c r="N122" i="34" s="1"/>
  <c r="O122" i="34" s="1"/>
  <c r="K123" i="34"/>
  <c r="K124" i="34"/>
  <c r="K125" i="34"/>
  <c r="K126" i="34"/>
  <c r="M126" i="34" s="1"/>
  <c r="K127" i="34"/>
  <c r="N127" i="34" s="1"/>
  <c r="O127" i="34" s="1"/>
  <c r="K128" i="34"/>
  <c r="M128" i="34" s="1"/>
  <c r="K129" i="34"/>
  <c r="N129" i="34" s="1"/>
  <c r="O129" i="34" s="1"/>
  <c r="K130" i="34"/>
  <c r="M130" i="34" s="1"/>
  <c r="K131" i="34"/>
  <c r="K132" i="34"/>
  <c r="M132" i="34" s="1"/>
  <c r="K133" i="34"/>
  <c r="K134" i="34"/>
  <c r="K135" i="34"/>
  <c r="M135" i="34" s="1"/>
  <c r="K136" i="34"/>
  <c r="N136" i="34" s="1"/>
  <c r="O136" i="34" s="1"/>
  <c r="K137" i="34"/>
  <c r="K138" i="34"/>
  <c r="K139" i="34"/>
  <c r="K140" i="34"/>
  <c r="M140" i="34" s="1"/>
  <c r="K141" i="34"/>
  <c r="N141" i="34" s="1"/>
  <c r="O141" i="34" s="1"/>
  <c r="K142" i="34"/>
  <c r="N142" i="34" s="1"/>
  <c r="O142" i="34" s="1"/>
  <c r="K143" i="34"/>
  <c r="N143" i="34" s="1"/>
  <c r="O143" i="34" s="1"/>
  <c r="K144" i="34"/>
  <c r="K145" i="34"/>
  <c r="K146" i="34"/>
  <c r="K147" i="34"/>
  <c r="K148" i="34"/>
  <c r="K149" i="34"/>
  <c r="M149" i="34" s="1"/>
  <c r="K150" i="34"/>
  <c r="M150" i="34" s="1"/>
  <c r="K151" i="34"/>
  <c r="K152" i="34"/>
  <c r="K153" i="34"/>
  <c r="K154" i="34"/>
  <c r="M154" i="34" s="1"/>
  <c r="K155" i="34"/>
  <c r="N155" i="34" s="1"/>
  <c r="O155" i="34" s="1"/>
  <c r="K156" i="34"/>
  <c r="M156" i="34" s="1"/>
  <c r="K157" i="34"/>
  <c r="M157" i="34" s="1"/>
  <c r="K158" i="34"/>
  <c r="K159" i="34"/>
  <c r="K160" i="34"/>
  <c r="K161" i="34"/>
  <c r="K162" i="34"/>
  <c r="K163" i="34"/>
  <c r="M163" i="34" s="1"/>
  <c r="K164" i="34"/>
  <c r="N164" i="34" s="1"/>
  <c r="O164" i="34" s="1"/>
  <c r="K165" i="34"/>
  <c r="K166" i="34"/>
  <c r="K167" i="34"/>
  <c r="K168" i="34"/>
  <c r="K169" i="34"/>
  <c r="N169" i="34" s="1"/>
  <c r="O169" i="34" s="1"/>
  <c r="K170" i="34"/>
  <c r="M170" i="34" s="1"/>
  <c r="K171" i="34"/>
  <c r="M171" i="34" s="1"/>
  <c r="K172" i="34"/>
  <c r="K173" i="34"/>
  <c r="K174" i="34"/>
  <c r="M174" i="34" s="1"/>
  <c r="K175" i="34"/>
  <c r="K176" i="34"/>
  <c r="K177" i="34"/>
  <c r="M177" i="34" s="1"/>
  <c r="K178" i="34"/>
  <c r="K179" i="34"/>
  <c r="M179" i="34" s="1"/>
  <c r="K180" i="34"/>
  <c r="K181" i="34"/>
  <c r="K182" i="34"/>
  <c r="K183" i="34"/>
  <c r="N183" i="34" s="1"/>
  <c r="O183" i="34" s="1"/>
  <c r="K184" i="34"/>
  <c r="M184" i="34" s="1"/>
  <c r="K185" i="34"/>
  <c r="N185" i="34" s="1"/>
  <c r="O185" i="34" s="1"/>
  <c r="K186" i="34"/>
  <c r="K187" i="34"/>
  <c r="K188" i="34"/>
  <c r="M188" i="34" s="1"/>
  <c r="K189" i="34"/>
  <c r="K190" i="34"/>
  <c r="M190" i="34" s="1"/>
  <c r="K191" i="34"/>
  <c r="M191" i="34" s="1"/>
  <c r="K192" i="34"/>
  <c r="M192" i="34" s="1"/>
  <c r="K193" i="34"/>
  <c r="M193" i="34" s="1"/>
  <c r="K194" i="34"/>
  <c r="K195" i="34"/>
  <c r="K196" i="34"/>
  <c r="K197" i="34"/>
  <c r="N197" i="34" s="1"/>
  <c r="O197" i="34" s="1"/>
  <c r="K198" i="34"/>
  <c r="M198" i="34" s="1"/>
  <c r="K199" i="34"/>
  <c r="M199" i="34" s="1"/>
  <c r="K200" i="34"/>
  <c r="K201" i="34"/>
  <c r="K202" i="34"/>
  <c r="K203" i="34"/>
  <c r="K204" i="34"/>
  <c r="K205" i="34"/>
  <c r="M205" i="34" s="1"/>
  <c r="K206" i="34"/>
  <c r="M206" i="34" s="1"/>
  <c r="K207" i="34"/>
  <c r="M207" i="34" s="1"/>
  <c r="K208" i="34"/>
  <c r="K209" i="34"/>
  <c r="K210" i="34"/>
  <c r="K211" i="34"/>
  <c r="N211" i="34" s="1"/>
  <c r="O211" i="34" s="1"/>
  <c r="K212" i="34"/>
  <c r="N212" i="34" s="1"/>
  <c r="O212" i="34" s="1"/>
  <c r="K213" i="34"/>
  <c r="N213" i="34" s="1"/>
  <c r="O213" i="34" s="1"/>
  <c r="K214" i="34"/>
  <c r="M214" i="34" s="1"/>
  <c r="K215" i="34"/>
  <c r="K216" i="34"/>
  <c r="M216" i="34" s="1"/>
  <c r="K217" i="34"/>
  <c r="K218" i="34"/>
  <c r="K219" i="34"/>
  <c r="M219" i="34" s="1"/>
  <c r="K220" i="34"/>
  <c r="K221" i="34"/>
  <c r="M221" i="34" s="1"/>
  <c r="K222" i="34"/>
  <c r="K223" i="34"/>
  <c r="K224" i="34"/>
  <c r="K225" i="34"/>
  <c r="N225" i="34" s="1"/>
  <c r="O225" i="34" s="1"/>
  <c r="K226" i="34"/>
  <c r="K227" i="34"/>
  <c r="N227" i="34" s="1"/>
  <c r="O227" i="34" s="1"/>
  <c r="K228" i="34"/>
  <c r="K229" i="34"/>
  <c r="K230" i="34"/>
  <c r="K231" i="34"/>
  <c r="K232" i="34"/>
  <c r="K233" i="34"/>
  <c r="M233" i="34" s="1"/>
  <c r="K234" i="34"/>
  <c r="M234" i="34" s="1"/>
  <c r="K235" i="34"/>
  <c r="M235" i="34" s="1"/>
  <c r="K236" i="34"/>
  <c r="K237" i="34"/>
  <c r="K238" i="34"/>
  <c r="K239" i="34"/>
  <c r="N239" i="34" s="1"/>
  <c r="O239" i="34" s="1"/>
  <c r="K240" i="34"/>
  <c r="M240" i="34" s="1"/>
  <c r="K241" i="34"/>
  <c r="N241" i="34" s="1"/>
  <c r="O241" i="34" s="1"/>
  <c r="K242" i="34"/>
  <c r="K243" i="34"/>
  <c r="M243" i="34" s="1"/>
  <c r="K244" i="34"/>
  <c r="K245" i="34"/>
  <c r="K246" i="34"/>
  <c r="K247" i="34"/>
  <c r="M247" i="34" s="1"/>
  <c r="K248" i="34"/>
  <c r="K249" i="34"/>
  <c r="M249" i="34" s="1"/>
  <c r="K250" i="34"/>
  <c r="K251" i="34"/>
  <c r="K252" i="34"/>
  <c r="K253" i="34"/>
  <c r="N253" i="34" s="1"/>
  <c r="O253" i="34" s="1"/>
  <c r="K254" i="34"/>
  <c r="M254" i="34" s="1"/>
  <c r="K255" i="34"/>
  <c r="M255" i="34" s="1"/>
  <c r="K256" i="34"/>
  <c r="M256" i="34" s="1"/>
  <c r="K257" i="34"/>
  <c r="M257" i="34" s="1"/>
  <c r="K258" i="34"/>
  <c r="M258" i="34" s="1"/>
  <c r="L88" i="34"/>
  <c r="L94" i="34"/>
  <c r="L122" i="34"/>
  <c r="L142" i="34"/>
  <c r="L192" i="34"/>
  <c r="L231" i="34"/>
  <c r="M4" i="34"/>
  <c r="M5" i="34"/>
  <c r="M6" i="34"/>
  <c r="M7" i="34"/>
  <c r="M8" i="34"/>
  <c r="M10" i="34"/>
  <c r="M11" i="34"/>
  <c r="M18" i="34"/>
  <c r="M19" i="34"/>
  <c r="M21" i="34"/>
  <c r="M22" i="34"/>
  <c r="M24" i="34"/>
  <c r="M25" i="34"/>
  <c r="M27" i="34"/>
  <c r="M29" i="34"/>
  <c r="M30" i="34"/>
  <c r="M32" i="34"/>
  <c r="M33" i="34"/>
  <c r="M35" i="34"/>
  <c r="M36" i="34"/>
  <c r="M38" i="34"/>
  <c r="M39" i="34"/>
  <c r="M46" i="34"/>
  <c r="M47" i="34"/>
  <c r="M49" i="34"/>
  <c r="M50" i="34"/>
  <c r="M53" i="34"/>
  <c r="M60" i="34"/>
  <c r="M61" i="34"/>
  <c r="M62" i="34"/>
  <c r="M63" i="34"/>
  <c r="M64" i="34"/>
  <c r="M66" i="34"/>
  <c r="M67" i="34"/>
  <c r="M74" i="34"/>
  <c r="M75" i="34"/>
  <c r="M77" i="34"/>
  <c r="M78" i="34"/>
  <c r="M80" i="34"/>
  <c r="M81" i="34"/>
  <c r="M85" i="34"/>
  <c r="M86" i="34"/>
  <c r="M88" i="34"/>
  <c r="M89" i="34"/>
  <c r="M91" i="34"/>
  <c r="M92" i="34"/>
  <c r="M94" i="34"/>
  <c r="M95" i="34"/>
  <c r="M102" i="34"/>
  <c r="M103" i="34"/>
  <c r="M104" i="34"/>
  <c r="M105" i="34"/>
  <c r="M106" i="34"/>
  <c r="M108" i="34"/>
  <c r="M116" i="34"/>
  <c r="M117" i="34"/>
  <c r="M118" i="34"/>
  <c r="M119" i="34"/>
  <c r="M120" i="34"/>
  <c r="M122" i="34"/>
  <c r="M123" i="34"/>
  <c r="M131" i="34"/>
  <c r="M133" i="34"/>
  <c r="M134" i="34"/>
  <c r="M136" i="34"/>
  <c r="M141" i="34"/>
  <c r="M142" i="34"/>
  <c r="M143" i="34"/>
  <c r="M144" i="34"/>
  <c r="M145" i="34"/>
  <c r="M146" i="34"/>
  <c r="M147" i="34"/>
  <c r="M148" i="34"/>
  <c r="M158" i="34"/>
  <c r="M159" i="34"/>
  <c r="M160" i="34"/>
  <c r="M161" i="34"/>
  <c r="M162" i="34"/>
  <c r="M172" i="34"/>
  <c r="M173" i="34"/>
  <c r="M175" i="34"/>
  <c r="M176" i="34"/>
  <c r="M178" i="34"/>
  <c r="M186" i="34"/>
  <c r="M187" i="34"/>
  <c r="M189" i="34"/>
  <c r="M200" i="34"/>
  <c r="M201" i="34"/>
  <c r="M202" i="34"/>
  <c r="M203" i="34"/>
  <c r="M204" i="34"/>
  <c r="M215" i="34"/>
  <c r="M217" i="34"/>
  <c r="M218" i="34"/>
  <c r="M220" i="34"/>
  <c r="M225" i="34"/>
  <c r="M227" i="34"/>
  <c r="M228" i="34"/>
  <c r="M229" i="34"/>
  <c r="M230" i="34"/>
  <c r="M231" i="34"/>
  <c r="M232" i="34"/>
  <c r="M242" i="34"/>
  <c r="M244" i="34"/>
  <c r="M245" i="34"/>
  <c r="M246" i="34"/>
  <c r="M248" i="34"/>
  <c r="N4" i="34"/>
  <c r="O4" i="34" s="1"/>
  <c r="N5" i="34"/>
  <c r="O5" i="34" s="1"/>
  <c r="N7" i="34"/>
  <c r="O7" i="34" s="1"/>
  <c r="N10" i="34"/>
  <c r="O10" i="34" s="1"/>
  <c r="N18" i="34"/>
  <c r="O18" i="34" s="1"/>
  <c r="N19" i="34"/>
  <c r="N24" i="34"/>
  <c r="O24" i="34" s="1"/>
  <c r="N25" i="34"/>
  <c r="O25" i="34" s="1"/>
  <c r="N26" i="34"/>
  <c r="O26" i="34" s="1"/>
  <c r="N28" i="34"/>
  <c r="O28" i="34" s="1"/>
  <c r="N33" i="34"/>
  <c r="O33" i="34" s="1"/>
  <c r="N38" i="34"/>
  <c r="O38" i="34" s="1"/>
  <c r="N39" i="34"/>
  <c r="O39" i="34" s="1"/>
  <c r="N43" i="34"/>
  <c r="O43" i="34" s="1"/>
  <c r="N44" i="34"/>
  <c r="O44" i="34" s="1"/>
  <c r="N45" i="34"/>
  <c r="O45" i="34" s="1"/>
  <c r="N46" i="34"/>
  <c r="O46" i="34" s="1"/>
  <c r="N60" i="34"/>
  <c r="O60" i="34" s="1"/>
  <c r="N66" i="34"/>
  <c r="O66" i="34" s="1"/>
  <c r="N67" i="34"/>
  <c r="O67" i="34" s="1"/>
  <c r="N74" i="34"/>
  <c r="O74" i="34" s="1"/>
  <c r="N80" i="34"/>
  <c r="O80" i="34" s="1"/>
  <c r="N88" i="34"/>
  <c r="O88" i="34" s="1"/>
  <c r="N94" i="34"/>
  <c r="O94" i="34" s="1"/>
  <c r="N102" i="34"/>
  <c r="O102" i="34" s="1"/>
  <c r="N105" i="34"/>
  <c r="O105" i="34" s="1"/>
  <c r="N108" i="34"/>
  <c r="O108" i="34" s="1"/>
  <c r="N116" i="34"/>
  <c r="O116" i="34" s="1"/>
  <c r="N130" i="34"/>
  <c r="O130" i="34" s="1"/>
  <c r="N132" i="34"/>
  <c r="O132" i="34" s="1"/>
  <c r="N150" i="34"/>
  <c r="O150" i="34" s="1"/>
  <c r="N156" i="34"/>
  <c r="O156" i="34" s="1"/>
  <c r="N157" i="34"/>
  <c r="O157" i="34" s="1"/>
  <c r="N158" i="34"/>
  <c r="O158" i="34" s="1"/>
  <c r="N172" i="34"/>
  <c r="O172" i="34" s="1"/>
  <c r="N178" i="34"/>
  <c r="O178" i="34" s="1"/>
  <c r="N186" i="34"/>
  <c r="O186" i="34" s="1"/>
  <c r="N203" i="34"/>
  <c r="O203" i="34" s="1"/>
  <c r="N206" i="34"/>
  <c r="O206" i="34" s="1"/>
  <c r="N231" i="34"/>
  <c r="O231" i="34" s="1"/>
  <c r="N248" i="34"/>
  <c r="O248" i="34" s="1"/>
  <c r="O19" i="34"/>
  <c r="O173" i="34"/>
  <c r="O257" i="34"/>
  <c r="P44" i="34"/>
  <c r="R44" i="34" s="1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AC735" i="20" s="1"/>
  <c r="K108" i="10"/>
  <c r="K142" i="10"/>
  <c r="AC2454" i="20" s="1"/>
  <c r="K93" i="10"/>
  <c r="AC106" i="20" s="1"/>
  <c r="K138" i="10"/>
  <c r="K2" i="10"/>
  <c r="K230" i="10"/>
  <c r="K3" i="10"/>
  <c r="K118" i="10"/>
  <c r="K112" i="10"/>
  <c r="AC2411" i="20" s="1"/>
  <c r="K217" i="10"/>
  <c r="K137" i="10"/>
  <c r="K146" i="10"/>
  <c r="AC566" i="20" s="1"/>
  <c r="K119" i="10"/>
  <c r="AC2004" i="20" s="1"/>
  <c r="K4" i="10"/>
  <c r="AC23" i="20" s="1"/>
  <c r="K248" i="10"/>
  <c r="K181" i="10"/>
  <c r="K5" i="10"/>
  <c r="AC26" i="20" s="1"/>
  <c r="K6" i="10"/>
  <c r="AC27" i="20" s="1"/>
  <c r="K194" i="10"/>
  <c r="K95" i="10"/>
  <c r="AC1312" i="20" s="1"/>
  <c r="K7" i="10"/>
  <c r="AC30" i="20" s="1"/>
  <c r="K8" i="10"/>
  <c r="K167" i="10"/>
  <c r="K190" i="10"/>
  <c r="K227" i="10"/>
  <c r="K133" i="10"/>
  <c r="K103" i="10"/>
  <c r="AC800" i="20" s="1"/>
  <c r="K9" i="10"/>
  <c r="AC37" i="20" s="1"/>
  <c r="K10" i="10"/>
  <c r="AC38" i="20" s="1"/>
  <c r="K11" i="10"/>
  <c r="AC39" i="20" s="1"/>
  <c r="K201" i="10"/>
  <c r="AC1109" i="20" s="1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AC2390" i="20" s="1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AC1279" i="20" s="1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AC1120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739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AC1050" i="20" s="1"/>
  <c r="K158" i="10"/>
  <c r="K197" i="10"/>
  <c r="K117" i="10"/>
  <c r="K120" i="10"/>
  <c r="AC1850" i="20" s="1"/>
  <c r="K148" i="10"/>
  <c r="K164" i="10"/>
  <c r="K157" i="10"/>
  <c r="K56" i="10"/>
  <c r="AC295" i="20" s="1"/>
  <c r="K97" i="10"/>
  <c r="AC1320" i="20" s="1"/>
  <c r="K57" i="10"/>
  <c r="K87" i="10"/>
  <c r="K92" i="10"/>
  <c r="K161" i="10"/>
  <c r="K125" i="10"/>
  <c r="K250" i="10"/>
  <c r="K109" i="10"/>
  <c r="AC2031" i="20" s="1"/>
  <c r="K86" i="10"/>
  <c r="K189" i="10"/>
  <c r="K155" i="10"/>
  <c r="K166" i="10"/>
  <c r="K126" i="10"/>
  <c r="K115" i="10"/>
  <c r="AC2315" i="20" s="1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AC2030" i="20" s="1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AC2172" i="20" s="1"/>
  <c r="K99" i="10"/>
  <c r="AC996" i="20" s="1"/>
  <c r="K244" i="10"/>
  <c r="K226" i="10"/>
  <c r="K216" i="10"/>
  <c r="K198" i="10"/>
  <c r="AC2050" i="20" s="1"/>
  <c r="K202" i="10"/>
  <c r="K203" i="10"/>
  <c r="K204" i="10"/>
  <c r="K245" i="10"/>
  <c r="K205" i="10"/>
  <c r="K206" i="10"/>
  <c r="K207" i="10"/>
  <c r="AC2367" i="20" s="1"/>
  <c r="K215" i="10"/>
  <c r="AC1783" i="20" s="1"/>
  <c r="K175" i="10"/>
  <c r="AC1822" i="20" s="1"/>
  <c r="K208" i="10"/>
  <c r="AC1432" i="20" s="1"/>
  <c r="K183" i="10"/>
  <c r="AC1160" i="20" s="1"/>
  <c r="K209" i="10"/>
  <c r="AC1934" i="20" s="1"/>
  <c r="K184" i="10"/>
  <c r="K179" i="10"/>
  <c r="K210" i="10"/>
  <c r="AC2054" i="20" s="1"/>
  <c r="K211" i="10"/>
  <c r="K260" i="10"/>
  <c r="K199" i="10"/>
  <c r="K261" i="10"/>
  <c r="K262" i="10"/>
  <c r="K98" i="10"/>
  <c r="AC1562" i="20" s="1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AC1356" i="20" s="1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AC572" i="20" s="1"/>
  <c r="K71" i="10"/>
  <c r="K72" i="10"/>
  <c r="K73" i="10"/>
  <c r="K74" i="10"/>
  <c r="K75" i="10"/>
  <c r="K76" i="10"/>
  <c r="K77" i="10"/>
  <c r="K78" i="10"/>
  <c r="K79" i="10"/>
  <c r="AC2076" i="20" s="1"/>
  <c r="K80" i="10"/>
  <c r="K81" i="10"/>
  <c r="K82" i="10"/>
  <c r="K272" i="10"/>
  <c r="K83" i="10"/>
  <c r="K273" i="10"/>
  <c r="K84" i="10"/>
  <c r="AC2198" i="20" s="1"/>
  <c r="K274" i="10"/>
  <c r="L143" i="10"/>
  <c r="M143" i="10" s="1"/>
  <c r="N143" i="10" s="1"/>
  <c r="O143" i="10" s="1"/>
  <c r="L100" i="10"/>
  <c r="P100" i="10" s="1"/>
  <c r="L236" i="10"/>
  <c r="L123" i="10"/>
  <c r="L141" i="10"/>
  <c r="P141" i="10" s="1"/>
  <c r="L108" i="10"/>
  <c r="L142" i="10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L118" i="10"/>
  <c r="L112" i="10"/>
  <c r="M112" i="10" s="1"/>
  <c r="N112" i="10" s="1"/>
  <c r="O112" i="10" s="1"/>
  <c r="L217" i="10"/>
  <c r="L137" i="10"/>
  <c r="L146" i="10"/>
  <c r="L119" i="10"/>
  <c r="L4" i="10"/>
  <c r="P4" i="10" s="1"/>
  <c r="L248" i="10"/>
  <c r="L181" i="10"/>
  <c r="L5" i="10"/>
  <c r="L6" i="10"/>
  <c r="M6" i="10" s="1"/>
  <c r="L194" i="10"/>
  <c r="L95" i="10"/>
  <c r="L7" i="10"/>
  <c r="L8" i="10"/>
  <c r="L167" i="10"/>
  <c r="M167" i="10" s="1"/>
  <c r="N167" i="10" s="1"/>
  <c r="O167" i="10" s="1"/>
  <c r="L190" i="10"/>
  <c r="P190" i="10" s="1"/>
  <c r="L227" i="10"/>
  <c r="P227" i="10" s="1"/>
  <c r="L133" i="10"/>
  <c r="L103" i="10"/>
  <c r="L9" i="10"/>
  <c r="P9" i="10" s="1"/>
  <c r="L10" i="10"/>
  <c r="L11" i="10"/>
  <c r="L201" i="10"/>
  <c r="L224" i="10"/>
  <c r="M224" i="10" s="1"/>
  <c r="N224" i="10" s="1"/>
  <c r="O224" i="10" s="1"/>
  <c r="L12" i="10"/>
  <c r="L251" i="10"/>
  <c r="L13" i="10"/>
  <c r="L14" i="10"/>
  <c r="L15" i="10"/>
  <c r="M15" i="10" s="1"/>
  <c r="N15" i="10" s="1"/>
  <c r="O15" i="10" s="1"/>
  <c r="L134" i="10"/>
  <c r="L110" i="10"/>
  <c r="L89" i="10"/>
  <c r="L16" i="10"/>
  <c r="L165" i="10"/>
  <c r="M165" i="10" s="1"/>
  <c r="N165" i="10" s="1"/>
  <c r="O165" i="10" s="1"/>
  <c r="L17" i="10"/>
  <c r="L18" i="10"/>
  <c r="L121" i="10"/>
  <c r="L19" i="10"/>
  <c r="M19" i="10" s="1"/>
  <c r="L241" i="10"/>
  <c r="L20" i="10"/>
  <c r="L21" i="10"/>
  <c r="L22" i="10"/>
  <c r="L23" i="10"/>
  <c r="M23" i="10" s="1"/>
  <c r="N23" i="10" s="1"/>
  <c r="O23" i="10" s="1"/>
  <c r="L24" i="10"/>
  <c r="P24" i="10" s="1"/>
  <c r="L25" i="10"/>
  <c r="M25" i="10" s="1"/>
  <c r="N25" i="10" s="1"/>
  <c r="O25" i="10" s="1"/>
  <c r="L247" i="10"/>
  <c r="P247" i="10" s="1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L29" i="10"/>
  <c r="L30" i="10"/>
  <c r="L31" i="10"/>
  <c r="L32" i="10"/>
  <c r="M32" i="10" s="1"/>
  <c r="N32" i="10" s="1"/>
  <c r="O32" i="10" s="1"/>
  <c r="L85" i="10"/>
  <c r="M85" i="10" s="1"/>
  <c r="N85" i="10" s="1"/>
  <c r="O85" i="10" s="1"/>
  <c r="L218" i="10"/>
  <c r="L214" i="10"/>
  <c r="L200" i="10"/>
  <c r="L131" i="10"/>
  <c r="P131" i="10" s="1"/>
  <c r="L104" i="10"/>
  <c r="L130" i="10"/>
  <c r="L147" i="10"/>
  <c r="L124" i="10"/>
  <c r="M124" i="10" s="1"/>
  <c r="L219" i="10"/>
  <c r="L33" i="10"/>
  <c r="L34" i="10"/>
  <c r="L35" i="10"/>
  <c r="L36" i="10"/>
  <c r="M36" i="10" s="1"/>
  <c r="N36" i="10" s="1"/>
  <c r="O36" i="10" s="1"/>
  <c r="L249" i="10"/>
  <c r="M249" i="10" s="1"/>
  <c r="N249" i="10" s="1"/>
  <c r="O249" i="10" s="1"/>
  <c r="L37" i="10"/>
  <c r="M37" i="10" s="1"/>
  <c r="N37" i="10" s="1"/>
  <c r="O37" i="10" s="1"/>
  <c r="L180" i="10"/>
  <c r="P180" i="10" s="1"/>
  <c r="L38" i="10"/>
  <c r="L39" i="10"/>
  <c r="M39" i="10" s="1"/>
  <c r="N39" i="10" s="1"/>
  <c r="O39" i="10" s="1"/>
  <c r="L135" i="10"/>
  <c r="L40" i="10"/>
  <c r="M40" i="10" s="1"/>
  <c r="N40" i="10" s="1"/>
  <c r="O40" i="10" s="1"/>
  <c r="L41" i="10"/>
  <c r="L88" i="10"/>
  <c r="M88" i="10" s="1"/>
  <c r="N88" i="10" s="1"/>
  <c r="O88" i="10" s="1"/>
  <c r="L221" i="10"/>
  <c r="L122" i="10"/>
  <c r="L42" i="10"/>
  <c r="L43" i="10"/>
  <c r="L44" i="10"/>
  <c r="M44" i="10" s="1"/>
  <c r="N44" i="10" s="1"/>
  <c r="O44" i="10" s="1"/>
  <c r="L169" i="10"/>
  <c r="P169" i="10" s="1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M192" i="10" s="1"/>
  <c r="L48" i="10"/>
  <c r="L149" i="10"/>
  <c r="L127" i="10"/>
  <c r="L49" i="10"/>
  <c r="L229" i="10"/>
  <c r="M229" i="10" s="1"/>
  <c r="N229" i="10" s="1"/>
  <c r="O229" i="10" s="1"/>
  <c r="L239" i="10"/>
  <c r="P239" i="10" s="1"/>
  <c r="L144" i="10"/>
  <c r="L150" i="10"/>
  <c r="P150" i="10" s="1"/>
  <c r="L139" i="10"/>
  <c r="L116" i="10"/>
  <c r="P116" i="10" s="1"/>
  <c r="L151" i="10"/>
  <c r="M151" i="10" s="1"/>
  <c r="N151" i="10" s="1"/>
  <c r="O151" i="10" s="1"/>
  <c r="L195" i="10"/>
  <c r="L193" i="10"/>
  <c r="L50" i="10"/>
  <c r="M50" i="10" s="1"/>
  <c r="N50" i="10" s="1"/>
  <c r="O50" i="10" s="1"/>
  <c r="L177" i="10"/>
  <c r="L51" i="10"/>
  <c r="L52" i="10"/>
  <c r="L170" i="10"/>
  <c r="L53" i="10"/>
  <c r="M53" i="10" s="1"/>
  <c r="N53" i="10" s="1"/>
  <c r="O53" i="10" s="1"/>
  <c r="L54" i="10"/>
  <c r="M54" i="10" s="1"/>
  <c r="N54" i="10" s="1"/>
  <c r="O54" i="10" s="1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M148" i="10" s="1"/>
  <c r="N148" i="10" s="1"/>
  <c r="O148" i="10" s="1"/>
  <c r="L164" i="10"/>
  <c r="L157" i="10"/>
  <c r="L56" i="10"/>
  <c r="L97" i="10"/>
  <c r="L57" i="10"/>
  <c r="M57" i="10" s="1"/>
  <c r="N57" i="10" s="1"/>
  <c r="O57" i="10" s="1"/>
  <c r="L87" i="10"/>
  <c r="P87" i="10" s="1"/>
  <c r="L92" i="10"/>
  <c r="L161" i="10"/>
  <c r="L125" i="10"/>
  <c r="L250" i="10"/>
  <c r="M250" i="10" s="1"/>
  <c r="N250" i="10" s="1"/>
  <c r="O250" i="10" s="1"/>
  <c r="L109" i="10"/>
  <c r="L86" i="10"/>
  <c r="L189" i="10"/>
  <c r="L155" i="10"/>
  <c r="M155" i="10" s="1"/>
  <c r="N155" i="10" s="1"/>
  <c r="O155" i="10" s="1"/>
  <c r="L166" i="10"/>
  <c r="L126" i="10"/>
  <c r="L115" i="10"/>
  <c r="L58" i="10"/>
  <c r="L152" i="10"/>
  <c r="M152" i="10" s="1"/>
  <c r="N152" i="10" s="1"/>
  <c r="O152" i="10" s="1"/>
  <c r="L243" i="10"/>
  <c r="L162" i="10"/>
  <c r="P162" i="10" s="1"/>
  <c r="L113" i="10"/>
  <c r="L240" i="10"/>
  <c r="M240" i="10" s="1"/>
  <c r="N240" i="10" s="1"/>
  <c r="O240" i="10" s="1"/>
  <c r="L159" i="10"/>
  <c r="P159" i="10" s="1"/>
  <c r="L231" i="10"/>
  <c r="L232" i="10"/>
  <c r="L90" i="10"/>
  <c r="L136" i="10"/>
  <c r="M136" i="10" s="1"/>
  <c r="N136" i="10" s="1"/>
  <c r="O136" i="10" s="1"/>
  <c r="L114" i="10"/>
  <c r="L145" i="10"/>
  <c r="L91" i="10"/>
  <c r="L168" i="10"/>
  <c r="L220" i="10"/>
  <c r="M220" i="10" s="1"/>
  <c r="N220" i="10" s="1"/>
  <c r="O220" i="10" s="1"/>
  <c r="L254" i="10"/>
  <c r="P254" i="10" s="1"/>
  <c r="L156" i="10"/>
  <c r="L59" i="10"/>
  <c r="L60" i="10"/>
  <c r="L61" i="10"/>
  <c r="P61" i="10" s="1"/>
  <c r="L255" i="10"/>
  <c r="L256" i="10"/>
  <c r="L94" i="10"/>
  <c r="L257" i="10"/>
  <c r="M257" i="10" s="1"/>
  <c r="N257" i="10" s="1"/>
  <c r="O257" i="10" s="1"/>
  <c r="L62" i="10"/>
  <c r="L63" i="10"/>
  <c r="L171" i="10"/>
  <c r="L172" i="10"/>
  <c r="L173" i="10"/>
  <c r="M173" i="10" s="1"/>
  <c r="N173" i="10" s="1"/>
  <c r="O173" i="10" s="1"/>
  <c r="L258" i="10"/>
  <c r="M258" i="10" s="1"/>
  <c r="N258" i="10" s="1"/>
  <c r="O258" i="10" s="1"/>
  <c r="L64" i="10"/>
  <c r="L106" i="10"/>
  <c r="L65" i="10"/>
  <c r="L66" i="10"/>
  <c r="P66" i="10" s="1"/>
  <c r="L259" i="10"/>
  <c r="L225" i="10"/>
  <c r="M225" i="10" s="1"/>
  <c r="N225" i="10" s="1"/>
  <c r="O225" i="10" s="1"/>
  <c r="L99" i="10"/>
  <c r="L244" i="10"/>
  <c r="M244" i="10" s="1"/>
  <c r="L226" i="10"/>
  <c r="L216" i="10"/>
  <c r="L198" i="10"/>
  <c r="L202" i="10"/>
  <c r="L203" i="10"/>
  <c r="M203" i="10" s="1"/>
  <c r="N203" i="10" s="1"/>
  <c r="O203" i="10" s="1"/>
  <c r="L204" i="10"/>
  <c r="M204" i="10" s="1"/>
  <c r="N204" i="10" s="1"/>
  <c r="O204" i="10" s="1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L175" i="10"/>
  <c r="L208" i="10"/>
  <c r="L183" i="10"/>
  <c r="M183" i="10" s="1"/>
  <c r="N183" i="10" s="1"/>
  <c r="O183" i="10" s="1"/>
  <c r="L209" i="10"/>
  <c r="L184" i="10"/>
  <c r="L179" i="10"/>
  <c r="L210" i="10"/>
  <c r="L211" i="10"/>
  <c r="M211" i="10" s="1"/>
  <c r="N211" i="10" s="1"/>
  <c r="O211" i="10" s="1"/>
  <c r="L260" i="10"/>
  <c r="L199" i="10"/>
  <c r="P199" i="10" s="1"/>
  <c r="L261" i="10"/>
  <c r="L262" i="10"/>
  <c r="L98" i="10"/>
  <c r="P98" i="10" s="1"/>
  <c r="L96" i="10"/>
  <c r="P96" i="10" s="1"/>
  <c r="L178" i="10"/>
  <c r="L213" i="10"/>
  <c r="L140" i="10"/>
  <c r="M140" i="10" s="1"/>
  <c r="N140" i="10" s="1"/>
  <c r="O140" i="10" s="1"/>
  <c r="L246" i="10"/>
  <c r="L263" i="10"/>
  <c r="L237" i="10"/>
  <c r="L228" i="10"/>
  <c r="L102" i="10"/>
  <c r="M102" i="10" s="1"/>
  <c r="N102" i="10" s="1"/>
  <c r="O102" i="10" s="1"/>
  <c r="L132" i="10"/>
  <c r="M132" i="10" s="1"/>
  <c r="N132" i="10" s="1"/>
  <c r="O132" i="10" s="1"/>
  <c r="L67" i="10"/>
  <c r="M67" i="10" s="1"/>
  <c r="N67" i="10" s="1"/>
  <c r="O67" i="10" s="1"/>
  <c r="L212" i="10"/>
  <c r="L242" i="10"/>
  <c r="L153" i="10"/>
  <c r="M153" i="10" s="1"/>
  <c r="N153" i="10" s="1"/>
  <c r="O153" i="10" s="1"/>
  <c r="L154" i="10"/>
  <c r="L264" i="10"/>
  <c r="L233" i="10"/>
  <c r="L187" i="10"/>
  <c r="M187" i="10" s="1"/>
  <c r="N187" i="10" s="1"/>
  <c r="O187" i="10" s="1"/>
  <c r="L188" i="10"/>
  <c r="L174" i="10"/>
  <c r="L186" i="10"/>
  <c r="L185" i="10"/>
  <c r="L111" i="10"/>
  <c r="M111" i="10" s="1"/>
  <c r="N111" i="10" s="1"/>
  <c r="O111" i="10" s="1"/>
  <c r="L160" i="10"/>
  <c r="M160" i="10" s="1"/>
  <c r="N160" i="10" s="1"/>
  <c r="O160" i="10" s="1"/>
  <c r="L105" i="10"/>
  <c r="P105" i="10" s="1"/>
  <c r="L265" i="10"/>
  <c r="L266" i="10"/>
  <c r="L176" i="10"/>
  <c r="M176" i="10" s="1"/>
  <c r="N176" i="10" s="1"/>
  <c r="O176" i="10" s="1"/>
  <c r="L238" i="10"/>
  <c r="L222" i="10"/>
  <c r="M222" i="10" s="1"/>
  <c r="N222" i="10" s="1"/>
  <c r="O222" i="10" s="1"/>
  <c r="L191" i="10"/>
  <c r="L267" i="10"/>
  <c r="M267" i="10" s="1"/>
  <c r="N267" i="10" s="1"/>
  <c r="O267" i="10" s="1"/>
  <c r="L235" i="10"/>
  <c r="L268" i="10"/>
  <c r="L269" i="10"/>
  <c r="L270" i="10"/>
  <c r="L271" i="10"/>
  <c r="M271" i="10" s="1"/>
  <c r="N271" i="10" s="1"/>
  <c r="O271" i="10" s="1"/>
  <c r="L68" i="10"/>
  <c r="P68" i="10" s="1"/>
  <c r="L69" i="10"/>
  <c r="L234" i="10"/>
  <c r="P234" i="10" s="1"/>
  <c r="L70" i="10"/>
  <c r="M70" i="10" s="1"/>
  <c r="N70" i="10" s="1"/>
  <c r="O70" i="10" s="1"/>
  <c r="L71" i="10"/>
  <c r="M71" i="10" s="1"/>
  <c r="N71" i="10" s="1"/>
  <c r="O71" i="10" s="1"/>
  <c r="L72" i="10"/>
  <c r="L73" i="10"/>
  <c r="L74" i="10"/>
  <c r="L75" i="10"/>
  <c r="M75" i="10" s="1"/>
  <c r="N75" i="10" s="1"/>
  <c r="O75" i="10" s="1"/>
  <c r="L76" i="10"/>
  <c r="L77" i="10"/>
  <c r="L78" i="10"/>
  <c r="L79" i="10"/>
  <c r="L80" i="10"/>
  <c r="M80" i="10" s="1"/>
  <c r="N80" i="10" s="1"/>
  <c r="O80" i="10" s="1"/>
  <c r="L81" i="10"/>
  <c r="M81" i="10" s="1"/>
  <c r="N81" i="10" s="1"/>
  <c r="O81" i="10" s="1"/>
  <c r="L82" i="10"/>
  <c r="P82" i="10" s="1"/>
  <c r="L272" i="10"/>
  <c r="P272" i="10" s="1"/>
  <c r="L83" i="10"/>
  <c r="L273" i="10"/>
  <c r="M273" i="10" s="1"/>
  <c r="N273" i="10" s="1"/>
  <c r="O273" i="10" s="1"/>
  <c r="L84" i="10"/>
  <c r="L274" i="10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O119" i="10" s="1"/>
  <c r="M4" i="10"/>
  <c r="N4" i="10" s="1"/>
  <c r="O4" i="10" s="1"/>
  <c r="M181" i="10"/>
  <c r="N181" i="10" s="1"/>
  <c r="O181" i="10" s="1"/>
  <c r="M133" i="10"/>
  <c r="N133" i="10" s="1"/>
  <c r="O133" i="10" s="1"/>
  <c r="M103" i="10"/>
  <c r="N103" i="10" s="1"/>
  <c r="O103" i="10" s="1"/>
  <c r="M11" i="10"/>
  <c r="N11" i="10" s="1"/>
  <c r="O1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8" i="10"/>
  <c r="N18" i="10" s="1"/>
  <c r="O18" i="10" s="1"/>
  <c r="M24" i="10"/>
  <c r="N24" i="10" s="1"/>
  <c r="O24" i="10" s="1"/>
  <c r="M247" i="10"/>
  <c r="N247" i="10" s="1"/>
  <c r="O247" i="10" s="1"/>
  <c r="M223" i="10"/>
  <c r="N223" i="10" s="1"/>
  <c r="O223" i="10" s="1"/>
  <c r="M253" i="10"/>
  <c r="N253" i="10" s="1"/>
  <c r="O253" i="10" s="1"/>
  <c r="M214" i="10"/>
  <c r="N214" i="10" s="1"/>
  <c r="O214" i="10" s="1"/>
  <c r="M200" i="10"/>
  <c r="N200" i="10" s="1"/>
  <c r="O200" i="10" s="1"/>
  <c r="M131" i="10"/>
  <c r="N131" i="10" s="1"/>
  <c r="O131" i="10" s="1"/>
  <c r="M130" i="10"/>
  <c r="N130" i="10" s="1"/>
  <c r="O130" i="10" s="1"/>
  <c r="M180" i="10"/>
  <c r="N180" i="10" s="1"/>
  <c r="O180" i="10" s="1"/>
  <c r="M38" i="10"/>
  <c r="N38" i="10" s="1"/>
  <c r="O38" i="10" s="1"/>
  <c r="M169" i="10"/>
  <c r="N169" i="10" s="1"/>
  <c r="O169" i="10" s="1"/>
  <c r="M45" i="10"/>
  <c r="N45" i="10" s="1"/>
  <c r="O45" i="10" s="1"/>
  <c r="M107" i="10"/>
  <c r="N107" i="10" s="1"/>
  <c r="O107" i="10" s="1"/>
  <c r="M47" i="10"/>
  <c r="N47" i="10" s="1"/>
  <c r="O4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M116" i="10"/>
  <c r="N116" i="10" s="1"/>
  <c r="M195" i="10"/>
  <c r="N195" i="10" s="1"/>
  <c r="O195" i="10" s="1"/>
  <c r="M55" i="10"/>
  <c r="N55" i="10" s="1"/>
  <c r="O55" i="10" s="1"/>
  <c r="M196" i="10"/>
  <c r="N196" i="10" s="1"/>
  <c r="O196" i="10" s="1"/>
  <c r="M117" i="10"/>
  <c r="N117" i="10" s="1"/>
  <c r="O117" i="10" s="1"/>
  <c r="M92" i="10"/>
  <c r="N92" i="10" s="1"/>
  <c r="O92" i="10" s="1"/>
  <c r="M161" i="10"/>
  <c r="N161" i="10" s="1"/>
  <c r="M125" i="10"/>
  <c r="N125" i="10" s="1"/>
  <c r="O125" i="10" s="1"/>
  <c r="M86" i="10"/>
  <c r="N86" i="10" s="1"/>
  <c r="O86" i="10" s="1"/>
  <c r="M243" i="10"/>
  <c r="N243" i="10" s="1"/>
  <c r="O243" i="10" s="1"/>
  <c r="M113" i="10"/>
  <c r="N113" i="10" s="1"/>
  <c r="O113" i="10" s="1"/>
  <c r="M232" i="10"/>
  <c r="N232" i="10" s="1"/>
  <c r="O232" i="10" s="1"/>
  <c r="M59" i="10"/>
  <c r="N59" i="10" s="1"/>
  <c r="O59" i="10" s="1"/>
  <c r="M60" i="10"/>
  <c r="N60" i="10" s="1"/>
  <c r="O60" i="10" s="1"/>
  <c r="M61" i="10"/>
  <c r="N61" i="10" s="1"/>
  <c r="M256" i="10"/>
  <c r="N256" i="10" s="1"/>
  <c r="O256" i="10" s="1"/>
  <c r="M106" i="10"/>
  <c r="N106" i="10" s="1"/>
  <c r="O106" i="10" s="1"/>
  <c r="M65" i="10"/>
  <c r="N65" i="10" s="1"/>
  <c r="M205" i="10"/>
  <c r="N205" i="10" s="1"/>
  <c r="M206" i="10"/>
  <c r="N206" i="10" s="1"/>
  <c r="O206" i="10" s="1"/>
  <c r="M175" i="10"/>
  <c r="N175" i="10" s="1"/>
  <c r="O175" i="10" s="1"/>
  <c r="M260" i="10"/>
  <c r="N260" i="10" s="1"/>
  <c r="O260" i="10" s="1"/>
  <c r="M199" i="10"/>
  <c r="N199" i="10" s="1"/>
  <c r="O199" i="10" s="1"/>
  <c r="M261" i="10"/>
  <c r="N261" i="10" s="1"/>
  <c r="O261" i="10" s="1"/>
  <c r="M262" i="10"/>
  <c r="N262" i="10" s="1"/>
  <c r="O262" i="10" s="1"/>
  <c r="M98" i="10"/>
  <c r="N98" i="10" s="1"/>
  <c r="O98" i="10" s="1"/>
  <c r="M178" i="10"/>
  <c r="N178" i="10" s="1"/>
  <c r="O178" i="10" s="1"/>
  <c r="M212" i="10"/>
  <c r="N212" i="10" s="1"/>
  <c r="O212" i="10" s="1"/>
  <c r="M242" i="10"/>
  <c r="N242" i="10" s="1"/>
  <c r="O242" i="10" s="1"/>
  <c r="M264" i="10"/>
  <c r="N264" i="10" s="1"/>
  <c r="O264" i="10" s="1"/>
  <c r="M105" i="10"/>
  <c r="N105" i="10" s="1"/>
  <c r="O105" i="10" s="1"/>
  <c r="M265" i="10"/>
  <c r="N265" i="10" s="1"/>
  <c r="O265" i="10" s="1"/>
  <c r="M266" i="10"/>
  <c r="N266" i="10" s="1"/>
  <c r="O266" i="10" s="1"/>
  <c r="M234" i="10"/>
  <c r="N234" i="10" s="1"/>
  <c r="M73" i="10"/>
  <c r="N73" i="10" s="1"/>
  <c r="O73" i="10" s="1"/>
  <c r="M272" i="10"/>
  <c r="N272" i="10" s="1"/>
  <c r="O272" i="10" s="1"/>
  <c r="M83" i="10"/>
  <c r="N83" i="10" s="1"/>
  <c r="O83" i="10" s="1"/>
  <c r="M274" i="10"/>
  <c r="N274" i="10" s="1"/>
  <c r="O274" i="10" s="1"/>
  <c r="N6" i="10"/>
  <c r="O6" i="10" s="1"/>
  <c r="N19" i="10"/>
  <c r="O19" i="10" s="1"/>
  <c r="N124" i="10"/>
  <c r="O124" i="10" s="1"/>
  <c r="N192" i="10"/>
  <c r="O192" i="10" s="1"/>
  <c r="N244" i="10"/>
  <c r="O244" i="10" s="1"/>
  <c r="O146" i="10"/>
  <c r="O139" i="10"/>
  <c r="O116" i="10"/>
  <c r="O161" i="10"/>
  <c r="O61" i="10"/>
  <c r="O65" i="10"/>
  <c r="O205" i="10"/>
  <c r="O234" i="10"/>
  <c r="P143" i="10"/>
  <c r="P236" i="10"/>
  <c r="P123" i="10"/>
  <c r="P142" i="10"/>
  <c r="P93" i="10"/>
  <c r="P217" i="10"/>
  <c r="P137" i="10"/>
  <c r="P146" i="10"/>
  <c r="P119" i="10"/>
  <c r="P181" i="10"/>
  <c r="P133" i="10"/>
  <c r="P103" i="10"/>
  <c r="P11" i="10"/>
  <c r="P134" i="10"/>
  <c r="P110" i="10"/>
  <c r="P89" i="10"/>
  <c r="P16" i="10"/>
  <c r="P18" i="10"/>
  <c r="P223" i="10"/>
  <c r="P253" i="10"/>
  <c r="P85" i="10"/>
  <c r="P218" i="10"/>
  <c r="P214" i="10"/>
  <c r="P200" i="10"/>
  <c r="P130" i="10"/>
  <c r="P38" i="10"/>
  <c r="P40" i="10"/>
  <c r="P163" i="10"/>
  <c r="P45" i="10"/>
  <c r="P107" i="10"/>
  <c r="P47" i="10"/>
  <c r="P139" i="10"/>
  <c r="P195" i="10"/>
  <c r="P193" i="10"/>
  <c r="P54" i="10"/>
  <c r="P182" i="10"/>
  <c r="P55" i="10"/>
  <c r="P196" i="10"/>
  <c r="P158" i="10"/>
  <c r="P117" i="10"/>
  <c r="P161" i="10"/>
  <c r="P125" i="10"/>
  <c r="P250" i="10"/>
  <c r="P109" i="10"/>
  <c r="P86" i="10"/>
  <c r="P243" i="10"/>
  <c r="P113" i="10"/>
  <c r="P240" i="10"/>
  <c r="P232" i="10"/>
  <c r="P59" i="10"/>
  <c r="P60" i="10"/>
  <c r="P256" i="10"/>
  <c r="P258" i="10"/>
  <c r="P106" i="10"/>
  <c r="P65" i="10"/>
  <c r="P225" i="10"/>
  <c r="P205" i="10"/>
  <c r="P206" i="10"/>
  <c r="P175" i="10"/>
  <c r="P260" i="10"/>
  <c r="P261" i="10"/>
  <c r="P262" i="10"/>
  <c r="P178" i="10"/>
  <c r="P212" i="10"/>
  <c r="P242" i="10"/>
  <c r="P264" i="10"/>
  <c r="P160" i="10"/>
  <c r="P265" i="10"/>
  <c r="P266" i="10"/>
  <c r="P222" i="10"/>
  <c r="P70" i="10"/>
  <c r="P73" i="10"/>
  <c r="P83" i="10"/>
  <c r="P274" i="10"/>
  <c r="Q143" i="10"/>
  <c r="Q100" i="10"/>
  <c r="Q236" i="10"/>
  <c r="Q123" i="10"/>
  <c r="Q141" i="10"/>
  <c r="Q108" i="10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Q137" i="10"/>
  <c r="V137" i="10" s="1"/>
  <c r="Q146" i="10"/>
  <c r="Q119" i="10"/>
  <c r="Q4" i="10"/>
  <c r="Q248" i="10"/>
  <c r="Q181" i="10"/>
  <c r="Q5" i="10"/>
  <c r="Q6" i="10"/>
  <c r="Y6" i="10" s="1"/>
  <c r="Z6" i="10" s="1"/>
  <c r="Q194" i="10"/>
  <c r="Y194" i="10" s="1"/>
  <c r="Z194" i="10" s="1"/>
  <c r="Q95" i="10"/>
  <c r="Q7" i="10"/>
  <c r="Q8" i="10"/>
  <c r="Q167" i="10"/>
  <c r="Q190" i="10"/>
  <c r="Y190" i="10" s="1"/>
  <c r="Z190" i="10" s="1"/>
  <c r="Q227" i="10"/>
  <c r="Q133" i="10"/>
  <c r="Q103" i="10"/>
  <c r="Q9" i="10"/>
  <c r="Q10" i="10"/>
  <c r="Q11" i="10"/>
  <c r="Y11" i="10" s="1"/>
  <c r="Q201" i="10"/>
  <c r="Q224" i="10"/>
  <c r="Y224" i="10" s="1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Y18" i="10" s="1"/>
  <c r="Q121" i="10"/>
  <c r="Q19" i="10"/>
  <c r="Q241" i="10"/>
  <c r="Q20" i="10"/>
  <c r="Q21" i="10"/>
  <c r="Q22" i="10"/>
  <c r="Q23" i="10"/>
  <c r="Q24" i="10"/>
  <c r="Q25" i="10"/>
  <c r="Y25" i="10" s="1"/>
  <c r="Z25" i="10" s="1"/>
  <c r="Q247" i="10"/>
  <c r="Y247" i="10" s="1"/>
  <c r="Z247" i="10" s="1"/>
  <c r="Q223" i="10"/>
  <c r="Y223" i="10" s="1"/>
  <c r="Q128" i="10"/>
  <c r="Q129" i="10"/>
  <c r="Q253" i="10"/>
  <c r="Y253" i="10" s="1"/>
  <c r="Q26" i="10"/>
  <c r="Q27" i="10"/>
  <c r="Q28" i="10"/>
  <c r="Q29" i="10"/>
  <c r="Q30" i="10"/>
  <c r="Q31" i="10"/>
  <c r="Q32" i="10"/>
  <c r="Q85" i="10"/>
  <c r="Y85" i="10" s="1"/>
  <c r="Z85" i="10" s="1"/>
  <c r="Q218" i="10"/>
  <c r="Q214" i="10"/>
  <c r="Q200" i="10"/>
  <c r="Q131" i="10"/>
  <c r="Q104" i="10"/>
  <c r="Q130" i="10"/>
  <c r="Q147" i="10"/>
  <c r="Q124" i="10"/>
  <c r="Y124" i="10" s="1"/>
  <c r="Z124" i="10" s="1"/>
  <c r="Q219" i="10"/>
  <c r="Q33" i="10"/>
  <c r="Q34" i="10"/>
  <c r="Q35" i="10"/>
  <c r="Q36" i="10"/>
  <c r="Q249" i="10"/>
  <c r="Q37" i="10"/>
  <c r="Q180" i="10"/>
  <c r="Q38" i="10"/>
  <c r="Q39" i="10"/>
  <c r="Q135" i="10"/>
  <c r="Q40" i="10"/>
  <c r="Q41" i="10"/>
  <c r="Q88" i="10"/>
  <c r="Q221" i="10"/>
  <c r="Q122" i="10"/>
  <c r="Q42" i="10"/>
  <c r="Q43" i="10"/>
  <c r="Q44" i="10"/>
  <c r="Q169" i="10"/>
  <c r="Y169" i="10" s="1"/>
  <c r="Z169" i="10" s="1"/>
  <c r="Q163" i="10"/>
  <c r="Q45" i="10"/>
  <c r="Y45" i="10" s="1"/>
  <c r="Q107" i="10"/>
  <c r="Y107" i="10" s="1"/>
  <c r="Z107" i="10" s="1"/>
  <c r="Q252" i="10"/>
  <c r="Q46" i="10"/>
  <c r="Q47" i="10"/>
  <c r="Y47" i="10" s="1"/>
  <c r="Q101" i="10"/>
  <c r="Q192" i="10"/>
  <c r="Y192" i="10" s="1"/>
  <c r="Z192" i="10" s="1"/>
  <c r="Q48" i="10"/>
  <c r="Q149" i="10"/>
  <c r="Q127" i="10"/>
  <c r="Q49" i="10"/>
  <c r="Q229" i="10"/>
  <c r="Q239" i="10"/>
  <c r="Y239" i="10" s="1"/>
  <c r="Z239" i="10" s="1"/>
  <c r="Q144" i="10"/>
  <c r="Q150" i="10"/>
  <c r="Q139" i="10"/>
  <c r="Q116" i="10"/>
  <c r="Q151" i="10"/>
  <c r="Q195" i="10"/>
  <c r="Y195" i="10" s="1"/>
  <c r="Z195" i="10" s="1"/>
  <c r="Q193" i="10"/>
  <c r="Q50" i="10"/>
  <c r="Y50" i="10" s="1"/>
  <c r="Z50" i="10" s="1"/>
  <c r="Q177" i="10"/>
  <c r="Q51" i="10"/>
  <c r="Q52" i="10"/>
  <c r="Q170" i="10"/>
  <c r="Q53" i="10"/>
  <c r="Q54" i="10"/>
  <c r="Y54" i="10" s="1"/>
  <c r="Z54" i="10" s="1"/>
  <c r="Q182" i="10"/>
  <c r="Q55" i="10"/>
  <c r="Y55" i="10" s="1"/>
  <c r="Z55" i="10" s="1"/>
  <c r="Q196" i="10"/>
  <c r="Y196" i="10" s="1"/>
  <c r="Z196" i="10" s="1"/>
  <c r="Q158" i="10"/>
  <c r="Q197" i="10"/>
  <c r="Q117" i="10"/>
  <c r="Y117" i="10" s="1"/>
  <c r="Z117" i="10" s="1"/>
  <c r="Q120" i="10"/>
  <c r="Q148" i="10"/>
  <c r="Y148" i="10" s="1"/>
  <c r="Q164" i="10"/>
  <c r="Q157" i="10"/>
  <c r="Q56" i="10"/>
  <c r="Q97" i="10"/>
  <c r="Q57" i="10"/>
  <c r="Q87" i="10"/>
  <c r="Y87" i="10" s="1"/>
  <c r="Z87" i="10" s="1"/>
  <c r="Q92" i="10"/>
  <c r="Q161" i="10"/>
  <c r="Q125" i="10"/>
  <c r="Q250" i="10"/>
  <c r="Q109" i="10"/>
  <c r="Q86" i="10"/>
  <c r="Y86" i="10" s="1"/>
  <c r="Q189" i="10"/>
  <c r="Q155" i="10"/>
  <c r="Q166" i="10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Q90" i="10"/>
  <c r="Q136" i="10"/>
  <c r="Q114" i="10"/>
  <c r="Q145" i="10"/>
  <c r="Q91" i="10"/>
  <c r="Q168" i="10"/>
  <c r="Q220" i="10"/>
  <c r="Q254" i="10"/>
  <c r="Q156" i="10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Q257" i="10"/>
  <c r="Q62" i="10"/>
  <c r="Q63" i="10"/>
  <c r="Q171" i="10"/>
  <c r="Q172" i="10"/>
  <c r="Q173" i="10"/>
  <c r="Q258" i="10"/>
  <c r="Y258" i="10" s="1"/>
  <c r="Z258" i="10" s="1"/>
  <c r="Q64" i="10"/>
  <c r="Q106" i="10"/>
  <c r="Q65" i="10"/>
  <c r="Y65" i="10" s="1"/>
  <c r="Z65" i="10" s="1"/>
  <c r="Q66" i="10"/>
  <c r="Q259" i="10"/>
  <c r="Q225" i="10"/>
  <c r="Q99" i="10"/>
  <c r="Y99" i="10" s="1"/>
  <c r="Q244" i="10"/>
  <c r="Y244" i="10" s="1"/>
  <c r="Q226" i="10"/>
  <c r="Q216" i="10"/>
  <c r="Q198" i="10"/>
  <c r="Q202" i="10"/>
  <c r="Q203" i="10"/>
  <c r="Q204" i="10"/>
  <c r="Y204" i="10" s="1"/>
  <c r="Z204" i="10" s="1"/>
  <c r="Q245" i="10"/>
  <c r="Q205" i="10"/>
  <c r="Q206" i="10"/>
  <c r="Q207" i="10"/>
  <c r="Q215" i="10"/>
  <c r="Q175" i="10"/>
  <c r="Y175" i="10" s="1"/>
  <c r="Q208" i="10"/>
  <c r="Y208" i="10" s="1"/>
  <c r="Q183" i="10"/>
  <c r="Q209" i="10"/>
  <c r="Y209" i="10" s="1"/>
  <c r="Z209" i="10" s="1"/>
  <c r="Q184" i="10"/>
  <c r="Q179" i="10"/>
  <c r="Q210" i="10"/>
  <c r="Q211" i="10"/>
  <c r="Q260" i="10"/>
  <c r="Y260" i="10" s="1"/>
  <c r="Z260" i="10" s="1"/>
  <c r="Q199" i="10"/>
  <c r="Q261" i="10"/>
  <c r="Y261" i="10" s="1"/>
  <c r="Q262" i="10"/>
  <c r="Y262" i="10" s="1"/>
  <c r="Z262" i="10" s="1"/>
  <c r="Q98" i="10"/>
  <c r="Q96" i="10"/>
  <c r="Q178" i="10"/>
  <c r="Y178" i="10" s="1"/>
  <c r="Z178" i="10" s="1"/>
  <c r="Q213" i="10"/>
  <c r="Q140" i="10"/>
  <c r="Y140" i="10" s="1"/>
  <c r="Z140" i="10" s="1"/>
  <c r="Q246" i="10"/>
  <c r="Q263" i="10"/>
  <c r="Q237" i="10"/>
  <c r="Q228" i="10"/>
  <c r="Q102" i="10"/>
  <c r="Q132" i="10"/>
  <c r="Y132" i="10" s="1"/>
  <c r="Q67" i="10"/>
  <c r="Q212" i="10"/>
  <c r="Q242" i="10"/>
  <c r="Y242" i="10" s="1"/>
  <c r="Z242" i="10" s="1"/>
  <c r="Q153" i="10"/>
  <c r="Q154" i="10"/>
  <c r="Q264" i="10"/>
  <c r="Y264" i="10" s="1"/>
  <c r="Z264" i="10" s="1"/>
  <c r="Q233" i="10"/>
  <c r="Q187" i="10"/>
  <c r="Q188" i="10"/>
  <c r="Q174" i="10"/>
  <c r="Q186" i="10"/>
  <c r="Q185" i="10"/>
  <c r="Q111" i="10"/>
  <c r="Q160" i="10"/>
  <c r="Y160" i="10" s="1"/>
  <c r="Z160" i="10" s="1"/>
  <c r="Q105" i="10"/>
  <c r="Q265" i="10"/>
  <c r="Q266" i="10"/>
  <c r="Y266" i="10" s="1"/>
  <c r="Q176" i="10"/>
  <c r="Q238" i="10"/>
  <c r="Q222" i="10"/>
  <c r="Q191" i="10"/>
  <c r="Q267" i="10"/>
  <c r="Q235" i="10"/>
  <c r="Y235" i="10" s="1"/>
  <c r="Z235" i="10" s="1"/>
  <c r="Q268" i="10"/>
  <c r="Q269" i="10"/>
  <c r="Q270" i="10"/>
  <c r="Q271" i="10"/>
  <c r="Q68" i="10"/>
  <c r="Q69" i="10"/>
  <c r="Q234" i="10"/>
  <c r="Q70" i="10"/>
  <c r="Y70" i="10" s="1"/>
  <c r="Q71" i="10"/>
  <c r="Q72" i="10"/>
  <c r="Q73" i="10"/>
  <c r="Y73" i="10" s="1"/>
  <c r="Z73" i="10" s="1"/>
  <c r="Q74" i="10"/>
  <c r="Q75" i="10"/>
  <c r="Y75" i="10" s="1"/>
  <c r="Z75" i="10" s="1"/>
  <c r="Q76" i="10"/>
  <c r="Q77" i="10"/>
  <c r="Q78" i="10"/>
  <c r="Q79" i="10"/>
  <c r="Q80" i="10"/>
  <c r="Q81" i="10"/>
  <c r="Q82" i="10"/>
  <c r="Q272" i="10"/>
  <c r="Y272" i="10" s="1"/>
  <c r="Q83" i="10"/>
  <c r="Y83" i="10" s="1"/>
  <c r="Z83" i="10" s="1"/>
  <c r="Q273" i="10"/>
  <c r="Q84" i="10"/>
  <c r="Q274" i="10"/>
  <c r="Y274" i="10" s="1"/>
  <c r="R143" i="10"/>
  <c r="S143" i="10" s="1"/>
  <c r="T143" i="10" s="1"/>
  <c r="R100" i="10"/>
  <c r="R236" i="10"/>
  <c r="R123" i="10"/>
  <c r="R141" i="10"/>
  <c r="S141" i="10" s="1"/>
  <c r="T141" i="10" s="1"/>
  <c r="R108" i="10"/>
  <c r="S108" i="10" s="1"/>
  <c r="R142" i="10"/>
  <c r="R93" i="10"/>
  <c r="R138" i="10"/>
  <c r="R2" i="10"/>
  <c r="R230" i="10"/>
  <c r="S230" i="10" s="1"/>
  <c r="R3" i="10"/>
  <c r="R118" i="10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S95" i="10" s="1"/>
  <c r="R7" i="10"/>
  <c r="R8" i="10"/>
  <c r="R167" i="10"/>
  <c r="R190" i="10"/>
  <c r="S190" i="10" s="1"/>
  <c r="T190" i="10" s="1"/>
  <c r="R227" i="10"/>
  <c r="R133" i="10"/>
  <c r="R103" i="10"/>
  <c r="R9" i="10"/>
  <c r="R10" i="10"/>
  <c r="S10" i="10" s="1"/>
  <c r="T10" i="10" s="1"/>
  <c r="R11" i="10"/>
  <c r="R201" i="10"/>
  <c r="R224" i="10"/>
  <c r="R12" i="10"/>
  <c r="R251" i="10"/>
  <c r="S251" i="10" s="1"/>
  <c r="T251" i="10" s="1"/>
  <c r="R13" i="10"/>
  <c r="R14" i="10"/>
  <c r="R15" i="10"/>
  <c r="R134" i="10"/>
  <c r="R110" i="10"/>
  <c r="R89" i="10"/>
  <c r="R16" i="10"/>
  <c r="R165" i="10"/>
  <c r="R17" i="10"/>
  <c r="S17" i="10" s="1"/>
  <c r="R18" i="10"/>
  <c r="R121" i="10"/>
  <c r="R19" i="10"/>
  <c r="R241" i="10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S129" i="10" s="1"/>
  <c r="R253" i="10"/>
  <c r="R26" i="10"/>
  <c r="R27" i="10"/>
  <c r="R28" i="10"/>
  <c r="R29" i="10"/>
  <c r="S29" i="10" s="1"/>
  <c r="R30" i="10"/>
  <c r="R31" i="10"/>
  <c r="R32" i="10"/>
  <c r="R85" i="10"/>
  <c r="S85" i="10" s="1"/>
  <c r="T85" i="10" s="1"/>
  <c r="R218" i="10"/>
  <c r="R214" i="10"/>
  <c r="R200" i="10"/>
  <c r="R131" i="10"/>
  <c r="S131" i="10" s="1"/>
  <c r="T131" i="10" s="1"/>
  <c r="R104" i="10"/>
  <c r="S104" i="10" s="1"/>
  <c r="R130" i="10"/>
  <c r="R147" i="10"/>
  <c r="R124" i="10"/>
  <c r="R219" i="10"/>
  <c r="R33" i="10"/>
  <c r="S33" i="10" s="1"/>
  <c r="R34" i="10"/>
  <c r="R35" i="10"/>
  <c r="R36" i="10"/>
  <c r="R249" i="10"/>
  <c r="R37" i="10"/>
  <c r="R180" i="10"/>
  <c r="R38" i="10"/>
  <c r="R39" i="10"/>
  <c r="S39" i="10" s="1"/>
  <c r="T39" i="10" s="1"/>
  <c r="R135" i="10"/>
  <c r="S135" i="10" s="1"/>
  <c r="T135" i="10" s="1"/>
  <c r="R40" i="10"/>
  <c r="R41" i="10"/>
  <c r="R88" i="10"/>
  <c r="R221" i="10"/>
  <c r="R122" i="10"/>
  <c r="S122" i="10" s="1"/>
  <c r="R42" i="10"/>
  <c r="R43" i="10"/>
  <c r="R44" i="10"/>
  <c r="R169" i="10"/>
  <c r="R163" i="10"/>
  <c r="R45" i="10"/>
  <c r="S45" i="10" s="1"/>
  <c r="T45" i="10" s="1"/>
  <c r="R107" i="10"/>
  <c r="R252" i="10"/>
  <c r="S252" i="10" s="1"/>
  <c r="R46" i="10"/>
  <c r="S46" i="10" s="1"/>
  <c r="R47" i="10"/>
  <c r="R101" i="10"/>
  <c r="R192" i="10"/>
  <c r="R48" i="10"/>
  <c r="R149" i="10"/>
  <c r="S149" i="10" s="1"/>
  <c r="R127" i="10"/>
  <c r="R49" i="10"/>
  <c r="R229" i="10"/>
  <c r="R239" i="10"/>
  <c r="S239" i="10" s="1"/>
  <c r="T239" i="10" s="1"/>
  <c r="R144" i="10"/>
  <c r="R150" i="10"/>
  <c r="R139" i="10"/>
  <c r="R116" i="10"/>
  <c r="S116" i="10" s="1"/>
  <c r="T116" i="10" s="1"/>
  <c r="R151" i="10"/>
  <c r="S151" i="10" s="1"/>
  <c r="T151" i="10" s="1"/>
  <c r="R195" i="10"/>
  <c r="R193" i="10"/>
  <c r="R50" i="10"/>
  <c r="R177" i="10"/>
  <c r="R51" i="10"/>
  <c r="S51" i="10" s="1"/>
  <c r="R52" i="10"/>
  <c r="R170" i="10"/>
  <c r="R53" i="10"/>
  <c r="R54" i="10"/>
  <c r="S54" i="10" s="1"/>
  <c r="T54" i="10" s="1"/>
  <c r="R182" i="10"/>
  <c r="R55" i="10"/>
  <c r="R196" i="10"/>
  <c r="R158" i="10"/>
  <c r="S158" i="10" s="1"/>
  <c r="T158" i="10" s="1"/>
  <c r="R197" i="10"/>
  <c r="R117" i="10"/>
  <c r="R120" i="10"/>
  <c r="R148" i="10"/>
  <c r="R164" i="10"/>
  <c r="R157" i="10"/>
  <c r="S157" i="10" s="1"/>
  <c r="R56" i="10"/>
  <c r="R97" i="10"/>
  <c r="R57" i="10"/>
  <c r="R87" i="10"/>
  <c r="S87" i="10" s="1"/>
  <c r="T87" i="10" s="1"/>
  <c r="R92" i="10"/>
  <c r="R161" i="10"/>
  <c r="S161" i="10" s="1"/>
  <c r="T161" i="10" s="1"/>
  <c r="R125" i="10"/>
  <c r="R250" i="10"/>
  <c r="S250" i="10" s="1"/>
  <c r="T250" i="10" s="1"/>
  <c r="R109" i="10"/>
  <c r="S109" i="10" s="1"/>
  <c r="R86" i="10"/>
  <c r="R189" i="10"/>
  <c r="R155" i="10"/>
  <c r="R166" i="10"/>
  <c r="R126" i="10"/>
  <c r="S126" i="10" s="1"/>
  <c r="R115" i="10"/>
  <c r="R58" i="10"/>
  <c r="R152" i="10"/>
  <c r="S152" i="10" s="1"/>
  <c r="R243" i="10"/>
  <c r="R162" i="10"/>
  <c r="R113" i="10"/>
  <c r="R240" i="10"/>
  <c r="R159" i="10"/>
  <c r="S159" i="10" s="1"/>
  <c r="T159" i="10" s="1"/>
  <c r="R231" i="10"/>
  <c r="R232" i="10"/>
  <c r="R90" i="10"/>
  <c r="R136" i="10"/>
  <c r="R114" i="10"/>
  <c r="R145" i="10"/>
  <c r="S145" i="10" s="1"/>
  <c r="R91" i="10"/>
  <c r="R168" i="10"/>
  <c r="R220" i="10"/>
  <c r="S220" i="10" s="1"/>
  <c r="R254" i="10"/>
  <c r="R156" i="10"/>
  <c r="R59" i="10"/>
  <c r="R60" i="10"/>
  <c r="R61" i="10"/>
  <c r="R255" i="10"/>
  <c r="S255" i="10" s="1"/>
  <c r="R256" i="10"/>
  <c r="R94" i="10"/>
  <c r="R257" i="10"/>
  <c r="R62" i="10"/>
  <c r="R63" i="10"/>
  <c r="S63" i="10" s="1"/>
  <c r="R171" i="10"/>
  <c r="R172" i="10"/>
  <c r="R173" i="10"/>
  <c r="R258" i="10"/>
  <c r="S258" i="10" s="1"/>
  <c r="T258" i="10" s="1"/>
  <c r="R64" i="10"/>
  <c r="R106" i="10"/>
  <c r="R65" i="10"/>
  <c r="R66" i="10"/>
  <c r="S66" i="10" s="1"/>
  <c r="T66" i="10" s="1"/>
  <c r="R259" i="10"/>
  <c r="S259" i="10" s="1"/>
  <c r="T259" i="10" s="1"/>
  <c r="R225" i="10"/>
  <c r="R99" i="10"/>
  <c r="R244" i="10"/>
  <c r="R226" i="10"/>
  <c r="R216" i="10"/>
  <c r="S216" i="10" s="1"/>
  <c r="R198" i="10"/>
  <c r="R202" i="10"/>
  <c r="R203" i="10"/>
  <c r="S203" i="10" s="1"/>
  <c r="R204" i="10"/>
  <c r="S204" i="10" s="1"/>
  <c r="T204" i="10" s="1"/>
  <c r="R245" i="10"/>
  <c r="R205" i="10"/>
  <c r="R206" i="10"/>
  <c r="R207" i="10"/>
  <c r="S207" i="10" s="1"/>
  <c r="T207" i="10" s="1"/>
  <c r="R215" i="10"/>
  <c r="S215" i="10" s="1"/>
  <c r="R175" i="10"/>
  <c r="R208" i="10"/>
  <c r="R183" i="10"/>
  <c r="R209" i="10"/>
  <c r="R184" i="10"/>
  <c r="S184" i="10" s="1"/>
  <c r="R179" i="10"/>
  <c r="R210" i="10"/>
  <c r="R211" i="10"/>
  <c r="S211" i="10" s="1"/>
  <c r="R260" i="10"/>
  <c r="R199" i="10"/>
  <c r="R261" i="10"/>
  <c r="R262" i="10"/>
  <c r="R98" i="10"/>
  <c r="S98" i="10" s="1"/>
  <c r="T98" i="10" s="1"/>
  <c r="R96" i="10"/>
  <c r="S96" i="10" s="1"/>
  <c r="R178" i="10"/>
  <c r="R213" i="10"/>
  <c r="R140" i="10"/>
  <c r="R246" i="10"/>
  <c r="R263" i="10"/>
  <c r="R237" i="10"/>
  <c r="R228" i="10"/>
  <c r="R102" i="10"/>
  <c r="S102" i="10" s="1"/>
  <c r="R132" i="10"/>
  <c r="R67" i="10"/>
  <c r="R212" i="10"/>
  <c r="R242" i="10"/>
  <c r="R153" i="10"/>
  <c r="S153" i="10" s="1"/>
  <c r="T153" i="10" s="1"/>
  <c r="R154" i="10"/>
  <c r="S154" i="10" s="1"/>
  <c r="T154" i="10" s="1"/>
  <c r="R264" i="10"/>
  <c r="R233" i="10"/>
  <c r="R187" i="10"/>
  <c r="R188" i="10"/>
  <c r="R174" i="10"/>
  <c r="S174" i="10" s="1"/>
  <c r="T174" i="10" s="1"/>
  <c r="R186" i="10"/>
  <c r="R185" i="10"/>
  <c r="R111" i="10"/>
  <c r="S111" i="10" s="1"/>
  <c r="R160" i="10"/>
  <c r="S160" i="10" s="1"/>
  <c r="T160" i="10" s="1"/>
  <c r="R105" i="10"/>
  <c r="R265" i="10"/>
  <c r="R266" i="10"/>
  <c r="R176" i="10"/>
  <c r="S176" i="10" s="1"/>
  <c r="T176" i="10" s="1"/>
  <c r="R238" i="10"/>
  <c r="R222" i="10"/>
  <c r="R191" i="10"/>
  <c r="R267" i="10"/>
  <c r="R235" i="10"/>
  <c r="R268" i="10"/>
  <c r="S268" i="10" s="1"/>
  <c r="R269" i="10"/>
  <c r="R270" i="10"/>
  <c r="R271" i="10"/>
  <c r="R68" i="10"/>
  <c r="R69" i="10"/>
  <c r="R234" i="10"/>
  <c r="R70" i="10"/>
  <c r="R71" i="10"/>
  <c r="S71" i="10" s="1"/>
  <c r="T71" i="10" s="1"/>
  <c r="R72" i="10"/>
  <c r="R73" i="10"/>
  <c r="R74" i="10"/>
  <c r="R75" i="10"/>
  <c r="R76" i="10"/>
  <c r="R77" i="10"/>
  <c r="S77" i="10" s="1"/>
  <c r="T77" i="10" s="1"/>
  <c r="R78" i="10"/>
  <c r="R79" i="10"/>
  <c r="R80" i="10"/>
  <c r="S80" i="10" s="1"/>
  <c r="R81" i="10"/>
  <c r="R82" i="10"/>
  <c r="R272" i="10"/>
  <c r="R83" i="10"/>
  <c r="R273" i="10"/>
  <c r="S273" i="10" s="1"/>
  <c r="T273" i="10" s="1"/>
  <c r="R84" i="10"/>
  <c r="S84" i="10" s="1"/>
  <c r="T84" i="10" s="1"/>
  <c r="R274" i="10"/>
  <c r="S217" i="10"/>
  <c r="T217" i="10" s="1"/>
  <c r="S4" i="10"/>
  <c r="T4" i="10" s="1"/>
  <c r="S248" i="10"/>
  <c r="T248" i="10" s="1"/>
  <c r="S9" i="10"/>
  <c r="T9" i="10" s="1"/>
  <c r="S165" i="10"/>
  <c r="T165" i="10" s="1"/>
  <c r="S34" i="10"/>
  <c r="S35" i="10"/>
  <c r="S42" i="10"/>
  <c r="S169" i="10"/>
  <c r="T169" i="10" s="1"/>
  <c r="S107" i="10"/>
  <c r="T107" i="10" s="1"/>
  <c r="S197" i="10"/>
  <c r="S56" i="10"/>
  <c r="S115" i="10"/>
  <c r="S91" i="10"/>
  <c r="S61" i="10"/>
  <c r="T61" i="10" s="1"/>
  <c r="S260" i="10"/>
  <c r="T260" i="10" s="1"/>
  <c r="S79" i="10"/>
  <c r="T79" i="10" s="1"/>
  <c r="T252" i="10"/>
  <c r="U143" i="10"/>
  <c r="V143" i="10" s="1"/>
  <c r="P144" i="34" s="1"/>
  <c r="U100" i="10"/>
  <c r="U236" i="10"/>
  <c r="U123" i="10"/>
  <c r="U141" i="10"/>
  <c r="V141" i="10" s="1"/>
  <c r="U108" i="10"/>
  <c r="V108" i="10" s="1"/>
  <c r="U142" i="10"/>
  <c r="V142" i="10" s="1"/>
  <c r="U93" i="10"/>
  <c r="U138" i="10"/>
  <c r="U2" i="10"/>
  <c r="U230" i="10"/>
  <c r="V230" i="10" s="1"/>
  <c r="U3" i="10"/>
  <c r="U118" i="10"/>
  <c r="U112" i="10"/>
  <c r="U217" i="10"/>
  <c r="V217" i="10" s="1"/>
  <c r="U137" i="10"/>
  <c r="U146" i="10"/>
  <c r="U119" i="10"/>
  <c r="U4" i="10"/>
  <c r="V4" i="10" s="1"/>
  <c r="U248" i="10"/>
  <c r="V248" i="10" s="1"/>
  <c r="U181" i="10"/>
  <c r="V181" i="10" s="1"/>
  <c r="U5" i="10"/>
  <c r="U6" i="10"/>
  <c r="U194" i="10"/>
  <c r="U95" i="10"/>
  <c r="V95" i="10" s="1"/>
  <c r="U7" i="10"/>
  <c r="U8" i="10"/>
  <c r="U167" i="10"/>
  <c r="U190" i="10"/>
  <c r="V190" i="10" s="1"/>
  <c r="W190" i="10" s="1"/>
  <c r="AA190" i="10" s="1"/>
  <c r="U227" i="10"/>
  <c r="U133" i="10"/>
  <c r="U103" i="10"/>
  <c r="U9" i="10"/>
  <c r="V9" i="10" s="1"/>
  <c r="U10" i="10"/>
  <c r="V10" i="10" s="1"/>
  <c r="U11" i="10"/>
  <c r="U201" i="10"/>
  <c r="U224" i="10"/>
  <c r="U12" i="10"/>
  <c r="U251" i="10"/>
  <c r="V251" i="10" s="1"/>
  <c r="U13" i="10"/>
  <c r="U14" i="10"/>
  <c r="U15" i="10"/>
  <c r="U134" i="10"/>
  <c r="V134" i="10" s="1"/>
  <c r="P257" i="34" s="1"/>
  <c r="U110" i="10"/>
  <c r="U89" i="10"/>
  <c r="V89" i="10" s="1"/>
  <c r="U16" i="10"/>
  <c r="U165" i="10"/>
  <c r="V165" i="10" s="1"/>
  <c r="U17" i="10"/>
  <c r="V17" i="10" s="1"/>
  <c r="U18" i="10"/>
  <c r="V18" i="10" s="1"/>
  <c r="W18" i="10" s="1"/>
  <c r="X18" i="10" s="1"/>
  <c r="U121" i="10"/>
  <c r="U19" i="10"/>
  <c r="U241" i="10"/>
  <c r="U20" i="10"/>
  <c r="V20" i="10" s="1"/>
  <c r="U21" i="10"/>
  <c r="V21" i="10" s="1"/>
  <c r="U22" i="10"/>
  <c r="U23" i="10"/>
  <c r="U24" i="10"/>
  <c r="V24" i="10" s="1"/>
  <c r="U25" i="10"/>
  <c r="U247" i="10"/>
  <c r="U223" i="10"/>
  <c r="U128" i="10"/>
  <c r="V128" i="10" s="1"/>
  <c r="U129" i="10"/>
  <c r="V129" i="10" s="1"/>
  <c r="U253" i="10"/>
  <c r="V253" i="10" s="1"/>
  <c r="U26" i="10"/>
  <c r="U27" i="10"/>
  <c r="U28" i="10"/>
  <c r="U29" i="10"/>
  <c r="V29" i="10" s="1"/>
  <c r="U30" i="10"/>
  <c r="U31" i="10"/>
  <c r="U32" i="10"/>
  <c r="U85" i="10"/>
  <c r="V85" i="10" s="1"/>
  <c r="U218" i="10"/>
  <c r="U214" i="10"/>
  <c r="U200" i="10"/>
  <c r="U131" i="10"/>
  <c r="V131" i="10" s="1"/>
  <c r="U104" i="10"/>
  <c r="V104" i="10" s="1"/>
  <c r="U130" i="10"/>
  <c r="U147" i="10"/>
  <c r="U124" i="10"/>
  <c r="U219" i="10"/>
  <c r="U33" i="10"/>
  <c r="V33" i="10" s="1"/>
  <c r="U34" i="10"/>
  <c r="U35" i="10"/>
  <c r="U36" i="10"/>
  <c r="U249" i="10"/>
  <c r="V249" i="10" s="1"/>
  <c r="U37" i="10"/>
  <c r="U180" i="10"/>
  <c r="U38" i="10"/>
  <c r="U39" i="10"/>
  <c r="V39" i="10" s="1"/>
  <c r="U135" i="10"/>
  <c r="V135" i="10" s="1"/>
  <c r="U40" i="10"/>
  <c r="U41" i="10"/>
  <c r="U88" i="10"/>
  <c r="U221" i="10"/>
  <c r="U122" i="10"/>
  <c r="V122" i="10" s="1"/>
  <c r="U42" i="10"/>
  <c r="U43" i="10"/>
  <c r="U44" i="10"/>
  <c r="U169" i="10"/>
  <c r="V169" i="10" s="1"/>
  <c r="U163" i="10"/>
  <c r="U45" i="10"/>
  <c r="U107" i="10"/>
  <c r="U252" i="10"/>
  <c r="V252" i="10" s="1"/>
  <c r="U46" i="10"/>
  <c r="V46" i="10" s="1"/>
  <c r="U47" i="10"/>
  <c r="V47" i="10" s="1"/>
  <c r="U101" i="10"/>
  <c r="U192" i="10"/>
  <c r="U48" i="10"/>
  <c r="U149" i="10"/>
  <c r="V149" i="10" s="1"/>
  <c r="U127" i="10"/>
  <c r="U49" i="10"/>
  <c r="U229" i="10"/>
  <c r="U239" i="10"/>
  <c r="V239" i="10" s="1"/>
  <c r="U144" i="10"/>
  <c r="U150" i="10"/>
  <c r="U139" i="10"/>
  <c r="U116" i="10"/>
  <c r="V116" i="10" s="1"/>
  <c r="U151" i="10"/>
  <c r="V151" i="10" s="1"/>
  <c r="U195" i="10"/>
  <c r="V195" i="10" s="1"/>
  <c r="W195" i="10" s="1"/>
  <c r="U193" i="10"/>
  <c r="U50" i="10"/>
  <c r="V50" i="10" s="1"/>
  <c r="U177" i="10"/>
  <c r="U51" i="10"/>
  <c r="V51" i="10" s="1"/>
  <c r="U52" i="10"/>
  <c r="V52" i="10" s="1"/>
  <c r="U170" i="10"/>
  <c r="U53" i="10"/>
  <c r="U54" i="10"/>
  <c r="V54" i="10" s="1"/>
  <c r="U182" i="10"/>
  <c r="U55" i="10"/>
  <c r="U196" i="10"/>
  <c r="U158" i="10"/>
  <c r="V158" i="10" s="1"/>
  <c r="U197" i="10"/>
  <c r="U117" i="10"/>
  <c r="U120" i="10"/>
  <c r="U148" i="10"/>
  <c r="U164" i="10"/>
  <c r="U157" i="10"/>
  <c r="V157" i="10" s="1"/>
  <c r="P73" i="34" s="1"/>
  <c r="R73" i="34" s="1"/>
  <c r="U56" i="10"/>
  <c r="U97" i="10"/>
  <c r="U57" i="10"/>
  <c r="V57" i="10" s="1"/>
  <c r="U87" i="10"/>
  <c r="V87" i="10" s="1"/>
  <c r="U92" i="10"/>
  <c r="U161" i="10"/>
  <c r="U125" i="10"/>
  <c r="U250" i="10"/>
  <c r="V250" i="10" s="1"/>
  <c r="U109" i="10"/>
  <c r="V109" i="10" s="1"/>
  <c r="U86" i="10"/>
  <c r="U189" i="10"/>
  <c r="U155" i="10"/>
  <c r="U166" i="10"/>
  <c r="U126" i="10"/>
  <c r="V126" i="10" s="1"/>
  <c r="U115" i="10"/>
  <c r="U58" i="10"/>
  <c r="U152" i="10"/>
  <c r="U243" i="10"/>
  <c r="V243" i="10" s="1"/>
  <c r="U162" i="10"/>
  <c r="U113" i="10"/>
  <c r="U240" i="10"/>
  <c r="U159" i="10"/>
  <c r="V159" i="10" s="1"/>
  <c r="U231" i="10"/>
  <c r="V231" i="10" s="1"/>
  <c r="U232" i="10"/>
  <c r="U90" i="10"/>
  <c r="U136" i="10"/>
  <c r="U114" i="10"/>
  <c r="U145" i="10"/>
  <c r="V145" i="10" s="1"/>
  <c r="U91" i="10"/>
  <c r="U168" i="10"/>
  <c r="U220" i="10"/>
  <c r="V220" i="10" s="1"/>
  <c r="U254" i="10"/>
  <c r="V254" i="10" s="1"/>
  <c r="U156" i="10"/>
  <c r="U59" i="10"/>
  <c r="U60" i="10"/>
  <c r="U61" i="10"/>
  <c r="V61" i="10" s="1"/>
  <c r="U255" i="10"/>
  <c r="V255" i="10" s="1"/>
  <c r="U256" i="10"/>
  <c r="U94" i="10"/>
  <c r="U257" i="10"/>
  <c r="U62" i="10"/>
  <c r="U63" i="10"/>
  <c r="V63" i="10" s="1"/>
  <c r="U171" i="10"/>
  <c r="U172" i="10"/>
  <c r="U173" i="10"/>
  <c r="U258" i="10"/>
  <c r="V258" i="10" s="1"/>
  <c r="U64" i="10"/>
  <c r="U106" i="10"/>
  <c r="U65" i="10"/>
  <c r="U66" i="10"/>
  <c r="V66" i="10" s="1"/>
  <c r="U259" i="10"/>
  <c r="V259" i="10" s="1"/>
  <c r="U225" i="10"/>
  <c r="U99" i="10"/>
  <c r="U244" i="10"/>
  <c r="U226" i="10"/>
  <c r="U216" i="10"/>
  <c r="V216" i="10" s="1"/>
  <c r="U198" i="10"/>
  <c r="U202" i="10"/>
  <c r="U203" i="10"/>
  <c r="U204" i="10"/>
  <c r="V204" i="10" s="1"/>
  <c r="U245" i="10"/>
  <c r="U205" i="10"/>
  <c r="U206" i="10"/>
  <c r="U207" i="10"/>
  <c r="V207" i="10" s="1"/>
  <c r="U215" i="10"/>
  <c r="V215" i="10" s="1"/>
  <c r="U175" i="10"/>
  <c r="U208" i="10"/>
  <c r="U183" i="10"/>
  <c r="U209" i="10"/>
  <c r="U184" i="10"/>
  <c r="V184" i="10" s="1"/>
  <c r="U179" i="10"/>
  <c r="U210" i="10"/>
  <c r="U211" i="10"/>
  <c r="U260" i="10"/>
  <c r="V260" i="10" s="1"/>
  <c r="U199" i="10"/>
  <c r="U261" i="10"/>
  <c r="V261" i="10" s="1"/>
  <c r="U262" i="10"/>
  <c r="V262" i="10" s="1"/>
  <c r="U98" i="10"/>
  <c r="V98" i="10" s="1"/>
  <c r="U96" i="10"/>
  <c r="V96" i="10" s="1"/>
  <c r="U178" i="10"/>
  <c r="U213" i="10"/>
  <c r="U140" i="10"/>
  <c r="U246" i="10"/>
  <c r="U263" i="10"/>
  <c r="V263" i="10" s="1"/>
  <c r="U237" i="10"/>
  <c r="U228" i="10"/>
  <c r="U102" i="10"/>
  <c r="U132" i="10"/>
  <c r="V132" i="10" s="1"/>
  <c r="U67" i="10"/>
  <c r="U212" i="10"/>
  <c r="U242" i="10"/>
  <c r="U153" i="10"/>
  <c r="V153" i="10" s="1"/>
  <c r="U154" i="10"/>
  <c r="V154" i="10" s="1"/>
  <c r="U264" i="10"/>
  <c r="V264" i="10" s="1"/>
  <c r="U233" i="10"/>
  <c r="U187" i="10"/>
  <c r="V187" i="10" s="1"/>
  <c r="U188" i="10"/>
  <c r="U174" i="10"/>
  <c r="V174" i="10" s="1"/>
  <c r="U186" i="10"/>
  <c r="U185" i="10"/>
  <c r="U111" i="10"/>
  <c r="U160" i="10"/>
  <c r="V160" i="10" s="1"/>
  <c r="U105" i="10"/>
  <c r="U265" i="10"/>
  <c r="V265" i="10" s="1"/>
  <c r="U266" i="10"/>
  <c r="U176" i="10"/>
  <c r="V176" i="10" s="1"/>
  <c r="U238" i="10"/>
  <c r="V238" i="10" s="1"/>
  <c r="U222" i="10"/>
  <c r="U191" i="10"/>
  <c r="U267" i="10"/>
  <c r="U235" i="10"/>
  <c r="U268" i="10"/>
  <c r="V268" i="10" s="1"/>
  <c r="U269" i="10"/>
  <c r="U270" i="10"/>
  <c r="U271" i="10"/>
  <c r="U68" i="10"/>
  <c r="U69" i="10"/>
  <c r="U234" i="10"/>
  <c r="U70" i="10"/>
  <c r="U71" i="10"/>
  <c r="V71" i="10" s="1"/>
  <c r="U72" i="10"/>
  <c r="V72" i="10" s="1"/>
  <c r="U73" i="10"/>
  <c r="U74" i="10"/>
  <c r="U75" i="10"/>
  <c r="U76" i="10"/>
  <c r="U77" i="10"/>
  <c r="V77" i="10" s="1"/>
  <c r="U78" i="10"/>
  <c r="U79" i="10"/>
  <c r="U80" i="10"/>
  <c r="U81" i="10"/>
  <c r="U82" i="10"/>
  <c r="U272" i="10"/>
  <c r="U83" i="10"/>
  <c r="U273" i="10"/>
  <c r="V273" i="10" s="1"/>
  <c r="W273" i="10" s="1"/>
  <c r="X273" i="10" s="1"/>
  <c r="U84" i="10"/>
  <c r="V84" i="10" s="1"/>
  <c r="U274" i="10"/>
  <c r="V93" i="10"/>
  <c r="V201" i="10"/>
  <c r="V15" i="10"/>
  <c r="V121" i="10"/>
  <c r="P15" i="34" s="1"/>
  <c r="R15" i="34" s="1"/>
  <c r="V23" i="10"/>
  <c r="V214" i="10"/>
  <c r="P145" i="34" s="1"/>
  <c r="R145" i="34" s="1"/>
  <c r="V147" i="10"/>
  <c r="V36" i="10"/>
  <c r="V41" i="10"/>
  <c r="V44" i="10"/>
  <c r="V53" i="10"/>
  <c r="V197" i="10"/>
  <c r="V120" i="10"/>
  <c r="V189" i="10"/>
  <c r="V208" i="10"/>
  <c r="V213" i="10"/>
  <c r="Y143" i="10"/>
  <c r="Z143" i="10" s="1"/>
  <c r="Y141" i="10"/>
  <c r="Z141" i="10" s="1"/>
  <c r="Y230" i="10"/>
  <c r="Z230" i="10" s="1"/>
  <c r="Y217" i="10"/>
  <c r="Y4" i="10"/>
  <c r="Z4" i="10" s="1"/>
  <c r="Y9" i="10"/>
  <c r="Z9" i="10" s="1"/>
  <c r="Y165" i="10"/>
  <c r="Z165" i="10" s="1"/>
  <c r="Y17" i="10"/>
  <c r="Z17" i="10" s="1"/>
  <c r="Y128" i="10"/>
  <c r="Z128" i="10" s="1"/>
  <c r="Y129" i="10"/>
  <c r="Z129" i="10" s="1"/>
  <c r="Y26" i="10"/>
  <c r="Z26" i="10" s="1"/>
  <c r="Y131" i="10"/>
  <c r="Z131" i="10" s="1"/>
  <c r="Y147" i="10"/>
  <c r="Z147" i="10" s="1"/>
  <c r="Y219" i="10"/>
  <c r="Z219" i="10" s="1"/>
  <c r="Y33" i="10"/>
  <c r="Z33" i="10" s="1"/>
  <c r="Y180" i="10"/>
  <c r="Y38" i="10"/>
  <c r="Z38" i="10" s="1"/>
  <c r="Y39" i="10"/>
  <c r="Z39" i="10" s="1"/>
  <c r="Y252" i="10"/>
  <c r="Z252" i="10" s="1"/>
  <c r="Y116" i="10"/>
  <c r="Z116" i="10" s="1"/>
  <c r="Y158" i="10"/>
  <c r="Y120" i="10"/>
  <c r="Y161" i="10"/>
  <c r="Z161" i="10" s="1"/>
  <c r="Y250" i="10"/>
  <c r="Y126" i="10"/>
  <c r="Z126" i="10" s="1"/>
  <c r="Y159" i="10"/>
  <c r="Z159" i="10" s="1"/>
  <c r="Y61" i="10"/>
  <c r="Z61" i="10" s="1"/>
  <c r="Y255" i="10"/>
  <c r="Z255" i="10" s="1"/>
  <c r="Y66" i="10"/>
  <c r="Z66" i="10" s="1"/>
  <c r="Y216" i="10"/>
  <c r="Z216" i="10" s="1"/>
  <c r="Y207" i="10"/>
  <c r="Z207" i="10" s="1"/>
  <c r="Y215" i="10"/>
  <c r="Y179" i="10"/>
  <c r="Z179" i="10" s="1"/>
  <c r="Y98" i="10"/>
  <c r="Z98" i="10" s="1"/>
  <c r="Y153" i="10"/>
  <c r="Y154" i="10"/>
  <c r="Z154" i="10" s="1"/>
  <c r="Y176" i="10"/>
  <c r="Z176" i="10" s="1"/>
  <c r="Y191" i="10"/>
  <c r="Y71" i="10"/>
  <c r="Z71" i="10" s="1"/>
  <c r="Y273" i="10"/>
  <c r="Z273" i="10" s="1"/>
  <c r="Z132" i="10"/>
  <c r="AB143" i="10"/>
  <c r="AC143" i="10" s="1"/>
  <c r="AB100" i="10"/>
  <c r="AC100" i="10" s="1"/>
  <c r="AB236" i="10"/>
  <c r="AB123" i="10"/>
  <c r="AB141" i="10"/>
  <c r="AB108" i="10"/>
  <c r="AB142" i="10"/>
  <c r="AC142" i="10" s="1"/>
  <c r="AB93" i="10"/>
  <c r="AB138" i="10"/>
  <c r="AB2" i="10"/>
  <c r="AC2" i="10" s="1"/>
  <c r="AB230" i="10"/>
  <c r="AC230" i="10" s="1"/>
  <c r="AB3" i="10"/>
  <c r="AC3" i="10" s="1"/>
  <c r="AB118" i="10"/>
  <c r="AB112" i="10"/>
  <c r="AC112" i="10" s="1"/>
  <c r="AB217" i="10"/>
  <c r="AC217" i="10" s="1"/>
  <c r="AB137" i="10"/>
  <c r="AB146" i="10"/>
  <c r="AB119" i="10"/>
  <c r="AB4" i="10"/>
  <c r="AB248" i="10"/>
  <c r="AB181" i="10"/>
  <c r="AC181" i="10" s="1"/>
  <c r="AB5" i="10"/>
  <c r="AB6" i="10"/>
  <c r="AB194" i="10"/>
  <c r="AC194" i="10" s="1"/>
  <c r="AB95" i="10"/>
  <c r="AC95" i="10" s="1"/>
  <c r="AB7" i="10"/>
  <c r="AC7" i="10" s="1"/>
  <c r="AB8" i="10"/>
  <c r="AB167" i="10"/>
  <c r="AC167" i="10" s="1"/>
  <c r="AB190" i="10"/>
  <c r="AC190" i="10" s="1"/>
  <c r="AB227" i="10"/>
  <c r="AC227" i="10" s="1"/>
  <c r="AB133" i="10"/>
  <c r="AB103" i="10"/>
  <c r="AB9" i="10"/>
  <c r="AB10" i="10"/>
  <c r="AB11" i="10"/>
  <c r="AC11" i="10" s="1"/>
  <c r="AB201" i="10"/>
  <c r="AB224" i="10"/>
  <c r="AB12" i="10"/>
  <c r="AC12" i="10" s="1"/>
  <c r="AB251" i="10"/>
  <c r="AC251" i="10" s="1"/>
  <c r="AB13" i="10"/>
  <c r="AC13" i="10" s="1"/>
  <c r="AB14" i="10"/>
  <c r="AB15" i="10"/>
  <c r="AC15" i="10" s="1"/>
  <c r="AB134" i="10"/>
  <c r="AC134" i="10" s="1"/>
  <c r="AB110" i="10"/>
  <c r="AC110" i="10" s="1"/>
  <c r="AB89" i="10"/>
  <c r="AB16" i="10"/>
  <c r="AB165" i="10"/>
  <c r="AB17" i="10"/>
  <c r="AB18" i="10"/>
  <c r="AC18" i="10" s="1"/>
  <c r="AB121" i="10"/>
  <c r="AB19" i="10"/>
  <c r="AB241" i="10"/>
  <c r="AC241" i="10" s="1"/>
  <c r="AB20" i="10"/>
  <c r="AB21" i="10"/>
  <c r="AC21" i="10" s="1"/>
  <c r="AB22" i="10"/>
  <c r="AB23" i="10"/>
  <c r="AC23" i="10" s="1"/>
  <c r="AB24" i="10"/>
  <c r="AC24" i="10" s="1"/>
  <c r="AB25" i="10"/>
  <c r="AC25" i="10" s="1"/>
  <c r="AB247" i="10"/>
  <c r="AB223" i="10"/>
  <c r="AB128" i="10"/>
  <c r="AB129" i="10"/>
  <c r="AB253" i="10"/>
  <c r="AC253" i="10" s="1"/>
  <c r="AB26" i="10"/>
  <c r="AB27" i="10"/>
  <c r="AB28" i="10"/>
  <c r="AB29" i="10"/>
  <c r="AC29" i="10" s="1"/>
  <c r="AB30" i="10"/>
  <c r="AC30" i="10" s="1"/>
  <c r="AB31" i="10"/>
  <c r="AB32" i="10"/>
  <c r="AC32" i="10" s="1"/>
  <c r="AB85" i="10"/>
  <c r="AC85" i="10" s="1"/>
  <c r="AB218" i="10"/>
  <c r="AC218" i="10" s="1"/>
  <c r="AB214" i="10"/>
  <c r="AB200" i="10"/>
  <c r="AB131" i="10"/>
  <c r="AB104" i="10"/>
  <c r="AB130" i="10"/>
  <c r="AC130" i="10" s="1"/>
  <c r="AB147" i="10"/>
  <c r="AB124" i="10"/>
  <c r="AB219" i="10"/>
  <c r="AC219" i="10" s="1"/>
  <c r="AB33" i="10"/>
  <c r="AC33" i="10" s="1"/>
  <c r="AB34" i="10"/>
  <c r="AC34" i="10" s="1"/>
  <c r="AB35" i="10"/>
  <c r="AB36" i="10"/>
  <c r="AC36" i="10" s="1"/>
  <c r="AB249" i="10"/>
  <c r="AC249" i="10" s="1"/>
  <c r="AB37" i="10"/>
  <c r="AC37" i="10" s="1"/>
  <c r="AB180" i="10"/>
  <c r="AB38" i="10"/>
  <c r="AB39" i="10"/>
  <c r="AB135" i="10"/>
  <c r="AB40" i="10"/>
  <c r="AC40" i="10" s="1"/>
  <c r="AB41" i="10"/>
  <c r="AB88" i="10"/>
  <c r="AB221" i="10"/>
  <c r="AB122" i="10"/>
  <c r="AC122" i="10" s="1"/>
  <c r="AB42" i="10"/>
  <c r="AB43" i="10"/>
  <c r="AB44" i="10"/>
  <c r="AC44" i="10" s="1"/>
  <c r="AB169" i="10"/>
  <c r="AC169" i="10" s="1"/>
  <c r="AB163" i="10"/>
  <c r="AC163" i="10" s="1"/>
  <c r="AB45" i="10"/>
  <c r="AB107" i="10"/>
  <c r="AB252" i="10"/>
  <c r="AB46" i="10"/>
  <c r="AB47" i="10"/>
  <c r="AC47" i="10" s="1"/>
  <c r="AB101" i="10"/>
  <c r="AB192" i="10"/>
  <c r="AB48" i="10"/>
  <c r="AC48" i="10" s="1"/>
  <c r="AB149" i="10"/>
  <c r="AC149" i="10" s="1"/>
  <c r="AB127" i="10"/>
  <c r="AC127" i="10" s="1"/>
  <c r="AB49" i="10"/>
  <c r="AB229" i="10"/>
  <c r="AC229" i="10" s="1"/>
  <c r="AB239" i="10"/>
  <c r="AB144" i="10"/>
  <c r="AC144" i="10" s="1"/>
  <c r="AB150" i="10"/>
  <c r="AB139" i="10"/>
  <c r="AB116" i="10"/>
  <c r="AB151" i="10"/>
  <c r="AB195" i="10"/>
  <c r="AC195" i="10" s="1"/>
  <c r="AB193" i="10"/>
  <c r="AB50" i="10"/>
  <c r="AB177" i="10"/>
  <c r="AC177" i="10" s="1"/>
  <c r="AB51" i="10"/>
  <c r="AC51" i="10" s="1"/>
  <c r="AB52" i="10"/>
  <c r="AC52" i="10" s="1"/>
  <c r="AB170" i="10"/>
  <c r="AB53" i="10"/>
  <c r="AC53" i="10" s="1"/>
  <c r="AB54" i="10"/>
  <c r="AC54" i="10" s="1"/>
  <c r="AB182" i="10"/>
  <c r="AC182" i="10" s="1"/>
  <c r="AB55" i="10"/>
  <c r="AB196" i="10"/>
  <c r="AB158" i="10"/>
  <c r="AB197" i="10"/>
  <c r="AB117" i="10"/>
  <c r="AC117" i="10" s="1"/>
  <c r="AB120" i="10"/>
  <c r="AB148" i="10"/>
  <c r="AB164" i="10"/>
  <c r="AC164" i="10" s="1"/>
  <c r="AB157" i="10"/>
  <c r="AC157" i="10" s="1"/>
  <c r="AB56" i="10"/>
  <c r="AC56" i="10" s="1"/>
  <c r="AB97" i="10"/>
  <c r="AB57" i="10"/>
  <c r="AC57" i="10" s="1"/>
  <c r="AB87" i="10"/>
  <c r="AC87" i="10" s="1"/>
  <c r="AB92" i="10"/>
  <c r="AC92" i="10" s="1"/>
  <c r="AB161" i="10"/>
  <c r="AB125" i="10"/>
  <c r="AB250" i="10"/>
  <c r="AB109" i="10"/>
  <c r="AB86" i="10"/>
  <c r="AC86" i="10" s="1"/>
  <c r="AB189" i="10"/>
  <c r="AB155" i="10"/>
  <c r="AB166" i="10"/>
  <c r="AC166" i="10" s="1"/>
  <c r="AB126" i="10"/>
  <c r="AC126" i="10" s="1"/>
  <c r="AB115" i="10"/>
  <c r="AC115" i="10" s="1"/>
  <c r="AB58" i="10"/>
  <c r="AB152" i="10"/>
  <c r="AC152" i="10" s="1"/>
  <c r="AB243" i="10"/>
  <c r="AC243" i="10" s="1"/>
  <c r="AB162" i="10"/>
  <c r="AC162" i="10" s="1"/>
  <c r="AB113" i="10"/>
  <c r="AB240" i="10"/>
  <c r="AB159" i="10"/>
  <c r="AB231" i="10"/>
  <c r="AB232" i="10"/>
  <c r="AC232" i="10" s="1"/>
  <c r="AB90" i="10"/>
  <c r="AB136" i="10"/>
  <c r="AB114" i="10"/>
  <c r="AC114" i="10" s="1"/>
  <c r="AB145" i="10"/>
  <c r="AC145" i="10" s="1"/>
  <c r="AB91" i="10"/>
  <c r="AC91" i="10" s="1"/>
  <c r="AB168" i="10"/>
  <c r="AB220" i="10"/>
  <c r="AC220" i="10" s="1"/>
  <c r="AB254" i="10"/>
  <c r="AC254" i="10" s="1"/>
  <c r="AB156" i="10"/>
  <c r="AC156" i="10" s="1"/>
  <c r="AB59" i="10"/>
  <c r="AB60" i="10"/>
  <c r="AB61" i="10"/>
  <c r="AB255" i="10"/>
  <c r="AB256" i="10"/>
  <c r="AC256" i="10" s="1"/>
  <c r="AB94" i="10"/>
  <c r="AB257" i="10"/>
  <c r="AB62" i="10"/>
  <c r="AC62" i="10" s="1"/>
  <c r="AB63" i="10"/>
  <c r="AC63" i="10" s="1"/>
  <c r="AB171" i="10"/>
  <c r="AC171" i="10" s="1"/>
  <c r="AB172" i="10"/>
  <c r="AB173" i="10"/>
  <c r="AC173" i="10" s="1"/>
  <c r="AB258" i="10"/>
  <c r="AC258" i="10" s="1"/>
  <c r="AB64" i="10"/>
  <c r="AC64" i="10" s="1"/>
  <c r="AB106" i="10"/>
  <c r="AB65" i="10"/>
  <c r="AB66" i="10"/>
  <c r="AC66" i="10" s="1"/>
  <c r="AB259" i="10"/>
  <c r="AB225" i="10"/>
  <c r="AC225" i="10" s="1"/>
  <c r="AB99" i="10"/>
  <c r="AB244" i="10"/>
  <c r="AB226" i="10"/>
  <c r="AC226" i="10" s="1"/>
  <c r="AB216" i="10"/>
  <c r="AB198" i="10"/>
  <c r="AC198" i="10" s="1"/>
  <c r="AB202" i="10"/>
  <c r="AB203" i="10"/>
  <c r="AC203" i="10" s="1"/>
  <c r="AB204" i="10"/>
  <c r="AC204" i="10" s="1"/>
  <c r="AB245" i="10"/>
  <c r="AC245" i="10" s="1"/>
  <c r="AB205" i="10"/>
  <c r="AB206" i="10"/>
  <c r="AB207" i="10"/>
  <c r="AC207" i="10" s="1"/>
  <c r="AB215" i="10"/>
  <c r="AB175" i="10"/>
  <c r="AC175" i="10" s="1"/>
  <c r="AB208" i="10"/>
  <c r="AB183" i="10"/>
  <c r="AB209" i="10"/>
  <c r="AC209" i="10" s="1"/>
  <c r="AB184" i="10"/>
  <c r="AC184" i="10" s="1"/>
  <c r="AB179" i="10"/>
  <c r="AC179" i="10" s="1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23" i="10"/>
  <c r="AC141" i="10"/>
  <c r="AC108" i="10"/>
  <c r="AC93" i="10"/>
  <c r="AC138" i="10"/>
  <c r="AC118" i="10"/>
  <c r="AC137" i="10"/>
  <c r="AC146" i="10"/>
  <c r="AC119" i="10"/>
  <c r="AC4" i="10"/>
  <c r="AC248" i="10"/>
  <c r="AC5" i="10"/>
  <c r="AC6" i="10"/>
  <c r="AC8" i="10"/>
  <c r="AC133" i="10"/>
  <c r="AC103" i="10"/>
  <c r="AC9" i="10"/>
  <c r="AC10" i="10"/>
  <c r="AC201" i="10"/>
  <c r="AC224" i="10"/>
  <c r="AC14" i="10"/>
  <c r="AC89" i="10"/>
  <c r="AC16" i="10"/>
  <c r="AC165" i="10"/>
  <c r="AC17" i="10"/>
  <c r="AC121" i="10"/>
  <c r="AC19" i="10"/>
  <c r="AC20" i="10"/>
  <c r="AC22" i="10"/>
  <c r="AC247" i="10"/>
  <c r="AC223" i="10"/>
  <c r="AC128" i="10"/>
  <c r="AC129" i="10"/>
  <c r="AC26" i="10"/>
  <c r="AC27" i="10"/>
  <c r="AC28" i="10"/>
  <c r="AC31" i="10"/>
  <c r="AC214" i="10"/>
  <c r="AC200" i="10"/>
  <c r="AC131" i="10"/>
  <c r="AC104" i="10"/>
  <c r="AC147" i="10"/>
  <c r="AC124" i="10"/>
  <c r="AC35" i="10"/>
  <c r="AC180" i="10"/>
  <c r="AC38" i="10"/>
  <c r="AC39" i="10"/>
  <c r="AC135" i="10"/>
  <c r="AC41" i="10"/>
  <c r="AC88" i="10"/>
  <c r="AC221" i="10"/>
  <c r="AC42" i="10"/>
  <c r="AC43" i="10"/>
  <c r="AC45" i="10"/>
  <c r="AC107" i="10"/>
  <c r="AC252" i="10"/>
  <c r="AC46" i="10"/>
  <c r="AC101" i="10"/>
  <c r="AC192" i="10"/>
  <c r="AC49" i="10"/>
  <c r="AC239" i="10"/>
  <c r="AC150" i="10"/>
  <c r="AC139" i="10"/>
  <c r="AC116" i="10"/>
  <c r="AC151" i="10"/>
  <c r="AC193" i="10"/>
  <c r="AC50" i="10"/>
  <c r="AC170" i="10"/>
  <c r="AC55" i="10"/>
  <c r="AC196" i="10"/>
  <c r="AC158" i="10"/>
  <c r="AC197" i="10"/>
  <c r="AC120" i="10"/>
  <c r="AC148" i="10"/>
  <c r="AC97" i="10"/>
  <c r="AC161" i="10"/>
  <c r="AC125" i="10"/>
  <c r="AC250" i="10"/>
  <c r="AC109" i="10"/>
  <c r="AC189" i="10"/>
  <c r="AC155" i="10"/>
  <c r="AC58" i="10"/>
  <c r="AC113" i="10"/>
  <c r="AC240" i="10"/>
  <c r="AC159" i="10"/>
  <c r="AC231" i="10"/>
  <c r="AC90" i="10"/>
  <c r="AC136" i="10"/>
  <c r="AC168" i="10"/>
  <c r="AC59" i="10"/>
  <c r="AC60" i="10"/>
  <c r="AC61" i="10"/>
  <c r="AC255" i="10"/>
  <c r="AC94" i="10"/>
  <c r="AC257" i="10"/>
  <c r="AC172" i="10"/>
  <c r="AC106" i="10"/>
  <c r="AC65" i="10"/>
  <c r="AC259" i="10"/>
  <c r="AC99" i="10"/>
  <c r="AC244" i="10"/>
  <c r="AC216" i="10"/>
  <c r="AC202" i="10"/>
  <c r="AC205" i="10"/>
  <c r="AC206" i="10"/>
  <c r="AC215" i="10"/>
  <c r="AC208" i="10"/>
  <c r="AC183" i="10"/>
  <c r="AC210" i="10"/>
  <c r="AC213" i="10"/>
  <c r="N63" i="42" l="1"/>
  <c r="N161" i="42"/>
  <c r="N105" i="42"/>
  <c r="N7" i="42"/>
  <c r="N146" i="42"/>
  <c r="N91" i="42"/>
  <c r="N133" i="42"/>
  <c r="N35" i="42"/>
  <c r="N65" i="42"/>
  <c r="N51" i="42"/>
  <c r="N37" i="42"/>
  <c r="N23" i="42"/>
  <c r="N9" i="42"/>
  <c r="N49" i="42"/>
  <c r="N77" i="42"/>
  <c r="N150" i="42"/>
  <c r="P463" i="39"/>
  <c r="P421" i="39"/>
  <c r="P393" i="39"/>
  <c r="P379" i="39"/>
  <c r="P267" i="39"/>
  <c r="P239" i="39"/>
  <c r="P225" i="39"/>
  <c r="P197" i="39"/>
  <c r="P141" i="39"/>
  <c r="P127" i="39"/>
  <c r="P113" i="39"/>
  <c r="P99" i="39"/>
  <c r="P85" i="39"/>
  <c r="P71" i="39"/>
  <c r="P57" i="39"/>
  <c r="P43" i="39"/>
  <c r="P29" i="39"/>
  <c r="P3" i="39"/>
  <c r="P420" i="39"/>
  <c r="P378" i="39"/>
  <c r="P294" i="39"/>
  <c r="P224" i="39"/>
  <c r="P196" i="39"/>
  <c r="P126" i="39"/>
  <c r="P98" i="39"/>
  <c r="P28" i="39"/>
  <c r="P401" i="39"/>
  <c r="P69" i="39"/>
  <c r="P471" i="39"/>
  <c r="P359" i="39"/>
  <c r="P331" i="39"/>
  <c r="P54" i="39"/>
  <c r="U462" i="39"/>
  <c r="U406" i="39"/>
  <c r="U378" i="39"/>
  <c r="U308" i="39"/>
  <c r="U280" i="39"/>
  <c r="U252" i="39"/>
  <c r="U210" i="39"/>
  <c r="U182" i="39"/>
  <c r="U154" i="39"/>
  <c r="U84" i="39"/>
  <c r="U56" i="39"/>
  <c r="U28" i="39"/>
  <c r="P55" i="39"/>
  <c r="P81" i="39"/>
  <c r="U460" i="39"/>
  <c r="U432" i="39"/>
  <c r="U404" i="39"/>
  <c r="U376" i="39"/>
  <c r="U306" i="39"/>
  <c r="U278" i="39"/>
  <c r="U250" i="39"/>
  <c r="U222" i="39"/>
  <c r="U152" i="39"/>
  <c r="U124" i="39"/>
  <c r="P447" i="39"/>
  <c r="P293" i="39"/>
  <c r="P251" i="39"/>
  <c r="P167" i="39"/>
  <c r="P153" i="39"/>
  <c r="P125" i="39"/>
  <c r="P52" i="39"/>
  <c r="P446" i="39"/>
  <c r="P292" i="39"/>
  <c r="P152" i="39"/>
  <c r="P151" i="39"/>
  <c r="U405" i="39"/>
  <c r="U279" i="39"/>
  <c r="U27" i="39"/>
  <c r="U431" i="39"/>
  <c r="U403" i="39"/>
  <c r="U375" i="39"/>
  <c r="U347" i="39"/>
  <c r="U305" i="39"/>
  <c r="U277" i="39"/>
  <c r="U249" i="39"/>
  <c r="U221" i="39"/>
  <c r="U151" i="39"/>
  <c r="U123" i="39"/>
  <c r="U95" i="39"/>
  <c r="U67" i="39"/>
  <c r="P377" i="39"/>
  <c r="P307" i="39"/>
  <c r="P223" i="39"/>
  <c r="P27" i="39"/>
  <c r="P264" i="39"/>
  <c r="P222" i="39"/>
  <c r="P124" i="39"/>
  <c r="P26" i="39"/>
  <c r="P283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22" i="39"/>
  <c r="U8" i="39"/>
  <c r="U467" i="39"/>
  <c r="U439" i="39"/>
  <c r="U411" i="39"/>
  <c r="U383" i="39"/>
  <c r="U369" i="39"/>
  <c r="U355" i="39"/>
  <c r="U327" i="39"/>
  <c r="U313" i="39"/>
  <c r="U299" i="39"/>
  <c r="U285" i="39"/>
  <c r="U271" i="39"/>
  <c r="U243" i="39"/>
  <c r="U229" i="39"/>
  <c r="U215" i="39"/>
  <c r="U201" i="39"/>
  <c r="U173" i="39"/>
  <c r="U159" i="39"/>
  <c r="U145" i="39"/>
  <c r="U131" i="39"/>
  <c r="U117" i="39"/>
  <c r="U103" i="39"/>
  <c r="U89" i="39"/>
  <c r="U47" i="39"/>
  <c r="U19" i="39"/>
  <c r="U5" i="39"/>
  <c r="U469" i="39"/>
  <c r="U455" i="39"/>
  <c r="U441" i="39"/>
  <c r="U427" i="39"/>
  <c r="U413" i="39"/>
  <c r="U399" i="39"/>
  <c r="U385" i="39"/>
  <c r="U371" i="39"/>
  <c r="U357" i="39"/>
  <c r="U21" i="39"/>
  <c r="U410" i="39"/>
  <c r="U214" i="39"/>
  <c r="U18" i="39"/>
  <c r="P41" i="39"/>
  <c r="P268" i="39"/>
  <c r="P418" i="39"/>
  <c r="P376" i="39"/>
  <c r="P348" i="39"/>
  <c r="P320" i="39"/>
  <c r="P278" i="39"/>
  <c r="P208" i="39"/>
  <c r="P180" i="39"/>
  <c r="P166" i="39"/>
  <c r="P138" i="39"/>
  <c r="P110" i="39"/>
  <c r="P96" i="39"/>
  <c r="P82" i="39"/>
  <c r="P68" i="39"/>
  <c r="P40" i="39"/>
  <c r="P12" i="39"/>
  <c r="P380" i="39"/>
  <c r="P459" i="39"/>
  <c r="P431" i="39"/>
  <c r="P389" i="39"/>
  <c r="P375" i="39"/>
  <c r="P347" i="39"/>
  <c r="P319" i="39"/>
  <c r="P277" i="39"/>
  <c r="P263" i="39"/>
  <c r="P235" i="39"/>
  <c r="P207" i="39"/>
  <c r="P137" i="39"/>
  <c r="P109" i="39"/>
  <c r="P39" i="39"/>
  <c r="P11" i="39"/>
  <c r="P112" i="39"/>
  <c r="P460" i="39"/>
  <c r="P198" i="39"/>
  <c r="P432" i="39"/>
  <c r="P390" i="39"/>
  <c r="P362" i="39"/>
  <c r="P306" i="39"/>
  <c r="P236" i="39"/>
  <c r="P194" i="39"/>
  <c r="P445" i="39"/>
  <c r="P318" i="39"/>
  <c r="P430" i="39"/>
  <c r="P388" i="39"/>
  <c r="P346" i="39"/>
  <c r="P276" i="39"/>
  <c r="P234" i="39"/>
  <c r="P206" i="39"/>
  <c r="P136" i="39"/>
  <c r="P108" i="39"/>
  <c r="P38" i="39"/>
  <c r="P10" i="39"/>
  <c r="P84" i="39"/>
  <c r="P444" i="39"/>
  <c r="P317" i="39"/>
  <c r="P193" i="39"/>
  <c r="P53" i="39"/>
  <c r="P457" i="39"/>
  <c r="P443" i="39"/>
  <c r="P429" i="39"/>
  <c r="P415" i="39"/>
  <c r="P387" i="39"/>
  <c r="P373" i="39"/>
  <c r="P345" i="39"/>
  <c r="P303" i="39"/>
  <c r="P289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338" i="39"/>
  <c r="P381" i="39"/>
  <c r="P67" i="39"/>
  <c r="P165" i="39"/>
  <c r="P262" i="39"/>
  <c r="P324" i="39"/>
  <c r="P367" i="39"/>
  <c r="P156" i="39"/>
  <c r="P254" i="39"/>
  <c r="P297" i="39"/>
  <c r="P450" i="39"/>
  <c r="P59" i="39"/>
  <c r="P157" i="39"/>
  <c r="P255" i="39"/>
  <c r="P408" i="39"/>
  <c r="P451" i="39"/>
  <c r="P66" i="39"/>
  <c r="P86" i="39"/>
  <c r="P164" i="39"/>
  <c r="P184" i="39"/>
  <c r="P304" i="39"/>
  <c r="P366" i="39"/>
  <c r="P409" i="39"/>
  <c r="P87" i="39"/>
  <c r="P185" i="39"/>
  <c r="P305" i="39"/>
  <c r="P458" i="39"/>
  <c r="P16" i="39"/>
  <c r="P94" i="39"/>
  <c r="P114" i="39"/>
  <c r="P192" i="39"/>
  <c r="P212" i="39"/>
  <c r="P282" i="39"/>
  <c r="P325" i="39"/>
  <c r="P416" i="39"/>
  <c r="P24" i="39"/>
  <c r="P44" i="39"/>
  <c r="P122" i="39"/>
  <c r="P142" i="39"/>
  <c r="P220" i="39"/>
  <c r="P240" i="39"/>
  <c r="P332" i="39"/>
  <c r="P394" i="39"/>
  <c r="P437" i="39"/>
  <c r="P25" i="39"/>
  <c r="P45" i="39"/>
  <c r="P123" i="39"/>
  <c r="P143" i="39"/>
  <c r="P221" i="39"/>
  <c r="P241" i="39"/>
  <c r="P290" i="39"/>
  <c r="P333" i="39"/>
  <c r="P352" i="39"/>
  <c r="P395" i="39"/>
  <c r="P56" i="39"/>
  <c r="P111" i="39"/>
  <c r="U453" i="39"/>
  <c r="U257" i="39"/>
  <c r="U61" i="39"/>
  <c r="P423" i="39"/>
  <c r="P374" i="39"/>
  <c r="P310" i="39"/>
  <c r="P249" i="39"/>
  <c r="P178" i="39"/>
  <c r="P101" i="39"/>
  <c r="P63" i="39"/>
  <c r="P70" i="39"/>
  <c r="P97" i="39"/>
  <c r="P422" i="39"/>
  <c r="P361" i="39"/>
  <c r="P248" i="39"/>
  <c r="P171" i="39"/>
  <c r="P100" i="39"/>
  <c r="P435" i="39"/>
  <c r="P365" i="39"/>
  <c r="P323" i="39"/>
  <c r="P295" i="39"/>
  <c r="P253" i="39"/>
  <c r="P211" i="39"/>
  <c r="P169" i="39"/>
  <c r="P15" i="39"/>
  <c r="P402" i="39"/>
  <c r="P275" i="39"/>
  <c r="P150" i="39"/>
  <c r="P73" i="39"/>
  <c r="P462" i="39"/>
  <c r="P434" i="39"/>
  <c r="P392" i="39"/>
  <c r="P322" i="39"/>
  <c r="P280" i="39"/>
  <c r="P252" i="39"/>
  <c r="P210" i="39"/>
  <c r="P168" i="39"/>
  <c r="P140" i="39"/>
  <c r="P14" i="39"/>
  <c r="P335" i="39"/>
  <c r="P199" i="39"/>
  <c r="P461" i="39"/>
  <c r="P433" i="39"/>
  <c r="P405" i="39"/>
  <c r="P363" i="39"/>
  <c r="P321" i="39"/>
  <c r="P279" i="39"/>
  <c r="P237" i="39"/>
  <c r="P209" i="39"/>
  <c r="P181" i="39"/>
  <c r="P139" i="39"/>
  <c r="P311" i="39"/>
  <c r="P250" i="39"/>
  <c r="P179" i="39"/>
  <c r="P360" i="39"/>
  <c r="P170" i="39"/>
  <c r="P42" i="39"/>
  <c r="P83" i="39"/>
  <c r="P449" i="39"/>
  <c r="P407" i="39"/>
  <c r="P351" i="39"/>
  <c r="P309" i="39"/>
  <c r="P281" i="39"/>
  <c r="P183" i="39"/>
  <c r="P155" i="39"/>
  <c r="P336" i="39"/>
  <c r="P213" i="39"/>
  <c r="P2" i="39"/>
  <c r="P448" i="39"/>
  <c r="P406" i="39"/>
  <c r="P364" i="39"/>
  <c r="P308" i="39"/>
  <c r="P266" i="39"/>
  <c r="P238" i="39"/>
  <c r="P182" i="39"/>
  <c r="P154" i="39"/>
  <c r="P269" i="39"/>
  <c r="P72" i="39"/>
  <c r="P419" i="39"/>
  <c r="P391" i="39"/>
  <c r="P349" i="39"/>
  <c r="P265" i="39"/>
  <c r="P195" i="39"/>
  <c r="P13" i="39"/>
  <c r="P334" i="39"/>
  <c r="P436" i="39"/>
  <c r="P115" i="39"/>
  <c r="P417" i="39"/>
  <c r="P353" i="39"/>
  <c r="P95" i="39"/>
  <c r="P17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343" i="39"/>
  <c r="U315" i="39"/>
  <c r="U287" i="39"/>
  <c r="U245" i="39"/>
  <c r="U217" i="39"/>
  <c r="U189" i="39"/>
  <c r="U161" i="39"/>
  <c r="U133" i="39"/>
  <c r="U91" i="39"/>
  <c r="U49" i="39"/>
  <c r="P469" i="39"/>
  <c r="P441" i="39"/>
  <c r="P413" i="39"/>
  <c r="P385" i="39"/>
  <c r="P357" i="39"/>
  <c r="P315" i="39"/>
  <c r="P35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9" i="39"/>
  <c r="P21" i="39"/>
  <c r="P58" i="39"/>
  <c r="U329" i="39"/>
  <c r="U301" i="39"/>
  <c r="U273" i="39"/>
  <c r="U259" i="39"/>
  <c r="U231" i="39"/>
  <c r="U203" i="39"/>
  <c r="U175" i="39"/>
  <c r="U147" i="39"/>
  <c r="U119" i="39"/>
  <c r="U105" i="39"/>
  <c r="U77" i="39"/>
  <c r="U63" i="39"/>
  <c r="U35" i="39"/>
  <c r="U7" i="39"/>
  <c r="P455" i="39"/>
  <c r="P427" i="39"/>
  <c r="P399" i="39"/>
  <c r="P371" i="39"/>
  <c r="P343" i="39"/>
  <c r="P329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4" i="39"/>
  <c r="P339" i="39"/>
  <c r="P296" i="39"/>
  <c r="P227" i="39"/>
  <c r="P129" i="39"/>
  <c r="P31" i="39"/>
  <c r="P226" i="39"/>
  <c r="P128" i="39"/>
  <c r="P30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74" i="34"/>
  <c r="Q74" i="34" s="1"/>
  <c r="P32" i="34"/>
  <c r="R32" i="34" s="1"/>
  <c r="W116" i="10"/>
  <c r="S130" i="10"/>
  <c r="T130" i="10" s="1"/>
  <c r="S142" i="10"/>
  <c r="T142" i="10" s="1"/>
  <c r="S271" i="10"/>
  <c r="V211" i="10"/>
  <c r="S173" i="10"/>
  <c r="S53" i="10"/>
  <c r="V229" i="10"/>
  <c r="S44" i="10"/>
  <c r="V32" i="10"/>
  <c r="V167" i="10"/>
  <c r="V112" i="10"/>
  <c r="P67" i="34" s="1"/>
  <c r="P3" i="34"/>
  <c r="R3" i="34" s="1"/>
  <c r="N123" i="34"/>
  <c r="O123" i="34" s="1"/>
  <c r="J258" i="34"/>
  <c r="L258" i="34" s="1"/>
  <c r="S170" i="10"/>
  <c r="S43" i="10"/>
  <c r="S118" i="10"/>
  <c r="N179" i="34"/>
  <c r="O179" i="34" s="1"/>
  <c r="J256" i="34"/>
  <c r="L256" i="34" s="1"/>
  <c r="S179" i="10"/>
  <c r="S198" i="10"/>
  <c r="S52" i="10"/>
  <c r="S127" i="10"/>
  <c r="S30" i="10"/>
  <c r="T30" i="10" s="1"/>
  <c r="S21" i="10"/>
  <c r="S7" i="10"/>
  <c r="S3" i="10"/>
  <c r="P226" i="34"/>
  <c r="N109" i="34"/>
  <c r="O109" i="34" s="1"/>
  <c r="N53" i="34"/>
  <c r="O53" i="34" s="1"/>
  <c r="N11" i="34"/>
  <c r="O11" i="34" s="1"/>
  <c r="J81" i="34"/>
  <c r="V82" i="10"/>
  <c r="V69" i="10"/>
  <c r="V105" i="10"/>
  <c r="V67" i="10"/>
  <c r="V245" i="10"/>
  <c r="V64" i="10"/>
  <c r="V156" i="10"/>
  <c r="V162" i="10"/>
  <c r="V92" i="10"/>
  <c r="V182" i="10"/>
  <c r="V163" i="10"/>
  <c r="V37" i="10"/>
  <c r="V218" i="10"/>
  <c r="V25" i="10"/>
  <c r="V110" i="10"/>
  <c r="V227" i="10"/>
  <c r="V100" i="10"/>
  <c r="N174" i="34"/>
  <c r="O174" i="34" s="1"/>
  <c r="Q174" i="34" s="1"/>
  <c r="L137" i="34"/>
  <c r="J151" i="34"/>
  <c r="L151" i="34" s="1"/>
  <c r="S67" i="10"/>
  <c r="T67" i="10" s="1"/>
  <c r="S199" i="10"/>
  <c r="T199" i="10" s="1"/>
  <c r="S64" i="10"/>
  <c r="T64" i="10" s="1"/>
  <c r="S92" i="10"/>
  <c r="T92" i="10" s="1"/>
  <c r="S182" i="10"/>
  <c r="T182" i="10" s="1"/>
  <c r="S144" i="10"/>
  <c r="T144" i="10" s="1"/>
  <c r="S37" i="10"/>
  <c r="T37" i="10" s="1"/>
  <c r="S218" i="10"/>
  <c r="T218" i="10" s="1"/>
  <c r="S25" i="10"/>
  <c r="T25" i="10" s="1"/>
  <c r="S110" i="10"/>
  <c r="T110" i="10" s="1"/>
  <c r="S227" i="10"/>
  <c r="T227" i="10" s="1"/>
  <c r="S137" i="10"/>
  <c r="T137" i="10" s="1"/>
  <c r="S100" i="10"/>
  <c r="T100" i="10" s="1"/>
  <c r="P156" i="34"/>
  <c r="R156" i="34" s="1"/>
  <c r="N165" i="34"/>
  <c r="O165" i="34" s="1"/>
  <c r="N104" i="34"/>
  <c r="O104" i="34" s="1"/>
  <c r="N6" i="34"/>
  <c r="O6" i="34" s="1"/>
  <c r="J230" i="34"/>
  <c r="L230" i="34" s="1"/>
  <c r="AC2194" i="20"/>
  <c r="V74" i="10"/>
  <c r="V191" i="10"/>
  <c r="V233" i="10"/>
  <c r="V94" i="10"/>
  <c r="V90" i="10"/>
  <c r="P214" i="34" s="1"/>
  <c r="V193" i="10"/>
  <c r="V101" i="10"/>
  <c r="P169" i="34" s="1"/>
  <c r="V26" i="10"/>
  <c r="V5" i="10"/>
  <c r="AC2410" i="20"/>
  <c r="W216" i="10"/>
  <c r="W230" i="10"/>
  <c r="S18" i="10"/>
  <c r="T18" i="10" s="1"/>
  <c r="V76" i="10"/>
  <c r="V235" i="10"/>
  <c r="W235" i="10" s="1"/>
  <c r="V188" i="10"/>
  <c r="V246" i="10"/>
  <c r="V209" i="10"/>
  <c r="V226" i="10"/>
  <c r="V62" i="10"/>
  <c r="V114" i="10"/>
  <c r="V166" i="10"/>
  <c r="V164" i="10"/>
  <c r="P9" i="34" s="1"/>
  <c r="R9" i="34" s="1"/>
  <c r="V177" i="10"/>
  <c r="V48" i="10"/>
  <c r="V221" i="10"/>
  <c r="V219" i="10"/>
  <c r="V28" i="10"/>
  <c r="V241" i="10"/>
  <c r="V12" i="10"/>
  <c r="V194" i="10"/>
  <c r="V2" i="10"/>
  <c r="P109" i="34"/>
  <c r="R109" i="34" s="1"/>
  <c r="N221" i="34"/>
  <c r="O221" i="34" s="1"/>
  <c r="N160" i="34"/>
  <c r="O160" i="34" s="1"/>
  <c r="N146" i="34"/>
  <c r="O146" i="34" s="1"/>
  <c r="N118" i="34"/>
  <c r="O118" i="34" s="1"/>
  <c r="N76" i="34"/>
  <c r="O76" i="34" s="1"/>
  <c r="N48" i="34"/>
  <c r="O48" i="34" s="1"/>
  <c r="L6" i="34"/>
  <c r="J220" i="34"/>
  <c r="L220" i="34" s="1"/>
  <c r="AC1877" i="20"/>
  <c r="P92" i="34"/>
  <c r="R92" i="34" s="1"/>
  <c r="J137" i="34"/>
  <c r="S76" i="10"/>
  <c r="T76" i="10" s="1"/>
  <c r="S235" i="10"/>
  <c r="S188" i="10"/>
  <c r="S246" i="10"/>
  <c r="T246" i="10" s="1"/>
  <c r="S209" i="10"/>
  <c r="S226" i="10"/>
  <c r="S62" i="10"/>
  <c r="T62" i="10" s="1"/>
  <c r="S114" i="10"/>
  <c r="S166" i="10"/>
  <c r="S164" i="10"/>
  <c r="T164" i="10" s="1"/>
  <c r="S177" i="10"/>
  <c r="S48" i="10"/>
  <c r="S221" i="10"/>
  <c r="S219" i="10"/>
  <c r="T219" i="10" s="1"/>
  <c r="S28" i="10"/>
  <c r="S241" i="10"/>
  <c r="S12" i="10"/>
  <c r="S194" i="10"/>
  <c r="S2" i="10"/>
  <c r="P60" i="34"/>
  <c r="Q60" i="34" s="1"/>
  <c r="J202" i="34"/>
  <c r="L202" i="34" s="1"/>
  <c r="W255" i="10"/>
  <c r="W129" i="10"/>
  <c r="L226" i="34"/>
  <c r="L72" i="34"/>
  <c r="J200" i="34"/>
  <c r="L200" i="34" s="1"/>
  <c r="P177" i="34"/>
  <c r="R177" i="34" s="1"/>
  <c r="P238" i="34"/>
  <c r="P137" i="34"/>
  <c r="R137" i="34" s="1"/>
  <c r="P157" i="34"/>
  <c r="R157" i="34" s="1"/>
  <c r="P197" i="34"/>
  <c r="P217" i="34"/>
  <c r="R217" i="34" s="1"/>
  <c r="P258" i="34"/>
  <c r="R258" i="34" s="1"/>
  <c r="P7" i="34"/>
  <c r="R7" i="34" s="1"/>
  <c r="P94" i="34"/>
  <c r="R94" i="34" s="1"/>
  <c r="P206" i="34"/>
  <c r="R206" i="34" s="1"/>
  <c r="P26" i="34"/>
  <c r="R26" i="34" s="1"/>
  <c r="P110" i="34"/>
  <c r="R110" i="34" s="1"/>
  <c r="P166" i="34"/>
  <c r="R166" i="34" s="1"/>
  <c r="P126" i="34"/>
  <c r="R126" i="34" s="1"/>
  <c r="P62" i="34"/>
  <c r="R62" i="34" s="1"/>
  <c r="P36" i="34"/>
  <c r="R36" i="34" s="1"/>
  <c r="P247" i="34"/>
  <c r="R247" i="34" s="1"/>
  <c r="P46" i="34"/>
  <c r="R46" i="34" s="1"/>
  <c r="P227" i="34"/>
  <c r="R227" i="34" s="1"/>
  <c r="P78" i="34"/>
  <c r="R78" i="34" s="1"/>
  <c r="P146" i="34"/>
  <c r="R146" i="34" s="1"/>
  <c r="P186" i="34"/>
  <c r="Q186" i="34" s="1"/>
  <c r="P51" i="34"/>
  <c r="R51" i="34" s="1"/>
  <c r="P191" i="34"/>
  <c r="R191" i="34" s="1"/>
  <c r="P252" i="34"/>
  <c r="P131" i="34"/>
  <c r="R131" i="34" s="1"/>
  <c r="P151" i="34"/>
  <c r="R151" i="34" s="1"/>
  <c r="P171" i="34"/>
  <c r="R171" i="34" s="1"/>
  <c r="P211" i="34"/>
  <c r="R211" i="34" s="1"/>
  <c r="P115" i="34"/>
  <c r="P99" i="34"/>
  <c r="R99" i="34" s="1"/>
  <c r="P232" i="34"/>
  <c r="R232" i="34" s="1"/>
  <c r="P194" i="34"/>
  <c r="P154" i="34"/>
  <c r="R154" i="34" s="1"/>
  <c r="P134" i="34"/>
  <c r="R134" i="34" s="1"/>
  <c r="P174" i="34"/>
  <c r="R174" i="34" s="1"/>
  <c r="P255" i="34"/>
  <c r="R255" i="34" s="1"/>
  <c r="P230" i="34"/>
  <c r="R230" i="34" s="1"/>
  <c r="P250" i="34"/>
  <c r="R250" i="34" s="1"/>
  <c r="P209" i="34"/>
  <c r="R209" i="34" s="1"/>
  <c r="P233" i="34"/>
  <c r="R233" i="34" s="1"/>
  <c r="P52" i="34"/>
  <c r="R52" i="34" s="1"/>
  <c r="P192" i="34"/>
  <c r="P68" i="34"/>
  <c r="P152" i="34"/>
  <c r="R152" i="34" s="1"/>
  <c r="P84" i="34"/>
  <c r="Q84" i="34" s="1"/>
  <c r="AC670" i="20"/>
  <c r="AC1661" i="20"/>
  <c r="AC1543" i="20"/>
  <c r="AC2223" i="20"/>
  <c r="AC1409" i="20"/>
  <c r="AC2084" i="20"/>
  <c r="AC951" i="20"/>
  <c r="AC1102" i="20"/>
  <c r="AC1017" i="20"/>
  <c r="AC2157" i="20"/>
  <c r="AC1236" i="20"/>
  <c r="AC731" i="20"/>
  <c r="AC2275" i="20"/>
  <c r="AC1900" i="20"/>
  <c r="AC562" i="20"/>
  <c r="AC2001" i="20"/>
  <c r="AC1217" i="20"/>
  <c r="AC2166" i="20"/>
  <c r="AC1688" i="20"/>
  <c r="AC2070" i="20"/>
  <c r="AC855" i="20"/>
  <c r="AC1197" i="20"/>
  <c r="AC1687" i="20"/>
  <c r="AC2037" i="20"/>
  <c r="AC2359" i="20"/>
  <c r="AC676" i="20"/>
  <c r="AC1441" i="20"/>
  <c r="AC517" i="20"/>
  <c r="AC690" i="20"/>
  <c r="AC721" i="20"/>
  <c r="AC1286" i="20"/>
  <c r="AC2029" i="20"/>
  <c r="AC757" i="20"/>
  <c r="AC423" i="20"/>
  <c r="AC490" i="20"/>
  <c r="AC720" i="20"/>
  <c r="AC1304" i="20"/>
  <c r="AC609" i="20"/>
  <c r="AC2089" i="20"/>
  <c r="AC595" i="20"/>
  <c r="AC807" i="20"/>
  <c r="AC898" i="20"/>
  <c r="AC943" i="20"/>
  <c r="AC1015" i="20"/>
  <c r="AC1323" i="20"/>
  <c r="AC1463" i="20"/>
  <c r="AC750" i="20"/>
  <c r="AC2121" i="20"/>
  <c r="AC1480" i="20"/>
  <c r="AC1497" i="20"/>
  <c r="AC474" i="20"/>
  <c r="AC1590" i="20"/>
  <c r="AC2322" i="20"/>
  <c r="AC1623" i="20"/>
  <c r="AC1413" i="20"/>
  <c r="AC742" i="20"/>
  <c r="AC1327" i="20"/>
  <c r="AC2398" i="20"/>
  <c r="AC1919" i="20"/>
  <c r="AC1736" i="20"/>
  <c r="AC1700" i="20"/>
  <c r="AC2240" i="20"/>
  <c r="AC269" i="20"/>
  <c r="AC1166" i="20"/>
  <c r="AC1645" i="20"/>
  <c r="AC273" i="20"/>
  <c r="AC689" i="20"/>
  <c r="AC1223" i="20"/>
  <c r="AC1817" i="20"/>
  <c r="AC1915" i="20"/>
  <c r="AC1559" i="20"/>
  <c r="AC1274" i="20"/>
  <c r="AC2309" i="20"/>
  <c r="AC1051" i="20"/>
  <c r="AC1724" i="20"/>
  <c r="AC2110" i="20"/>
  <c r="AC709" i="20"/>
  <c r="AC1713" i="20"/>
  <c r="AC561" i="20"/>
  <c r="AC194" i="20"/>
  <c r="AC1828" i="20"/>
  <c r="AC2153" i="20"/>
  <c r="AC1485" i="20"/>
  <c r="AC1187" i="20"/>
  <c r="AC1607" i="20"/>
  <c r="AC419" i="20"/>
  <c r="AC894" i="20"/>
  <c r="AC497" i="20"/>
  <c r="AC1674" i="20"/>
  <c r="AC2136" i="20"/>
  <c r="AC1616" i="20"/>
  <c r="AC138" i="20"/>
  <c r="AC1452" i="20"/>
  <c r="AC1257" i="20"/>
  <c r="AC2027" i="20"/>
  <c r="AC1563" i="20"/>
  <c r="AC2369" i="20"/>
  <c r="AC185" i="20"/>
  <c r="AC2311" i="20"/>
  <c r="AC1848" i="20"/>
  <c r="AC463" i="20"/>
  <c r="AC552" i="20"/>
  <c r="AC793" i="20"/>
  <c r="AC116" i="20"/>
  <c r="AC107" i="20"/>
  <c r="AC149" i="20"/>
  <c r="AC81" i="20"/>
  <c r="AC277" i="20"/>
  <c r="AC338" i="20"/>
  <c r="AC540" i="20"/>
  <c r="AC418" i="20"/>
  <c r="AC2445" i="20"/>
  <c r="AC968" i="20"/>
  <c r="AC1587" i="20"/>
  <c r="AC1859" i="20"/>
  <c r="AC1999" i="20"/>
  <c r="AC67" i="20"/>
  <c r="AC305" i="20"/>
  <c r="AC658" i="20"/>
  <c r="AC1512" i="20"/>
  <c r="AC48" i="20"/>
  <c r="AC634" i="20"/>
  <c r="AC2138" i="20"/>
  <c r="AC705" i="20"/>
  <c r="AC1809" i="20"/>
  <c r="AC2306" i="20"/>
  <c r="AC1582" i="20"/>
  <c r="AC2075" i="20"/>
  <c r="AC673" i="20"/>
  <c r="AC34" i="20"/>
  <c r="AC840" i="20"/>
  <c r="AC2361" i="20"/>
  <c r="AC1443" i="20"/>
  <c r="AC1685" i="20"/>
  <c r="AC2299" i="20"/>
  <c r="AC611" i="20"/>
  <c r="AC319" i="20"/>
  <c r="AC19" i="20"/>
  <c r="AC835" i="20"/>
  <c r="AC357" i="20"/>
  <c r="AC454" i="20"/>
  <c r="AC1130" i="20"/>
  <c r="AC2066" i="20"/>
  <c r="AC372" i="20"/>
  <c r="AC1601" i="20"/>
  <c r="AC1302" i="20"/>
  <c r="AC1168" i="20"/>
  <c r="AC565" i="20"/>
  <c r="AC1338" i="20"/>
  <c r="AC2414" i="20"/>
  <c r="AC1756" i="20"/>
  <c r="AC2283" i="20"/>
  <c r="AC555" i="20"/>
  <c r="AC248" i="20"/>
  <c r="AC84" i="20"/>
  <c r="AC183" i="20"/>
  <c r="AC217" i="20"/>
  <c r="AC313" i="20"/>
  <c r="AC400" i="20"/>
  <c r="AC147" i="20"/>
  <c r="AC927" i="20"/>
  <c r="AC1569" i="20"/>
  <c r="AC1315" i="20"/>
  <c r="AC3" i="20"/>
  <c r="AC1034" i="20"/>
  <c r="AC2442" i="20"/>
  <c r="AC1893" i="20"/>
  <c r="AC18" i="20"/>
  <c r="AC104" i="20"/>
  <c r="P243" i="34"/>
  <c r="R243" i="34" s="1"/>
  <c r="P31" i="34"/>
  <c r="R31" i="34" s="1"/>
  <c r="AC2077" i="20"/>
  <c r="S57" i="10"/>
  <c r="S229" i="10"/>
  <c r="S36" i="10"/>
  <c r="S32" i="10"/>
  <c r="S23" i="10"/>
  <c r="S15" i="10"/>
  <c r="S167" i="10"/>
  <c r="S112" i="10"/>
  <c r="AC811" i="20"/>
  <c r="AC875" i="20"/>
  <c r="AC1104" i="20"/>
  <c r="AC1019" i="20"/>
  <c r="AC979" i="20"/>
  <c r="AC1360" i="20"/>
  <c r="AC949" i="20"/>
  <c r="AC1705" i="20"/>
  <c r="AC1173" i="20"/>
  <c r="AC2297" i="20"/>
  <c r="AC829" i="20"/>
  <c r="AC780" i="20"/>
  <c r="AC1689" i="20"/>
  <c r="AC2071" i="20"/>
  <c r="AC654" i="20"/>
  <c r="AC822" i="20"/>
  <c r="AC1510" i="20"/>
  <c r="AC1529" i="20"/>
  <c r="AC1349" i="20"/>
  <c r="AC1896" i="20"/>
  <c r="AC2145" i="20"/>
  <c r="AC1942" i="20"/>
  <c r="AC695" i="20"/>
  <c r="AC708" i="20"/>
  <c r="AC856" i="20"/>
  <c r="AC1203" i="20"/>
  <c r="AC1059" i="20"/>
  <c r="AC1795" i="20"/>
  <c r="AC1447" i="20"/>
  <c r="AC2046" i="20"/>
  <c r="AC303" i="20"/>
  <c r="AC430" i="20"/>
  <c r="AC785" i="20"/>
  <c r="AC942" i="20"/>
  <c r="AC1014" i="20"/>
  <c r="AC1337" i="20"/>
  <c r="AC1435" i="20"/>
  <c r="AC899" i="20"/>
  <c r="AC946" i="20"/>
  <c r="AC966" i="20"/>
  <c r="AC1481" i="20"/>
  <c r="AC1498" i="20"/>
  <c r="AC1734" i="20"/>
  <c r="AC1336" i="20"/>
  <c r="AC1624" i="20"/>
  <c r="AC1654" i="20"/>
  <c r="AC2175" i="20"/>
  <c r="AC1414" i="20"/>
  <c r="AC680" i="20"/>
  <c r="AC1920" i="20"/>
  <c r="AC2091" i="20"/>
  <c r="AC1106" i="20"/>
  <c r="AC2241" i="20"/>
  <c r="AC2313" i="20"/>
  <c r="AC192" i="20"/>
  <c r="AC291" i="20"/>
  <c r="AC363" i="20"/>
  <c r="AC190" i="20"/>
  <c r="AC246" i="20"/>
  <c r="AC341" i="20"/>
  <c r="AC137" i="20"/>
  <c r="AC686" i="20"/>
  <c r="AC1163" i="20"/>
  <c r="AC1585" i="20"/>
  <c r="AC1814" i="20"/>
  <c r="AC1912" i="20"/>
  <c r="AC2220" i="20"/>
  <c r="AC1556" i="20"/>
  <c r="AC1710" i="20"/>
  <c r="AC1642" i="20"/>
  <c r="AC2260" i="20"/>
  <c r="AC712" i="20"/>
  <c r="AC938" i="20"/>
  <c r="AC373" i="20"/>
  <c r="AC80" i="20"/>
  <c r="AC108" i="20"/>
  <c r="AC150" i="20"/>
  <c r="AC444" i="20"/>
  <c r="AC335" i="20"/>
  <c r="AC587" i="20"/>
  <c r="AC967" i="20"/>
  <c r="AC1152" i="20"/>
  <c r="AC747" i="20"/>
  <c r="AC362" i="20"/>
  <c r="AC621" i="20"/>
  <c r="AC203" i="20"/>
  <c r="AC188" i="20"/>
  <c r="AC414" i="20"/>
  <c r="AC504" i="20"/>
  <c r="AC1004" i="20"/>
  <c r="AC1996" i="20"/>
  <c r="AC208" i="20"/>
  <c r="AC1180" i="20"/>
  <c r="AC2193" i="20"/>
  <c r="AC212" i="20"/>
  <c r="AC550" i="20"/>
  <c r="AC724" i="20"/>
  <c r="AC385" i="20"/>
  <c r="AC285" i="20"/>
  <c r="AC1135" i="20"/>
  <c r="AC1469" i="20"/>
  <c r="AC1860" i="20"/>
  <c r="AC903" i="20"/>
  <c r="AC1636" i="20"/>
  <c r="AC2169" i="20"/>
  <c r="AC232" i="20"/>
  <c r="AC766" i="20"/>
  <c r="AC1121" i="20"/>
  <c r="AC1397" i="20"/>
  <c r="AC439" i="20"/>
  <c r="AC1292" i="20"/>
  <c r="AC1458" i="20"/>
  <c r="AC1567" i="20"/>
  <c r="AC2246" i="20"/>
  <c r="AC1989" i="20"/>
  <c r="AC2035" i="20"/>
  <c r="AC1416" i="20"/>
  <c r="AC1260" i="20"/>
  <c r="AC2278" i="20"/>
  <c r="AC1806" i="20"/>
  <c r="AC2118" i="20"/>
  <c r="AC538" i="20"/>
  <c r="AC2003" i="20"/>
  <c r="AC170" i="20"/>
  <c r="AC2009" i="20"/>
  <c r="AC2331" i="20"/>
  <c r="AC1345" i="20"/>
  <c r="AC2137" i="20"/>
  <c r="AC47" i="20"/>
  <c r="AC464" i="20"/>
  <c r="AC1747" i="20"/>
  <c r="AC1818" i="20"/>
  <c r="AC1010" i="20"/>
  <c r="AC483" i="20"/>
  <c r="AC1175" i="20"/>
  <c r="AC2204" i="20"/>
  <c r="AC2073" i="20"/>
  <c r="AC841" i="20"/>
  <c r="AC1056" i="20"/>
  <c r="AC33" i="20"/>
  <c r="AC2363" i="20"/>
  <c r="AC1200" i="20"/>
  <c r="AC1444" i="20"/>
  <c r="AC1683" i="20"/>
  <c r="AC675" i="20"/>
  <c r="AC2301" i="20"/>
  <c r="AC17" i="20"/>
  <c r="AC500" i="20"/>
  <c r="AC375" i="20"/>
  <c r="AC557" i="20"/>
  <c r="AC879" i="20"/>
  <c r="AC425" i="20"/>
  <c r="AC1039" i="20"/>
  <c r="AC2415" i="20"/>
  <c r="AC661" i="20"/>
  <c r="AC1982" i="20"/>
  <c r="AC1872" i="20"/>
  <c r="AC1762" i="20"/>
  <c r="AC2295" i="20"/>
  <c r="AC1472" i="20"/>
  <c r="AC768" i="20"/>
  <c r="AC1249" i="20"/>
  <c r="AC1340" i="20"/>
  <c r="AC1341" i="20"/>
  <c r="AC2019" i="20"/>
  <c r="AC2096" i="20"/>
  <c r="AC1628" i="20"/>
  <c r="AC2452" i="20"/>
  <c r="AC160" i="20"/>
  <c r="AC219" i="20"/>
  <c r="AC374" i="20"/>
  <c r="AC167" i="20"/>
  <c r="AC86" i="20"/>
  <c r="AC144" i="20"/>
  <c r="AC789" i="20"/>
  <c r="AC834" i="20"/>
  <c r="AC408" i="20"/>
  <c r="AC734" i="20"/>
  <c r="AC102" i="20"/>
  <c r="AC2" i="20"/>
  <c r="AC964" i="20"/>
  <c r="AC1600" i="20"/>
  <c r="AC328" i="20"/>
  <c r="AC506" i="20"/>
  <c r="AC1300" i="20"/>
  <c r="AC1571" i="20"/>
  <c r="AC1759" i="20"/>
  <c r="AC1316" i="20"/>
  <c r="AC922" i="20"/>
  <c r="AC1214" i="20"/>
  <c r="AC1692" i="20"/>
  <c r="AC436" i="20"/>
  <c r="AC1170" i="20"/>
  <c r="AC1987" i="20"/>
  <c r="AC480" i="20"/>
  <c r="AC2438" i="20"/>
  <c r="AC1854" i="20"/>
  <c r="AC2061" i="20"/>
  <c r="AC2016" i="20"/>
  <c r="AC1764" i="20"/>
  <c r="AC2230" i="20"/>
  <c r="AC623" i="20"/>
  <c r="AC2258" i="20"/>
  <c r="AC2100" i="20"/>
  <c r="P242" i="34"/>
  <c r="P225" i="34"/>
  <c r="P204" i="34"/>
  <c r="R204" i="34" s="1"/>
  <c r="P106" i="34"/>
  <c r="R106" i="34" s="1"/>
  <c r="P86" i="34"/>
  <c r="P58" i="34"/>
  <c r="N27" i="34"/>
  <c r="O27" i="34" s="1"/>
  <c r="AC2314" i="20"/>
  <c r="AC1849" i="20"/>
  <c r="AC1476" i="20"/>
  <c r="AC1194" i="20"/>
  <c r="AC1787" i="20"/>
  <c r="AC1439" i="20"/>
  <c r="AC2042" i="20"/>
  <c r="AC522" i="20"/>
  <c r="AC667" i="20"/>
  <c r="AC848" i="20"/>
  <c r="AC1073" i="20"/>
  <c r="AC1938" i="20"/>
  <c r="AC2356" i="20"/>
  <c r="AC318" i="20"/>
  <c r="AC893" i="20"/>
  <c r="AC535" i="20"/>
  <c r="AC808" i="20"/>
  <c r="AC1771" i="20"/>
  <c r="AC1969" i="20"/>
  <c r="AC2207" i="20"/>
  <c r="AC632" i="20"/>
  <c r="AC1527" i="20"/>
  <c r="AC605" i="20"/>
  <c r="AC1847" i="20"/>
  <c r="AC2325" i="20"/>
  <c r="AC1177" i="20"/>
  <c r="AC1507" i="20"/>
  <c r="AC2119" i="20"/>
  <c r="AC205" i="20"/>
  <c r="AC359" i="20"/>
  <c r="AC207" i="20"/>
  <c r="AC601" i="20"/>
  <c r="AC99" i="20"/>
  <c r="AC407" i="20"/>
  <c r="AC435" i="20"/>
  <c r="AC312" i="20"/>
  <c r="AC465" i="20"/>
  <c r="AC774" i="20"/>
  <c r="AC294" i="20"/>
  <c r="AC90" i="20"/>
  <c r="AC173" i="20"/>
  <c r="AC494" i="20"/>
  <c r="AC202" i="20"/>
  <c r="AC180" i="20"/>
  <c r="AC324" i="20"/>
  <c r="AC2276" i="20"/>
  <c r="AC1390" i="20"/>
  <c r="AC142" i="20"/>
  <c r="AC901" i="20"/>
  <c r="AC1888" i="20"/>
  <c r="AC1487" i="20"/>
  <c r="AC1765" i="20"/>
  <c r="AC369" i="20"/>
  <c r="AC1727" i="20"/>
  <c r="AC1264" i="20"/>
  <c r="AC2032" i="20"/>
  <c r="AC2455" i="20"/>
  <c r="V99" i="10"/>
  <c r="S228" i="10"/>
  <c r="T228" i="10" s="1"/>
  <c r="S210" i="10"/>
  <c r="S202" i="10"/>
  <c r="S172" i="10"/>
  <c r="S168" i="10"/>
  <c r="S49" i="10"/>
  <c r="S31" i="10"/>
  <c r="AC1057" i="20"/>
  <c r="AC1940" i="20"/>
  <c r="AC844" i="20"/>
  <c r="AC2364" i="20"/>
  <c r="AC1445" i="20"/>
  <c r="AC2044" i="20"/>
  <c r="AC1201" i="20"/>
  <c r="AC779" i="20"/>
  <c r="AC1690" i="20"/>
  <c r="AC2072" i="20"/>
  <c r="AC653" i="20"/>
  <c r="AC820" i="20"/>
  <c r="AC1897" i="20"/>
  <c r="AC1114" i="20"/>
  <c r="AC754" i="20"/>
  <c r="AC1332" i="20"/>
  <c r="AC1352" i="20"/>
  <c r="AC1531" i="20"/>
  <c r="AC796" i="20"/>
  <c r="AC1977" i="20"/>
  <c r="AC717" i="20"/>
  <c r="AC1210" i="20"/>
  <c r="AC2053" i="20"/>
  <c r="AC1066" i="20"/>
  <c r="AC2351" i="20"/>
  <c r="AC1792" i="20"/>
  <c r="AC681" i="20"/>
  <c r="AC1949" i="20"/>
  <c r="AC1430" i="20"/>
  <c r="AC515" i="20"/>
  <c r="AC850" i="20"/>
  <c r="AC692" i="20"/>
  <c r="AC1061" i="20"/>
  <c r="AC2346" i="20"/>
  <c r="AC1789" i="20"/>
  <c r="AC1944" i="20"/>
  <c r="AC1425" i="20"/>
  <c r="AC2048" i="20"/>
  <c r="AC1883" i="20"/>
  <c r="AC2265" i="20"/>
  <c r="AC930" i="20"/>
  <c r="AC1092" i="20"/>
  <c r="AC1581" i="20"/>
  <c r="AC744" i="20"/>
  <c r="AC806" i="20"/>
  <c r="AC868" i="20"/>
  <c r="AC944" i="20"/>
  <c r="AC1464" i="20"/>
  <c r="AC2457" i="20"/>
  <c r="AC890" i="20"/>
  <c r="AC2010" i="20"/>
  <c r="AC2248" i="20"/>
  <c r="AC1045" i="20"/>
  <c r="AC1330" i="20"/>
  <c r="AC1901" i="20"/>
  <c r="AC2126" i="20"/>
  <c r="AC1917" i="20"/>
  <c r="AC1503" i="20"/>
  <c r="AC2202" i="20"/>
  <c r="AC1918" i="20"/>
  <c r="AC974" i="20"/>
  <c r="AC2115" i="20"/>
  <c r="AC1622" i="20"/>
  <c r="AC2162" i="20"/>
  <c r="AC2425" i="20"/>
  <c r="AC1107" i="20"/>
  <c r="AC1354" i="20"/>
  <c r="AC1739" i="20"/>
  <c r="AC2026" i="20"/>
  <c r="AC651" i="20"/>
  <c r="AC1980" i="20"/>
  <c r="AC2342" i="20"/>
  <c r="AC405" i="20"/>
  <c r="AC508" i="20"/>
  <c r="AC730" i="20"/>
  <c r="AC510" i="20"/>
  <c r="AC1029" i="20"/>
  <c r="AC1141" i="20"/>
  <c r="AC764" i="20"/>
  <c r="AC1630" i="20"/>
  <c r="AC563" i="20"/>
  <c r="AC2280" i="20"/>
  <c r="AC1289" i="20"/>
  <c r="AC1861" i="20"/>
  <c r="AC1384" i="20"/>
  <c r="AC2412" i="20"/>
  <c r="AC1421" i="20"/>
  <c r="AC1448" i="20"/>
  <c r="AC1453" i="20"/>
  <c r="AC302" i="20"/>
  <c r="AC1325" i="20"/>
  <c r="AC1371" i="20"/>
  <c r="AC191" i="20"/>
  <c r="AC247" i="20"/>
  <c r="AC290" i="20"/>
  <c r="AC505" i="20"/>
  <c r="AC645" i="20"/>
  <c r="AC340" i="20"/>
  <c r="AC189" i="20"/>
  <c r="AC877" i="20"/>
  <c r="AC65" i="20"/>
  <c r="AC156" i="20"/>
  <c r="AC923" i="20"/>
  <c r="AC672" i="20"/>
  <c r="AC1183" i="20"/>
  <c r="AC32" i="20"/>
  <c r="AC1602" i="20"/>
  <c r="AC1830" i="20"/>
  <c r="AC2447" i="20"/>
  <c r="AC2000" i="20"/>
  <c r="AC2385" i="20"/>
  <c r="AC585" i="20"/>
  <c r="AC381" i="20"/>
  <c r="AC2387" i="20"/>
  <c r="AC134" i="20"/>
  <c r="AC1651" i="20"/>
  <c r="AC825" i="20"/>
  <c r="AC2063" i="20"/>
  <c r="AC15" i="20"/>
  <c r="P223" i="34"/>
  <c r="R223" i="34" s="1"/>
  <c r="P185" i="34"/>
  <c r="P165" i="34"/>
  <c r="R165" i="34" s="1"/>
  <c r="P105" i="34"/>
  <c r="P57" i="34"/>
  <c r="R57" i="34" s="1"/>
  <c r="J126" i="34"/>
  <c r="AC2292" i="20"/>
  <c r="AC2173" i="20"/>
  <c r="AC1475" i="20"/>
  <c r="AC452" i="20"/>
  <c r="AC235" i="20"/>
  <c r="AC118" i="20"/>
  <c r="AC775" i="20"/>
  <c r="AC600" i="20"/>
  <c r="AC1715" i="20"/>
  <c r="AC1887" i="20"/>
  <c r="AC2195" i="20"/>
  <c r="AC2377" i="20"/>
  <c r="AC1303" i="20"/>
  <c r="AC2196" i="20"/>
  <c r="AC648" i="20"/>
  <c r="AC1486" i="20"/>
  <c r="AC2456" i="20"/>
  <c r="AC1754" i="20"/>
  <c r="AC932" i="20"/>
  <c r="AC1189" i="20"/>
  <c r="AC2058" i="20"/>
  <c r="W215" i="10"/>
  <c r="W158" i="10"/>
  <c r="P35" i="34"/>
  <c r="R35" i="34" s="1"/>
  <c r="P77" i="34"/>
  <c r="R77" i="34" s="1"/>
  <c r="P93" i="34"/>
  <c r="R93" i="34" s="1"/>
  <c r="P205" i="34"/>
  <c r="R205" i="34" s="1"/>
  <c r="P25" i="34"/>
  <c r="P234" i="34"/>
  <c r="R234" i="34" s="1"/>
  <c r="P53" i="34"/>
  <c r="Q53" i="34" s="1"/>
  <c r="P69" i="34"/>
  <c r="R69" i="34" s="1"/>
  <c r="W25" i="10"/>
  <c r="P80" i="34"/>
  <c r="R80" i="34" s="1"/>
  <c r="P96" i="34"/>
  <c r="R96" i="34" s="1"/>
  <c r="P208" i="34"/>
  <c r="Q208" i="34" s="1"/>
  <c r="P112" i="34"/>
  <c r="R112" i="34" s="1"/>
  <c r="P168" i="34"/>
  <c r="R168" i="34" s="1"/>
  <c r="S78" i="10"/>
  <c r="S269" i="10"/>
  <c r="S186" i="10"/>
  <c r="S237" i="10"/>
  <c r="S171" i="10"/>
  <c r="S13" i="10"/>
  <c r="AC511" i="20"/>
  <c r="AC1267" i="20"/>
  <c r="AC1702" i="20"/>
  <c r="AC1871" i="20"/>
  <c r="AC1733" i="20"/>
  <c r="AC1184" i="20"/>
  <c r="AC1410" i="20"/>
  <c r="AC1367" i="20"/>
  <c r="AC1594" i="20"/>
  <c r="AC1535" i="20"/>
  <c r="AC2274" i="20"/>
  <c r="AC1694" i="20"/>
  <c r="AC2002" i="20"/>
  <c r="AC869" i="20"/>
  <c r="AC1096" i="20"/>
  <c r="AC1547" i="20"/>
  <c r="AC1021" i="20"/>
  <c r="AC1539" i="20"/>
  <c r="AC1925" i="20"/>
  <c r="AC1677" i="20"/>
  <c r="AC816" i="20"/>
  <c r="AC1665" i="20"/>
  <c r="AC916" i="20"/>
  <c r="AC2214" i="20"/>
  <c r="AC2078" i="20"/>
  <c r="AC530" i="20"/>
  <c r="AC636" i="20"/>
  <c r="AC1524" i="20"/>
  <c r="AC2429" i="20"/>
  <c r="AC2403" i="20"/>
  <c r="AC1241" i="20"/>
  <c r="AC1395" i="20"/>
  <c r="AC1749" i="20"/>
  <c r="AC716" i="20"/>
  <c r="AC853" i="20"/>
  <c r="AC1211" i="20"/>
  <c r="AC1067" i="20"/>
  <c r="AC1793" i="20"/>
  <c r="AC2352" i="20"/>
  <c r="AC682" i="20"/>
  <c r="AC1950" i="20"/>
  <c r="AC541" i="20"/>
  <c r="AC851" i="20"/>
  <c r="AC1062" i="20"/>
  <c r="AC693" i="20"/>
  <c r="AC2347" i="20"/>
  <c r="AC1790" i="20"/>
  <c r="AC1945" i="20"/>
  <c r="AC1426" i="20"/>
  <c r="AC2049" i="20"/>
  <c r="AC1206" i="20"/>
  <c r="AC929" i="20"/>
  <c r="AC1882" i="20"/>
  <c r="AC1091" i="20"/>
  <c r="AC1580" i="20"/>
  <c r="AC2264" i="20"/>
  <c r="AC598" i="20"/>
  <c r="AC701" i="20"/>
  <c r="AC616" i="20"/>
  <c r="AC1001" i="20"/>
  <c r="AC918" i="20"/>
  <c r="AC945" i="20"/>
  <c r="AC1801" i="20"/>
  <c r="AC1347" i="20"/>
  <c r="AC1619" i="20"/>
  <c r="AC1277" i="20"/>
  <c r="AC1564" i="20"/>
  <c r="AC2343" i="20"/>
  <c r="AC2203" i="20"/>
  <c r="AC2329" i="20"/>
  <c r="AC2021" i="20"/>
  <c r="AC2426" i="20"/>
  <c r="AC1108" i="20"/>
  <c r="AC908" i="20"/>
  <c r="AC1225" i="20"/>
  <c r="AC301" i="20"/>
  <c r="AC1599" i="20"/>
  <c r="AC1729" i="20"/>
  <c r="AC919" i="20"/>
  <c r="AC630" i="20"/>
  <c r="AC1005" i="20"/>
  <c r="AC1466" i="20"/>
  <c r="AC2179" i="20"/>
  <c r="AC1376" i="20"/>
  <c r="AC2028" i="20"/>
  <c r="AC2323" i="20"/>
  <c r="AC2120" i="20"/>
  <c r="AC1275" i="20"/>
  <c r="AC265" i="20"/>
  <c r="AC911" i="20"/>
  <c r="AC828" i="20"/>
  <c r="AC2219" i="20"/>
  <c r="AC1405" i="20"/>
  <c r="AC2431" i="20"/>
  <c r="AC1676" i="20"/>
  <c r="AC2083" i="20"/>
  <c r="AC874" i="20"/>
  <c r="AC1101" i="20"/>
  <c r="AC1664" i="20"/>
  <c r="AC1930" i="20"/>
  <c r="AC995" i="20"/>
  <c r="AC1552" i="20"/>
  <c r="AC135" i="20"/>
  <c r="AC388" i="20"/>
  <c r="AC627" i="20"/>
  <c r="AC604" i="20"/>
  <c r="AC706" i="20"/>
  <c r="AC614" i="20"/>
  <c r="AC61" i="20"/>
  <c r="AC64" i="20"/>
  <c r="AC31" i="20"/>
  <c r="AC201" i="20"/>
  <c r="AC317" i="20"/>
  <c r="AC402" i="20"/>
  <c r="AC14" i="20"/>
  <c r="AC745" i="20"/>
  <c r="AC146" i="20"/>
  <c r="AC999" i="20"/>
  <c r="AC226" i="20"/>
  <c r="AC227" i="20"/>
  <c r="AC839" i="20"/>
  <c r="AC782" i="20"/>
  <c r="AC889" i="20"/>
  <c r="AC548" i="20"/>
  <c r="AC1224" i="20"/>
  <c r="AC1525" i="20"/>
  <c r="AC1774" i="20"/>
  <c r="AC756" i="20"/>
  <c r="AC2266" i="20"/>
  <c r="AC2294" i="20"/>
  <c r="AC2015" i="20"/>
  <c r="AC2337" i="20"/>
  <c r="AC161" i="20"/>
  <c r="AC1752" i="20"/>
  <c r="AC2437" i="20"/>
  <c r="AC2422" i="20"/>
  <c r="AC1970" i="20"/>
  <c r="AC1922" i="20"/>
  <c r="AC1592" i="20"/>
  <c r="AC2312" i="20"/>
  <c r="AC1565" i="20"/>
  <c r="P222" i="34"/>
  <c r="P202" i="34"/>
  <c r="R202" i="34" s="1"/>
  <c r="P184" i="34"/>
  <c r="R184" i="34" s="1"/>
  <c r="P162" i="34"/>
  <c r="R162" i="34" s="1"/>
  <c r="P125" i="34"/>
  <c r="R125" i="34" s="1"/>
  <c r="P22" i="34"/>
  <c r="R22" i="34" s="1"/>
  <c r="AC2288" i="20"/>
  <c r="AC1821" i="20"/>
  <c r="AC1053" i="20"/>
  <c r="AC798" i="20"/>
  <c r="AC440" i="20"/>
  <c r="P136" i="34"/>
  <c r="R136" i="34" s="1"/>
  <c r="P196" i="34"/>
  <c r="P24" i="34"/>
  <c r="R24" i="34" s="1"/>
  <c r="P108" i="34"/>
  <c r="R108" i="34" s="1"/>
  <c r="P164" i="34"/>
  <c r="R164" i="34" s="1"/>
  <c r="P124" i="34"/>
  <c r="R124" i="34" s="1"/>
  <c r="S206" i="10"/>
  <c r="T206" i="10" s="1"/>
  <c r="S240" i="10"/>
  <c r="T240" i="10" s="1"/>
  <c r="S125" i="10"/>
  <c r="T125" i="10" s="1"/>
  <c r="S139" i="10"/>
  <c r="T139" i="10" s="1"/>
  <c r="V200" i="10"/>
  <c r="V16" i="10"/>
  <c r="S103" i="10"/>
  <c r="T103" i="10" s="1"/>
  <c r="V119" i="10"/>
  <c r="S123" i="10"/>
  <c r="T123" i="10" s="1"/>
  <c r="AC939" i="20"/>
  <c r="AC1617" i="20"/>
  <c r="AC1343" i="20"/>
  <c r="AC2023" i="20"/>
  <c r="AC2388" i="20"/>
  <c r="AC781" i="20"/>
  <c r="AC1499" i="20"/>
  <c r="AC1735" i="20"/>
  <c r="AC1276" i="20"/>
  <c r="AC1016" i="20"/>
  <c r="AC1128" i="20"/>
  <c r="AC2176" i="20"/>
  <c r="AC2327" i="20"/>
  <c r="AC1657" i="20"/>
  <c r="AC1519" i="20"/>
  <c r="AC870" i="20"/>
  <c r="AC2079" i="20"/>
  <c r="AC1926" i="20"/>
  <c r="AC2430" i="20"/>
  <c r="AC1097" i="20"/>
  <c r="AC815" i="20"/>
  <c r="AC1678" i="20"/>
  <c r="AC991" i="20"/>
  <c r="AC1548" i="20"/>
  <c r="AC1908" i="20"/>
  <c r="AC915" i="20"/>
  <c r="AC2161" i="20"/>
  <c r="AC978" i="20"/>
  <c r="AC1538" i="20"/>
  <c r="AC1666" i="20"/>
  <c r="AC2215" i="20"/>
  <c r="AC823" i="20"/>
  <c r="AC1898" i="20"/>
  <c r="AC1511" i="20"/>
  <c r="AC948" i="20"/>
  <c r="AC1530" i="20"/>
  <c r="AC1350" i="20"/>
  <c r="AC2146" i="20"/>
  <c r="AC688" i="20"/>
  <c r="AC1644" i="20"/>
  <c r="AC2109" i="20"/>
  <c r="AC1046" i="20"/>
  <c r="AC1165" i="20"/>
  <c r="AC1816" i="20"/>
  <c r="AC1914" i="20"/>
  <c r="AC1558" i="20"/>
  <c r="AC950" i="20"/>
  <c r="AC1273" i="20"/>
  <c r="AC2308" i="20"/>
  <c r="AC1723" i="20"/>
  <c r="AC1222" i="20"/>
  <c r="AC710" i="20"/>
  <c r="AC852" i="20"/>
  <c r="AC1063" i="20"/>
  <c r="AC694" i="20"/>
  <c r="AC518" i="20"/>
  <c r="AC1791" i="20"/>
  <c r="AC1427" i="20"/>
  <c r="AC1207" i="20"/>
  <c r="AC2348" i="20"/>
  <c r="AC1946" i="20"/>
  <c r="AC928" i="20"/>
  <c r="AC2263" i="20"/>
  <c r="AC1579" i="20"/>
  <c r="AC1881" i="20"/>
  <c r="AC1090" i="20"/>
  <c r="AC151" i="20"/>
  <c r="AC82" i="20"/>
  <c r="AC349" i="20"/>
  <c r="AC224" i="20"/>
  <c r="AC169" i="20"/>
  <c r="AC117" i="20"/>
  <c r="AC296" i="20"/>
  <c r="AC316" i="20"/>
  <c r="AC299" i="20"/>
  <c r="AC184" i="20"/>
  <c r="AC6" i="20"/>
  <c r="AC241" i="20"/>
  <c r="AC393" i="20"/>
  <c r="AC1365" i="20"/>
  <c r="AC1094" i="20"/>
  <c r="AC1843" i="20"/>
  <c r="AC959" i="20"/>
  <c r="AC1122" i="20"/>
  <c r="AC1536" i="20"/>
  <c r="AC1866" i="20"/>
  <c r="AC909" i="20"/>
  <c r="AC264" i="20"/>
  <c r="AC1589" i="20"/>
  <c r="AC1374" i="20"/>
  <c r="AC1023" i="20"/>
  <c r="AC2319" i="20"/>
  <c r="AC1363" i="20"/>
  <c r="AC2008" i="20"/>
  <c r="AC186" i="20"/>
  <c r="AC1865" i="20"/>
  <c r="AC1308" i="20"/>
  <c r="AC13" i="20"/>
  <c r="AC239" i="20"/>
  <c r="P254" i="34"/>
  <c r="P239" i="34"/>
  <c r="Q239" i="34" s="1"/>
  <c r="P201" i="34"/>
  <c r="R201" i="34" s="1"/>
  <c r="P161" i="34"/>
  <c r="R161" i="34" s="1"/>
  <c r="P76" i="34"/>
  <c r="R76" i="34" s="1"/>
  <c r="P48" i="34"/>
  <c r="R48" i="34" s="1"/>
  <c r="Q62" i="34"/>
  <c r="Q24" i="34"/>
  <c r="N214" i="34"/>
  <c r="O214" i="34" s="1"/>
  <c r="J214" i="34"/>
  <c r="L214" i="34" s="1"/>
  <c r="AC1640" i="20"/>
  <c r="AC311" i="20"/>
  <c r="AC528" i="20"/>
  <c r="AC309" i="20"/>
  <c r="AC449" i="20"/>
  <c r="AC799" i="20"/>
  <c r="AC957" i="20"/>
  <c r="AC130" i="20"/>
  <c r="AC35" i="20"/>
  <c r="AC1730" i="20"/>
  <c r="AC1842" i="20"/>
  <c r="AC2402" i="20"/>
  <c r="AC592" i="20"/>
  <c r="AC2025" i="20"/>
  <c r="AC1181" i="20"/>
  <c r="AC1118" i="20"/>
  <c r="AC1229" i="20"/>
  <c r="AC1574" i="20"/>
  <c r="AC1693" i="20"/>
  <c r="AC2225" i="20"/>
  <c r="AC1502" i="20"/>
  <c r="AC1052" i="20"/>
  <c r="AC1473" i="20"/>
  <c r="AC1808" i="20"/>
  <c r="AC2229" i="20"/>
  <c r="AC917" i="20"/>
  <c r="AC2213" i="20"/>
  <c r="AC2334" i="20"/>
  <c r="AC1595" i="20"/>
  <c r="V80" i="10"/>
  <c r="V271" i="10"/>
  <c r="V111" i="10"/>
  <c r="V102" i="10"/>
  <c r="V203" i="10"/>
  <c r="V173" i="10"/>
  <c r="W173" i="10" s="1"/>
  <c r="V152" i="10"/>
  <c r="S234" i="10"/>
  <c r="T234" i="10" s="1"/>
  <c r="S212" i="10"/>
  <c r="T212" i="10" s="1"/>
  <c r="S205" i="10"/>
  <c r="T205" i="10" s="1"/>
  <c r="S106" i="10"/>
  <c r="T106" i="10" s="1"/>
  <c r="S113" i="10"/>
  <c r="T113" i="10" s="1"/>
  <c r="V161" i="10"/>
  <c r="W161" i="10" s="1"/>
  <c r="V150" i="10"/>
  <c r="Z180" i="10"/>
  <c r="S214" i="10"/>
  <c r="T214" i="10" s="1"/>
  <c r="V133" i="10"/>
  <c r="V146" i="10"/>
  <c r="V236" i="10"/>
  <c r="P4" i="34" s="1"/>
  <c r="R4" i="34" s="1"/>
  <c r="AC547" i="20"/>
  <c r="AC832" i="20"/>
  <c r="AC1098" i="20"/>
  <c r="AC914" i="20"/>
  <c r="AC1540" i="20"/>
  <c r="AC2080" i="20"/>
  <c r="AC2192" i="20"/>
  <c r="AC1927" i="20"/>
  <c r="AC871" i="20"/>
  <c r="AC814" i="20"/>
  <c r="AC1679" i="20"/>
  <c r="AC1667" i="20"/>
  <c r="AC1549" i="20"/>
  <c r="AC2160" i="20"/>
  <c r="AC992" i="20"/>
  <c r="AC2216" i="20"/>
  <c r="AC1402" i="20"/>
  <c r="AC1521" i="20"/>
  <c r="AC1907" i="20"/>
  <c r="AC687" i="20"/>
  <c r="AC2108" i="20"/>
  <c r="AC1164" i="20"/>
  <c r="AC1815" i="20"/>
  <c r="AC1913" i="20"/>
  <c r="AC1557" i="20"/>
  <c r="AC1047" i="20"/>
  <c r="AC1272" i="20"/>
  <c r="AC2307" i="20"/>
  <c r="AC1643" i="20"/>
  <c r="AC1722" i="20"/>
  <c r="AC1221" i="20"/>
  <c r="AC711" i="20"/>
  <c r="AC578" i="20"/>
  <c r="AC590" i="20"/>
  <c r="AC1255" i="20"/>
  <c r="AC1588" i="20"/>
  <c r="AC2335" i="20"/>
  <c r="AC1810" i="20"/>
  <c r="AC2006" i="20"/>
  <c r="AC924" i="20"/>
  <c r="AC1514" i="20"/>
  <c r="AC1576" i="20"/>
  <c r="AC568" i="20"/>
  <c r="AC1824" i="20"/>
  <c r="AC2460" i="20"/>
  <c r="AC2409" i="20"/>
  <c r="AC389" i="20"/>
  <c r="AC391" i="20"/>
  <c r="AC618" i="20"/>
  <c r="AC699" i="20"/>
  <c r="AC1148" i="20"/>
  <c r="AC1773" i="20"/>
  <c r="AC2253" i="20"/>
  <c r="AC907" i="20"/>
  <c r="AC1366" i="20"/>
  <c r="AC403" i="20"/>
  <c r="AC293" i="20"/>
  <c r="AC1253" i="20"/>
  <c r="AC325" i="20"/>
  <c r="AC1716" i="20"/>
  <c r="AC2277" i="20"/>
  <c r="AC1391" i="20"/>
  <c r="AC2378" i="20"/>
  <c r="AC1215" i="20"/>
  <c r="AC1488" i="20"/>
  <c r="AC2033" i="20"/>
  <c r="AC1755" i="20"/>
  <c r="AC495" i="20"/>
  <c r="AC1890" i="20"/>
  <c r="AC287" i="20"/>
  <c r="AC437" i="20"/>
  <c r="AC262" i="20"/>
  <c r="AC306" i="20"/>
  <c r="AC331" i="20"/>
  <c r="AC584" i="20"/>
  <c r="AC179" i="20"/>
  <c r="AC197" i="20"/>
  <c r="AC987" i="20"/>
  <c r="AC411" i="20"/>
  <c r="AC1863" i="20"/>
  <c r="AC2381" i="20"/>
  <c r="AC475" i="20"/>
  <c r="AC531" i="20"/>
  <c r="AC253" i="20"/>
  <c r="AC351" i="20"/>
  <c r="AC365" i="20"/>
  <c r="AC242" i="20"/>
  <c r="AC422" i="20"/>
  <c r="AC594" i="20"/>
  <c r="AC442" i="20"/>
  <c r="AC865" i="20"/>
  <c r="AC128" i="20"/>
  <c r="AC1043" i="20"/>
  <c r="AC298" i="20"/>
  <c r="AC802" i="20"/>
  <c r="AC1494" i="20"/>
  <c r="AC2373" i="20"/>
  <c r="AC133" i="20"/>
  <c r="AC1467" i="20"/>
  <c r="AC213" i="20"/>
  <c r="AC1377" i="20"/>
  <c r="AC2111" i="20"/>
  <c r="AC1151" i="20"/>
  <c r="AC1804" i="20"/>
  <c r="AC2098" i="20"/>
  <c r="AC2392" i="20"/>
  <c r="AC1364" i="20"/>
  <c r="AC1875" i="20"/>
  <c r="AC1232" i="20"/>
  <c r="AC1261" i="20"/>
  <c r="AC1412" i="20"/>
  <c r="AC738" i="20"/>
  <c r="AC2200" i="20"/>
  <c r="AC2250" i="20"/>
  <c r="AC1990" i="20"/>
  <c r="AC1767" i="20"/>
  <c r="AC308" i="20"/>
  <c r="AC1474" i="20"/>
  <c r="AC101" i="20"/>
  <c r="AC58" i="20"/>
  <c r="AC89" i="20"/>
  <c r="AC489" i="20"/>
  <c r="AC29" i="20"/>
  <c r="AC200" i="20"/>
  <c r="AC2149" i="20"/>
  <c r="AC1216" i="20"/>
  <c r="AC12" i="20"/>
  <c r="AC1962" i="20"/>
  <c r="P253" i="34"/>
  <c r="P237" i="34"/>
  <c r="R237" i="34" s="1"/>
  <c r="P181" i="34"/>
  <c r="R181" i="34" s="1"/>
  <c r="P142" i="34"/>
  <c r="R142" i="34" s="1"/>
  <c r="P102" i="34"/>
  <c r="Q102" i="34" s="1"/>
  <c r="Q32" i="34"/>
  <c r="AC2269" i="20"/>
  <c r="AC1782" i="20"/>
  <c r="AC1637" i="20"/>
  <c r="AC1278" i="20"/>
  <c r="AC310" i="20"/>
  <c r="V79" i="10"/>
  <c r="W79" i="10" s="1"/>
  <c r="V270" i="10"/>
  <c r="W270" i="10" s="1"/>
  <c r="V185" i="10"/>
  <c r="W185" i="10" s="1"/>
  <c r="V228" i="10"/>
  <c r="V210" i="10"/>
  <c r="V202" i="10"/>
  <c r="V172" i="10"/>
  <c r="V168" i="10"/>
  <c r="V58" i="10"/>
  <c r="V97" i="10"/>
  <c r="V170" i="10"/>
  <c r="V49" i="10"/>
  <c r="V43" i="10"/>
  <c r="V35" i="10"/>
  <c r="V31" i="10"/>
  <c r="V22" i="10"/>
  <c r="V14" i="10"/>
  <c r="V8" i="10"/>
  <c r="V118" i="10"/>
  <c r="AC546" i="20"/>
  <c r="AC833" i="20"/>
  <c r="AC813" i="20"/>
  <c r="AC913" i="20"/>
  <c r="AC1099" i="20"/>
  <c r="AC1403" i="20"/>
  <c r="AC1541" i="20"/>
  <c r="AC2081" i="20"/>
  <c r="AC1928" i="20"/>
  <c r="AC872" i="20"/>
  <c r="AC993" i="20"/>
  <c r="AC1668" i="20"/>
  <c r="AC1522" i="20"/>
  <c r="AC2159" i="20"/>
  <c r="AC1550" i="20"/>
  <c r="AC1680" i="20"/>
  <c r="AC2130" i="20"/>
  <c r="AC669" i="20"/>
  <c r="AC1785" i="20"/>
  <c r="AC1434" i="20"/>
  <c r="AC2038" i="20"/>
  <c r="AC846" i="20"/>
  <c r="AC1707" i="20"/>
  <c r="AC2423" i="20"/>
  <c r="AC671" i="20"/>
  <c r="AC1662" i="20"/>
  <c r="AC1455" i="20"/>
  <c r="AC2085" i="20"/>
  <c r="AC1714" i="20"/>
  <c r="AC2156" i="20"/>
  <c r="AC1018" i="20"/>
  <c r="AC1103" i="20"/>
  <c r="AC937" i="20"/>
  <c r="AC2222" i="20"/>
  <c r="AC602" i="20"/>
  <c r="AC502" i="20"/>
  <c r="AC1604" i="20"/>
  <c r="AC2285" i="20"/>
  <c r="AC2152" i="20"/>
  <c r="AC559" i="20"/>
  <c r="AC662" i="20"/>
  <c r="AC767" i="20"/>
  <c r="AC1629" i="20"/>
  <c r="AC2233" i="20"/>
  <c r="AC1131" i="20"/>
  <c r="AC2416" i="20"/>
  <c r="AC2095" i="20"/>
  <c r="AC1761" i="20"/>
  <c r="AC386" i="20"/>
  <c r="AC1318" i="20"/>
  <c r="AC1470" i="20"/>
  <c r="AC878" i="20"/>
  <c r="AC1248" i="20"/>
  <c r="AC826" i="20"/>
  <c r="AC1825" i="20"/>
  <c r="AC2018" i="20"/>
  <c r="AC1038" i="20"/>
  <c r="AC556" i="20"/>
  <c r="AC377" i="20"/>
  <c r="AC573" i="20"/>
  <c r="AC399" i="20"/>
  <c r="AC926" i="20"/>
  <c r="AC451" i="20"/>
  <c r="AC344" i="20"/>
  <c r="AC1254" i="20"/>
  <c r="AC1314" i="20"/>
  <c r="AC2151" i="20"/>
  <c r="AC283" i="20"/>
  <c r="AC1760" i="20"/>
  <c r="AC1362" i="20"/>
  <c r="AC1985" i="20"/>
  <c r="AC482" i="20"/>
  <c r="AC1568" i="20"/>
  <c r="AC830" i="20"/>
  <c r="AC2441" i="20"/>
  <c r="AC1143" i="20"/>
  <c r="AC1892" i="20"/>
  <c r="AC2185" i="20"/>
  <c r="AC1032" i="20"/>
  <c r="AC1998" i="20"/>
  <c r="AC2384" i="20"/>
  <c r="AC261" i="20"/>
  <c r="AC275" i="20"/>
  <c r="AC2289" i="20"/>
  <c r="AC2333" i="20"/>
  <c r="AC1331" i="20"/>
  <c r="AC2125" i="20"/>
  <c r="AC1902" i="20"/>
  <c r="AC976" i="20"/>
  <c r="AC1738" i="20"/>
  <c r="AC817" i="20"/>
  <c r="AC1174" i="20"/>
  <c r="AC2116" i="20"/>
  <c r="AC1504" i="20"/>
  <c r="AC1355" i="20"/>
  <c r="AC473" i="20"/>
  <c r="AC307" i="20"/>
  <c r="AC127" i="20"/>
  <c r="AC533" i="20"/>
  <c r="AC864" i="20"/>
  <c r="AC1042" i="20"/>
  <c r="AC1575" i="20"/>
  <c r="AC320" i="20"/>
  <c r="AC254" i="20"/>
  <c r="AC131" i="20"/>
  <c r="AC737" i="20"/>
  <c r="AC1855" i="20"/>
  <c r="AC1744" i="20"/>
  <c r="AC1496" i="20"/>
  <c r="AC2249" i="20"/>
  <c r="AC593" i="20"/>
  <c r="AC1802" i="20"/>
  <c r="AC1150" i="20"/>
  <c r="AC1468" i="20"/>
  <c r="AC1378" i="20"/>
  <c r="AC1515" i="20"/>
  <c r="AC2113" i="20"/>
  <c r="AC2393" i="20"/>
  <c r="AC1411" i="20"/>
  <c r="AC354" i="20"/>
  <c r="AC1992" i="20"/>
  <c r="AC1231" i="20"/>
  <c r="AC1769" i="20"/>
  <c r="AC801" i="20"/>
  <c r="AC1280" i="20"/>
  <c r="AC2199" i="20"/>
  <c r="AC110" i="20"/>
  <c r="AC827" i="20"/>
  <c r="AC332" i="20"/>
  <c r="AC416" i="20"/>
  <c r="AC249" i="20"/>
  <c r="AC237" i="20"/>
  <c r="AC56" i="20"/>
  <c r="AC576" i="20"/>
  <c r="AC985" i="20"/>
  <c r="AC255" i="20"/>
  <c r="AC478" i="20"/>
  <c r="AC1298" i="20"/>
  <c r="AC965" i="20"/>
  <c r="AC2164" i="20"/>
  <c r="AC663" i="20"/>
  <c r="AC1139" i="20"/>
  <c r="AC2059" i="20"/>
  <c r="AC1612" i="20"/>
  <c r="AC1834" i="20"/>
  <c r="AC496" i="20"/>
  <c r="AC2380" i="20"/>
  <c r="AC397" i="20"/>
  <c r="AC1385" i="20"/>
  <c r="AC387" i="20"/>
  <c r="AC251" i="20"/>
  <c r="AC42" i="20"/>
  <c r="AC1178" i="20"/>
  <c r="AC1745" i="20"/>
  <c r="AC1006" i="20"/>
  <c r="AC2060" i="20"/>
  <c r="AC2134" i="20"/>
  <c r="AC2090" i="20"/>
  <c r="AC1123" i="20"/>
  <c r="AC28" i="20"/>
  <c r="AC266" i="20"/>
  <c r="AC1069" i="20"/>
  <c r="AC732" i="20"/>
  <c r="AC1433" i="20"/>
  <c r="AC1212" i="20"/>
  <c r="AC2056" i="20"/>
  <c r="AC1796" i="20"/>
  <c r="AC2354" i="20"/>
  <c r="AC857" i="20"/>
  <c r="AC1952" i="20"/>
  <c r="AC193" i="20"/>
  <c r="AC11" i="20"/>
  <c r="P141" i="34"/>
  <c r="R141" i="34" s="1"/>
  <c r="P101" i="34"/>
  <c r="P18" i="34"/>
  <c r="R18" i="34" s="1"/>
  <c r="Q109" i="34"/>
  <c r="Q73" i="34"/>
  <c r="AC2453" i="20"/>
  <c r="AC2268" i="20"/>
  <c r="AC2148" i="20"/>
  <c r="AC2005" i="20"/>
  <c r="AC1933" i="20"/>
  <c r="AC1742" i="20"/>
  <c r="AC1431" i="20"/>
  <c r="AC997" i="20"/>
  <c r="AC211" i="20"/>
  <c r="AC1012" i="20"/>
  <c r="AC1112" i="20"/>
  <c r="AC537" i="20"/>
  <c r="AC722" i="20"/>
  <c r="AC2318" i="20"/>
  <c r="AC2013" i="20"/>
  <c r="AC2419" i="20"/>
  <c r="AC1776" i="20"/>
  <c r="AC2267" i="20"/>
  <c r="AC906" i="20"/>
  <c r="AC1368" i="20"/>
  <c r="AC1282" i="20"/>
  <c r="AC1577" i="20"/>
  <c r="AC1725" i="20"/>
  <c r="AC1546" i="20"/>
  <c r="AC2190" i="20"/>
  <c r="AC20" i="20"/>
  <c r="AC836" i="20"/>
  <c r="AC358" i="20"/>
  <c r="AC1757" i="20"/>
  <c r="AC371" i="20"/>
  <c r="AC455" i="20"/>
  <c r="AC1129" i="20"/>
  <c r="AC1611" i="20"/>
  <c r="AC610" i="20"/>
  <c r="AC2284" i="20"/>
  <c r="V78" i="10"/>
  <c r="V269" i="10"/>
  <c r="V186" i="10"/>
  <c r="V237" i="10"/>
  <c r="V179" i="10"/>
  <c r="V198" i="10"/>
  <c r="V171" i="10"/>
  <c r="V91" i="10"/>
  <c r="V115" i="10"/>
  <c r="V56" i="10"/>
  <c r="V127" i="10"/>
  <c r="V42" i="10"/>
  <c r="V34" i="10"/>
  <c r="V30" i="10"/>
  <c r="V13" i="10"/>
  <c r="V7" i="10"/>
  <c r="V3" i="10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AC466" i="20"/>
  <c r="AC488" i="20"/>
  <c r="AC638" i="20"/>
  <c r="AC1003" i="20"/>
  <c r="AC1659" i="20"/>
  <c r="AC1799" i="20"/>
  <c r="AC1544" i="20"/>
  <c r="AC1457" i="20"/>
  <c r="AC1492" i="20"/>
  <c r="AC2328" i="20"/>
  <c r="AC1234" i="20"/>
  <c r="AC1399" i="20"/>
  <c r="AC1671" i="20"/>
  <c r="AC2171" i="20"/>
  <c r="AC2244" i="20"/>
  <c r="AC912" i="20"/>
  <c r="AC812" i="20"/>
  <c r="AC873" i="20"/>
  <c r="AC1404" i="20"/>
  <c r="AC1542" i="20"/>
  <c r="AC1100" i="20"/>
  <c r="AC1929" i="20"/>
  <c r="AC1681" i="20"/>
  <c r="AC994" i="20"/>
  <c r="AC2082" i="20"/>
  <c r="AC1523" i="20"/>
  <c r="AC2158" i="20"/>
  <c r="AC977" i="20"/>
  <c r="AC1669" i="20"/>
  <c r="AC1551" i="20"/>
  <c r="AC821" i="20"/>
  <c r="AC1113" i="20"/>
  <c r="AC797" i="20"/>
  <c r="AC753" i="20"/>
  <c r="AC1899" i="20"/>
  <c r="AC1333" i="20"/>
  <c r="AC1889" i="20"/>
  <c r="AC1532" i="20"/>
  <c r="AC652" i="20"/>
  <c r="AC1077" i="20"/>
  <c r="AC1868" i="20"/>
  <c r="AC715" i="20"/>
  <c r="AC683" i="20"/>
  <c r="AC2303" i="20"/>
  <c r="AC1269" i="20"/>
  <c r="AC1719" i="20"/>
  <c r="AC1048" i="20"/>
  <c r="AC1706" i="20"/>
  <c r="AC1218" i="20"/>
  <c r="AC1639" i="20"/>
  <c r="AC2105" i="20"/>
  <c r="AC1909" i="20"/>
  <c r="AC1811" i="20"/>
  <c r="AC1105" i="20"/>
  <c r="AC1020" i="20"/>
  <c r="AC936" i="20"/>
  <c r="AC876" i="20"/>
  <c r="AC824" i="20"/>
  <c r="AC1954" i="20"/>
  <c r="AC1243" i="20"/>
  <c r="AC2446" i="20"/>
  <c r="AC380" i="20"/>
  <c r="AC1026" i="20"/>
  <c r="AC586" i="20"/>
  <c r="AC947" i="20"/>
  <c r="AC2271" i="20"/>
  <c r="AC1853" i="20"/>
  <c r="AC1186" i="20"/>
  <c r="AC2064" i="20"/>
  <c r="AC539" i="20"/>
  <c r="AC281" i="20"/>
  <c r="AC631" i="20"/>
  <c r="AC534" i="20"/>
  <c r="AC809" i="20"/>
  <c r="AC606" i="20"/>
  <c r="AC1968" i="20"/>
  <c r="AC2206" i="20"/>
  <c r="AC1526" i="20"/>
  <c r="AC892" i="20"/>
  <c r="AC1846" i="20"/>
  <c r="AC2324" i="20"/>
  <c r="AC1176" i="20"/>
  <c r="AC1506" i="20"/>
  <c r="AC1770" i="20"/>
  <c r="AC445" i="20"/>
  <c r="AC484" i="20"/>
  <c r="AC955" i="20"/>
  <c r="AC1533" i="20"/>
  <c r="AC470" i="20"/>
  <c r="AC1149" i="20"/>
  <c r="AC633" i="20"/>
  <c r="AC1513" i="20"/>
  <c r="AC1845" i="20"/>
  <c r="AC432" i="20"/>
  <c r="AC2336" i="20"/>
  <c r="AC2435" i="20"/>
  <c r="AC162" i="20"/>
  <c r="AC1682" i="20"/>
  <c r="AC2208" i="20"/>
  <c r="AC126" i="20"/>
  <c r="AC897" i="20"/>
  <c r="AC1268" i="20"/>
  <c r="AC1313" i="20"/>
  <c r="AC1703" i="20"/>
  <c r="AC1076" i="20"/>
  <c r="AC2358" i="20"/>
  <c r="AC206" i="20"/>
  <c r="AC181" i="20"/>
  <c r="AC574" i="20"/>
  <c r="AC404" i="20"/>
  <c r="AC174" i="20"/>
  <c r="AC493" i="20"/>
  <c r="AC100" i="20"/>
  <c r="AC282" i="20"/>
  <c r="AC1252" i="20"/>
  <c r="AC2093" i="20"/>
  <c r="AC1285" i="20"/>
  <c r="AC2375" i="20"/>
  <c r="AC1633" i="20"/>
  <c r="AC143" i="20"/>
  <c r="AC931" i="20"/>
  <c r="AC1753" i="20"/>
  <c r="AC2012" i="20"/>
  <c r="AC2187" i="20"/>
  <c r="AC322" i="20"/>
  <c r="AC41" i="20"/>
  <c r="AC998" i="20"/>
  <c r="AC655" i="20"/>
  <c r="AC941" i="20"/>
  <c r="AC867" i="20"/>
  <c r="AC752" i="20"/>
  <c r="AC1981" i="20"/>
  <c r="AC1621" i="20"/>
  <c r="AC1903" i="20"/>
  <c r="AC2127" i="20"/>
  <c r="AC975" i="20"/>
  <c r="AC1737" i="20"/>
  <c r="AC795" i="20"/>
  <c r="AC1353" i="20"/>
  <c r="AC289" i="20"/>
  <c r="AC485" i="20"/>
  <c r="AC10" i="20"/>
  <c r="AC195" i="20"/>
  <c r="AC321" i="20"/>
  <c r="AC210" i="20"/>
  <c r="AC659" i="20"/>
  <c r="AC21" i="20"/>
  <c r="AC339" i="20"/>
  <c r="AC382" i="20"/>
  <c r="AC554" i="20"/>
  <c r="AC469" i="20"/>
  <c r="AC229" i="20"/>
  <c r="AC204" i="20"/>
  <c r="AC1995" i="20"/>
  <c r="AC1758" i="20"/>
  <c r="AC2150" i="20"/>
  <c r="AC1857" i="20"/>
  <c r="AC2235" i="20"/>
  <c r="AC1572" i="20"/>
  <c r="AC1648" i="20"/>
  <c r="AC969" i="20"/>
  <c r="AC1030" i="20"/>
  <c r="AC1605" i="20"/>
  <c r="AC438" i="20"/>
  <c r="AC608" i="20"/>
  <c r="AC788" i="20"/>
  <c r="AC1383" i="20"/>
  <c r="AC1171" i="20"/>
  <c r="AC2413" i="20"/>
  <c r="AC904" i="20"/>
  <c r="AC1290" i="20"/>
  <c r="AC624" i="20"/>
  <c r="AC2450" i="20"/>
  <c r="AC412" i="20"/>
  <c r="AC1245" i="20"/>
  <c r="P216" i="34"/>
  <c r="R216" i="34" s="1"/>
  <c r="P198" i="34"/>
  <c r="P176" i="34"/>
  <c r="R176" i="34" s="1"/>
  <c r="P158" i="34"/>
  <c r="Q158" i="34" s="1"/>
  <c r="P118" i="34"/>
  <c r="R118" i="34" s="1"/>
  <c r="P100" i="34"/>
  <c r="P45" i="34"/>
  <c r="Q45" i="34" s="1"/>
  <c r="AC2147" i="20"/>
  <c r="AC1741" i="20"/>
  <c r="AC1597" i="20"/>
  <c r="AC4" i="20"/>
  <c r="AC177" i="20"/>
  <c r="AC165" i="20"/>
  <c r="AC223" i="20"/>
  <c r="AC57" i="20"/>
  <c r="AC323" i="20"/>
  <c r="AC292" i="20"/>
  <c r="AC119" i="20"/>
  <c r="AC91" i="20"/>
  <c r="AC250" i="20"/>
  <c r="AC63" i="20"/>
  <c r="AC1132" i="20"/>
  <c r="AC507" i="20"/>
  <c r="AC236" i="20"/>
  <c r="P21" i="34"/>
  <c r="P121" i="34"/>
  <c r="R121" i="34" s="1"/>
  <c r="P41" i="34"/>
  <c r="R41" i="34" s="1"/>
  <c r="AC2345" i="20"/>
  <c r="AC1424" i="20"/>
  <c r="AC1060" i="20"/>
  <c r="AC1797" i="20"/>
  <c r="AC2047" i="20"/>
  <c r="AC860" i="20"/>
  <c r="AC499" i="20"/>
  <c r="AC553" i="20"/>
  <c r="AC664" i="20"/>
  <c r="AC1247" i="20"/>
  <c r="AC1826" i="20"/>
  <c r="AC2017" i="20"/>
  <c r="AC2232" i="20"/>
  <c r="AC1471" i="20"/>
  <c r="AC2451" i="20"/>
  <c r="AC1973" i="20"/>
  <c r="AC1807" i="20"/>
  <c r="AC597" i="20"/>
  <c r="AC615" i="20"/>
  <c r="AC702" i="20"/>
  <c r="AC891" i="20"/>
  <c r="AC1095" i="20"/>
  <c r="AC1346" i="20"/>
  <c r="AC1528" i="20"/>
  <c r="AC2405" i="20"/>
  <c r="AC1334" i="20"/>
  <c r="AC818" i="20"/>
  <c r="AC2142" i="20"/>
  <c r="AC2144" i="20"/>
  <c r="AC1070" i="20"/>
  <c r="AC854" i="20"/>
  <c r="AC1213" i="20"/>
  <c r="AC2055" i="20"/>
  <c r="AC727" i="20"/>
  <c r="AC1794" i="20"/>
  <c r="AC2353" i="20"/>
  <c r="AC1951" i="20"/>
  <c r="AC529" i="20"/>
  <c r="AC635" i="20"/>
  <c r="AC1465" i="20"/>
  <c r="AC1660" i="20"/>
  <c r="AC863" i="20"/>
  <c r="AC1242" i="20"/>
  <c r="AC1408" i="20"/>
  <c r="AC1748" i="20"/>
  <c r="AC2238" i="20"/>
  <c r="AC607" i="20"/>
  <c r="AC1372" i="20"/>
  <c r="AC1537" i="20"/>
  <c r="AC2404" i="20"/>
  <c r="AC2330" i="20"/>
  <c r="AC1396" i="20"/>
  <c r="AC617" i="20"/>
  <c r="AC700" i="20"/>
  <c r="AC1000" i="20"/>
  <c r="AC1281" i="20"/>
  <c r="AC1393" i="20"/>
  <c r="AC1449" i="20"/>
  <c r="AC1869" i="20"/>
  <c r="AC2177" i="20"/>
  <c r="AC2191" i="20"/>
  <c r="AC2024" i="20"/>
  <c r="AC2374" i="20"/>
  <c r="AC1451" i="20"/>
  <c r="AC1634" i="20"/>
  <c r="AC1653" i="20"/>
  <c r="AC1728" i="20"/>
  <c r="AC2143" i="20"/>
  <c r="AC2427" i="20"/>
  <c r="AC2316" i="20"/>
  <c r="AC491" i="20"/>
  <c r="AC984" i="20"/>
  <c r="AC837" i="20"/>
  <c r="AC1477" i="20"/>
  <c r="AC902" i="20"/>
  <c r="AC1389" i="20"/>
  <c r="AC462" i="20"/>
  <c r="AC921" i="20"/>
  <c r="AC2181" i="20"/>
  <c r="AC2448" i="20"/>
  <c r="AC1031" i="20"/>
  <c r="AC1142" i="20"/>
  <c r="AC1613" i="20"/>
  <c r="AC773" i="20"/>
  <c r="AC1265" i="20"/>
  <c r="AC1867" i="20"/>
  <c r="AC2287" i="20"/>
  <c r="AC542" i="20"/>
  <c r="AC792" i="20"/>
  <c r="AC370" i="20"/>
  <c r="AC1831" i="20"/>
  <c r="AC726" i="20"/>
  <c r="AC2168" i="20"/>
  <c r="AC337" i="20"/>
  <c r="AC791" i="20"/>
  <c r="AC278" i="20"/>
  <c r="AC2444" i="20"/>
  <c r="AC2293" i="20"/>
  <c r="AC2154" i="20"/>
  <c r="AC641" i="20"/>
  <c r="AC421" i="20"/>
  <c r="AC532" i="20"/>
  <c r="AC384" i="20"/>
  <c r="AC1743" i="20"/>
  <c r="AC803" i="20"/>
  <c r="AC1044" i="20"/>
  <c r="AC1495" i="20"/>
  <c r="AC1803" i="20"/>
  <c r="AC2097" i="20"/>
  <c r="AC2112" i="20"/>
  <c r="AC2201" i="20"/>
  <c r="AC2372" i="20"/>
  <c r="AC1991" i="20"/>
  <c r="AC394" i="20"/>
  <c r="AC1460" i="20"/>
  <c r="AC1768" i="20"/>
  <c r="AC257" i="20"/>
  <c r="AC1876" i="20"/>
  <c r="AC2394" i="20"/>
  <c r="AC457" i="20"/>
  <c r="AC486" i="20"/>
  <c r="AC216" i="20"/>
  <c r="AC244" i="20"/>
  <c r="AC881" i="20"/>
  <c r="AC448" i="20"/>
  <c r="AC468" i="20"/>
  <c r="AC733" i="20"/>
  <c r="AC958" i="20"/>
  <c r="AC642" i="20"/>
  <c r="AC1238" i="20"/>
  <c r="AC1388" i="20"/>
  <c r="AC1967" i="20"/>
  <c r="AC751" i="20"/>
  <c r="AC1856" i="20"/>
  <c r="AC549" i="20"/>
  <c r="AC1731" i="20"/>
  <c r="AC2251" i="20"/>
  <c r="AC2433" i="20"/>
  <c r="AC1484" i="20"/>
  <c r="AC159" i="20"/>
  <c r="AC1593" i="20"/>
  <c r="AC525" i="20"/>
  <c r="AC1296" i="20"/>
  <c r="AC1994" i="20"/>
  <c r="AC2424" i="20"/>
  <c r="AC361" i="20"/>
  <c r="AC459" i="20"/>
  <c r="AC97" i="20"/>
  <c r="AC545" i="20"/>
  <c r="AC288" i="20"/>
  <c r="AC198" i="20"/>
  <c r="AC838" i="20"/>
  <c r="AC1295" i="20"/>
  <c r="AC215" i="20"/>
  <c r="AC646" i="20"/>
  <c r="AC934" i="20"/>
  <c r="AC962" i="20"/>
  <c r="AC1835" i="20"/>
  <c r="AC73" i="20"/>
  <c r="AC1943" i="20"/>
  <c r="AC54" i="20"/>
  <c r="AC85" i="20"/>
  <c r="AC145" i="20"/>
  <c r="AC103" i="20"/>
  <c r="AC260" i="20"/>
  <c r="AC327" i="20"/>
  <c r="AC1284" i="20"/>
  <c r="AC1317" i="20"/>
  <c r="AC2279" i="20"/>
  <c r="AC1986" i="20"/>
  <c r="AC479" i="20"/>
  <c r="AC2062" i="20"/>
  <c r="AC2257" i="20"/>
  <c r="AC409" i="20"/>
  <c r="AC935" i="20"/>
  <c r="AC1266" i="20"/>
  <c r="AC304" i="20"/>
  <c r="AC40" i="20"/>
  <c r="AC280" i="20"/>
  <c r="AC819" i="20"/>
  <c r="AC1351" i="20"/>
  <c r="AC2443" i="20"/>
  <c r="AC1620" i="20"/>
  <c r="AC1560" i="20"/>
  <c r="AC2114" i="20"/>
  <c r="AC9" i="20"/>
  <c r="AC83" i="20"/>
  <c r="AC168" i="20"/>
  <c r="AC148" i="20"/>
  <c r="AC175" i="20"/>
  <c r="AC1870" i="20"/>
  <c r="AC1133" i="20"/>
  <c r="AC348" i="20"/>
  <c r="AC1380" i="20"/>
  <c r="AC1037" i="20"/>
  <c r="J154" i="34"/>
  <c r="N154" i="34"/>
  <c r="O154" i="34" s="1"/>
  <c r="AC2432" i="20"/>
  <c r="AC2243" i="20"/>
  <c r="AC1979" i="20"/>
  <c r="AC1596" i="20"/>
  <c r="AC650" i="20"/>
  <c r="P122" i="34"/>
  <c r="R122" i="34" s="1"/>
  <c r="P13" i="34"/>
  <c r="R13" i="34" s="1"/>
  <c r="P42" i="34"/>
  <c r="R42" i="34" s="1"/>
  <c r="P182" i="34"/>
  <c r="R182" i="34" s="1"/>
  <c r="AC2210" i="20"/>
  <c r="AC1321" i="20"/>
  <c r="AC1609" i="20"/>
  <c r="AC1880" i="20"/>
  <c r="AC2184" i="20"/>
  <c r="AC2256" i="20"/>
  <c r="AC1993" i="20"/>
  <c r="AC569" i="20"/>
  <c r="AC1359" i="20"/>
  <c r="AC1322" i="20"/>
  <c r="AC2296" i="20"/>
  <c r="AC513" i="20"/>
  <c r="AC1068" i="20"/>
  <c r="AC1126" i="20"/>
  <c r="AC1916" i="20"/>
  <c r="AC1591" i="20"/>
  <c r="AC2141" i="20"/>
  <c r="AC1638" i="20"/>
  <c r="AC2088" i="20"/>
  <c r="AC2302" i="20"/>
  <c r="AC2400" i="20"/>
  <c r="AC1820" i="20"/>
  <c r="AC487" i="20"/>
  <c r="AC467" i="20"/>
  <c r="AC637" i="20"/>
  <c r="AC1491" i="20"/>
  <c r="AC1800" i="20"/>
  <c r="AC1545" i="20"/>
  <c r="AC1233" i="20"/>
  <c r="AC1398" i="20"/>
  <c r="AC2245" i="20"/>
  <c r="AC1456" i="20"/>
  <c r="AC1658" i="20"/>
  <c r="AC1670" i="20"/>
  <c r="AC1002" i="20"/>
  <c r="AC460" i="20"/>
  <c r="AC1971" i="20"/>
  <c r="AC1028" i="20"/>
  <c r="AC427" i="20"/>
  <c r="AC1361" i="20"/>
  <c r="AC2273" i="20"/>
  <c r="AC367" i="20"/>
  <c r="AC1838" i="20"/>
  <c r="AC276" i="20"/>
  <c r="AC378" i="20"/>
  <c r="AC759" i="20"/>
  <c r="AC364" i="20"/>
  <c r="AC300" i="20"/>
  <c r="AC343" i="20"/>
  <c r="AC1299" i="20"/>
  <c r="AC1570" i="20"/>
  <c r="AC2458" i="20"/>
  <c r="AC2183" i="20"/>
  <c r="AC481" i="20"/>
  <c r="AC1033" i="20"/>
  <c r="AC888" i="20"/>
  <c r="AC1144" i="20"/>
  <c r="AC1894" i="20"/>
  <c r="AC544" i="20"/>
  <c r="AC252" i="20"/>
  <c r="AC805" i="20"/>
  <c r="AC910" i="20"/>
  <c r="AC1509" i="20"/>
  <c r="AC1704" i="20"/>
  <c r="AC1746" i="20"/>
  <c r="AC1348" i="20"/>
  <c r="AC1819" i="20"/>
  <c r="AC741" i="20"/>
  <c r="AC2131" i="20"/>
  <c r="AC1326" i="20"/>
  <c r="AC2087" i="20"/>
  <c r="AC1921" i="20"/>
  <c r="AC233" i="20"/>
  <c r="AC333" i="20"/>
  <c r="AC96" i="20"/>
  <c r="AC209" i="20"/>
  <c r="AC98" i="20"/>
  <c r="AC182" i="20"/>
  <c r="AC355" i="20"/>
  <c r="AC356" i="20"/>
  <c r="AC222" i="20"/>
  <c r="AC395" i="20"/>
  <c r="AC53" i="20"/>
  <c r="AC153" i="20"/>
  <c r="AC88" i="20"/>
  <c r="AC25" i="20"/>
  <c r="AC1054" i="20"/>
  <c r="AC677" i="20"/>
  <c r="AC981" i="20"/>
  <c r="AC2360" i="20"/>
  <c r="AC1198" i="20"/>
  <c r="AC1442" i="20"/>
  <c r="AC2298" i="20"/>
  <c r="AC1686" i="20"/>
  <c r="AC859" i="20"/>
  <c r="AC8" i="20"/>
  <c r="AC501" i="20"/>
  <c r="AC447" i="20"/>
  <c r="AC238" i="20"/>
  <c r="AC16" i="20"/>
  <c r="AC880" i="20"/>
  <c r="AC1040" i="20"/>
  <c r="AC218" i="20"/>
  <c r="AC424" i="20"/>
  <c r="AC245" i="20"/>
  <c r="AC297" i="20"/>
  <c r="AC383" i="20"/>
  <c r="AC558" i="20"/>
  <c r="AC152" i="20"/>
  <c r="AC230" i="20"/>
  <c r="AC660" i="20"/>
  <c r="AC2234" i="20"/>
  <c r="AC1983" i="20"/>
  <c r="AC2417" i="20"/>
  <c r="AC376" i="20"/>
  <c r="AC1618" i="20"/>
  <c r="AC284" i="20"/>
  <c r="AC1873" i="20"/>
  <c r="AC1319" i="20"/>
  <c r="AC1763" i="20"/>
  <c r="AC933" i="20"/>
  <c r="AC1250" i="20"/>
  <c r="AC1490" i="20"/>
  <c r="AC769" i="20"/>
  <c r="AC523" i="20"/>
  <c r="AC1386" i="20"/>
  <c r="AC2020" i="20"/>
  <c r="AC1627" i="20"/>
  <c r="AC1311" i="20"/>
  <c r="P116" i="34"/>
  <c r="Q116" i="34" s="1"/>
  <c r="N252" i="34"/>
  <c r="O252" i="34" s="1"/>
  <c r="N238" i="34"/>
  <c r="O238" i="34" s="1"/>
  <c r="N224" i="34"/>
  <c r="O224" i="34" s="1"/>
  <c r="N210" i="34"/>
  <c r="O210" i="34" s="1"/>
  <c r="N196" i="34"/>
  <c r="O196" i="34" s="1"/>
  <c r="N182" i="34"/>
  <c r="O182" i="34" s="1"/>
  <c r="N168" i="34"/>
  <c r="O168" i="34" s="1"/>
  <c r="Q168" i="34" s="1"/>
  <c r="J181" i="34"/>
  <c r="L181" i="34" s="1"/>
  <c r="N181" i="34"/>
  <c r="O181" i="34" s="1"/>
  <c r="Q181" i="34" s="1"/>
  <c r="N41" i="34"/>
  <c r="O41" i="34" s="1"/>
  <c r="Q41" i="34" s="1"/>
  <c r="J41" i="34"/>
  <c r="L41" i="34" s="1"/>
  <c r="AC2428" i="20"/>
  <c r="AC2242" i="20"/>
  <c r="AC2129" i="20"/>
  <c r="AC1978" i="20"/>
  <c r="AC1906" i="20"/>
  <c r="AC1237" i="20"/>
  <c r="AC649" i="20"/>
  <c r="P219" i="34"/>
  <c r="R219" i="34" s="1"/>
  <c r="P38" i="34"/>
  <c r="R38" i="34" s="1"/>
  <c r="P178" i="34"/>
  <c r="R178" i="34" s="1"/>
  <c r="P54" i="34"/>
  <c r="P138" i="34"/>
  <c r="R138" i="34" s="1"/>
  <c r="P28" i="34"/>
  <c r="R28" i="34" s="1"/>
  <c r="P70" i="34"/>
  <c r="V75" i="10"/>
  <c r="W75" i="10" s="1"/>
  <c r="V148" i="10"/>
  <c r="W148" i="10" s="1"/>
  <c r="AA148" i="10" s="1"/>
  <c r="AC1127" i="20"/>
  <c r="AC1111" i="20"/>
  <c r="AC2317" i="20"/>
  <c r="AC1450" i="20"/>
  <c r="AC2014" i="20"/>
  <c r="AC786" i="20"/>
  <c r="AC1534" i="20"/>
  <c r="AC1369" i="20"/>
  <c r="AC1191" i="20"/>
  <c r="AC2262" i="20"/>
  <c r="AC900" i="20"/>
  <c r="AC1167" i="20"/>
  <c r="AC1258" i="20"/>
  <c r="AC1500" i="20"/>
  <c r="AC509" i="20"/>
  <c r="AC1169" i="20"/>
  <c r="AC2065" i="20"/>
  <c r="AC1301" i="20"/>
  <c r="AC2182" i="20"/>
  <c r="AC1157" i="20"/>
  <c r="AC1339" i="20"/>
  <c r="AC613" i="20"/>
  <c r="AC657" i="20"/>
  <c r="AC703" i="20"/>
  <c r="AC1155" i="20"/>
  <c r="AC1561" i="20"/>
  <c r="AC1344" i="20"/>
  <c r="AC1115" i="20"/>
  <c r="AC1227" i="20"/>
  <c r="AC1008" i="20"/>
  <c r="AC2140" i="20"/>
  <c r="AC1777" i="20"/>
  <c r="AC1931" i="20"/>
  <c r="AC1751" i="20"/>
  <c r="AC1125" i="20"/>
  <c r="AC2320" i="20"/>
  <c r="AC2133" i="20"/>
  <c r="AC1583" i="20"/>
  <c r="AC519" i="20"/>
  <c r="AC1071" i="20"/>
  <c r="AC1436" i="20"/>
  <c r="AC2039" i="20"/>
  <c r="AC665" i="20"/>
  <c r="AC1192" i="20"/>
  <c r="AC1935" i="20"/>
  <c r="AC2368" i="20"/>
  <c r="AC707" i="20"/>
  <c r="AC696" i="20"/>
  <c r="AC441" i="20"/>
  <c r="AC1972" i="20"/>
  <c r="AC360" i="20"/>
  <c r="AC492" i="20"/>
  <c r="AC1886" i="20"/>
  <c r="AC849" i="20"/>
  <c r="AC516" i="20"/>
  <c r="AC274" i="20"/>
  <c r="AC691" i="20"/>
  <c r="AC1941" i="20"/>
  <c r="AC1788" i="20"/>
  <c r="AC2365" i="20"/>
  <c r="AC1202" i="20"/>
  <c r="AC1446" i="20"/>
  <c r="AC2045" i="20"/>
  <c r="AC1058" i="20"/>
  <c r="AC346" i="20"/>
  <c r="AC379" i="20"/>
  <c r="AC729" i="20"/>
  <c r="AC243" i="20"/>
  <c r="AC577" i="20"/>
  <c r="AC1027" i="20"/>
  <c r="AC512" i="20"/>
  <c r="AC1647" i="20"/>
  <c r="AC420" i="20"/>
  <c r="AC1287" i="20"/>
  <c r="AC2197" i="20"/>
  <c r="AC1246" i="20"/>
  <c r="AC353" i="20"/>
  <c r="AC2068" i="20"/>
  <c r="AC1851" i="20"/>
  <c r="AC163" i="20"/>
  <c r="AC157" i="20"/>
  <c r="AC123" i="20"/>
  <c r="AC263" i="20"/>
  <c r="AC804" i="20"/>
  <c r="AC1013" i="20"/>
  <c r="AC1505" i="20"/>
  <c r="AC2205" i="20"/>
  <c r="AC1772" i="20"/>
  <c r="AC810" i="20"/>
  <c r="AC755" i="20"/>
  <c r="AC1230" i="20"/>
  <c r="AC2326" i="20"/>
  <c r="AC1656" i="20"/>
  <c r="AC415" i="20"/>
  <c r="AC583" i="20"/>
  <c r="AC94" i="20"/>
  <c r="AC543" i="20"/>
  <c r="AC141" i="20"/>
  <c r="AC1138" i="20"/>
  <c r="AC172" i="20"/>
  <c r="AC986" i="20"/>
  <c r="AC887" i="20"/>
  <c r="AC330" i="20"/>
  <c r="AC1610" i="20"/>
  <c r="AC1862" i="20"/>
  <c r="AC1297" i="20"/>
  <c r="AC2382" i="20"/>
  <c r="AC71" i="20"/>
  <c r="AC718" i="20"/>
  <c r="AC843" i="20"/>
  <c r="AC1209" i="20"/>
  <c r="AC2052" i="20"/>
  <c r="AC1065" i="20"/>
  <c r="AC2350" i="20"/>
  <c r="AC679" i="20"/>
  <c r="AC1948" i="20"/>
  <c r="AC1429" i="20"/>
  <c r="AC1781" i="20"/>
  <c r="AC52" i="20"/>
  <c r="AC62" i="20"/>
  <c r="AC24" i="20"/>
  <c r="AC697" i="20"/>
  <c r="AC164" i="20"/>
  <c r="AC458" i="20"/>
  <c r="AC95" i="20"/>
  <c r="AC477" i="20"/>
  <c r="AC334" i="20"/>
  <c r="AC1041" i="20"/>
  <c r="AC579" i="20"/>
  <c r="AC390" i="20"/>
  <c r="AC1147" i="20"/>
  <c r="AC1844" i="20"/>
  <c r="AC1423" i="20"/>
  <c r="AC1483" i="20"/>
  <c r="AC2069" i="20"/>
  <c r="AC214" i="20"/>
  <c r="AC1288" i="20"/>
  <c r="AC1832" i="20"/>
  <c r="AC392" i="20"/>
  <c r="AC1136" i="20"/>
  <c r="AC736" i="20"/>
  <c r="AC905" i="20"/>
  <c r="AC350" i="20"/>
  <c r="AC2254" i="20"/>
  <c r="AC7" i="20"/>
  <c r="AC2236" i="20"/>
  <c r="AC2408" i="20"/>
  <c r="P213" i="34"/>
  <c r="Q213" i="34" s="1"/>
  <c r="P193" i="34"/>
  <c r="P173" i="34"/>
  <c r="P133" i="34"/>
  <c r="R133" i="34" s="1"/>
  <c r="P64" i="34"/>
  <c r="R64" i="34" s="1"/>
  <c r="P8" i="34"/>
  <c r="R8" i="34" s="1"/>
  <c r="Q230" i="34"/>
  <c r="L251" i="34"/>
  <c r="L223" i="34"/>
  <c r="L195" i="34"/>
  <c r="L153" i="34"/>
  <c r="L139" i="34"/>
  <c r="L125" i="34"/>
  <c r="L111" i="34"/>
  <c r="L97" i="34"/>
  <c r="L83" i="34"/>
  <c r="N69" i="34"/>
  <c r="O69" i="34" s="1"/>
  <c r="Q69" i="34" s="1"/>
  <c r="L55" i="34"/>
  <c r="L27" i="34"/>
  <c r="L13" i="34"/>
  <c r="AC2366" i="20"/>
  <c r="AC2128" i="20"/>
  <c r="AC1905" i="20"/>
  <c r="AC1401" i="20"/>
  <c r="AC668" i="20"/>
  <c r="AC861" i="20"/>
  <c r="AC1939" i="20"/>
  <c r="AC1195" i="20"/>
  <c r="AC520" i="20"/>
  <c r="AC1440" i="20"/>
  <c r="AC2043" i="20"/>
  <c r="AC1074" i="20"/>
  <c r="AC1798" i="20"/>
  <c r="AC2357" i="20"/>
  <c r="AC639" i="20"/>
  <c r="AC434" i="20"/>
  <c r="AC1953" i="20"/>
  <c r="AC2389" i="20"/>
  <c r="AC428" i="20"/>
  <c r="AC725" i="20"/>
  <c r="AC582" i="20"/>
  <c r="AC347" i="20"/>
  <c r="AC417" i="20"/>
  <c r="AC743" i="20"/>
  <c r="AC49" i="20"/>
  <c r="AC940" i="20"/>
  <c r="AC1110" i="20"/>
  <c r="AC896" i="20"/>
  <c r="AC129" i="20"/>
  <c r="AC560" i="20"/>
  <c r="AC794" i="20"/>
  <c r="AC884" i="20"/>
  <c r="AC1328" i="20"/>
  <c r="AC2401" i="20"/>
  <c r="AC1179" i="20"/>
  <c r="AC1240" i="20"/>
  <c r="AC2123" i="20"/>
  <c r="AC1256" i="20"/>
  <c r="AC1007" i="20"/>
  <c r="AC1117" i="20"/>
  <c r="AC1392" i="20"/>
  <c r="AC1775" i="20"/>
  <c r="AC476" i="20"/>
  <c r="AC1874" i="20"/>
  <c r="AC1185" i="20"/>
  <c r="AC2239" i="20"/>
  <c r="AC1695" i="20"/>
  <c r="AC2086" i="20"/>
  <c r="AC1415" i="20"/>
  <c r="AC2227" i="20"/>
  <c r="AC1655" i="20"/>
  <c r="AC1493" i="20"/>
  <c r="AC1625" i="20"/>
  <c r="AC2259" i="20"/>
  <c r="AC1154" i="20"/>
  <c r="AC1158" i="20"/>
  <c r="AC1904" i="20"/>
  <c r="AC2339" i="20"/>
  <c r="AC453" i="20"/>
  <c r="AC1823" i="20"/>
  <c r="AC2104" i="20"/>
  <c r="AC2174" i="20"/>
  <c r="AC895" i="20"/>
  <c r="AC1309" i="20"/>
  <c r="AC1373" i="20"/>
  <c r="AC2261" i="20"/>
  <c r="AC1586" i="20"/>
  <c r="AC2221" i="20"/>
  <c r="AC1501" i="20"/>
  <c r="AC514" i="20"/>
  <c r="AC647" i="20"/>
  <c r="AC2094" i="20"/>
  <c r="AC920" i="20"/>
  <c r="AC2180" i="20"/>
  <c r="AC612" i="20"/>
  <c r="AC953" i="20"/>
  <c r="AC1124" i="20"/>
  <c r="AC656" i="20"/>
  <c r="AC704" i="20"/>
  <c r="AC1584" i="20"/>
  <c r="AC1116" i="20"/>
  <c r="AC1228" i="20"/>
  <c r="AC2139" i="20"/>
  <c r="AC2321" i="20"/>
  <c r="AC1009" i="20"/>
  <c r="AC2132" i="20"/>
  <c r="AC1778" i="20"/>
  <c r="AC1932" i="20"/>
  <c r="AC1750" i="20"/>
  <c r="AC746" i="20"/>
  <c r="AC1196" i="20"/>
  <c r="AC1437" i="20"/>
  <c r="AC845" i="20"/>
  <c r="AC1936" i="20"/>
  <c r="AC1075" i="20"/>
  <c r="AC2040" i="20"/>
  <c r="AC1784" i="20"/>
  <c r="AC471" i="20"/>
  <c r="AC431" i="20"/>
  <c r="AC698" i="20"/>
  <c r="AC446" i="20"/>
  <c r="AC596" i="20"/>
  <c r="AC619" i="20"/>
  <c r="AC536" i="20"/>
  <c r="AC628" i="20"/>
  <c r="AC2209" i="20"/>
  <c r="AC784" i="20"/>
  <c r="AC2252" i="20"/>
  <c r="AC954" i="20"/>
  <c r="AC1156" i="20"/>
  <c r="AC2074" i="20"/>
  <c r="AC2436" i="20"/>
  <c r="AC472" i="20"/>
  <c r="AC643" i="20"/>
  <c r="AC575" i="20"/>
  <c r="AC970" i="20"/>
  <c r="AC882" i="20"/>
  <c r="AC1603" i="20"/>
  <c r="AC413" i="20"/>
  <c r="AC1022" i="20"/>
  <c r="AC1829" i="20"/>
  <c r="AC2165" i="20"/>
  <c r="AC2459" i="20"/>
  <c r="AC2281" i="20"/>
  <c r="AC352" i="20"/>
  <c r="AC1984" i="20"/>
  <c r="AC1489" i="20"/>
  <c r="AC1293" i="20"/>
  <c r="AC1251" i="20"/>
  <c r="AC2036" i="20"/>
  <c r="AC498" i="20"/>
  <c r="AC1387" i="20"/>
  <c r="AC2188" i="20"/>
  <c r="AC713" i="20"/>
  <c r="AC685" i="20"/>
  <c r="AC272" i="20"/>
  <c r="AC1162" i="20"/>
  <c r="AC1813" i="20"/>
  <c r="AC1911" i="20"/>
  <c r="AC2107" i="20"/>
  <c r="AC1555" i="20"/>
  <c r="AC2305" i="20"/>
  <c r="AC1271" i="20"/>
  <c r="AC1049" i="20"/>
  <c r="AC1721" i="20"/>
  <c r="AC1709" i="20"/>
  <c r="AC1220" i="20"/>
  <c r="AC1641" i="20"/>
  <c r="AC763" i="20"/>
  <c r="AC1631" i="20"/>
  <c r="AC231" i="20"/>
  <c r="AC2376" i="20"/>
  <c r="AC93" i="20"/>
  <c r="AC426" i="20"/>
  <c r="AC2291" i="20"/>
  <c r="AC1649" i="20"/>
  <c r="AC1852" i="20"/>
  <c r="AC588" i="20"/>
  <c r="AC1035" i="20"/>
  <c r="AC70" i="20"/>
  <c r="AC719" i="20"/>
  <c r="AC1208" i="20"/>
  <c r="AC2051" i="20"/>
  <c r="AC842" i="20"/>
  <c r="AC1064" i="20"/>
  <c r="AC2349" i="20"/>
  <c r="AC1779" i="20"/>
  <c r="AC678" i="20"/>
  <c r="AC1428" i="20"/>
  <c r="AC1780" i="20"/>
  <c r="AC1947" i="20"/>
  <c r="AC961" i="20"/>
  <c r="AC51" i="20"/>
  <c r="AC345" i="20"/>
  <c r="AC401" i="20"/>
  <c r="AC109" i="20"/>
  <c r="AC315" i="20"/>
  <c r="AC1884" i="20"/>
  <c r="AC2440" i="20"/>
  <c r="AC925" i="20"/>
  <c r="AC790" i="20"/>
  <c r="AC620" i="20"/>
  <c r="AC580" i="20"/>
  <c r="AC1646" i="20"/>
  <c r="AC1955" i="20"/>
  <c r="AC2067" i="20"/>
  <c r="AC988" i="20"/>
  <c r="AC1958" i="20"/>
  <c r="AC1244" i="20"/>
  <c r="AC524" i="20"/>
  <c r="AC567" i="20"/>
  <c r="AC1140" i="20"/>
  <c r="AC2439" i="20"/>
  <c r="AC1294" i="20"/>
  <c r="AC1381" i="20"/>
  <c r="AC1891" i="20"/>
  <c r="AC2231" i="20"/>
  <c r="AC2189" i="20"/>
  <c r="P246" i="34"/>
  <c r="R246" i="34" s="1"/>
  <c r="P229" i="34"/>
  <c r="R229" i="34" s="1"/>
  <c r="P212" i="34"/>
  <c r="P172" i="34"/>
  <c r="Q172" i="34" s="1"/>
  <c r="P153" i="34"/>
  <c r="R153" i="34" s="1"/>
  <c r="P132" i="34"/>
  <c r="R132" i="34" s="1"/>
  <c r="P90" i="34"/>
  <c r="R90" i="34" s="1"/>
  <c r="P34" i="34"/>
  <c r="R34" i="34" s="1"/>
  <c r="P6" i="34"/>
  <c r="R6" i="34" s="1"/>
  <c r="AC2341" i="20"/>
  <c r="AC2218" i="20"/>
  <c r="AC2103" i="20"/>
  <c r="AC1712" i="20"/>
  <c r="AC1553" i="20"/>
  <c r="AC1400" i="20"/>
  <c r="AC1205" i="20"/>
  <c r="AC960" i="20"/>
  <c r="AC1055" i="20"/>
  <c r="AC674" i="20"/>
  <c r="AC1199" i="20"/>
  <c r="AC1684" i="20"/>
  <c r="AC2300" i="20"/>
  <c r="AC2362" i="20"/>
  <c r="AC2011" i="20"/>
  <c r="AC758" i="20"/>
  <c r="AC1606" i="20"/>
  <c r="AC2379" i="20"/>
  <c r="AC527" i="20"/>
  <c r="AC762" i="20"/>
  <c r="AC1358" i="20"/>
  <c r="AC1840" i="20"/>
  <c r="AC521" i="20"/>
  <c r="AC1193" i="20"/>
  <c r="AC1786" i="20"/>
  <c r="AC1438" i="20"/>
  <c r="AC2041" i="20"/>
  <c r="AC666" i="20"/>
  <c r="AC1937" i="20"/>
  <c r="AC1072" i="20"/>
  <c r="AC847" i="20"/>
  <c r="AC2355" i="20"/>
  <c r="AC429" i="20"/>
  <c r="AC625" i="20"/>
  <c r="AC1379" i="20"/>
  <c r="AC749" i="20"/>
  <c r="AC2122" i="20"/>
  <c r="AC1675" i="20"/>
  <c r="AC1024" i="20"/>
  <c r="AC1406" i="20"/>
  <c r="AC1732" i="20"/>
  <c r="AC1663" i="20"/>
  <c r="AC2237" i="20"/>
  <c r="AC2211" i="20"/>
  <c r="AC1011" i="20"/>
  <c r="AC1335" i="20"/>
  <c r="AC2399" i="20"/>
  <c r="AC2101" i="20"/>
  <c r="AC1879" i="20"/>
  <c r="AC2270" i="20"/>
  <c r="AC982" i="20"/>
  <c r="AC329" i="20"/>
  <c r="AC1833" i="20"/>
  <c r="AC2383" i="20"/>
  <c r="AC886" i="20"/>
  <c r="AC684" i="20"/>
  <c r="AC714" i="20"/>
  <c r="AC271" i="20"/>
  <c r="AC1554" i="20"/>
  <c r="AC2304" i="20"/>
  <c r="AC1270" i="20"/>
  <c r="AC1720" i="20"/>
  <c r="AC2106" i="20"/>
  <c r="AC1219" i="20"/>
  <c r="AC1910" i="20"/>
  <c r="AC1812" i="20"/>
  <c r="AC1708" i="20"/>
  <c r="AC1161" i="20"/>
  <c r="AC225" i="20"/>
  <c r="AC228" i="20"/>
  <c r="AC1479" i="20"/>
  <c r="AC1827" i="20"/>
  <c r="AC2167" i="20"/>
  <c r="AC1608" i="20"/>
  <c r="AC1188" i="20"/>
  <c r="AC234" i="20"/>
  <c r="AC571" i="20"/>
  <c r="AC433" i="20"/>
  <c r="AC461" i="20"/>
  <c r="AC140" i="20"/>
  <c r="AC760" i="20"/>
  <c r="AC748" i="20"/>
  <c r="AC973" i="20"/>
  <c r="AC622" i="20"/>
  <c r="AC368" i="20"/>
  <c r="AC456" i="20"/>
  <c r="AC1283" i="20"/>
  <c r="AC1614" i="20"/>
  <c r="AC2332" i="20"/>
  <c r="AC989" i="20"/>
  <c r="AC342" i="20"/>
  <c r="AC990" i="20"/>
  <c r="AC2434" i="20"/>
  <c r="AC286" i="20"/>
  <c r="AC1172" i="20"/>
  <c r="AC396" i="20"/>
  <c r="AC1766" i="20"/>
  <c r="AC831" i="20"/>
  <c r="AC1726" i="20"/>
  <c r="AC1864" i="20"/>
  <c r="AC1837" i="20"/>
  <c r="AC1145" i="20"/>
  <c r="AC410" i="20"/>
  <c r="AC980" i="20"/>
  <c r="AC1626" i="20"/>
  <c r="AC787" i="20"/>
  <c r="AC1508" i="20"/>
  <c r="AC2022" i="20"/>
  <c r="AC220" i="20"/>
  <c r="AC154" i="20"/>
  <c r="AC120" i="20"/>
  <c r="AC199" i="20"/>
  <c r="AC176" i="20"/>
  <c r="AC570" i="20"/>
  <c r="AC503" i="20"/>
  <c r="AC92" i="20"/>
  <c r="AC1650" i="20"/>
  <c r="AC1382" i="20"/>
  <c r="AC366" i="20"/>
  <c r="AC1137" i="20"/>
  <c r="AC1836" i="20"/>
  <c r="AC2282" i="20"/>
  <c r="AC1036" i="20"/>
  <c r="AC581" i="20"/>
  <c r="AC69" i="20"/>
  <c r="AC279" i="20"/>
  <c r="AC1407" i="20"/>
  <c r="AC862" i="20"/>
  <c r="AC1375" i="20"/>
  <c r="AC2155" i="20"/>
  <c r="AC1307" i="20"/>
  <c r="AC1518" i="20"/>
  <c r="AC2370" i="20"/>
  <c r="AC2310" i="20"/>
  <c r="AC258" i="20"/>
  <c r="AC1839" i="20"/>
  <c r="AC1976" i="20"/>
  <c r="AC50" i="20"/>
  <c r="AC105" i="20"/>
  <c r="AC761" i="20"/>
  <c r="AC866" i="20"/>
  <c r="AC956" i="20"/>
  <c r="AC450" i="20"/>
  <c r="AC256" i="20"/>
  <c r="AC36" i="20"/>
  <c r="AC1701" i="20"/>
  <c r="AC1841" i="20"/>
  <c r="AC591" i="20"/>
  <c r="AC1420" i="20"/>
  <c r="AC1182" i="20"/>
  <c r="AC1573" i="20"/>
  <c r="AC1691" i="20"/>
  <c r="AC2391" i="20"/>
  <c r="AC1454" i="20"/>
  <c r="AC1119" i="20"/>
  <c r="AC2099" i="20"/>
  <c r="AC2007" i="20"/>
  <c r="AC1370" i="20"/>
  <c r="AC2226" i="20"/>
  <c r="AC2344" i="20"/>
  <c r="AC2228" i="20"/>
  <c r="AC2212" i="20"/>
  <c r="AC526" i="20"/>
  <c r="AC1235" i="20"/>
  <c r="AC1310" i="20"/>
  <c r="AC2124" i="20"/>
  <c r="AC1324" i="20"/>
  <c r="AC1478" i="20"/>
  <c r="AC1598" i="20"/>
  <c r="AC443" i="20"/>
  <c r="AC599" i="20"/>
  <c r="AC629" i="20"/>
  <c r="AC196" i="20"/>
  <c r="AC551" i="20"/>
  <c r="AC336" i="20"/>
  <c r="AC314" i="20"/>
  <c r="AC22" i="20"/>
  <c r="AC564" i="20"/>
  <c r="AC2247" i="20"/>
  <c r="AC1329" i="20"/>
  <c r="AC2290" i="20"/>
  <c r="AC723" i="20"/>
  <c r="AC1997" i="20"/>
  <c r="AC1858" i="20"/>
  <c r="AC783" i="20"/>
  <c r="AC1394" i="20"/>
  <c r="AC1635" i="20"/>
  <c r="AC1153" i="20"/>
  <c r="AC1259" i="20"/>
  <c r="AC1805" i="20"/>
  <c r="AC1566" i="20"/>
  <c r="AC1988" i="20"/>
  <c r="AC2034" i="20"/>
  <c r="AC765" i="20"/>
  <c r="AC1652" i="20"/>
  <c r="AC1417" i="20"/>
  <c r="AC240" i="20"/>
  <c r="AC1459" i="20"/>
  <c r="AC2117" i="20"/>
  <c r="AC1342" i="20"/>
  <c r="AC1699" i="20"/>
  <c r="AC740" i="20"/>
  <c r="AC5" i="20"/>
  <c r="AC121" i="20"/>
  <c r="AC178" i="20"/>
  <c r="AC221" i="20"/>
  <c r="AC589" i="20"/>
  <c r="AC59" i="20"/>
  <c r="AC87" i="20"/>
  <c r="AC728" i="20"/>
  <c r="AC776" i="20"/>
  <c r="AC326" i="20"/>
  <c r="AC983" i="20"/>
  <c r="AC1632" i="20"/>
  <c r="AC1885" i="20"/>
  <c r="AC1482" i="20"/>
  <c r="AC1134" i="20"/>
  <c r="AC2057" i="20"/>
  <c r="AC1291" i="20"/>
  <c r="AC166" i="20"/>
  <c r="AC2272" i="20"/>
  <c r="AC2186" i="20"/>
  <c r="P245" i="34"/>
  <c r="R245" i="34" s="1"/>
  <c r="P89" i="34"/>
  <c r="R89" i="34" s="1"/>
  <c r="P61" i="34"/>
  <c r="R61" i="34" s="1"/>
  <c r="P5" i="34"/>
  <c r="R5" i="34" s="1"/>
  <c r="J42" i="34"/>
  <c r="L42" i="34" s="1"/>
  <c r="AC2340" i="20"/>
  <c r="AC2217" i="20"/>
  <c r="AC2102" i="20"/>
  <c r="AC1878" i="20"/>
  <c r="AC1711" i="20"/>
  <c r="AC1520" i="20"/>
  <c r="AC1357" i="20"/>
  <c r="AC1204" i="20"/>
  <c r="AC952" i="20"/>
  <c r="N207" i="34"/>
  <c r="O207" i="34" s="1"/>
  <c r="N222" i="34"/>
  <c r="O222" i="34" s="1"/>
  <c r="N166" i="34"/>
  <c r="O166" i="34" s="1"/>
  <c r="Q166" i="34" s="1"/>
  <c r="N152" i="34"/>
  <c r="O152" i="34" s="1"/>
  <c r="Q152" i="34" s="1"/>
  <c r="Q110" i="34"/>
  <c r="Q206" i="34"/>
  <c r="L109" i="34"/>
  <c r="L11" i="34"/>
  <c r="Q136" i="34"/>
  <c r="L108" i="34"/>
  <c r="L80" i="34"/>
  <c r="Q202" i="34"/>
  <c r="Q151" i="34"/>
  <c r="Q7" i="34"/>
  <c r="N193" i="34"/>
  <c r="O193" i="34" s="1"/>
  <c r="N144" i="34"/>
  <c r="O144" i="34" s="1"/>
  <c r="Q144" i="34" s="1"/>
  <c r="Q6" i="34"/>
  <c r="J208" i="34"/>
  <c r="L208" i="34" s="1"/>
  <c r="Q243" i="34"/>
  <c r="N249" i="34"/>
  <c r="O249" i="34" s="1"/>
  <c r="Q38" i="34"/>
  <c r="Q105" i="34"/>
  <c r="Q242" i="34"/>
  <c r="Q185" i="34"/>
  <c r="Q115" i="34"/>
  <c r="Q101" i="34"/>
  <c r="M185" i="34"/>
  <c r="Q21" i="34"/>
  <c r="R74" i="34"/>
  <c r="Q35" i="34"/>
  <c r="Q257" i="34"/>
  <c r="N234" i="34"/>
  <c r="O234" i="34" s="1"/>
  <c r="Q234" i="34" s="1"/>
  <c r="N184" i="34"/>
  <c r="O184" i="34" s="1"/>
  <c r="N111" i="34"/>
  <c r="O111" i="34" s="1"/>
  <c r="N90" i="34"/>
  <c r="O90" i="34" s="1"/>
  <c r="Q46" i="34"/>
  <c r="N13" i="34"/>
  <c r="O13" i="34" s="1"/>
  <c r="Q13" i="34" s="1"/>
  <c r="M251" i="34"/>
  <c r="M164" i="34"/>
  <c r="M87" i="34"/>
  <c r="M48" i="34"/>
  <c r="M31" i="34"/>
  <c r="L30" i="34"/>
  <c r="L238" i="34"/>
  <c r="J188" i="34"/>
  <c r="L188" i="34" s="1"/>
  <c r="J119" i="34"/>
  <c r="L119" i="34" s="1"/>
  <c r="L87" i="34"/>
  <c r="J21" i="34"/>
  <c r="L21" i="34" s="1"/>
  <c r="L248" i="34"/>
  <c r="L234" i="34"/>
  <c r="Q212" i="34"/>
  <c r="R115" i="34"/>
  <c r="Q253" i="34"/>
  <c r="Q225" i="34"/>
  <c r="Q197" i="34"/>
  <c r="N254" i="34"/>
  <c r="O254" i="34" s="1"/>
  <c r="N175" i="34"/>
  <c r="O175" i="34" s="1"/>
  <c r="N128" i="34"/>
  <c r="O128" i="34" s="1"/>
  <c r="M183" i="34"/>
  <c r="M101" i="34"/>
  <c r="M44" i="34"/>
  <c r="L58" i="34"/>
  <c r="J147" i="34"/>
  <c r="L147" i="34" s="1"/>
  <c r="L115" i="34"/>
  <c r="J49" i="34"/>
  <c r="L49" i="34" s="1"/>
  <c r="L17" i="34"/>
  <c r="Q254" i="34"/>
  <c r="L100" i="34"/>
  <c r="L237" i="34"/>
  <c r="L167" i="34"/>
  <c r="L69" i="34"/>
  <c r="L255" i="34"/>
  <c r="L227" i="34"/>
  <c r="L101" i="34"/>
  <c r="N226" i="34"/>
  <c r="O226" i="34" s="1"/>
  <c r="Q226" i="34" s="1"/>
  <c r="N223" i="34"/>
  <c r="O223" i="34" s="1"/>
  <c r="Q223" i="34" s="1"/>
  <c r="N199" i="34"/>
  <c r="O199" i="34" s="1"/>
  <c r="N59" i="34"/>
  <c r="O59" i="34" s="1"/>
  <c r="M241" i="34"/>
  <c r="M99" i="34"/>
  <c r="M41" i="34"/>
  <c r="L170" i="34"/>
  <c r="J161" i="34"/>
  <c r="L161" i="34" s="1"/>
  <c r="L129" i="34"/>
  <c r="J63" i="34"/>
  <c r="L63" i="34" s="1"/>
  <c r="L31" i="34"/>
  <c r="Q227" i="34"/>
  <c r="M226" i="34"/>
  <c r="Q211" i="34"/>
  <c r="Q157" i="34"/>
  <c r="R21" i="34"/>
  <c r="Q57" i="34"/>
  <c r="Q222" i="34"/>
  <c r="N245" i="34"/>
  <c r="O245" i="34" s="1"/>
  <c r="N198" i="34"/>
  <c r="O198" i="34" s="1"/>
  <c r="Q198" i="34" s="1"/>
  <c r="N171" i="34"/>
  <c r="O171" i="34" s="1"/>
  <c r="Q171" i="34" s="1"/>
  <c r="N100" i="34"/>
  <c r="O100" i="34" s="1"/>
  <c r="N78" i="34"/>
  <c r="O78" i="34" s="1"/>
  <c r="Q78" i="34" s="1"/>
  <c r="N58" i="34"/>
  <c r="O58" i="34" s="1"/>
  <c r="Q58" i="34" s="1"/>
  <c r="N20" i="34"/>
  <c r="O20" i="34" s="1"/>
  <c r="N3" i="34"/>
  <c r="O3" i="34" s="1"/>
  <c r="Q3" i="34" s="1"/>
  <c r="M115" i="34"/>
  <c r="M76" i="34"/>
  <c r="L212" i="34"/>
  <c r="L128" i="34"/>
  <c r="L165" i="34"/>
  <c r="L123" i="34"/>
  <c r="L95" i="34"/>
  <c r="L81" i="34"/>
  <c r="L67" i="34"/>
  <c r="L53" i="34"/>
  <c r="L39" i="34"/>
  <c r="L25" i="34"/>
  <c r="L252" i="34"/>
  <c r="L224" i="34"/>
  <c r="L199" i="34"/>
  <c r="L112" i="34"/>
  <c r="L14" i="34"/>
  <c r="N244" i="34"/>
  <c r="O244" i="34" s="1"/>
  <c r="N170" i="34"/>
  <c r="O170" i="34" s="1"/>
  <c r="N98" i="34"/>
  <c r="O98" i="34" s="1"/>
  <c r="N77" i="34"/>
  <c r="O77" i="34" s="1"/>
  <c r="Q77" i="34" s="1"/>
  <c r="N56" i="34"/>
  <c r="O56" i="34" s="1"/>
  <c r="N2" i="34"/>
  <c r="O2" i="34" s="1"/>
  <c r="M239" i="34"/>
  <c r="M197" i="34"/>
  <c r="M155" i="34"/>
  <c r="M114" i="34"/>
  <c r="M57" i="34"/>
  <c r="J159" i="34"/>
  <c r="L159" i="34" s="1"/>
  <c r="L143" i="34"/>
  <c r="L45" i="34"/>
  <c r="R212" i="34"/>
  <c r="R185" i="34"/>
  <c r="R105" i="34"/>
  <c r="R60" i="34"/>
  <c r="N242" i="34"/>
  <c r="O242" i="34" s="1"/>
  <c r="N217" i="34"/>
  <c r="O217" i="34" s="1"/>
  <c r="Q217" i="34" s="1"/>
  <c r="N192" i="34"/>
  <c r="O192" i="34" s="1"/>
  <c r="Q192" i="34" s="1"/>
  <c r="N167" i="34"/>
  <c r="O167" i="34" s="1"/>
  <c r="N97" i="34"/>
  <c r="O97" i="34" s="1"/>
  <c r="N55" i="34"/>
  <c r="O55" i="34" s="1"/>
  <c r="N34" i="34"/>
  <c r="O34" i="34" s="1"/>
  <c r="Q18" i="34"/>
  <c r="M195" i="34"/>
  <c r="M113" i="34"/>
  <c r="M55" i="34"/>
  <c r="L126" i="34"/>
  <c r="L28" i="34"/>
  <c r="L253" i="34"/>
  <c r="L239" i="34"/>
  <c r="L225" i="34"/>
  <c r="L211" i="34"/>
  <c r="Q86" i="34"/>
  <c r="N255" i="34"/>
  <c r="O255" i="34" s="1"/>
  <c r="Q255" i="34" s="1"/>
  <c r="L209" i="34"/>
  <c r="N216" i="34"/>
  <c r="O216" i="34" s="1"/>
  <c r="Q216" i="34" s="1"/>
  <c r="N189" i="34"/>
  <c r="O189" i="34" s="1"/>
  <c r="N17" i="34"/>
  <c r="O17" i="34" s="1"/>
  <c r="M213" i="34"/>
  <c r="M129" i="34"/>
  <c r="M111" i="34"/>
  <c r="M73" i="34"/>
  <c r="L196" i="34"/>
  <c r="L157" i="34"/>
  <c r="J91" i="34"/>
  <c r="L91" i="34" s="1"/>
  <c r="L59" i="34"/>
  <c r="Q44" i="34"/>
  <c r="M43" i="34"/>
  <c r="Q142" i="34"/>
  <c r="N240" i="34"/>
  <c r="O240" i="34" s="1"/>
  <c r="N140" i="34"/>
  <c r="O140" i="34" s="1"/>
  <c r="N95" i="34"/>
  <c r="O95" i="34" s="1"/>
  <c r="N52" i="34"/>
  <c r="O52" i="34" s="1"/>
  <c r="Q52" i="34" s="1"/>
  <c r="N16" i="34"/>
  <c r="O16" i="34" s="1"/>
  <c r="M212" i="34"/>
  <c r="M109" i="34"/>
  <c r="M72" i="34"/>
  <c r="L140" i="34"/>
  <c r="L185" i="34"/>
  <c r="L3" i="34"/>
  <c r="N237" i="34"/>
  <c r="O237" i="34" s="1"/>
  <c r="Q237" i="34" s="1"/>
  <c r="N72" i="34"/>
  <c r="O72" i="34" s="1"/>
  <c r="N15" i="34"/>
  <c r="O15" i="34" s="1"/>
  <c r="Q15" i="34" s="1"/>
  <c r="M211" i="34"/>
  <c r="M127" i="34"/>
  <c r="M71" i="34"/>
  <c r="L241" i="34"/>
  <c r="L171" i="34"/>
  <c r="L73" i="34"/>
  <c r="R101" i="34"/>
  <c r="Q258" i="34"/>
  <c r="N235" i="34"/>
  <c r="O235" i="34" s="1"/>
  <c r="N112" i="34"/>
  <c r="O112" i="34" s="1"/>
  <c r="Q112" i="34" s="1"/>
  <c r="N70" i="34"/>
  <c r="O70" i="34" s="1"/>
  <c r="Q70" i="34" s="1"/>
  <c r="N14" i="34"/>
  <c r="O14" i="34" s="1"/>
  <c r="M253" i="34"/>
  <c r="M209" i="34"/>
  <c r="M169" i="34"/>
  <c r="M125" i="34"/>
  <c r="N145" i="34"/>
  <c r="O145" i="34" s="1"/>
  <c r="Q145" i="34" s="1"/>
  <c r="N131" i="34"/>
  <c r="O131" i="34" s="1"/>
  <c r="Q131" i="34" s="1"/>
  <c r="N117" i="34"/>
  <c r="O117" i="34" s="1"/>
  <c r="N103" i="34"/>
  <c r="O103" i="34" s="1"/>
  <c r="N89" i="34"/>
  <c r="O89" i="34" s="1"/>
  <c r="Q89" i="34" s="1"/>
  <c r="N75" i="34"/>
  <c r="O75" i="34" s="1"/>
  <c r="N61" i="34"/>
  <c r="O61" i="34" s="1"/>
  <c r="N47" i="34"/>
  <c r="O47" i="34" s="1"/>
  <c r="L213" i="34"/>
  <c r="L154" i="34"/>
  <c r="L56" i="34"/>
  <c r="L249" i="34"/>
  <c r="L235" i="34"/>
  <c r="L221" i="34"/>
  <c r="L207" i="34"/>
  <c r="L193" i="34"/>
  <c r="L179" i="34"/>
  <c r="J247" i="34"/>
  <c r="L247" i="34" s="1"/>
  <c r="N247" i="34"/>
  <c r="O247" i="34" s="1"/>
  <c r="Q247" i="34" s="1"/>
  <c r="Q99" i="34"/>
  <c r="N209" i="34"/>
  <c r="O209" i="34" s="1"/>
  <c r="N190" i="34"/>
  <c r="O190" i="34" s="1"/>
  <c r="N134" i="34"/>
  <c r="O134" i="34" s="1"/>
  <c r="M83" i="34"/>
  <c r="J121" i="34"/>
  <c r="L121" i="34" s="1"/>
  <c r="N121" i="34"/>
  <c r="O121" i="34" s="1"/>
  <c r="Q121" i="34" s="1"/>
  <c r="R257" i="34"/>
  <c r="Q141" i="34"/>
  <c r="Q126" i="34"/>
  <c r="Q96" i="34"/>
  <c r="N148" i="34"/>
  <c r="O148" i="34" s="1"/>
  <c r="M153" i="34"/>
  <c r="M97" i="34"/>
  <c r="J163" i="34"/>
  <c r="L163" i="34" s="1"/>
  <c r="N163" i="34"/>
  <c r="O163" i="34" s="1"/>
  <c r="R242" i="34"/>
  <c r="R186" i="34"/>
  <c r="R158" i="34"/>
  <c r="N204" i="34"/>
  <c r="O204" i="34" s="1"/>
  <c r="Q204" i="34" s="1"/>
  <c r="J219" i="34"/>
  <c r="L219" i="34" s="1"/>
  <c r="N219" i="34"/>
  <c r="O219" i="34" s="1"/>
  <c r="Q219" i="34" s="1"/>
  <c r="R144" i="34"/>
  <c r="R116" i="34"/>
  <c r="Q154" i="34"/>
  <c r="N92" i="34"/>
  <c r="O92" i="34" s="1"/>
  <c r="J149" i="34"/>
  <c r="L149" i="34" s="1"/>
  <c r="N149" i="34"/>
  <c r="O149" i="34" s="1"/>
  <c r="J79" i="34"/>
  <c r="L79" i="34" s="1"/>
  <c r="N79" i="34"/>
  <c r="O79" i="34" s="1"/>
  <c r="J9" i="34"/>
  <c r="L9" i="34" s="1"/>
  <c r="N9" i="34"/>
  <c r="O9" i="34" s="1"/>
  <c r="R254" i="34"/>
  <c r="R226" i="34"/>
  <c r="R198" i="34"/>
  <c r="R100" i="34"/>
  <c r="R86" i="34"/>
  <c r="R58" i="34"/>
  <c r="N162" i="34"/>
  <c r="O162" i="34" s="1"/>
  <c r="N8" i="34"/>
  <c r="O8" i="34" s="1"/>
  <c r="L250" i="34"/>
  <c r="M250" i="34"/>
  <c r="L236" i="34"/>
  <c r="M236" i="34"/>
  <c r="L222" i="34"/>
  <c r="M222" i="34"/>
  <c r="M208" i="34"/>
  <c r="L194" i="34"/>
  <c r="M194" i="34"/>
  <c r="L180" i="34"/>
  <c r="M180" i="34"/>
  <c r="L166" i="34"/>
  <c r="M166" i="34"/>
  <c r="L152" i="34"/>
  <c r="M152" i="34"/>
  <c r="L138" i="34"/>
  <c r="M138" i="34"/>
  <c r="L124" i="34"/>
  <c r="M124" i="34"/>
  <c r="L110" i="34"/>
  <c r="M110" i="34"/>
  <c r="L96" i="34"/>
  <c r="M96" i="34"/>
  <c r="L82" i="34"/>
  <c r="M82" i="34"/>
  <c r="L68" i="34"/>
  <c r="M68" i="34"/>
  <c r="L54" i="34"/>
  <c r="M54" i="34"/>
  <c r="L40" i="34"/>
  <c r="M40" i="34"/>
  <c r="L26" i="34"/>
  <c r="M26" i="34"/>
  <c r="L12" i="34"/>
  <c r="M12" i="34"/>
  <c r="R253" i="34"/>
  <c r="R225" i="34"/>
  <c r="R197" i="34"/>
  <c r="Q182" i="34"/>
  <c r="Q137" i="34"/>
  <c r="Q42" i="34"/>
  <c r="Q26" i="34"/>
  <c r="N180" i="34"/>
  <c r="O180" i="34" s="1"/>
  <c r="N125" i="34"/>
  <c r="O125" i="34" s="1"/>
  <c r="N54" i="34"/>
  <c r="O54" i="34" s="1"/>
  <c r="Q54" i="34" s="1"/>
  <c r="N22" i="34"/>
  <c r="O22" i="34" s="1"/>
  <c r="Q22" i="34" s="1"/>
  <c r="M167" i="34"/>
  <c r="R252" i="34"/>
  <c r="R238" i="34"/>
  <c r="R196" i="34"/>
  <c r="R84" i="34"/>
  <c r="R70" i="34"/>
  <c r="N218" i="34"/>
  <c r="O218" i="34" s="1"/>
  <c r="Q218" i="34" s="1"/>
  <c r="N124" i="34"/>
  <c r="O124" i="34" s="1"/>
  <c r="N106" i="34"/>
  <c r="O106" i="34" s="1"/>
  <c r="Q106" i="34" s="1"/>
  <c r="N36" i="34"/>
  <c r="O36" i="34" s="1"/>
  <c r="Q36" i="34" s="1"/>
  <c r="J135" i="34"/>
  <c r="L135" i="34" s="1"/>
  <c r="N135" i="34"/>
  <c r="O135" i="34" s="1"/>
  <c r="Q165" i="34"/>
  <c r="N236" i="34"/>
  <c r="O236" i="34" s="1"/>
  <c r="M223" i="34"/>
  <c r="J233" i="34"/>
  <c r="L233" i="34" s="1"/>
  <c r="N233" i="34"/>
  <c r="O233" i="34" s="1"/>
  <c r="Q233" i="34" s="1"/>
  <c r="R222" i="34"/>
  <c r="R194" i="34"/>
  <c r="R68" i="34"/>
  <c r="R54" i="34"/>
  <c r="N195" i="34"/>
  <c r="O195" i="34" s="1"/>
  <c r="N176" i="34"/>
  <c r="O176" i="34" s="1"/>
  <c r="Q176" i="34" s="1"/>
  <c r="N139" i="34"/>
  <c r="O139" i="34" s="1"/>
  <c r="N68" i="34"/>
  <c r="O68" i="34" s="1"/>
  <c r="Q68" i="34" s="1"/>
  <c r="N50" i="34"/>
  <c r="O50" i="34" s="1"/>
  <c r="J191" i="34"/>
  <c r="L191" i="34" s="1"/>
  <c r="N191" i="34"/>
  <c r="O191" i="34" s="1"/>
  <c r="Q191" i="34" s="1"/>
  <c r="J93" i="34"/>
  <c r="L93" i="34" s="1"/>
  <c r="N93" i="34"/>
  <c r="O93" i="34" s="1"/>
  <c r="Q93" i="34" s="1"/>
  <c r="J51" i="34"/>
  <c r="L51" i="34" s="1"/>
  <c r="N51" i="34"/>
  <c r="O51" i="34" s="1"/>
  <c r="N246" i="34"/>
  <c r="O246" i="34" s="1"/>
  <c r="Q246" i="34" s="1"/>
  <c r="R53" i="34"/>
  <c r="Q178" i="34"/>
  <c r="N194" i="34"/>
  <c r="O194" i="34" s="1"/>
  <c r="Q194" i="34" s="1"/>
  <c r="N138" i="34"/>
  <c r="O138" i="34" s="1"/>
  <c r="N120" i="34"/>
  <c r="O120" i="34" s="1"/>
  <c r="M181" i="34"/>
  <c r="M69" i="34"/>
  <c r="J177" i="34"/>
  <c r="L177" i="34" s="1"/>
  <c r="N177" i="34"/>
  <c r="O177" i="34" s="1"/>
  <c r="Q177" i="34" s="1"/>
  <c r="J65" i="34"/>
  <c r="L65" i="34" s="1"/>
  <c r="N65" i="34"/>
  <c r="O65" i="34" s="1"/>
  <c r="J23" i="34"/>
  <c r="L23" i="34" s="1"/>
  <c r="N23" i="34"/>
  <c r="O23" i="34" s="1"/>
  <c r="R192" i="34"/>
  <c r="Q92" i="34"/>
  <c r="Q64" i="34"/>
  <c r="N251" i="34"/>
  <c r="O251" i="34" s="1"/>
  <c r="N232" i="34"/>
  <c r="O232" i="34" s="1"/>
  <c r="Q232" i="34" s="1"/>
  <c r="N83" i="34"/>
  <c r="O83" i="34" s="1"/>
  <c r="J205" i="34"/>
  <c r="L205" i="34" s="1"/>
  <c r="N205" i="34"/>
  <c r="O205" i="34" s="1"/>
  <c r="Q205" i="34" s="1"/>
  <c r="J107" i="34"/>
  <c r="L107" i="34" s="1"/>
  <c r="N107" i="34"/>
  <c r="O107" i="34" s="1"/>
  <c r="J37" i="34"/>
  <c r="L37" i="34" s="1"/>
  <c r="N37" i="34"/>
  <c r="O37" i="34" s="1"/>
  <c r="N250" i="34"/>
  <c r="O250" i="34" s="1"/>
  <c r="Q250" i="34" s="1"/>
  <c r="N153" i="34"/>
  <c r="O153" i="34" s="1"/>
  <c r="N82" i="34"/>
  <c r="O82" i="34" s="1"/>
  <c r="N64" i="34"/>
  <c r="O64" i="34" s="1"/>
  <c r="M237" i="34"/>
  <c r="M139" i="34"/>
  <c r="M13" i="34"/>
  <c r="J257" i="34"/>
  <c r="L257" i="34" s="1"/>
  <c r="J243" i="34"/>
  <c r="L243" i="34" s="1"/>
  <c r="J229" i="34"/>
  <c r="L229" i="34" s="1"/>
  <c r="J215" i="34"/>
  <c r="L215" i="34" s="1"/>
  <c r="J201" i="34"/>
  <c r="L201" i="34" s="1"/>
  <c r="J187" i="34"/>
  <c r="L187" i="34" s="1"/>
  <c r="J173" i="34"/>
  <c r="L173" i="34" s="1"/>
  <c r="M252" i="34"/>
  <c r="M238" i="34"/>
  <c r="M224" i="34"/>
  <c r="M210" i="34"/>
  <c r="M196" i="34"/>
  <c r="M182" i="34"/>
  <c r="M168" i="34"/>
  <c r="M165" i="34"/>
  <c r="M151" i="34"/>
  <c r="M137" i="34"/>
  <c r="L197" i="34"/>
  <c r="L183" i="34"/>
  <c r="L169" i="34"/>
  <c r="L155" i="34"/>
  <c r="L141" i="34"/>
  <c r="L127" i="34"/>
  <c r="L113" i="34"/>
  <c r="L99" i="34"/>
  <c r="L85" i="34"/>
  <c r="L71" i="34"/>
  <c r="L57" i="34"/>
  <c r="Y106" i="10"/>
  <c r="Z106" i="10" s="1"/>
  <c r="Y16" i="10"/>
  <c r="Z16" i="10" s="1"/>
  <c r="Y236" i="10"/>
  <c r="Z236" i="10" s="1"/>
  <c r="V59" i="10"/>
  <c r="W59" i="10" s="1"/>
  <c r="T271" i="10"/>
  <c r="S133" i="10"/>
  <c r="T133" i="10" s="1"/>
  <c r="S236" i="10"/>
  <c r="T236" i="10" s="1"/>
  <c r="S70" i="10"/>
  <c r="T70" i="10" s="1"/>
  <c r="Z70" i="10"/>
  <c r="Y212" i="10"/>
  <c r="Z212" i="10" s="1"/>
  <c r="Y173" i="10"/>
  <c r="Z173" i="10" s="1"/>
  <c r="Y89" i="10"/>
  <c r="Z89" i="10" s="1"/>
  <c r="W143" i="10"/>
  <c r="X143" i="10" s="1"/>
  <c r="V55" i="10"/>
  <c r="T44" i="10"/>
  <c r="Z266" i="10"/>
  <c r="T173" i="10"/>
  <c r="S55" i="10"/>
  <c r="T55" i="10" s="1"/>
  <c r="S247" i="10"/>
  <c r="T247" i="10" s="1"/>
  <c r="Y123" i="10"/>
  <c r="Z123" i="10" s="1"/>
  <c r="V70" i="10"/>
  <c r="W70" i="10" s="1"/>
  <c r="X70" i="10" s="1"/>
  <c r="V107" i="10"/>
  <c r="W107" i="10" s="1"/>
  <c r="Y103" i="10"/>
  <c r="Z103" i="10" s="1"/>
  <c r="V266" i="10"/>
  <c r="W266" i="10" s="1"/>
  <c r="W141" i="10"/>
  <c r="W33" i="10"/>
  <c r="AA33" i="10" s="1"/>
  <c r="P53" i="10"/>
  <c r="W71" i="10"/>
  <c r="AA71" i="10" s="1"/>
  <c r="Y200" i="10"/>
  <c r="Z200" i="10" s="1"/>
  <c r="Y133" i="10"/>
  <c r="Z133" i="10" s="1"/>
  <c r="V205" i="10"/>
  <c r="V240" i="10"/>
  <c r="V223" i="10"/>
  <c r="W223" i="10" s="1"/>
  <c r="AA223" i="10" s="1"/>
  <c r="V103" i="10"/>
  <c r="V123" i="10"/>
  <c r="S180" i="10"/>
  <c r="T180" i="10" s="1"/>
  <c r="M68" i="10"/>
  <c r="N68" i="10" s="1"/>
  <c r="O68" i="10" s="1"/>
  <c r="Y139" i="10"/>
  <c r="Y214" i="10"/>
  <c r="Z214" i="10" s="1"/>
  <c r="V113" i="10"/>
  <c r="V180" i="10"/>
  <c r="W180" i="10" s="1"/>
  <c r="V247" i="10"/>
  <c r="W247" i="10" s="1"/>
  <c r="AA247" i="10" s="1"/>
  <c r="T53" i="10"/>
  <c r="S119" i="10"/>
  <c r="T119" i="10" s="1"/>
  <c r="S266" i="10"/>
  <c r="T266" i="10" s="1"/>
  <c r="S242" i="10"/>
  <c r="T242" i="10" s="1"/>
  <c r="S262" i="10"/>
  <c r="T262" i="10" s="1"/>
  <c r="S65" i="10"/>
  <c r="T65" i="10" s="1"/>
  <c r="S60" i="10"/>
  <c r="T60" i="10" s="1"/>
  <c r="S38" i="10"/>
  <c r="T38" i="10" s="1"/>
  <c r="S200" i="10"/>
  <c r="T200" i="10" s="1"/>
  <c r="S223" i="10"/>
  <c r="T223" i="10" s="1"/>
  <c r="P81" i="10"/>
  <c r="Z158" i="10"/>
  <c r="Y234" i="10"/>
  <c r="Z234" i="10" s="1"/>
  <c r="Y240" i="10"/>
  <c r="Z240" i="10" s="1"/>
  <c r="Y150" i="10"/>
  <c r="Z150" i="10" s="1"/>
  <c r="S261" i="10"/>
  <c r="T261" i="10" s="1"/>
  <c r="S146" i="10"/>
  <c r="T146" i="10" s="1"/>
  <c r="Y271" i="10"/>
  <c r="Z271" i="10" s="1"/>
  <c r="Y113" i="10"/>
  <c r="Z113" i="10" s="1"/>
  <c r="Y119" i="10"/>
  <c r="Z119" i="10" s="1"/>
  <c r="W47" i="10"/>
  <c r="AA47" i="10" s="1"/>
  <c r="V267" i="10"/>
  <c r="V183" i="10"/>
  <c r="V257" i="10"/>
  <c r="S136" i="10"/>
  <c r="T136" i="10" s="1"/>
  <c r="V155" i="10"/>
  <c r="V19" i="10"/>
  <c r="Z139" i="10"/>
  <c r="W162" i="10"/>
  <c r="AA162" i="10" s="1"/>
  <c r="Y146" i="10"/>
  <c r="W146" i="10" s="1"/>
  <c r="X146" i="10" s="1"/>
  <c r="V65" i="10"/>
  <c r="W65" i="10" s="1"/>
  <c r="AA65" i="10" s="1"/>
  <c r="S16" i="10"/>
  <c r="T16" i="10" s="1"/>
  <c r="Y206" i="10"/>
  <c r="Z206" i="10" s="1"/>
  <c r="W217" i="10"/>
  <c r="X217" i="10" s="1"/>
  <c r="S89" i="10"/>
  <c r="T89" i="10" s="1"/>
  <c r="T80" i="10"/>
  <c r="T111" i="10"/>
  <c r="T102" i="10"/>
  <c r="T211" i="10"/>
  <c r="T203" i="10"/>
  <c r="T220" i="10"/>
  <c r="T152" i="10"/>
  <c r="T57" i="10"/>
  <c r="T229" i="10"/>
  <c r="T36" i="10"/>
  <c r="T32" i="10"/>
  <c r="T23" i="10"/>
  <c r="T15" i="10"/>
  <c r="T167" i="10"/>
  <c r="T112" i="10"/>
  <c r="S225" i="10"/>
  <c r="T225" i="10" s="1"/>
  <c r="S232" i="10"/>
  <c r="T232" i="10" s="1"/>
  <c r="S47" i="10"/>
  <c r="T47" i="10" s="1"/>
  <c r="V83" i="10"/>
  <c r="W83" i="10" s="1"/>
  <c r="X83" i="10" s="1"/>
  <c r="V242" i="10"/>
  <c r="W242" i="10" s="1"/>
  <c r="V206" i="10"/>
  <c r="V60" i="10"/>
  <c r="W60" i="10" s="1"/>
  <c r="V125" i="10"/>
  <c r="V196" i="10"/>
  <c r="W196" i="10" s="1"/>
  <c r="V139" i="10"/>
  <c r="W139" i="10" s="1"/>
  <c r="V38" i="10"/>
  <c r="W38" i="10" s="1"/>
  <c r="S14" i="10"/>
  <c r="Y69" i="10"/>
  <c r="W69" i="10" s="1"/>
  <c r="X69" i="10" s="1"/>
  <c r="Y64" i="10"/>
  <c r="Z64" i="10" s="1"/>
  <c r="Y156" i="10"/>
  <c r="Z156" i="10" s="1"/>
  <c r="Y92" i="10"/>
  <c r="Z92" i="10" s="1"/>
  <c r="Y144" i="10"/>
  <c r="Z144" i="10" s="1"/>
  <c r="Y218" i="10"/>
  <c r="Z218" i="10" s="1"/>
  <c r="Y110" i="10"/>
  <c r="W110" i="10" s="1"/>
  <c r="Y137" i="10"/>
  <c r="Z137" i="10" s="1"/>
  <c r="Y125" i="10"/>
  <c r="Z125" i="10" s="1"/>
  <c r="V234" i="10"/>
  <c r="V212" i="10"/>
  <c r="V106" i="10"/>
  <c r="V45" i="10"/>
  <c r="W45" i="10" s="1"/>
  <c r="W261" i="10"/>
  <c r="Z261" i="10"/>
  <c r="AA158" i="10"/>
  <c r="X158" i="10"/>
  <c r="W142" i="10"/>
  <c r="X142" i="10" s="1"/>
  <c r="AA143" i="10"/>
  <c r="W51" i="10"/>
  <c r="AA51" i="10" s="1"/>
  <c r="W50" i="10"/>
  <c r="X50" i="10" s="1"/>
  <c r="AA25" i="10"/>
  <c r="X25" i="10"/>
  <c r="W181" i="10"/>
  <c r="W253" i="10"/>
  <c r="X253" i="10" s="1"/>
  <c r="Z253" i="10"/>
  <c r="Z181" i="10"/>
  <c r="Z274" i="10"/>
  <c r="Z223" i="10"/>
  <c r="Z217" i="10"/>
  <c r="Y102" i="10"/>
  <c r="Z102" i="10" s="1"/>
  <c r="Y257" i="10"/>
  <c r="Z257" i="10" s="1"/>
  <c r="Y152" i="10"/>
  <c r="Z152" i="10" s="1"/>
  <c r="Y130" i="10"/>
  <c r="Z130" i="10" s="1"/>
  <c r="Y23" i="10"/>
  <c r="Z23" i="10" s="1"/>
  <c r="Y227" i="10"/>
  <c r="W159" i="10"/>
  <c r="AA159" i="10" s="1"/>
  <c r="W209" i="10"/>
  <c r="AA209" i="10" s="1"/>
  <c r="W219" i="10"/>
  <c r="AA219" i="10" s="1"/>
  <c r="W194" i="10"/>
  <c r="AA194" i="10" s="1"/>
  <c r="S267" i="10"/>
  <c r="T267" i="10" s="1"/>
  <c r="S72" i="10"/>
  <c r="S238" i="10"/>
  <c r="T238" i="10" s="1"/>
  <c r="S231" i="10"/>
  <c r="T231" i="10" s="1"/>
  <c r="P71" i="10"/>
  <c r="P153" i="10"/>
  <c r="P207" i="10"/>
  <c r="M87" i="10"/>
  <c r="N87" i="10" s="1"/>
  <c r="O87" i="10" s="1"/>
  <c r="M252" i="10"/>
  <c r="N252" i="10" s="1"/>
  <c r="O252" i="10" s="1"/>
  <c r="Y270" i="10"/>
  <c r="Z270" i="10" s="1"/>
  <c r="Y58" i="10"/>
  <c r="Z58" i="10" s="1"/>
  <c r="Y267" i="10"/>
  <c r="Z267" i="10" s="1"/>
  <c r="Y182" i="10"/>
  <c r="W182" i="10" s="1"/>
  <c r="Y163" i="10"/>
  <c r="Z163" i="10" s="1"/>
  <c r="Y19" i="10"/>
  <c r="Z19" i="10" s="1"/>
  <c r="Y167" i="10"/>
  <c r="Z167" i="10" s="1"/>
  <c r="V140" i="10"/>
  <c r="W140" i="10" s="1"/>
  <c r="X140" i="10" s="1"/>
  <c r="V244" i="10"/>
  <c r="W244" i="10" s="1"/>
  <c r="V88" i="10"/>
  <c r="V6" i="10"/>
  <c r="W6" i="10" s="1"/>
  <c r="AA6" i="10" s="1"/>
  <c r="S155" i="10"/>
  <c r="T155" i="10" s="1"/>
  <c r="P44" i="10"/>
  <c r="P32" i="10"/>
  <c r="P15" i="10"/>
  <c r="P112" i="10"/>
  <c r="M82" i="10"/>
  <c r="N82" i="10" s="1"/>
  <c r="O82" i="10" s="1"/>
  <c r="M156" i="10"/>
  <c r="N156" i="10" s="1"/>
  <c r="O156" i="10" s="1"/>
  <c r="M218" i="10"/>
  <c r="N218" i="10" s="1"/>
  <c r="O218" i="10" s="1"/>
  <c r="Z47" i="10"/>
  <c r="Z18" i="10"/>
  <c r="Y205" i="10"/>
  <c r="Y155" i="10"/>
  <c r="Z155" i="10" s="1"/>
  <c r="Y53" i="10"/>
  <c r="Y44" i="10"/>
  <c r="W44" i="10" s="1"/>
  <c r="S195" i="10"/>
  <c r="T195" i="10" s="1"/>
  <c r="S88" i="10"/>
  <c r="T88" i="10" s="1"/>
  <c r="S196" i="10"/>
  <c r="T196" i="10" s="1"/>
  <c r="P151" i="10"/>
  <c r="M254" i="10"/>
  <c r="N254" i="10" s="1"/>
  <c r="O254" i="10" s="1"/>
  <c r="M9" i="10"/>
  <c r="N9" i="10" s="1"/>
  <c r="O9" i="10" s="1"/>
  <c r="Y63" i="10"/>
  <c r="Z63" i="10" s="1"/>
  <c r="Y51" i="10"/>
  <c r="Z51" i="10" s="1"/>
  <c r="Y149" i="10"/>
  <c r="W149" i="10" s="1"/>
  <c r="T29" i="10"/>
  <c r="Z86" i="10"/>
  <c r="Y222" i="10"/>
  <c r="Z222" i="10" s="1"/>
  <c r="Y245" i="10"/>
  <c r="Z245" i="10" s="1"/>
  <c r="Y88" i="10"/>
  <c r="Z88" i="10" s="1"/>
  <c r="V27" i="10"/>
  <c r="V274" i="10"/>
  <c r="W274" i="10" s="1"/>
  <c r="AA274" i="10" s="1"/>
  <c r="V73" i="10"/>
  <c r="W73" i="10" s="1"/>
  <c r="V222" i="10"/>
  <c r="V178" i="10"/>
  <c r="W178" i="10" s="1"/>
  <c r="X178" i="10" s="1"/>
  <c r="V175" i="10"/>
  <c r="W175" i="10" s="1"/>
  <c r="AA175" i="10" s="1"/>
  <c r="V225" i="10"/>
  <c r="W225" i="10" s="1"/>
  <c r="V256" i="10"/>
  <c r="W256" i="10" s="1"/>
  <c r="V232" i="10"/>
  <c r="V86" i="10"/>
  <c r="W86" i="10" s="1"/>
  <c r="AA86" i="10" s="1"/>
  <c r="V117" i="10"/>
  <c r="V40" i="10"/>
  <c r="V130" i="10"/>
  <c r="V11" i="10"/>
  <c r="W11" i="10" s="1"/>
  <c r="AA11" i="10" s="1"/>
  <c r="S40" i="10"/>
  <c r="T40" i="10" s="1"/>
  <c r="S181" i="10"/>
  <c r="T181" i="10" s="1"/>
  <c r="S150" i="10"/>
  <c r="T150" i="10" s="1"/>
  <c r="P69" i="10"/>
  <c r="P67" i="10"/>
  <c r="P245" i="10"/>
  <c r="P156" i="10"/>
  <c r="P39" i="10"/>
  <c r="P128" i="10"/>
  <c r="Y221" i="10"/>
  <c r="T194" i="10"/>
  <c r="Z175" i="10"/>
  <c r="Y203" i="10"/>
  <c r="Z203" i="10" s="1"/>
  <c r="Y40" i="10"/>
  <c r="Z40" i="10" s="1"/>
  <c r="Y181" i="10"/>
  <c r="Y100" i="10"/>
  <c r="V136" i="10"/>
  <c r="S59" i="10"/>
  <c r="T59" i="10" s="1"/>
  <c r="S75" i="10"/>
  <c r="T75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48" i="10"/>
  <c r="T148" i="10" s="1"/>
  <c r="S50" i="10"/>
  <c r="T50" i="10" s="1"/>
  <c r="S192" i="10"/>
  <c r="T192" i="10" s="1"/>
  <c r="S27" i="10"/>
  <c r="T27" i="10" s="1"/>
  <c r="S19" i="10"/>
  <c r="T19" i="10" s="1"/>
  <c r="S6" i="10"/>
  <c r="T6" i="10" s="1"/>
  <c r="S138" i="10"/>
  <c r="T138" i="10" s="1"/>
  <c r="S105" i="10"/>
  <c r="T105" i="10" s="1"/>
  <c r="Y67" i="10"/>
  <c r="Z67" i="10" s="1"/>
  <c r="V199" i="10"/>
  <c r="W199" i="10" s="1"/>
  <c r="S245" i="10"/>
  <c r="T245" i="10" s="1"/>
  <c r="S156" i="10"/>
  <c r="T156" i="10" s="1"/>
  <c r="S162" i="10"/>
  <c r="T162" i="10" s="1"/>
  <c r="V144" i="10"/>
  <c r="W144" i="10" s="1"/>
  <c r="S163" i="10"/>
  <c r="T163" i="10" s="1"/>
  <c r="P132" i="10"/>
  <c r="P204" i="10"/>
  <c r="P92" i="10"/>
  <c r="M159" i="10"/>
  <c r="N159" i="10" s="1"/>
  <c r="O159" i="10" s="1"/>
  <c r="M100" i="10"/>
  <c r="N100" i="10" s="1"/>
  <c r="O100" i="10" s="1"/>
  <c r="W9" i="10"/>
  <c r="Z215" i="10"/>
  <c r="Z224" i="10"/>
  <c r="Y32" i="10"/>
  <c r="Z32" i="10" s="1"/>
  <c r="W4" i="10"/>
  <c r="AA4" i="10" s="1"/>
  <c r="W176" i="10"/>
  <c r="X176" i="10" s="1"/>
  <c r="W66" i="10"/>
  <c r="S253" i="10"/>
  <c r="T253" i="10" s="1"/>
  <c r="S254" i="10"/>
  <c r="T254" i="10" s="1"/>
  <c r="S243" i="10"/>
  <c r="T243" i="10" s="1"/>
  <c r="S249" i="10"/>
  <c r="T249" i="10" s="1"/>
  <c r="S24" i="10"/>
  <c r="T24" i="10" s="1"/>
  <c r="S134" i="10"/>
  <c r="T134" i="10" s="1"/>
  <c r="P271" i="10"/>
  <c r="P102" i="10"/>
  <c r="P203" i="10"/>
  <c r="P220" i="10"/>
  <c r="M227" i="10"/>
  <c r="N227" i="10" s="1"/>
  <c r="O227" i="10" s="1"/>
  <c r="Z11" i="10"/>
  <c r="Y80" i="10"/>
  <c r="Z80" i="10" s="1"/>
  <c r="Y105" i="10"/>
  <c r="Y199" i="10"/>
  <c r="Z199" i="10" s="1"/>
  <c r="Y27" i="10"/>
  <c r="Z27" i="10" s="1"/>
  <c r="W262" i="10"/>
  <c r="X262" i="10" s="1"/>
  <c r="V192" i="10"/>
  <c r="W192" i="10" s="1"/>
  <c r="X192" i="10" s="1"/>
  <c r="V224" i="10"/>
  <c r="W224" i="10" s="1"/>
  <c r="X224" i="10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86" i="10"/>
  <c r="T86" i="10" s="1"/>
  <c r="S117" i="10"/>
  <c r="T117" i="10" s="1"/>
  <c r="P57" i="10"/>
  <c r="P144" i="10"/>
  <c r="P37" i="10"/>
  <c r="P25" i="10"/>
  <c r="M66" i="10"/>
  <c r="N66" i="10" s="1"/>
  <c r="O66" i="10" s="1"/>
  <c r="M190" i="10"/>
  <c r="N190" i="10" s="1"/>
  <c r="O190" i="10" s="1"/>
  <c r="X190" i="10" s="1"/>
  <c r="Y111" i="10"/>
  <c r="Z111" i="10" s="1"/>
  <c r="Y211" i="10"/>
  <c r="Z211" i="10" s="1"/>
  <c r="Y220" i="10"/>
  <c r="Z220" i="10" s="1"/>
  <c r="V124" i="10"/>
  <c r="S224" i="10"/>
  <c r="T224" i="10" s="1"/>
  <c r="S185" i="10"/>
  <c r="T185" i="10" s="1"/>
  <c r="S58" i="10"/>
  <c r="T58" i="10" s="1"/>
  <c r="S97" i="10"/>
  <c r="T97" i="10" s="1"/>
  <c r="S8" i="10"/>
  <c r="T8" i="10" s="1"/>
  <c r="P273" i="10"/>
  <c r="P176" i="10"/>
  <c r="P249" i="10"/>
  <c r="M69" i="10"/>
  <c r="N69" i="10" s="1"/>
  <c r="O69" i="10" s="1"/>
  <c r="M162" i="10"/>
  <c r="N162" i="10" s="1"/>
  <c r="O162" i="10" s="1"/>
  <c r="Y72" i="10"/>
  <c r="Z72" i="10" s="1"/>
  <c r="Y238" i="10"/>
  <c r="Z238" i="10" s="1"/>
  <c r="Y231" i="10"/>
  <c r="W231" i="10" s="1"/>
  <c r="Y109" i="10"/>
  <c r="Z109" i="10" s="1"/>
  <c r="Y104" i="10"/>
  <c r="W104" i="10" s="1"/>
  <c r="Y248" i="10"/>
  <c r="Z148" i="10"/>
  <c r="Y187" i="10"/>
  <c r="W187" i="10" s="1"/>
  <c r="Y225" i="10"/>
  <c r="Z225" i="10" s="1"/>
  <c r="Y136" i="10"/>
  <c r="Z136" i="10" s="1"/>
  <c r="Y57" i="10"/>
  <c r="Z57" i="10" s="1"/>
  <c r="Y37" i="10"/>
  <c r="Z37" i="10" s="1"/>
  <c r="Y15" i="10"/>
  <c r="S11" i="10"/>
  <c r="T11" i="10" s="1"/>
  <c r="P229" i="10"/>
  <c r="P36" i="10"/>
  <c r="P23" i="10"/>
  <c r="P167" i="10"/>
  <c r="Y232" i="10"/>
  <c r="Z232" i="10" s="1"/>
  <c r="Y229" i="10"/>
  <c r="Y36" i="10"/>
  <c r="Z36" i="10" s="1"/>
  <c r="V138" i="10"/>
  <c r="W138" i="10" s="1"/>
  <c r="M64" i="10"/>
  <c r="N64" i="10" s="1"/>
  <c r="O64" i="10" s="1"/>
  <c r="Y183" i="10"/>
  <c r="Z183" i="10" s="1"/>
  <c r="Y112" i="10"/>
  <c r="Z112" i="10" s="1"/>
  <c r="W252" i="10"/>
  <c r="X252" i="10" s="1"/>
  <c r="W131" i="10"/>
  <c r="AA131" i="10" s="1"/>
  <c r="W23" i="10"/>
  <c r="X23" i="10" s="1"/>
  <c r="S124" i="10"/>
  <c r="T124" i="10" s="1"/>
  <c r="P64" i="10"/>
  <c r="P165" i="10"/>
  <c r="W214" i="10"/>
  <c r="AA214" i="10" s="1"/>
  <c r="P80" i="10"/>
  <c r="P111" i="10"/>
  <c r="P211" i="10"/>
  <c r="P173" i="10"/>
  <c r="P152" i="10"/>
  <c r="X255" i="10"/>
  <c r="AA255" i="10"/>
  <c r="M210" i="10"/>
  <c r="N210" i="10" s="1"/>
  <c r="O210" i="10" s="1"/>
  <c r="P210" i="10"/>
  <c r="T210" i="10"/>
  <c r="M49" i="10"/>
  <c r="N49" i="10" s="1"/>
  <c r="O49" i="10" s="1"/>
  <c r="P49" i="10"/>
  <c r="Y49" i="10"/>
  <c r="Z49" i="10" s="1"/>
  <c r="M14" i="10"/>
  <c r="N14" i="10" s="1"/>
  <c r="O14" i="10" s="1"/>
  <c r="P14" i="10"/>
  <c r="Y14" i="10"/>
  <c r="Z14" i="10" s="1"/>
  <c r="M78" i="10"/>
  <c r="N78" i="10" s="1"/>
  <c r="O78" i="10" s="1"/>
  <c r="P78" i="10"/>
  <c r="Y78" i="10"/>
  <c r="Z78" i="10" s="1"/>
  <c r="M237" i="10"/>
  <c r="N237" i="10" s="1"/>
  <c r="O237" i="10" s="1"/>
  <c r="P237" i="10"/>
  <c r="Y237" i="10"/>
  <c r="Z237" i="10" s="1"/>
  <c r="T237" i="10"/>
  <c r="M127" i="10"/>
  <c r="N127" i="10" s="1"/>
  <c r="O127" i="10" s="1"/>
  <c r="P127" i="10"/>
  <c r="Y127" i="10"/>
  <c r="Z127" i="10" s="1"/>
  <c r="W179" i="10"/>
  <c r="M185" i="10"/>
  <c r="N185" i="10" s="1"/>
  <c r="O185" i="10" s="1"/>
  <c r="P185" i="10"/>
  <c r="Y185" i="10"/>
  <c r="Z185" i="10" s="1"/>
  <c r="P31" i="10"/>
  <c r="M31" i="10"/>
  <c r="N31" i="10" s="1"/>
  <c r="O31" i="10" s="1"/>
  <c r="Y31" i="10"/>
  <c r="Z31" i="10" s="1"/>
  <c r="M186" i="10"/>
  <c r="N186" i="10" s="1"/>
  <c r="O186" i="10" s="1"/>
  <c r="P186" i="10"/>
  <c r="Y186" i="10"/>
  <c r="Z186" i="10" s="1"/>
  <c r="T186" i="10"/>
  <c r="M56" i="10"/>
  <c r="N56" i="10" s="1"/>
  <c r="O56" i="10" s="1"/>
  <c r="P56" i="10"/>
  <c r="T56" i="10"/>
  <c r="Y56" i="10"/>
  <c r="Z56" i="10" s="1"/>
  <c r="M34" i="10"/>
  <c r="N34" i="10" s="1"/>
  <c r="O34" i="10" s="1"/>
  <c r="P34" i="10"/>
  <c r="T34" i="10"/>
  <c r="M7" i="10"/>
  <c r="N7" i="10" s="1"/>
  <c r="O7" i="10" s="1"/>
  <c r="P7" i="10"/>
  <c r="Y7" i="10"/>
  <c r="Z7" i="10" s="1"/>
  <c r="Z120" i="10"/>
  <c r="W120" i="10"/>
  <c r="AA215" i="10"/>
  <c r="W17" i="10"/>
  <c r="X141" i="10"/>
  <c r="AA141" i="10"/>
  <c r="Z99" i="10"/>
  <c r="W99" i="10"/>
  <c r="AA216" i="10"/>
  <c r="AA129" i="10"/>
  <c r="AA107" i="10"/>
  <c r="X107" i="10"/>
  <c r="AA142" i="10"/>
  <c r="M97" i="10"/>
  <c r="N97" i="10" s="1"/>
  <c r="O97" i="10" s="1"/>
  <c r="P97" i="10"/>
  <c r="Y97" i="10"/>
  <c r="Z97" i="10" s="1"/>
  <c r="M269" i="10"/>
  <c r="N269" i="10" s="1"/>
  <c r="O269" i="10" s="1"/>
  <c r="P269" i="10"/>
  <c r="Y269" i="10"/>
  <c r="T269" i="10"/>
  <c r="M179" i="10"/>
  <c r="N179" i="10" s="1"/>
  <c r="O179" i="10" s="1"/>
  <c r="P179" i="10"/>
  <c r="M52" i="10"/>
  <c r="N52" i="10" s="1"/>
  <c r="O52" i="10" s="1"/>
  <c r="P52" i="10"/>
  <c r="Y52" i="10"/>
  <c r="Z52" i="10" s="1"/>
  <c r="M30" i="10"/>
  <c r="N30" i="10" s="1"/>
  <c r="O30" i="10" s="1"/>
  <c r="P30" i="10"/>
  <c r="Y30" i="10"/>
  <c r="Z30" i="10" s="1"/>
  <c r="M13" i="10"/>
  <c r="N13" i="10" s="1"/>
  <c r="O13" i="10" s="1"/>
  <c r="P13" i="10"/>
  <c r="T13" i="10"/>
  <c r="Y13" i="10"/>
  <c r="Y34" i="10"/>
  <c r="Z34" i="10" s="1"/>
  <c r="P270" i="10"/>
  <c r="M270" i="10"/>
  <c r="N270" i="10" s="1"/>
  <c r="O270" i="10" s="1"/>
  <c r="P168" i="10"/>
  <c r="M168" i="10"/>
  <c r="N168" i="10" s="1"/>
  <c r="O168" i="10" s="1"/>
  <c r="Y168" i="10"/>
  <c r="Z168" i="10" s="1"/>
  <c r="P43" i="10"/>
  <c r="M43" i="10"/>
  <c r="N43" i="10" s="1"/>
  <c r="O43" i="10" s="1"/>
  <c r="P8" i="10"/>
  <c r="M8" i="10"/>
  <c r="N8" i="10" s="1"/>
  <c r="O8" i="10" s="1"/>
  <c r="M198" i="10"/>
  <c r="N198" i="10" s="1"/>
  <c r="O198" i="10" s="1"/>
  <c r="P198" i="10"/>
  <c r="M115" i="10"/>
  <c r="N115" i="10" s="1"/>
  <c r="O115" i="10" s="1"/>
  <c r="P115" i="10"/>
  <c r="Y115" i="10"/>
  <c r="Z115" i="10" s="1"/>
  <c r="M42" i="10"/>
  <c r="N42" i="10" s="1"/>
  <c r="O42" i="10" s="1"/>
  <c r="P42" i="10"/>
  <c r="T42" i="10"/>
  <c r="M3" i="10"/>
  <c r="N3" i="10" s="1"/>
  <c r="O3" i="10" s="1"/>
  <c r="P3" i="10"/>
  <c r="Y3" i="10"/>
  <c r="Z3" i="10" s="1"/>
  <c r="AA235" i="10"/>
  <c r="X195" i="10"/>
  <c r="AA195" i="10"/>
  <c r="P228" i="10"/>
  <c r="M228" i="10"/>
  <c r="N228" i="10" s="1"/>
  <c r="O228" i="10" s="1"/>
  <c r="Y228" i="10"/>
  <c r="Z228" i="10" s="1"/>
  <c r="W153" i="10"/>
  <c r="Z153" i="10"/>
  <c r="M171" i="10"/>
  <c r="N171" i="10" s="1"/>
  <c r="O171" i="10" s="1"/>
  <c r="P171" i="10"/>
  <c r="Y171" i="10"/>
  <c r="Z171" i="10" s="1"/>
  <c r="T171" i="10"/>
  <c r="M91" i="10"/>
  <c r="N91" i="10" s="1"/>
  <c r="O91" i="10" s="1"/>
  <c r="P91" i="10"/>
  <c r="Y91" i="10"/>
  <c r="Z91" i="10" s="1"/>
  <c r="M21" i="10"/>
  <c r="N21" i="10" s="1"/>
  <c r="O21" i="10" s="1"/>
  <c r="P21" i="10"/>
  <c r="Y21" i="10"/>
  <c r="Z21" i="10" s="1"/>
  <c r="Z162" i="10"/>
  <c r="X175" i="10"/>
  <c r="P172" i="10"/>
  <c r="M172" i="10"/>
  <c r="N172" i="10" s="1"/>
  <c r="O172" i="10" s="1"/>
  <c r="Y172" i="10"/>
  <c r="Z172" i="10" s="1"/>
  <c r="T172" i="10"/>
  <c r="X161" i="10"/>
  <c r="AA161" i="10"/>
  <c r="AA230" i="10"/>
  <c r="P79" i="10"/>
  <c r="M79" i="10"/>
  <c r="N79" i="10" s="1"/>
  <c r="O79" i="10" s="1"/>
  <c r="Y79" i="10"/>
  <c r="Z79" i="10" s="1"/>
  <c r="P202" i="10"/>
  <c r="M202" i="10"/>
  <c r="N202" i="10" s="1"/>
  <c r="O202" i="10" s="1"/>
  <c r="Y202" i="10"/>
  <c r="Z202" i="10" s="1"/>
  <c r="T202" i="10"/>
  <c r="P58" i="10"/>
  <c r="M58" i="10"/>
  <c r="N58" i="10" s="1"/>
  <c r="O58" i="10" s="1"/>
  <c r="P170" i="10"/>
  <c r="M170" i="10"/>
  <c r="N170" i="10" s="1"/>
  <c r="O170" i="10" s="1"/>
  <c r="Y170" i="10"/>
  <c r="Z170" i="10" s="1"/>
  <c r="P35" i="10"/>
  <c r="M35" i="10"/>
  <c r="N35" i="10" s="1"/>
  <c r="O35" i="10" s="1"/>
  <c r="Y35" i="10"/>
  <c r="Z35" i="10" s="1"/>
  <c r="P22" i="10"/>
  <c r="M22" i="10"/>
  <c r="N22" i="10" s="1"/>
  <c r="O22" i="10" s="1"/>
  <c r="Y22" i="10"/>
  <c r="Z22" i="10" s="1"/>
  <c r="M118" i="10"/>
  <c r="N118" i="10" s="1"/>
  <c r="O118" i="10" s="1"/>
  <c r="P118" i="10"/>
  <c r="Y118" i="10"/>
  <c r="Z118" i="10" s="1"/>
  <c r="Y198" i="10"/>
  <c r="Z198" i="10" s="1"/>
  <c r="Y43" i="10"/>
  <c r="Z43" i="10" s="1"/>
  <c r="X47" i="10"/>
  <c r="Y42" i="10"/>
  <c r="Z42" i="10" s="1"/>
  <c r="W264" i="10"/>
  <c r="Y210" i="10"/>
  <c r="Z210" i="10" s="1"/>
  <c r="Z244" i="10"/>
  <c r="Y8" i="10"/>
  <c r="Z8" i="10" s="1"/>
  <c r="S81" i="10"/>
  <c r="T81" i="10" s="1"/>
  <c r="Y81" i="10"/>
  <c r="Z81" i="10" s="1"/>
  <c r="M76" i="10"/>
  <c r="N76" i="10" s="1"/>
  <c r="O76" i="10" s="1"/>
  <c r="P76" i="10"/>
  <c r="M246" i="10"/>
  <c r="N246" i="10" s="1"/>
  <c r="O246" i="10" s="1"/>
  <c r="P246" i="10"/>
  <c r="M62" i="10"/>
  <c r="N62" i="10" s="1"/>
  <c r="O62" i="10" s="1"/>
  <c r="P62" i="10"/>
  <c r="M114" i="10"/>
  <c r="N114" i="10" s="1"/>
  <c r="O114" i="10" s="1"/>
  <c r="P114" i="10"/>
  <c r="T114" i="10"/>
  <c r="Y114" i="10"/>
  <c r="Z114" i="10" s="1"/>
  <c r="M164" i="10"/>
  <c r="N164" i="10" s="1"/>
  <c r="O164" i="10" s="1"/>
  <c r="P164" i="10"/>
  <c r="Y164" i="10"/>
  <c r="Z164" i="10" s="1"/>
  <c r="M241" i="10"/>
  <c r="N241" i="10" s="1"/>
  <c r="O241" i="10" s="1"/>
  <c r="P241" i="10"/>
  <c r="Y76" i="10"/>
  <c r="Z76" i="10" s="1"/>
  <c r="T198" i="10"/>
  <c r="T91" i="10"/>
  <c r="M77" i="10"/>
  <c r="N77" i="10" s="1"/>
  <c r="O77" i="10" s="1"/>
  <c r="P77" i="10"/>
  <c r="M174" i="10"/>
  <c r="N174" i="10" s="1"/>
  <c r="O174" i="10" s="1"/>
  <c r="P174" i="10"/>
  <c r="M184" i="10"/>
  <c r="N184" i="10" s="1"/>
  <c r="O184" i="10" s="1"/>
  <c r="P184" i="10"/>
  <c r="Y184" i="10"/>
  <c r="Z184" i="10" s="1"/>
  <c r="M216" i="10"/>
  <c r="N216" i="10" s="1"/>
  <c r="O216" i="10" s="1"/>
  <c r="X216" i="10" s="1"/>
  <c r="P216" i="10"/>
  <c r="T216" i="10"/>
  <c r="M126" i="10"/>
  <c r="N126" i="10" s="1"/>
  <c r="O126" i="10" s="1"/>
  <c r="P126" i="10"/>
  <c r="M157" i="10"/>
  <c r="N157" i="10" s="1"/>
  <c r="O157" i="10" s="1"/>
  <c r="P157" i="10"/>
  <c r="M122" i="10"/>
  <c r="N122" i="10" s="1"/>
  <c r="O122" i="10" s="1"/>
  <c r="P122" i="10"/>
  <c r="M33" i="10"/>
  <c r="N33" i="10" s="1"/>
  <c r="O33" i="10" s="1"/>
  <c r="P33" i="10"/>
  <c r="M20" i="10"/>
  <c r="N20" i="10" s="1"/>
  <c r="O20" i="10" s="1"/>
  <c r="P20" i="10"/>
  <c r="Y20" i="10"/>
  <c r="Z20" i="10" s="1"/>
  <c r="M251" i="10"/>
  <c r="N251" i="10" s="1"/>
  <c r="O251" i="10" s="1"/>
  <c r="P251" i="10"/>
  <c r="M230" i="10"/>
  <c r="N230" i="10" s="1"/>
  <c r="O230" i="10" s="1"/>
  <c r="X230" i="10" s="1"/>
  <c r="P230" i="10"/>
  <c r="Y77" i="10"/>
  <c r="Z77" i="10" s="1"/>
  <c r="Z191" i="10"/>
  <c r="W191" i="10"/>
  <c r="S68" i="10"/>
  <c r="T68" i="10" s="1"/>
  <c r="Y68" i="10"/>
  <c r="Z68" i="10" s="1"/>
  <c r="M235" i="10"/>
  <c r="N235" i="10" s="1"/>
  <c r="O235" i="10" s="1"/>
  <c r="X235" i="10" s="1"/>
  <c r="P235" i="10"/>
  <c r="M188" i="10"/>
  <c r="N188" i="10" s="1"/>
  <c r="O188" i="10" s="1"/>
  <c r="P188" i="10"/>
  <c r="M209" i="10"/>
  <c r="N209" i="10" s="1"/>
  <c r="O209" i="10" s="1"/>
  <c r="P209" i="10"/>
  <c r="M226" i="10"/>
  <c r="N226" i="10" s="1"/>
  <c r="O226" i="10" s="1"/>
  <c r="P226" i="10"/>
  <c r="Y226" i="10"/>
  <c r="Z226" i="10" s="1"/>
  <c r="T226" i="10"/>
  <c r="M166" i="10"/>
  <c r="N166" i="10" s="1"/>
  <c r="O166" i="10" s="1"/>
  <c r="P166" i="10"/>
  <c r="Y166" i="10"/>
  <c r="Z166" i="10" s="1"/>
  <c r="M177" i="10"/>
  <c r="N177" i="10" s="1"/>
  <c r="O177" i="10" s="1"/>
  <c r="P177" i="10"/>
  <c r="Y177" i="10"/>
  <c r="Z177" i="10" s="1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12" i="10"/>
  <c r="N12" i="10" s="1"/>
  <c r="O12" i="10" s="1"/>
  <c r="P12" i="10"/>
  <c r="Y12" i="10"/>
  <c r="Z12" i="10" s="1"/>
  <c r="M194" i="10"/>
  <c r="N194" i="10" s="1"/>
  <c r="O194" i="10" s="1"/>
  <c r="P194" i="10"/>
  <c r="M2" i="10"/>
  <c r="N2" i="10" s="1"/>
  <c r="O2" i="10" s="1"/>
  <c r="P2" i="10"/>
  <c r="Y2" i="10"/>
  <c r="Z2" i="10" s="1"/>
  <c r="Z208" i="10"/>
  <c r="W208" i="10"/>
  <c r="W147" i="10"/>
  <c r="T209" i="10"/>
  <c r="T126" i="10"/>
  <c r="T46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Y233" i="10"/>
  <c r="M213" i="10"/>
  <c r="N213" i="10" s="1"/>
  <c r="O213" i="10" s="1"/>
  <c r="P213" i="10"/>
  <c r="M208" i="10"/>
  <c r="N208" i="10" s="1"/>
  <c r="O208" i="10" s="1"/>
  <c r="P208" i="10"/>
  <c r="M99" i="10"/>
  <c r="N99" i="10" s="1"/>
  <c r="O99" i="10" s="1"/>
  <c r="P99" i="10"/>
  <c r="M94" i="10"/>
  <c r="N94" i="10" s="1"/>
  <c r="O94" i="10" s="1"/>
  <c r="P94" i="10"/>
  <c r="M90" i="10"/>
  <c r="N90" i="10" s="1"/>
  <c r="O90" i="10" s="1"/>
  <c r="P90" i="10"/>
  <c r="Y90" i="10"/>
  <c r="M189" i="10"/>
  <c r="N189" i="10" s="1"/>
  <c r="O189" i="10" s="1"/>
  <c r="P189" i="10"/>
  <c r="Y189" i="10"/>
  <c r="M120" i="10"/>
  <c r="N120" i="10" s="1"/>
  <c r="O120" i="10" s="1"/>
  <c r="P120" i="10"/>
  <c r="M193" i="10"/>
  <c r="N193" i="10" s="1"/>
  <c r="O193" i="10" s="1"/>
  <c r="Y193" i="10"/>
  <c r="M101" i="10"/>
  <c r="N101" i="10" s="1"/>
  <c r="O101" i="10" s="1"/>
  <c r="P101" i="10"/>
  <c r="Y101" i="10"/>
  <c r="Z101" i="10" s="1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P5" i="10"/>
  <c r="Y5" i="10"/>
  <c r="Z5" i="10" s="1"/>
  <c r="Y74" i="10"/>
  <c r="Z74" i="10" s="1"/>
  <c r="Y246" i="10"/>
  <c r="Z246" i="10" s="1"/>
  <c r="W250" i="10"/>
  <c r="Z250" i="10"/>
  <c r="Y41" i="10"/>
  <c r="Z41" i="10" s="1"/>
  <c r="Y251" i="10"/>
  <c r="Z251" i="10" s="1"/>
  <c r="T166" i="10"/>
  <c r="T96" i="10"/>
  <c r="T33" i="10"/>
  <c r="P84" i="10"/>
  <c r="M84" i="10"/>
  <c r="N84" i="10" s="1"/>
  <c r="O84" i="10" s="1"/>
  <c r="Y84" i="10"/>
  <c r="M259" i="10"/>
  <c r="N259" i="10" s="1"/>
  <c r="O259" i="10" s="1"/>
  <c r="P259" i="10"/>
  <c r="Y259" i="10"/>
  <c r="Z259" i="10" s="1"/>
  <c r="M197" i="10"/>
  <c r="N197" i="10" s="1"/>
  <c r="O197" i="10" s="1"/>
  <c r="P197" i="10"/>
  <c r="Y197" i="10"/>
  <c r="Z197" i="10" s="1"/>
  <c r="M17" i="10"/>
  <c r="N17" i="10" s="1"/>
  <c r="O17" i="10" s="1"/>
  <c r="P17" i="10"/>
  <c r="T17" i="10"/>
  <c r="Y213" i="10"/>
  <c r="Y201" i="10"/>
  <c r="Z201" i="10" s="1"/>
  <c r="T21" i="10"/>
  <c r="M72" i="10"/>
  <c r="N72" i="10" s="1"/>
  <c r="O72" i="10" s="1"/>
  <c r="P72" i="10"/>
  <c r="M96" i="10"/>
  <c r="N96" i="10" s="1"/>
  <c r="O96" i="10" s="1"/>
  <c r="Y96" i="10"/>
  <c r="M255" i="10"/>
  <c r="N255" i="10" s="1"/>
  <c r="O255" i="10" s="1"/>
  <c r="P255" i="10"/>
  <c r="M109" i="10"/>
  <c r="N109" i="10" s="1"/>
  <c r="O109" i="10" s="1"/>
  <c r="T109" i="10"/>
  <c r="Y241" i="10"/>
  <c r="Z241" i="10" s="1"/>
  <c r="W55" i="10"/>
  <c r="X116" i="10"/>
  <c r="AA116" i="10"/>
  <c r="T104" i="10"/>
  <c r="T20" i="10"/>
  <c r="T118" i="10"/>
  <c r="M268" i="10"/>
  <c r="N268" i="10" s="1"/>
  <c r="O268" i="10" s="1"/>
  <c r="P268" i="10"/>
  <c r="Y268" i="10"/>
  <c r="M263" i="10"/>
  <c r="N263" i="10" s="1"/>
  <c r="O263" i="10" s="1"/>
  <c r="P263" i="10"/>
  <c r="Y263" i="10"/>
  <c r="Z263" i="10" s="1"/>
  <c r="M63" i="10"/>
  <c r="N63" i="10" s="1"/>
  <c r="O63" i="10" s="1"/>
  <c r="P63" i="10"/>
  <c r="M145" i="10"/>
  <c r="N145" i="10" s="1"/>
  <c r="O145" i="10" s="1"/>
  <c r="P145" i="10"/>
  <c r="Y145" i="10"/>
  <c r="Z145" i="10" s="1"/>
  <c r="M51" i="10"/>
  <c r="N51" i="10" s="1"/>
  <c r="O51" i="10" s="1"/>
  <c r="P51" i="10"/>
  <c r="M149" i="10"/>
  <c r="N149" i="10" s="1"/>
  <c r="O149" i="10" s="1"/>
  <c r="P149" i="10"/>
  <c r="M29" i="10"/>
  <c r="N29" i="10" s="1"/>
  <c r="O29" i="10" s="1"/>
  <c r="P29" i="10"/>
  <c r="M95" i="10"/>
  <c r="N95" i="10" s="1"/>
  <c r="O95" i="10" s="1"/>
  <c r="P95" i="10"/>
  <c r="Y95" i="10"/>
  <c r="T95" i="10"/>
  <c r="Y122" i="10"/>
  <c r="Z122" i="10" s="1"/>
  <c r="W154" i="10"/>
  <c r="T145" i="10"/>
  <c r="Y48" i="10"/>
  <c r="Z48" i="10" s="1"/>
  <c r="T28" i="10"/>
  <c r="T268" i="10"/>
  <c r="M238" i="10"/>
  <c r="N238" i="10" s="1"/>
  <c r="O238" i="10" s="1"/>
  <c r="P238" i="10"/>
  <c r="M154" i="10"/>
  <c r="N154" i="10" s="1"/>
  <c r="O154" i="10" s="1"/>
  <c r="P154" i="10"/>
  <c r="P215" i="10"/>
  <c r="M215" i="10"/>
  <c r="N215" i="10" s="1"/>
  <c r="O215" i="10" s="1"/>
  <c r="X215" i="10" s="1"/>
  <c r="T215" i="10"/>
  <c r="M231" i="10"/>
  <c r="N231" i="10" s="1"/>
  <c r="O231" i="10" s="1"/>
  <c r="P231" i="10"/>
  <c r="M46" i="10"/>
  <c r="N46" i="10" s="1"/>
  <c r="O46" i="10" s="1"/>
  <c r="P46" i="10"/>
  <c r="Y46" i="10"/>
  <c r="Z46" i="10" s="1"/>
  <c r="M135" i="10"/>
  <c r="N135" i="10" s="1"/>
  <c r="O135" i="10" s="1"/>
  <c r="P135" i="10"/>
  <c r="Y135" i="10"/>
  <c r="M104" i="10"/>
  <c r="N104" i="10" s="1"/>
  <c r="O104" i="10" s="1"/>
  <c r="P104" i="10"/>
  <c r="M129" i="10"/>
  <c r="N129" i="10" s="1"/>
  <c r="O129" i="10" s="1"/>
  <c r="X129" i="10" s="1"/>
  <c r="P129" i="10"/>
  <c r="M10" i="10"/>
  <c r="N10" i="10" s="1"/>
  <c r="O10" i="10" s="1"/>
  <c r="P10" i="10"/>
  <c r="M248" i="10"/>
  <c r="N248" i="10" s="1"/>
  <c r="O248" i="10" s="1"/>
  <c r="P248" i="10"/>
  <c r="P108" i="10"/>
  <c r="Y108" i="10"/>
  <c r="Z108" i="10" s="1"/>
  <c r="AA273" i="10"/>
  <c r="AA18" i="10"/>
  <c r="Y174" i="10"/>
  <c r="Z174" i="10" s="1"/>
  <c r="Y62" i="10"/>
  <c r="Z62" i="10" s="1"/>
  <c r="Y10" i="10"/>
  <c r="T241" i="10"/>
  <c r="T108" i="10"/>
  <c r="Y188" i="10"/>
  <c r="Z188" i="10" s="1"/>
  <c r="Y29" i="10"/>
  <c r="Z29" i="10" s="1"/>
  <c r="Y121" i="10"/>
  <c r="Z121" i="10" s="1"/>
  <c r="W85" i="10"/>
  <c r="W61" i="10"/>
  <c r="W39" i="10"/>
  <c r="W121" i="10"/>
  <c r="V81" i="10"/>
  <c r="W81" i="10" s="1"/>
  <c r="V68" i="10"/>
  <c r="W160" i="10"/>
  <c r="W132" i="10"/>
  <c r="W260" i="10"/>
  <c r="W204" i="10"/>
  <c r="W258" i="10"/>
  <c r="W87" i="10"/>
  <c r="W54" i="10"/>
  <c r="W239" i="10"/>
  <c r="W169" i="10"/>
  <c r="T63" i="10"/>
  <c r="T170" i="10"/>
  <c r="T43" i="10"/>
  <c r="Y94" i="10"/>
  <c r="Y157" i="10"/>
  <c r="Z157" i="10" s="1"/>
  <c r="Y151" i="10"/>
  <c r="Y28" i="10"/>
  <c r="Z28" i="10" s="1"/>
  <c r="W207" i="10"/>
  <c r="W126" i="10"/>
  <c r="T197" i="10"/>
  <c r="T184" i="10"/>
  <c r="T255" i="10"/>
  <c r="T52" i="10"/>
  <c r="Z45" i="10"/>
  <c r="T3" i="10"/>
  <c r="T168" i="10"/>
  <c r="T49" i="10"/>
  <c r="T31" i="10"/>
  <c r="T14" i="10"/>
  <c r="T72" i="10"/>
  <c r="W98" i="10"/>
  <c r="W128" i="10"/>
  <c r="W165" i="10"/>
  <c r="T157" i="10"/>
  <c r="T51" i="10"/>
  <c r="T149" i="10"/>
  <c r="T122" i="10"/>
  <c r="T179" i="10"/>
  <c r="T127" i="10"/>
  <c r="T35" i="10"/>
  <c r="T129" i="10"/>
  <c r="T235" i="10"/>
  <c r="T188" i="10"/>
  <c r="T177" i="10"/>
  <c r="T48" i="10"/>
  <c r="T221" i="10"/>
  <c r="T12" i="10"/>
  <c r="T2" i="10"/>
  <c r="S272" i="10"/>
  <c r="T272" i="10" s="1"/>
  <c r="V272" i="10"/>
  <c r="W272" i="10" s="1"/>
  <c r="Z272" i="10"/>
  <c r="S265" i="10"/>
  <c r="T265" i="10" s="1"/>
  <c r="Y265" i="10"/>
  <c r="Z265" i="10" s="1"/>
  <c r="S82" i="10"/>
  <c r="T82" i="10" s="1"/>
  <c r="Y82" i="10"/>
  <c r="S69" i="10"/>
  <c r="T69" i="10" s="1"/>
  <c r="W26" i="10"/>
  <c r="T78" i="10"/>
  <c r="T115" i="10"/>
  <c r="T7" i="10"/>
  <c r="T230" i="10"/>
  <c r="S83" i="10"/>
  <c r="T83" i="10" s="1"/>
  <c r="S132" i="10"/>
  <c r="T132" i="10" s="1"/>
  <c r="S270" i="10"/>
  <c r="T270" i="10" s="1"/>
  <c r="S22" i="10"/>
  <c r="T22" i="10" s="1"/>
  <c r="S263" i="10"/>
  <c r="T263" i="10" s="1"/>
  <c r="Y254" i="10"/>
  <c r="Z254" i="10" s="1"/>
  <c r="Y243" i="10"/>
  <c r="Z243" i="10" s="1"/>
  <c r="Y249" i="10"/>
  <c r="Y24" i="10"/>
  <c r="Y134" i="10"/>
  <c r="W93" i="10"/>
  <c r="P75" i="10"/>
  <c r="P267" i="10"/>
  <c r="P187" i="10"/>
  <c r="P140" i="10"/>
  <c r="P183" i="10"/>
  <c r="P244" i="10"/>
  <c r="P257" i="10"/>
  <c r="P136" i="10"/>
  <c r="P155" i="10"/>
  <c r="P148" i="10"/>
  <c r="P50" i="10"/>
  <c r="P192" i="10"/>
  <c r="P88" i="10"/>
  <c r="P124" i="10"/>
  <c r="P27" i="10"/>
  <c r="P19" i="10"/>
  <c r="P224" i="10"/>
  <c r="P6" i="10"/>
  <c r="P138" i="10"/>
  <c r="B705" i="45"/>
  <c r="A705" i="45"/>
  <c r="B704" i="45"/>
  <c r="A704" i="45"/>
  <c r="B703" i="45"/>
  <c r="A703" i="45"/>
  <c r="B702" i="45"/>
  <c r="A702" i="45"/>
  <c r="B701" i="45"/>
  <c r="A701" i="45"/>
  <c r="B700" i="45"/>
  <c r="A700" i="45"/>
  <c r="B699" i="45"/>
  <c r="A699" i="45"/>
  <c r="B698" i="45"/>
  <c r="A698" i="45"/>
  <c r="B697" i="45"/>
  <c r="A697" i="45"/>
  <c r="B696" i="45"/>
  <c r="A696" i="45"/>
  <c r="B695" i="45"/>
  <c r="A695" i="45"/>
  <c r="B694" i="45"/>
  <c r="A694" i="45"/>
  <c r="B693" i="45"/>
  <c r="A693" i="45"/>
  <c r="B692" i="45"/>
  <c r="A692" i="45"/>
  <c r="B691" i="45"/>
  <c r="A691" i="45"/>
  <c r="B690" i="45"/>
  <c r="A690" i="45"/>
  <c r="B689" i="45"/>
  <c r="A689" i="45"/>
  <c r="B688" i="45"/>
  <c r="A688" i="45"/>
  <c r="B687" i="45"/>
  <c r="A687" i="45"/>
  <c r="B686" i="45"/>
  <c r="A686" i="45"/>
  <c r="B685" i="45"/>
  <c r="A685" i="45"/>
  <c r="B684" i="45"/>
  <c r="A684" i="45"/>
  <c r="B683" i="45"/>
  <c r="A683" i="45"/>
  <c r="B682" i="45"/>
  <c r="A682" i="45"/>
  <c r="B681" i="45"/>
  <c r="A681" i="45"/>
  <c r="B680" i="45"/>
  <c r="A680" i="45"/>
  <c r="B679" i="45"/>
  <c r="A679" i="45"/>
  <c r="B678" i="45"/>
  <c r="A678" i="45"/>
  <c r="B677" i="45"/>
  <c r="A677" i="45"/>
  <c r="B676" i="45"/>
  <c r="A676" i="45"/>
  <c r="B675" i="45"/>
  <c r="A675" i="45"/>
  <c r="B674" i="45"/>
  <c r="A674" i="45"/>
  <c r="B673" i="45"/>
  <c r="A673" i="45"/>
  <c r="B672" i="45"/>
  <c r="A672" i="45"/>
  <c r="B671" i="45"/>
  <c r="A671" i="45"/>
  <c r="B670" i="45"/>
  <c r="A670" i="45"/>
  <c r="B669" i="45"/>
  <c r="A669" i="45"/>
  <c r="B668" i="45"/>
  <c r="A668" i="45"/>
  <c r="B667" i="45"/>
  <c r="A667" i="45"/>
  <c r="B666" i="45"/>
  <c r="A666" i="45"/>
  <c r="B665" i="45"/>
  <c r="A665" i="45"/>
  <c r="B664" i="45"/>
  <c r="A664" i="45"/>
  <c r="B663" i="45"/>
  <c r="A663" i="45"/>
  <c r="B662" i="45"/>
  <c r="A662" i="45"/>
  <c r="B661" i="45"/>
  <c r="A661" i="45"/>
  <c r="B660" i="45"/>
  <c r="A660" i="45"/>
  <c r="B659" i="45"/>
  <c r="A659" i="45"/>
  <c r="B658" i="45"/>
  <c r="A658" i="45"/>
  <c r="B657" i="45"/>
  <c r="A657" i="45"/>
  <c r="B656" i="45"/>
  <c r="A656" i="45"/>
  <c r="B655" i="45"/>
  <c r="A655" i="45"/>
  <c r="B654" i="45"/>
  <c r="A654" i="45"/>
  <c r="B653" i="45"/>
  <c r="A653" i="45"/>
  <c r="B652" i="45"/>
  <c r="A652" i="45"/>
  <c r="B651" i="45"/>
  <c r="A651" i="45"/>
  <c r="B650" i="45"/>
  <c r="A650" i="45"/>
  <c r="B649" i="45"/>
  <c r="A649" i="45"/>
  <c r="B648" i="45"/>
  <c r="A648" i="45"/>
  <c r="B647" i="45"/>
  <c r="A647" i="45"/>
  <c r="B646" i="45"/>
  <c r="A646" i="45"/>
  <c r="B645" i="45"/>
  <c r="A645" i="45"/>
  <c r="B644" i="45"/>
  <c r="A644" i="45"/>
  <c r="B643" i="45"/>
  <c r="A643" i="45"/>
  <c r="B642" i="45"/>
  <c r="A642" i="45"/>
  <c r="B641" i="45"/>
  <c r="A641" i="45"/>
  <c r="B640" i="45"/>
  <c r="A640" i="45"/>
  <c r="B639" i="45"/>
  <c r="A639" i="45"/>
  <c r="B638" i="45"/>
  <c r="A638" i="45"/>
  <c r="B637" i="45"/>
  <c r="A637" i="45"/>
  <c r="B636" i="45"/>
  <c r="A636" i="45"/>
  <c r="B635" i="45"/>
  <c r="A635" i="45"/>
  <c r="B634" i="45"/>
  <c r="A634" i="45"/>
  <c r="B633" i="45"/>
  <c r="A633" i="45"/>
  <c r="B632" i="45"/>
  <c r="A632" i="45"/>
  <c r="B631" i="45"/>
  <c r="A631" i="45"/>
  <c r="B630" i="45"/>
  <c r="A630" i="45"/>
  <c r="B629" i="45"/>
  <c r="A629" i="45"/>
  <c r="B628" i="45"/>
  <c r="A628" i="45"/>
  <c r="B627" i="45"/>
  <c r="A627" i="45"/>
  <c r="B626" i="45"/>
  <c r="A626" i="45"/>
  <c r="B625" i="45"/>
  <c r="A625" i="45"/>
  <c r="B624" i="45"/>
  <c r="A624" i="45"/>
  <c r="B623" i="45"/>
  <c r="A623" i="45"/>
  <c r="B622" i="45"/>
  <c r="A622" i="45"/>
  <c r="B621" i="45"/>
  <c r="A621" i="45"/>
  <c r="B620" i="45"/>
  <c r="A620" i="45"/>
  <c r="B619" i="45"/>
  <c r="A619" i="45"/>
  <c r="B618" i="45"/>
  <c r="A618" i="45"/>
  <c r="B617" i="45"/>
  <c r="A617" i="45"/>
  <c r="B616" i="45"/>
  <c r="A616" i="45"/>
  <c r="B615" i="45"/>
  <c r="A615" i="45"/>
  <c r="B614" i="45"/>
  <c r="A614" i="45"/>
  <c r="B613" i="45"/>
  <c r="A613" i="45"/>
  <c r="B612" i="45"/>
  <c r="A612" i="45"/>
  <c r="B611" i="45"/>
  <c r="A611" i="45"/>
  <c r="B610" i="45"/>
  <c r="A610" i="45"/>
  <c r="B609" i="45"/>
  <c r="A609" i="45"/>
  <c r="B608" i="45"/>
  <c r="A608" i="45"/>
  <c r="B607" i="45"/>
  <c r="A607" i="45"/>
  <c r="B606" i="45"/>
  <c r="A606" i="45"/>
  <c r="B605" i="45"/>
  <c r="A605" i="45"/>
  <c r="B604" i="45"/>
  <c r="A604" i="45"/>
  <c r="B603" i="45"/>
  <c r="A603" i="45"/>
  <c r="B602" i="45"/>
  <c r="A602" i="45"/>
  <c r="B601" i="45"/>
  <c r="A601" i="45"/>
  <c r="B600" i="45"/>
  <c r="A600" i="45"/>
  <c r="B599" i="45"/>
  <c r="A599" i="45"/>
  <c r="B598" i="45"/>
  <c r="A598" i="45"/>
  <c r="B597" i="45"/>
  <c r="A597" i="45"/>
  <c r="B596" i="45"/>
  <c r="A596" i="45"/>
  <c r="B595" i="45"/>
  <c r="A595" i="45"/>
  <c r="B594" i="45"/>
  <c r="A594" i="45"/>
  <c r="B593" i="45"/>
  <c r="A593" i="45"/>
  <c r="B592" i="45"/>
  <c r="A592" i="45"/>
  <c r="B591" i="45"/>
  <c r="A591" i="45"/>
  <c r="B590" i="45"/>
  <c r="A590" i="45"/>
  <c r="B589" i="45"/>
  <c r="A589" i="45"/>
  <c r="B588" i="45"/>
  <c r="A588" i="45"/>
  <c r="B587" i="45"/>
  <c r="A587" i="45"/>
  <c r="B586" i="45"/>
  <c r="A586" i="45"/>
  <c r="B585" i="45"/>
  <c r="A585" i="45"/>
  <c r="B584" i="45"/>
  <c r="A584" i="45"/>
  <c r="B583" i="45"/>
  <c r="A583" i="45"/>
  <c r="B582" i="45"/>
  <c r="A582" i="45"/>
  <c r="B581" i="45"/>
  <c r="A581" i="45"/>
  <c r="B580" i="45"/>
  <c r="A580" i="45"/>
  <c r="B579" i="45"/>
  <c r="A579" i="45"/>
  <c r="B578" i="45"/>
  <c r="A578" i="45"/>
  <c r="B577" i="45"/>
  <c r="A577" i="45"/>
  <c r="B576" i="45"/>
  <c r="A576" i="45"/>
  <c r="B575" i="45"/>
  <c r="A575" i="45"/>
  <c r="B574" i="45"/>
  <c r="A574" i="45"/>
  <c r="B573" i="45"/>
  <c r="A573" i="45"/>
  <c r="B572" i="45"/>
  <c r="A572" i="45"/>
  <c r="B571" i="45"/>
  <c r="A571" i="45"/>
  <c r="B570" i="45"/>
  <c r="A570" i="45"/>
  <c r="B569" i="45"/>
  <c r="A569" i="45"/>
  <c r="B568" i="45"/>
  <c r="A568" i="45"/>
  <c r="B567" i="45"/>
  <c r="A567" i="45"/>
  <c r="B566" i="45"/>
  <c r="A566" i="45"/>
  <c r="B565" i="45"/>
  <c r="A565" i="45"/>
  <c r="B564" i="45"/>
  <c r="A564" i="45"/>
  <c r="B563" i="45"/>
  <c r="A563" i="45"/>
  <c r="B562" i="45"/>
  <c r="A562" i="45"/>
  <c r="B561" i="45"/>
  <c r="A561" i="45"/>
  <c r="B560" i="45"/>
  <c r="A560" i="45"/>
  <c r="B559" i="45"/>
  <c r="A559" i="45"/>
  <c r="B558" i="45"/>
  <c r="A558" i="45"/>
  <c r="B557" i="45"/>
  <c r="A557" i="45"/>
  <c r="B556" i="45"/>
  <c r="A556" i="45"/>
  <c r="B555" i="45"/>
  <c r="A555" i="45"/>
  <c r="B554" i="45"/>
  <c r="A554" i="45"/>
  <c r="B553" i="45"/>
  <c r="A553" i="45"/>
  <c r="B552" i="45"/>
  <c r="A552" i="45"/>
  <c r="B551" i="45"/>
  <c r="A551" i="45"/>
  <c r="B550" i="45"/>
  <c r="A550" i="45"/>
  <c r="B549" i="45"/>
  <c r="A549" i="45"/>
  <c r="B548" i="45"/>
  <c r="A548" i="45"/>
  <c r="B547" i="45"/>
  <c r="A547" i="45"/>
  <c r="B546" i="45"/>
  <c r="A546" i="45"/>
  <c r="B545" i="45"/>
  <c r="A545" i="45"/>
  <c r="B544" i="45"/>
  <c r="A544" i="45"/>
  <c r="B543" i="45"/>
  <c r="A543" i="45"/>
  <c r="B542" i="45"/>
  <c r="A542" i="45"/>
  <c r="B541" i="45"/>
  <c r="A541" i="45"/>
  <c r="B540" i="45"/>
  <c r="A540" i="45"/>
  <c r="B539" i="45"/>
  <c r="A539" i="45"/>
  <c r="B538" i="45"/>
  <c r="A538" i="45"/>
  <c r="B537" i="45"/>
  <c r="A537" i="45"/>
  <c r="B536" i="45"/>
  <c r="A536" i="45"/>
  <c r="B535" i="45"/>
  <c r="A535" i="45"/>
  <c r="B534" i="45"/>
  <c r="A534" i="45"/>
  <c r="B533" i="45"/>
  <c r="A533" i="45"/>
  <c r="B532" i="45"/>
  <c r="A532" i="45"/>
  <c r="B531" i="45"/>
  <c r="A531" i="45"/>
  <c r="B530" i="45"/>
  <c r="A530" i="45"/>
  <c r="B529" i="45"/>
  <c r="A529" i="45"/>
  <c r="B528" i="45"/>
  <c r="A528" i="45"/>
  <c r="B527" i="45"/>
  <c r="A527" i="45"/>
  <c r="B526" i="45"/>
  <c r="A526" i="45"/>
  <c r="B525" i="45"/>
  <c r="A525" i="45"/>
  <c r="B524" i="45"/>
  <c r="A524" i="45"/>
  <c r="B523" i="45"/>
  <c r="A523" i="45"/>
  <c r="B522" i="45"/>
  <c r="A522" i="45"/>
  <c r="B521" i="45"/>
  <c r="A521" i="45"/>
  <c r="B520" i="45"/>
  <c r="A520" i="45"/>
  <c r="B519" i="45"/>
  <c r="A519" i="45"/>
  <c r="B518" i="45"/>
  <c r="A518" i="45"/>
  <c r="B517" i="45"/>
  <c r="A517" i="45"/>
  <c r="B516" i="45"/>
  <c r="A516" i="45"/>
  <c r="B515" i="45"/>
  <c r="A515" i="45"/>
  <c r="B514" i="45"/>
  <c r="A514" i="45"/>
  <c r="B513" i="45"/>
  <c r="A513" i="45"/>
  <c r="B512" i="45"/>
  <c r="A512" i="45"/>
  <c r="B511" i="45"/>
  <c r="A511" i="45"/>
  <c r="B510" i="45"/>
  <c r="A510" i="45"/>
  <c r="B509" i="45"/>
  <c r="A509" i="45"/>
  <c r="B508" i="45"/>
  <c r="A508" i="45"/>
  <c r="B507" i="45"/>
  <c r="A507" i="45"/>
  <c r="B506" i="45"/>
  <c r="A506" i="45"/>
  <c r="B505" i="45"/>
  <c r="A505" i="45"/>
  <c r="B504" i="45"/>
  <c r="A504" i="45"/>
  <c r="B503" i="45"/>
  <c r="A503" i="45"/>
  <c r="B502" i="45"/>
  <c r="A502" i="45"/>
  <c r="B501" i="45"/>
  <c r="A501" i="45"/>
  <c r="B500" i="45"/>
  <c r="A500" i="45"/>
  <c r="B499" i="45"/>
  <c r="A499" i="45"/>
  <c r="B498" i="45"/>
  <c r="A498" i="45"/>
  <c r="B497" i="45"/>
  <c r="A497" i="45"/>
  <c r="B496" i="45"/>
  <c r="A496" i="45"/>
  <c r="B495" i="45"/>
  <c r="A495" i="45"/>
  <c r="B494" i="45"/>
  <c r="A494" i="45"/>
  <c r="B493" i="45"/>
  <c r="A493" i="45"/>
  <c r="B492" i="45"/>
  <c r="A492" i="45"/>
  <c r="B491" i="45"/>
  <c r="A491" i="45"/>
  <c r="B490" i="45"/>
  <c r="A490" i="45"/>
  <c r="B489" i="45"/>
  <c r="A489" i="45"/>
  <c r="B488" i="45"/>
  <c r="A488" i="45"/>
  <c r="B487" i="45"/>
  <c r="A487" i="45"/>
  <c r="B486" i="45"/>
  <c r="A486" i="45"/>
  <c r="B485" i="45"/>
  <c r="A485" i="45"/>
  <c r="B484" i="45"/>
  <c r="A484" i="45"/>
  <c r="B483" i="45"/>
  <c r="A483" i="45"/>
  <c r="B482" i="45"/>
  <c r="A482" i="45"/>
  <c r="B481" i="45"/>
  <c r="A481" i="45"/>
  <c r="B480" i="45"/>
  <c r="A480" i="45"/>
  <c r="B479" i="45"/>
  <c r="A479" i="45"/>
  <c r="B478" i="45"/>
  <c r="A478" i="45"/>
  <c r="B477" i="45"/>
  <c r="A477" i="45"/>
  <c r="B476" i="45"/>
  <c r="A476" i="45"/>
  <c r="B475" i="45"/>
  <c r="A475" i="45"/>
  <c r="B474" i="45"/>
  <c r="A474" i="45"/>
  <c r="B473" i="45"/>
  <c r="A473" i="45"/>
  <c r="B472" i="45"/>
  <c r="A472" i="45"/>
  <c r="B471" i="45"/>
  <c r="A471" i="45"/>
  <c r="B470" i="45"/>
  <c r="A470" i="45"/>
  <c r="B469" i="45"/>
  <c r="A469" i="45"/>
  <c r="B468" i="45"/>
  <c r="A468" i="45"/>
  <c r="B467" i="45"/>
  <c r="A467" i="45"/>
  <c r="B466" i="45"/>
  <c r="A466" i="45"/>
  <c r="B465" i="45"/>
  <c r="A465" i="45"/>
  <c r="B464" i="45"/>
  <c r="A464" i="45"/>
  <c r="B463" i="45"/>
  <c r="A463" i="45"/>
  <c r="B462" i="45"/>
  <c r="A462" i="45"/>
  <c r="B461" i="45"/>
  <c r="A461" i="45"/>
  <c r="B460" i="45"/>
  <c r="A460" i="45"/>
  <c r="B459" i="45"/>
  <c r="A459" i="45"/>
  <c r="B458" i="45"/>
  <c r="A458" i="45"/>
  <c r="B457" i="45"/>
  <c r="A457" i="45"/>
  <c r="B456" i="45"/>
  <c r="A456" i="45"/>
  <c r="B455" i="45"/>
  <c r="A455" i="45"/>
  <c r="B454" i="45"/>
  <c r="A454" i="45"/>
  <c r="B453" i="45"/>
  <c r="A453" i="45"/>
  <c r="B452" i="45"/>
  <c r="A452" i="45"/>
  <c r="B451" i="45"/>
  <c r="A451" i="45"/>
  <c r="B450" i="45"/>
  <c r="A450" i="45"/>
  <c r="B449" i="45"/>
  <c r="A449" i="45"/>
  <c r="B448" i="45"/>
  <c r="A448" i="45"/>
  <c r="B447" i="45"/>
  <c r="A447" i="45"/>
  <c r="B446" i="45"/>
  <c r="A446" i="45"/>
  <c r="B445" i="45"/>
  <c r="A445" i="45"/>
  <c r="B444" i="45"/>
  <c r="A444" i="45"/>
  <c r="B443" i="45"/>
  <c r="A443" i="45"/>
  <c r="B442" i="45"/>
  <c r="A442" i="45"/>
  <c r="B441" i="45"/>
  <c r="A441" i="45"/>
  <c r="B440" i="45"/>
  <c r="A440" i="45"/>
  <c r="B439" i="45"/>
  <c r="A439" i="45"/>
  <c r="B438" i="45"/>
  <c r="A438" i="45"/>
  <c r="B437" i="45"/>
  <c r="A437" i="45"/>
  <c r="B436" i="45"/>
  <c r="A436" i="45"/>
  <c r="B435" i="45"/>
  <c r="A435" i="45"/>
  <c r="B434" i="45"/>
  <c r="A434" i="45"/>
  <c r="B433" i="45"/>
  <c r="A433" i="45"/>
  <c r="B432" i="45"/>
  <c r="A432" i="45"/>
  <c r="B431" i="45"/>
  <c r="A431" i="45"/>
  <c r="B430" i="45"/>
  <c r="A430" i="45"/>
  <c r="B429" i="45"/>
  <c r="A429" i="45"/>
  <c r="B428" i="45"/>
  <c r="A428" i="45"/>
  <c r="B427" i="45"/>
  <c r="A427" i="45"/>
  <c r="B426" i="45"/>
  <c r="A426" i="45"/>
  <c r="B425" i="45"/>
  <c r="A425" i="45"/>
  <c r="B424" i="45"/>
  <c r="A424" i="45"/>
  <c r="B423" i="45"/>
  <c r="A423" i="45"/>
  <c r="B422" i="45"/>
  <c r="A422" i="45"/>
  <c r="B421" i="45"/>
  <c r="A421" i="45"/>
  <c r="B420" i="45"/>
  <c r="A420" i="45"/>
  <c r="B419" i="45"/>
  <c r="A419" i="45"/>
  <c r="B418" i="45"/>
  <c r="A418" i="45"/>
  <c r="B417" i="45"/>
  <c r="A417" i="45"/>
  <c r="B416" i="45"/>
  <c r="A416" i="45"/>
  <c r="B415" i="45"/>
  <c r="A415" i="45"/>
  <c r="B414" i="45"/>
  <c r="A414" i="45"/>
  <c r="B413" i="45"/>
  <c r="A413" i="45"/>
  <c r="B412" i="45"/>
  <c r="A412" i="45"/>
  <c r="B411" i="45"/>
  <c r="A411" i="45"/>
  <c r="B410" i="45"/>
  <c r="A410" i="45"/>
  <c r="B409" i="45"/>
  <c r="A409" i="45"/>
  <c r="B408" i="45"/>
  <c r="A408" i="45"/>
  <c r="B407" i="45"/>
  <c r="A407" i="45"/>
  <c r="B406" i="45"/>
  <c r="A406" i="45"/>
  <c r="B405" i="45"/>
  <c r="A405" i="45"/>
  <c r="B404" i="45"/>
  <c r="A404" i="45"/>
  <c r="B403" i="45"/>
  <c r="A403" i="45"/>
  <c r="B402" i="45"/>
  <c r="A402" i="45"/>
  <c r="B401" i="45"/>
  <c r="A401" i="45"/>
  <c r="B400" i="45"/>
  <c r="A400" i="45"/>
  <c r="B399" i="45"/>
  <c r="A399" i="45"/>
  <c r="B398" i="45"/>
  <c r="A398" i="45"/>
  <c r="B397" i="45"/>
  <c r="A397" i="45"/>
  <c r="B396" i="45"/>
  <c r="A396" i="45"/>
  <c r="B395" i="45"/>
  <c r="A395" i="45"/>
  <c r="B394" i="45"/>
  <c r="A394" i="45"/>
  <c r="B393" i="45"/>
  <c r="A393" i="45"/>
  <c r="B392" i="45"/>
  <c r="A392" i="45"/>
  <c r="B391" i="45"/>
  <c r="A391" i="45"/>
  <c r="B390" i="45"/>
  <c r="A390" i="45"/>
  <c r="B389" i="45"/>
  <c r="A389" i="45"/>
  <c r="B388" i="45"/>
  <c r="A388" i="45"/>
  <c r="B387" i="45"/>
  <c r="A387" i="45"/>
  <c r="B386" i="45"/>
  <c r="A386" i="45"/>
  <c r="B385" i="45"/>
  <c r="A385" i="45"/>
  <c r="B384" i="45"/>
  <c r="A384" i="45"/>
  <c r="B383" i="45"/>
  <c r="A383" i="45"/>
  <c r="B382" i="45"/>
  <c r="A382" i="45"/>
  <c r="B381" i="45"/>
  <c r="A381" i="45"/>
  <c r="B380" i="45"/>
  <c r="A380" i="45"/>
  <c r="B379" i="45"/>
  <c r="A379" i="45"/>
  <c r="B378" i="45"/>
  <c r="A378" i="45"/>
  <c r="B377" i="45"/>
  <c r="A377" i="45"/>
  <c r="B376" i="45"/>
  <c r="A376" i="45"/>
  <c r="B375" i="45"/>
  <c r="A375" i="45"/>
  <c r="B374" i="45"/>
  <c r="A374" i="45"/>
  <c r="B373" i="45"/>
  <c r="A373" i="45"/>
  <c r="B372" i="45"/>
  <c r="A372" i="45"/>
  <c r="B371" i="45"/>
  <c r="A371" i="45"/>
  <c r="B370" i="45"/>
  <c r="A370" i="45"/>
  <c r="B369" i="45"/>
  <c r="A369" i="45"/>
  <c r="B368" i="45"/>
  <c r="A368" i="45"/>
  <c r="B367" i="45"/>
  <c r="A367" i="45"/>
  <c r="B366" i="45"/>
  <c r="A366" i="45"/>
  <c r="B365" i="45"/>
  <c r="A365" i="45"/>
  <c r="B364" i="45"/>
  <c r="A364" i="45"/>
  <c r="B363" i="45"/>
  <c r="A363" i="45"/>
  <c r="B362" i="45"/>
  <c r="A362" i="45"/>
  <c r="B361" i="45"/>
  <c r="A361" i="45"/>
  <c r="B360" i="45"/>
  <c r="A360" i="45"/>
  <c r="B359" i="45"/>
  <c r="A359" i="45"/>
  <c r="B358" i="45"/>
  <c r="A358" i="45"/>
  <c r="B357" i="45"/>
  <c r="A357" i="45"/>
  <c r="B356" i="45"/>
  <c r="A356" i="45"/>
  <c r="B355" i="45"/>
  <c r="A355" i="45"/>
  <c r="B354" i="45"/>
  <c r="A354" i="45"/>
  <c r="B353" i="45"/>
  <c r="A353" i="45"/>
  <c r="B352" i="45"/>
  <c r="A352" i="45"/>
  <c r="B351" i="45"/>
  <c r="A351" i="45"/>
  <c r="B350" i="45"/>
  <c r="A350" i="45"/>
  <c r="B349" i="45"/>
  <c r="A349" i="45"/>
  <c r="B348" i="45"/>
  <c r="A348" i="45"/>
  <c r="B347" i="45"/>
  <c r="A347" i="45"/>
  <c r="B346" i="45"/>
  <c r="A346" i="45"/>
  <c r="B345" i="45"/>
  <c r="A345" i="45"/>
  <c r="B344" i="45"/>
  <c r="A344" i="45"/>
  <c r="B343" i="45"/>
  <c r="A343" i="45"/>
  <c r="B342" i="45"/>
  <c r="A342" i="45"/>
  <c r="B341" i="45"/>
  <c r="A341" i="45"/>
  <c r="B340" i="45"/>
  <c r="A340" i="45"/>
  <c r="B339" i="45"/>
  <c r="A339" i="45"/>
  <c r="B338" i="45"/>
  <c r="A338" i="45"/>
  <c r="B337" i="45"/>
  <c r="A337" i="45"/>
  <c r="B336" i="45"/>
  <c r="A336" i="45"/>
  <c r="B335" i="45"/>
  <c r="A335" i="45"/>
  <c r="B334" i="45"/>
  <c r="A334" i="45"/>
  <c r="B333" i="45"/>
  <c r="A333" i="45"/>
  <c r="B332" i="45"/>
  <c r="A332" i="45"/>
  <c r="B331" i="45"/>
  <c r="A331" i="45"/>
  <c r="B330" i="45"/>
  <c r="A330" i="45"/>
  <c r="B329" i="45"/>
  <c r="A329" i="45"/>
  <c r="B328" i="45"/>
  <c r="A328" i="45"/>
  <c r="B327" i="45"/>
  <c r="A327" i="45"/>
  <c r="B326" i="45"/>
  <c r="A326" i="45"/>
  <c r="B325" i="45"/>
  <c r="A325" i="45"/>
  <c r="B324" i="45"/>
  <c r="A324" i="45"/>
  <c r="B323" i="45"/>
  <c r="A323" i="45"/>
  <c r="B322" i="45"/>
  <c r="A322" i="45"/>
  <c r="B321" i="45"/>
  <c r="A321" i="45"/>
  <c r="B320" i="45"/>
  <c r="A320" i="45"/>
  <c r="B319" i="45"/>
  <c r="A319" i="45"/>
  <c r="B318" i="45"/>
  <c r="A318" i="45"/>
  <c r="B317" i="45"/>
  <c r="A317" i="45"/>
  <c r="B316" i="45"/>
  <c r="A316" i="45"/>
  <c r="B315" i="45"/>
  <c r="A315" i="45"/>
  <c r="B314" i="45"/>
  <c r="A314" i="45"/>
  <c r="B313" i="45"/>
  <c r="A313" i="45"/>
  <c r="B312" i="45"/>
  <c r="A312" i="45"/>
  <c r="B311" i="45"/>
  <c r="A311" i="45"/>
  <c r="B310" i="45"/>
  <c r="A310" i="45"/>
  <c r="B309" i="45"/>
  <c r="A309" i="45"/>
  <c r="B308" i="45"/>
  <c r="A308" i="45"/>
  <c r="B307" i="45"/>
  <c r="A307" i="45"/>
  <c r="B306" i="45"/>
  <c r="A306" i="45"/>
  <c r="B305" i="45"/>
  <c r="A305" i="45"/>
  <c r="B304" i="45"/>
  <c r="A304" i="45"/>
  <c r="B303" i="45"/>
  <c r="A303" i="45"/>
  <c r="B302" i="45"/>
  <c r="A302" i="45"/>
  <c r="B301" i="45"/>
  <c r="A301" i="45"/>
  <c r="B300" i="45"/>
  <c r="A300" i="45"/>
  <c r="B299" i="45"/>
  <c r="A299" i="45"/>
  <c r="B298" i="45"/>
  <c r="A298" i="45"/>
  <c r="B297" i="45"/>
  <c r="A297" i="45"/>
  <c r="B296" i="45"/>
  <c r="A296" i="45"/>
  <c r="B295" i="45"/>
  <c r="A295" i="45"/>
  <c r="B294" i="45"/>
  <c r="A294" i="45"/>
  <c r="B293" i="45"/>
  <c r="A293" i="45"/>
  <c r="B292" i="45"/>
  <c r="A292" i="45"/>
  <c r="B291" i="45"/>
  <c r="A291" i="45"/>
  <c r="B290" i="45"/>
  <c r="A290" i="45"/>
  <c r="B289" i="45"/>
  <c r="A289" i="45"/>
  <c r="B288" i="45"/>
  <c r="A288" i="45"/>
  <c r="B287" i="45"/>
  <c r="A287" i="45"/>
  <c r="B286" i="45"/>
  <c r="A286" i="45"/>
  <c r="B285" i="45"/>
  <c r="A285" i="45"/>
  <c r="B284" i="45"/>
  <c r="A284" i="45"/>
  <c r="B283" i="45"/>
  <c r="A283" i="45"/>
  <c r="B282" i="45"/>
  <c r="A282" i="45"/>
  <c r="B281" i="45"/>
  <c r="A281" i="45"/>
  <c r="B280" i="45"/>
  <c r="A280" i="45"/>
  <c r="B279" i="45"/>
  <c r="A279" i="45"/>
  <c r="B278" i="45"/>
  <c r="A278" i="45"/>
  <c r="B277" i="45"/>
  <c r="A277" i="45"/>
  <c r="B276" i="45"/>
  <c r="A276" i="45"/>
  <c r="B275" i="45"/>
  <c r="A275" i="45"/>
  <c r="B274" i="45"/>
  <c r="A274" i="45"/>
  <c r="B273" i="45"/>
  <c r="A273" i="45"/>
  <c r="B272" i="45"/>
  <c r="A272" i="45"/>
  <c r="B271" i="45"/>
  <c r="A271" i="45"/>
  <c r="B270" i="45"/>
  <c r="A270" i="45"/>
  <c r="B269" i="45"/>
  <c r="A269" i="45"/>
  <c r="B268" i="45"/>
  <c r="A268" i="45"/>
  <c r="B267" i="45"/>
  <c r="A267" i="45"/>
  <c r="B266" i="45"/>
  <c r="A266" i="45"/>
  <c r="B265" i="45"/>
  <c r="A265" i="45"/>
  <c r="B264" i="45"/>
  <c r="A264" i="45"/>
  <c r="B263" i="45"/>
  <c r="A263" i="45"/>
  <c r="B262" i="45"/>
  <c r="A262" i="45"/>
  <c r="B261" i="45"/>
  <c r="A261" i="45"/>
  <c r="B260" i="45"/>
  <c r="A260" i="45"/>
  <c r="B259" i="45"/>
  <c r="A259" i="45"/>
  <c r="B258" i="45"/>
  <c r="A258" i="45"/>
  <c r="B257" i="45"/>
  <c r="A257" i="45"/>
  <c r="B256" i="45"/>
  <c r="A256" i="45"/>
  <c r="B255" i="45"/>
  <c r="A255" i="45"/>
  <c r="B254" i="45"/>
  <c r="A254" i="45"/>
  <c r="B253" i="45"/>
  <c r="A253" i="45"/>
  <c r="B252" i="45"/>
  <c r="A252" i="45"/>
  <c r="B251" i="45"/>
  <c r="A251" i="45"/>
  <c r="B250" i="45"/>
  <c r="A250" i="45"/>
  <c r="B249" i="45"/>
  <c r="A249" i="45"/>
  <c r="B248" i="45"/>
  <c r="A248" i="45"/>
  <c r="B247" i="45"/>
  <c r="A247" i="45"/>
  <c r="B246" i="45"/>
  <c r="A246" i="45"/>
  <c r="B245" i="45"/>
  <c r="A245" i="45"/>
  <c r="B244" i="45"/>
  <c r="A244" i="45"/>
  <c r="B243" i="45"/>
  <c r="A243" i="45"/>
  <c r="B242" i="45"/>
  <c r="A242" i="45"/>
  <c r="B241" i="45"/>
  <c r="A241" i="45"/>
  <c r="B240" i="45"/>
  <c r="A240" i="45"/>
  <c r="B239" i="45"/>
  <c r="A239" i="45"/>
  <c r="B238" i="45"/>
  <c r="A238" i="45"/>
  <c r="B237" i="45"/>
  <c r="A237" i="45"/>
  <c r="B236" i="45"/>
  <c r="A236" i="45"/>
  <c r="B235" i="45"/>
  <c r="A235" i="45"/>
  <c r="B234" i="45"/>
  <c r="A234" i="45"/>
  <c r="B233" i="45"/>
  <c r="A233" i="45"/>
  <c r="B232" i="45"/>
  <c r="A232" i="45"/>
  <c r="B231" i="45"/>
  <c r="A231" i="45"/>
  <c r="B230" i="45"/>
  <c r="A230" i="45"/>
  <c r="B229" i="45"/>
  <c r="A229" i="45"/>
  <c r="B228" i="45"/>
  <c r="A228" i="45"/>
  <c r="B227" i="45"/>
  <c r="A227" i="45"/>
  <c r="B226" i="45"/>
  <c r="A226" i="45"/>
  <c r="B225" i="45"/>
  <c r="A225" i="45"/>
  <c r="B224" i="45"/>
  <c r="A224" i="45"/>
  <c r="B223" i="45"/>
  <c r="A223" i="45"/>
  <c r="B222" i="45"/>
  <c r="A222" i="45"/>
  <c r="B221" i="45"/>
  <c r="A221" i="45"/>
  <c r="B220" i="45"/>
  <c r="A220" i="45"/>
  <c r="B219" i="45"/>
  <c r="A219" i="45"/>
  <c r="B218" i="45"/>
  <c r="A218" i="45"/>
  <c r="B217" i="45"/>
  <c r="A217" i="45"/>
  <c r="B216" i="45"/>
  <c r="A216" i="45"/>
  <c r="B215" i="45"/>
  <c r="A215" i="45"/>
  <c r="B214" i="45"/>
  <c r="A214" i="45"/>
  <c r="B213" i="45"/>
  <c r="A213" i="45"/>
  <c r="B212" i="45"/>
  <c r="A212" i="45"/>
  <c r="B211" i="45"/>
  <c r="A211" i="45"/>
  <c r="B210" i="45"/>
  <c r="A210" i="45"/>
  <c r="B209" i="45"/>
  <c r="A209" i="45"/>
  <c r="B208" i="45"/>
  <c r="A208" i="45"/>
  <c r="B207" i="45"/>
  <c r="A207" i="45"/>
  <c r="B206" i="45"/>
  <c r="A206" i="45"/>
  <c r="B205" i="45"/>
  <c r="A205" i="45"/>
  <c r="B204" i="45"/>
  <c r="A204" i="45"/>
  <c r="B203" i="45"/>
  <c r="A203" i="45"/>
  <c r="B202" i="45"/>
  <c r="A202" i="45"/>
  <c r="B201" i="45"/>
  <c r="A201" i="45"/>
  <c r="B200" i="45"/>
  <c r="A200" i="45"/>
  <c r="B199" i="45"/>
  <c r="A199" i="45"/>
  <c r="B198" i="45"/>
  <c r="A198" i="45"/>
  <c r="B197" i="45"/>
  <c r="A197" i="45"/>
  <c r="B196" i="45"/>
  <c r="A196" i="45"/>
  <c r="B195" i="45"/>
  <c r="A195" i="45"/>
  <c r="B194" i="45"/>
  <c r="A194" i="45"/>
  <c r="B193" i="45"/>
  <c r="A193" i="45"/>
  <c r="B192" i="45"/>
  <c r="A192" i="45"/>
  <c r="B191" i="45"/>
  <c r="A191" i="45"/>
  <c r="B190" i="45"/>
  <c r="A190" i="45"/>
  <c r="B189" i="45"/>
  <c r="A189" i="45"/>
  <c r="B188" i="45"/>
  <c r="A188" i="45"/>
  <c r="B187" i="45"/>
  <c r="A187" i="45"/>
  <c r="B186" i="45"/>
  <c r="A186" i="45"/>
  <c r="B185" i="45"/>
  <c r="A185" i="45"/>
  <c r="B184" i="45"/>
  <c r="A184" i="45"/>
  <c r="B183" i="45"/>
  <c r="A183" i="45"/>
  <c r="B182" i="45"/>
  <c r="A182" i="45"/>
  <c r="B181" i="45"/>
  <c r="A181" i="45"/>
  <c r="B180" i="45"/>
  <c r="A180" i="45"/>
  <c r="B179" i="45"/>
  <c r="A179" i="45"/>
  <c r="B178" i="45"/>
  <c r="A178" i="45"/>
  <c r="B177" i="45"/>
  <c r="A177" i="45"/>
  <c r="B176" i="45"/>
  <c r="A176" i="45"/>
  <c r="B175" i="45"/>
  <c r="A175" i="45"/>
  <c r="B174" i="45"/>
  <c r="A174" i="45"/>
  <c r="B173" i="45"/>
  <c r="A173" i="45"/>
  <c r="B172" i="45"/>
  <c r="A172" i="45"/>
  <c r="B171" i="45"/>
  <c r="A171" i="45"/>
  <c r="B170" i="45"/>
  <c r="A170" i="45"/>
  <c r="B169" i="45"/>
  <c r="A169" i="45"/>
  <c r="B168" i="45"/>
  <c r="A168" i="45"/>
  <c r="B167" i="45"/>
  <c r="A167" i="45"/>
  <c r="B166" i="45"/>
  <c r="A166" i="45"/>
  <c r="B165" i="45"/>
  <c r="A165" i="45"/>
  <c r="B164" i="45"/>
  <c r="A164" i="45"/>
  <c r="B163" i="45"/>
  <c r="A163" i="45"/>
  <c r="B162" i="45"/>
  <c r="A162" i="45"/>
  <c r="B161" i="45"/>
  <c r="A161" i="45"/>
  <c r="B160" i="45"/>
  <c r="A160" i="45"/>
  <c r="B159" i="45"/>
  <c r="A159" i="45"/>
  <c r="B158" i="45"/>
  <c r="A158" i="45"/>
  <c r="B157" i="45"/>
  <c r="A157" i="45"/>
  <c r="B156" i="45"/>
  <c r="A156" i="45"/>
  <c r="B155" i="45"/>
  <c r="A155" i="45"/>
  <c r="B154" i="45"/>
  <c r="A154" i="45"/>
  <c r="B153" i="45"/>
  <c r="A153" i="45"/>
  <c r="B152" i="45"/>
  <c r="A152" i="45"/>
  <c r="B151" i="45"/>
  <c r="A151" i="45"/>
  <c r="B150" i="45"/>
  <c r="A150" i="45"/>
  <c r="B149" i="45"/>
  <c r="A149" i="45"/>
  <c r="B148" i="45"/>
  <c r="A148" i="45"/>
  <c r="B147" i="45"/>
  <c r="A147" i="45"/>
  <c r="B146" i="45"/>
  <c r="A146" i="45"/>
  <c r="B145" i="45"/>
  <c r="A145" i="45"/>
  <c r="B144" i="45"/>
  <c r="A144" i="45"/>
  <c r="B143" i="45"/>
  <c r="A143" i="45"/>
  <c r="B142" i="45"/>
  <c r="A142" i="45"/>
  <c r="B141" i="45"/>
  <c r="A141" i="45"/>
  <c r="B140" i="45"/>
  <c r="A140" i="45"/>
  <c r="B139" i="45"/>
  <c r="A139" i="45"/>
  <c r="B138" i="45"/>
  <c r="A138" i="45"/>
  <c r="B137" i="45"/>
  <c r="A137" i="45"/>
  <c r="B136" i="45"/>
  <c r="A136" i="45"/>
  <c r="B135" i="45"/>
  <c r="A135" i="45"/>
  <c r="B134" i="45"/>
  <c r="A134" i="45"/>
  <c r="B133" i="45"/>
  <c r="A133" i="45"/>
  <c r="B132" i="45"/>
  <c r="A132" i="45"/>
  <c r="B131" i="45"/>
  <c r="A131" i="45"/>
  <c r="B130" i="45"/>
  <c r="A130" i="45"/>
  <c r="B129" i="45"/>
  <c r="A129" i="45"/>
  <c r="B128" i="45"/>
  <c r="A128" i="45"/>
  <c r="B127" i="45"/>
  <c r="A127" i="45"/>
  <c r="B126" i="45"/>
  <c r="A126" i="45"/>
  <c r="B125" i="45"/>
  <c r="A125" i="45"/>
  <c r="B124" i="45"/>
  <c r="A124" i="45"/>
  <c r="B123" i="45"/>
  <c r="A123" i="45"/>
  <c r="B122" i="45"/>
  <c r="A122" i="45"/>
  <c r="B121" i="45"/>
  <c r="A121" i="45"/>
  <c r="B120" i="45"/>
  <c r="A120" i="45"/>
  <c r="B119" i="45"/>
  <c r="A119" i="45"/>
  <c r="B118" i="45"/>
  <c r="A118" i="45"/>
  <c r="B117" i="45"/>
  <c r="A117" i="45"/>
  <c r="B116" i="45"/>
  <c r="A116" i="45"/>
  <c r="B115" i="45"/>
  <c r="A115" i="45"/>
  <c r="B114" i="45"/>
  <c r="A114" i="45"/>
  <c r="B113" i="45"/>
  <c r="A113" i="45"/>
  <c r="B112" i="45"/>
  <c r="A112" i="45"/>
  <c r="B111" i="45"/>
  <c r="A111" i="45"/>
  <c r="B110" i="45"/>
  <c r="A110" i="45"/>
  <c r="B109" i="45"/>
  <c r="A109" i="45"/>
  <c r="B108" i="45"/>
  <c r="A108" i="45"/>
  <c r="B107" i="45"/>
  <c r="A107" i="45"/>
  <c r="B106" i="45"/>
  <c r="A106" i="45"/>
  <c r="B105" i="45"/>
  <c r="A105" i="45"/>
  <c r="B104" i="45"/>
  <c r="A104" i="45"/>
  <c r="B103" i="45"/>
  <c r="A103" i="45"/>
  <c r="B102" i="45"/>
  <c r="A102" i="45"/>
  <c r="B101" i="45"/>
  <c r="A101" i="45"/>
  <c r="B100" i="45"/>
  <c r="A100" i="45"/>
  <c r="B99" i="45"/>
  <c r="A99" i="45"/>
  <c r="B98" i="45"/>
  <c r="A98" i="45"/>
  <c r="B97" i="45"/>
  <c r="A97" i="45"/>
  <c r="B96" i="45"/>
  <c r="A96" i="45"/>
  <c r="B95" i="45"/>
  <c r="A95" i="45"/>
  <c r="B94" i="45"/>
  <c r="A94" i="45"/>
  <c r="B93" i="45"/>
  <c r="A93" i="45"/>
  <c r="B92" i="45"/>
  <c r="A92" i="45"/>
  <c r="B91" i="45"/>
  <c r="A91" i="45"/>
  <c r="B90" i="45"/>
  <c r="A90" i="45"/>
  <c r="B89" i="45"/>
  <c r="A89" i="45"/>
  <c r="B88" i="45"/>
  <c r="A88" i="45"/>
  <c r="B87" i="45"/>
  <c r="A87" i="45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B62" i="45"/>
  <c r="A62" i="45"/>
  <c r="B61" i="45"/>
  <c r="A61" i="45"/>
  <c r="B60" i="45"/>
  <c r="A60" i="45"/>
  <c r="B59" i="45"/>
  <c r="A59" i="45"/>
  <c r="B58" i="45"/>
  <c r="A58" i="45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B33" i="45"/>
  <c r="A33" i="45"/>
  <c r="B32" i="45"/>
  <c r="A32" i="45"/>
  <c r="B31" i="45"/>
  <c r="A31" i="45"/>
  <c r="B30" i="45"/>
  <c r="A30" i="45"/>
  <c r="B29" i="45"/>
  <c r="A29" i="45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B4" i="45"/>
  <c r="A4" i="45"/>
  <c r="B3" i="45"/>
  <c r="A3" i="45"/>
  <c r="B2" i="45"/>
  <c r="A2" i="45"/>
  <c r="R67" i="34" l="1"/>
  <c r="Q67" i="34"/>
  <c r="R169" i="34"/>
  <c r="Q169" i="34"/>
  <c r="Q214" i="34"/>
  <c r="R214" i="34"/>
  <c r="Q37" i="34"/>
  <c r="Z69" i="10"/>
  <c r="W184" i="10"/>
  <c r="AA184" i="10" s="1"/>
  <c r="W103" i="10"/>
  <c r="AA103" i="10" s="1"/>
  <c r="Q124" i="34"/>
  <c r="Q162" i="34"/>
  <c r="Q31" i="34"/>
  <c r="Q184" i="34"/>
  <c r="P129" i="34"/>
  <c r="P147" i="34"/>
  <c r="P187" i="34"/>
  <c r="Q51" i="34"/>
  <c r="W206" i="10"/>
  <c r="X206" i="10" s="1"/>
  <c r="P207" i="34"/>
  <c r="P189" i="34"/>
  <c r="R189" i="34" s="1"/>
  <c r="P128" i="34"/>
  <c r="P148" i="34"/>
  <c r="R148" i="34" s="1"/>
  <c r="P188" i="34"/>
  <c r="P249" i="34"/>
  <c r="R208" i="34"/>
  <c r="AA69" i="10"/>
  <c r="Q156" i="34"/>
  <c r="Q161" i="34"/>
  <c r="W92" i="10"/>
  <c r="X92" i="10" s="1"/>
  <c r="W89" i="10"/>
  <c r="X89" i="10" s="1"/>
  <c r="Q94" i="34"/>
  <c r="P113" i="34"/>
  <c r="Q167" i="34"/>
  <c r="P27" i="34"/>
  <c r="R27" i="34" s="1"/>
  <c r="P97" i="34"/>
  <c r="R97" i="34" s="1"/>
  <c r="Q9" i="34"/>
  <c r="P228" i="34"/>
  <c r="X274" i="10"/>
  <c r="W245" i="10"/>
  <c r="AA245" i="10" s="1"/>
  <c r="W155" i="10"/>
  <c r="AA155" i="10" s="1"/>
  <c r="Q80" i="34"/>
  <c r="P95" i="34"/>
  <c r="R95" i="34" s="1"/>
  <c r="P81" i="34"/>
  <c r="Q117" i="34"/>
  <c r="Z146" i="10"/>
  <c r="Q83" i="34"/>
  <c r="Q79" i="34"/>
  <c r="P79" i="34"/>
  <c r="R79" i="34" s="1"/>
  <c r="P167" i="34"/>
  <c r="R167" i="34" s="1"/>
  <c r="P149" i="34"/>
  <c r="R149" i="34" s="1"/>
  <c r="W205" i="10"/>
  <c r="X205" i="10" s="1"/>
  <c r="Q125" i="34"/>
  <c r="Q134" i="34"/>
  <c r="P37" i="34"/>
  <c r="R37" i="34" s="1"/>
  <c r="P65" i="34"/>
  <c r="R65" i="34" s="1"/>
  <c r="P248" i="34"/>
  <c r="Q201" i="34"/>
  <c r="Q122" i="34"/>
  <c r="P49" i="34"/>
  <c r="P47" i="34"/>
  <c r="R47" i="34" s="1"/>
  <c r="P111" i="34"/>
  <c r="R111" i="34" s="1"/>
  <c r="W271" i="10"/>
  <c r="AA271" i="10" s="1"/>
  <c r="X65" i="10"/>
  <c r="Q209" i="34"/>
  <c r="P63" i="34"/>
  <c r="W16" i="10"/>
  <c r="X16" i="10" s="1"/>
  <c r="AA50" i="10"/>
  <c r="Q8" i="34"/>
  <c r="Q61" i="34"/>
  <c r="Q235" i="34"/>
  <c r="R45" i="34"/>
  <c r="Q164" i="34"/>
  <c r="Q48" i="34"/>
  <c r="P127" i="34"/>
  <c r="R127" i="34" s="1"/>
  <c r="P235" i="34"/>
  <c r="R235" i="34" s="1"/>
  <c r="P83" i="34"/>
  <c r="R83" i="34" s="1"/>
  <c r="Q146" i="34"/>
  <c r="P85" i="34"/>
  <c r="P117" i="34"/>
  <c r="R117" i="34" s="1"/>
  <c r="AA60" i="10"/>
  <c r="X60" i="10"/>
  <c r="W243" i="10"/>
  <c r="X243" i="10" s="1"/>
  <c r="R239" i="34"/>
  <c r="Q28" i="34"/>
  <c r="Q133" i="34"/>
  <c r="Q4" i="34"/>
  <c r="Q108" i="34"/>
  <c r="Q252" i="34"/>
  <c r="Q193" i="34"/>
  <c r="W19" i="10"/>
  <c r="AA19" i="10" s="1"/>
  <c r="Q196" i="34"/>
  <c r="AA217" i="10"/>
  <c r="Q100" i="34"/>
  <c r="W63" i="10"/>
  <c r="X63" i="10" s="1"/>
  <c r="Q34" i="34"/>
  <c r="W68" i="10"/>
  <c r="W32" i="10"/>
  <c r="X32" i="10" s="1"/>
  <c r="AA70" i="10"/>
  <c r="R172" i="34"/>
  <c r="R213" i="34"/>
  <c r="Q245" i="34"/>
  <c r="R173" i="34"/>
  <c r="Q173" i="34"/>
  <c r="P10" i="34"/>
  <c r="P40" i="34"/>
  <c r="P180" i="34"/>
  <c r="P56" i="34"/>
  <c r="P140" i="34"/>
  <c r="R140" i="34" s="1"/>
  <c r="P72" i="34"/>
  <c r="P88" i="34"/>
  <c r="P17" i="34"/>
  <c r="P120" i="34"/>
  <c r="R120" i="34" s="1"/>
  <c r="P160" i="34"/>
  <c r="P200" i="34"/>
  <c r="P20" i="34"/>
  <c r="R20" i="34" s="1"/>
  <c r="P221" i="34"/>
  <c r="P104" i="34"/>
  <c r="P241" i="34"/>
  <c r="P30" i="34"/>
  <c r="P135" i="34"/>
  <c r="R135" i="34" s="1"/>
  <c r="P155" i="34"/>
  <c r="P195" i="34"/>
  <c r="R195" i="34" s="1"/>
  <c r="P175" i="34"/>
  <c r="R175" i="34" s="1"/>
  <c r="P215" i="34"/>
  <c r="P236" i="34"/>
  <c r="R236" i="34" s="1"/>
  <c r="P256" i="34"/>
  <c r="W67" i="10"/>
  <c r="X67" i="10" s="1"/>
  <c r="X162" i="10"/>
  <c r="Q163" i="34"/>
  <c r="X271" i="10"/>
  <c r="Q138" i="34"/>
  <c r="Q50" i="34"/>
  <c r="W241" i="10"/>
  <c r="AA241" i="10" s="1"/>
  <c r="Q139" i="34"/>
  <c r="W123" i="10"/>
  <c r="P66" i="34"/>
  <c r="P150" i="34"/>
  <c r="P12" i="34"/>
  <c r="P82" i="34"/>
  <c r="R82" i="34" s="1"/>
  <c r="P98" i="34"/>
  <c r="P210" i="34"/>
  <c r="P114" i="34"/>
  <c r="P190" i="34"/>
  <c r="R190" i="34" s="1"/>
  <c r="P130" i="34"/>
  <c r="P231" i="34"/>
  <c r="P251" i="34"/>
  <c r="R251" i="34" s="1"/>
  <c r="P170" i="34"/>
  <c r="R170" i="34" s="1"/>
  <c r="P50" i="34"/>
  <c r="R50" i="34" s="1"/>
  <c r="P2" i="34"/>
  <c r="Q90" i="34"/>
  <c r="AA224" i="10"/>
  <c r="W56" i="10"/>
  <c r="X56" i="10" s="1"/>
  <c r="Q82" i="34"/>
  <c r="R25" i="34"/>
  <c r="Q25" i="34"/>
  <c r="Z182" i="10"/>
  <c r="Q132" i="34"/>
  <c r="W167" i="10"/>
  <c r="AA167" i="10" s="1"/>
  <c r="W37" i="10"/>
  <c r="X37" i="10" s="1"/>
  <c r="W212" i="10"/>
  <c r="X212" i="10" s="1"/>
  <c r="Q153" i="34"/>
  <c r="R193" i="34"/>
  <c r="R102" i="34"/>
  <c r="Q140" i="34"/>
  <c r="Q229" i="34"/>
  <c r="P23" i="34"/>
  <c r="R23" i="34" s="1"/>
  <c r="P107" i="34"/>
  <c r="R107" i="34" s="1"/>
  <c r="P163" i="34"/>
  <c r="R163" i="34" s="1"/>
  <c r="P14" i="34"/>
  <c r="P224" i="34"/>
  <c r="P33" i="34"/>
  <c r="P91" i="34"/>
  <c r="P43" i="34"/>
  <c r="P75" i="34"/>
  <c r="R75" i="34" s="1"/>
  <c r="P123" i="34"/>
  <c r="P143" i="34"/>
  <c r="P183" i="34"/>
  <c r="P244" i="34"/>
  <c r="R244" i="34" s="1"/>
  <c r="P203" i="34"/>
  <c r="P59" i="34"/>
  <c r="R59" i="34" s="1"/>
  <c r="Q76" i="34"/>
  <c r="Q238" i="34"/>
  <c r="W74" i="10"/>
  <c r="X74" i="10" s="1"/>
  <c r="W64" i="10"/>
  <c r="AA64" i="10" s="1"/>
  <c r="W106" i="10"/>
  <c r="W97" i="10"/>
  <c r="W78" i="10"/>
  <c r="X78" i="10" s="1"/>
  <c r="W117" i="10"/>
  <c r="AA117" i="10" s="1"/>
  <c r="P220" i="34"/>
  <c r="P11" i="34"/>
  <c r="P39" i="34"/>
  <c r="P55" i="34"/>
  <c r="R55" i="34" s="1"/>
  <c r="P71" i="34"/>
  <c r="P16" i="34"/>
  <c r="R16" i="34" s="1"/>
  <c r="P139" i="34"/>
  <c r="R139" i="34" s="1"/>
  <c r="P119" i="34"/>
  <c r="P159" i="34"/>
  <c r="P179" i="34"/>
  <c r="P199" i="34"/>
  <c r="R199" i="34" s="1"/>
  <c r="P19" i="34"/>
  <c r="P103" i="34"/>
  <c r="R103" i="34" s="1"/>
  <c r="P240" i="34"/>
  <c r="R240" i="34" s="1"/>
  <c r="P29" i="34"/>
  <c r="P87" i="34"/>
  <c r="Q23" i="34"/>
  <c r="Q5" i="34"/>
  <c r="Q118" i="34"/>
  <c r="AA45" i="10"/>
  <c r="X45" i="10"/>
  <c r="AA139" i="10"/>
  <c r="X139" i="10"/>
  <c r="X59" i="10"/>
  <c r="AA59" i="10"/>
  <c r="W124" i="10"/>
  <c r="AA124" i="10" s="1"/>
  <c r="X131" i="10"/>
  <c r="X71" i="10"/>
  <c r="W133" i="10"/>
  <c r="AA133" i="10" s="1"/>
  <c r="W174" i="10"/>
  <c r="AA174" i="10" s="1"/>
  <c r="X223" i="10"/>
  <c r="W30" i="10"/>
  <c r="AA30" i="10" s="1"/>
  <c r="W168" i="10"/>
  <c r="AA168" i="10" s="1"/>
  <c r="W257" i="10"/>
  <c r="AA257" i="10" s="1"/>
  <c r="W156" i="10"/>
  <c r="AA156" i="10" s="1"/>
  <c r="W232" i="10"/>
  <c r="AA232" i="10" s="1"/>
  <c r="W80" i="10"/>
  <c r="AA80" i="10" s="1"/>
  <c r="W186" i="10"/>
  <c r="X186" i="10" s="1"/>
  <c r="AA83" i="10"/>
  <c r="W152" i="10"/>
  <c r="AA152" i="10" s="1"/>
  <c r="W113" i="10"/>
  <c r="X247" i="10"/>
  <c r="AA252" i="10"/>
  <c r="X4" i="10"/>
  <c r="X156" i="10"/>
  <c r="X194" i="10"/>
  <c r="AA146" i="10"/>
  <c r="Z231" i="10"/>
  <c r="W62" i="10"/>
  <c r="X62" i="10" s="1"/>
  <c r="W122" i="10"/>
  <c r="AA122" i="10" s="1"/>
  <c r="X33" i="10"/>
  <c r="AA140" i="10"/>
  <c r="W31" i="10"/>
  <c r="X31" i="10" s="1"/>
  <c r="W188" i="10"/>
  <c r="X188" i="10" s="1"/>
  <c r="Z110" i="10"/>
  <c r="AA89" i="10"/>
  <c r="W150" i="10"/>
  <c r="X51" i="10"/>
  <c r="W27" i="10"/>
  <c r="X27" i="10" s="1"/>
  <c r="W119" i="10"/>
  <c r="AA178" i="10"/>
  <c r="AA67" i="10"/>
  <c r="W236" i="10"/>
  <c r="X236" i="10" s="1"/>
  <c r="W137" i="10"/>
  <c r="AA137" i="10" s="1"/>
  <c r="Z149" i="10"/>
  <c r="W234" i="10"/>
  <c r="W200" i="10"/>
  <c r="Z205" i="10"/>
  <c r="W125" i="10"/>
  <c r="W240" i="10"/>
  <c r="W218" i="10"/>
  <c r="AA187" i="10"/>
  <c r="X187" i="10"/>
  <c r="AA192" i="10"/>
  <c r="W237" i="10"/>
  <c r="AA237" i="10" s="1"/>
  <c r="X182" i="10"/>
  <c r="AA182" i="10"/>
  <c r="X103" i="10"/>
  <c r="W267" i="10"/>
  <c r="AA267" i="10" s="1"/>
  <c r="W229" i="10"/>
  <c r="Z229" i="10"/>
  <c r="X148" i="10"/>
  <c r="X6" i="10"/>
  <c r="X245" i="10"/>
  <c r="W72" i="10"/>
  <c r="AA72" i="10" s="1"/>
  <c r="Z104" i="10"/>
  <c r="W164" i="10"/>
  <c r="AA164" i="10" s="1"/>
  <c r="W172" i="10"/>
  <c r="W42" i="10"/>
  <c r="AA42" i="10" s="1"/>
  <c r="W130" i="10"/>
  <c r="W88" i="10"/>
  <c r="X159" i="10"/>
  <c r="W183" i="10"/>
  <c r="W109" i="10"/>
  <c r="X109" i="10" s="1"/>
  <c r="W166" i="10"/>
  <c r="X166" i="10" s="1"/>
  <c r="W12" i="10"/>
  <c r="AA12" i="10" s="1"/>
  <c r="W248" i="10"/>
  <c r="Z248" i="10"/>
  <c r="W40" i="10"/>
  <c r="X214" i="10"/>
  <c r="W227" i="10"/>
  <c r="Z227" i="10"/>
  <c r="Z187" i="10"/>
  <c r="AA23" i="10"/>
  <c r="W115" i="10"/>
  <c r="Z105" i="10"/>
  <c r="W105" i="10"/>
  <c r="AA66" i="10"/>
  <c r="X66" i="10"/>
  <c r="W53" i="10"/>
  <c r="Z53" i="10"/>
  <c r="W102" i="10"/>
  <c r="X181" i="10"/>
  <c r="AA181" i="10"/>
  <c r="X209" i="10"/>
  <c r="AA262" i="10"/>
  <c r="W91" i="10"/>
  <c r="W112" i="10"/>
  <c r="W36" i="10"/>
  <c r="Z221" i="10"/>
  <c r="W221" i="10"/>
  <c r="X11" i="10"/>
  <c r="X155" i="10"/>
  <c r="AA37" i="10"/>
  <c r="W220" i="10"/>
  <c r="W259" i="10"/>
  <c r="AA259" i="10" s="1"/>
  <c r="W58" i="10"/>
  <c r="AA58" i="10" s="1"/>
  <c r="W210" i="10"/>
  <c r="X210" i="10" s="1"/>
  <c r="W211" i="10"/>
  <c r="W238" i="10"/>
  <c r="X238" i="10" s="1"/>
  <c r="X86" i="10"/>
  <c r="X232" i="10"/>
  <c r="W118" i="10"/>
  <c r="X118" i="10" s="1"/>
  <c r="AA253" i="10"/>
  <c r="W163" i="10"/>
  <c r="W15" i="10"/>
  <c r="Z15" i="10"/>
  <c r="W57" i="10"/>
  <c r="W201" i="10"/>
  <c r="AA201" i="10" s="1"/>
  <c r="Z44" i="10"/>
  <c r="AA176" i="10"/>
  <c r="X38" i="10"/>
  <c r="AA38" i="10"/>
  <c r="AA9" i="10"/>
  <c r="X9" i="10"/>
  <c r="W136" i="10"/>
  <c r="W222" i="10"/>
  <c r="X219" i="10"/>
  <c r="W198" i="10"/>
  <c r="AA198" i="10" s="1"/>
  <c r="W111" i="10"/>
  <c r="Z100" i="10"/>
  <c r="W100" i="10"/>
  <c r="W203" i="10"/>
  <c r="AA261" i="10"/>
  <c r="X261" i="10"/>
  <c r="W21" i="10"/>
  <c r="W5" i="10"/>
  <c r="AA160" i="10"/>
  <c r="X160" i="10"/>
  <c r="Z189" i="10"/>
  <c r="W189" i="10"/>
  <c r="Z233" i="10"/>
  <c r="W233" i="10"/>
  <c r="W46" i="10"/>
  <c r="W14" i="10"/>
  <c r="W7" i="10"/>
  <c r="W202" i="10"/>
  <c r="W170" i="10"/>
  <c r="W82" i="10"/>
  <c r="Z82" i="10"/>
  <c r="X124" i="10"/>
  <c r="AA68" i="10"/>
  <c r="X68" i="10"/>
  <c r="Z96" i="10"/>
  <c r="W96" i="10"/>
  <c r="X201" i="10"/>
  <c r="X110" i="10"/>
  <c r="AA110" i="10"/>
  <c r="X153" i="10"/>
  <c r="AA153" i="10"/>
  <c r="AA97" i="10"/>
  <c r="X97" i="10"/>
  <c r="AA81" i="10"/>
  <c r="X81" i="10"/>
  <c r="AA225" i="10"/>
  <c r="X225" i="10"/>
  <c r="X191" i="10"/>
  <c r="AA191" i="10"/>
  <c r="AA264" i="10"/>
  <c r="X264" i="10"/>
  <c r="W114" i="10"/>
  <c r="AA185" i="10"/>
  <c r="X185" i="10"/>
  <c r="X138" i="10"/>
  <c r="AA138" i="10"/>
  <c r="X75" i="10"/>
  <c r="AA75" i="10"/>
  <c r="Z90" i="10"/>
  <c r="W90" i="10"/>
  <c r="X73" i="10"/>
  <c r="AA73" i="10"/>
  <c r="W52" i="10"/>
  <c r="W228" i="10"/>
  <c r="X149" i="10"/>
  <c r="AA149" i="10"/>
  <c r="AA56" i="10"/>
  <c r="AA169" i="10"/>
  <c r="X169" i="10"/>
  <c r="X121" i="10"/>
  <c r="AA121" i="10"/>
  <c r="W41" i="10"/>
  <c r="X147" i="10"/>
  <c r="AA147" i="10"/>
  <c r="W35" i="10"/>
  <c r="X99" i="10"/>
  <c r="AA99" i="10"/>
  <c r="X115" i="10"/>
  <c r="AA115" i="10"/>
  <c r="AA239" i="10"/>
  <c r="X239" i="10"/>
  <c r="AA39" i="10"/>
  <c r="X39" i="10"/>
  <c r="AA154" i="10"/>
  <c r="X154" i="10"/>
  <c r="X250" i="10"/>
  <c r="AA250" i="10"/>
  <c r="AA44" i="10"/>
  <c r="X44" i="10"/>
  <c r="W43" i="10"/>
  <c r="X91" i="10"/>
  <c r="AA91" i="10"/>
  <c r="AA272" i="10"/>
  <c r="X272" i="10"/>
  <c r="AA54" i="10"/>
  <c r="X54" i="10"/>
  <c r="W197" i="10"/>
  <c r="X196" i="10"/>
  <c r="AA196" i="10"/>
  <c r="X208" i="10"/>
  <c r="AA208" i="10"/>
  <c r="X172" i="10"/>
  <c r="AA172" i="10"/>
  <c r="W251" i="10"/>
  <c r="W171" i="10"/>
  <c r="AA87" i="10"/>
  <c r="X87" i="10"/>
  <c r="X61" i="10"/>
  <c r="AA61" i="10"/>
  <c r="W265" i="10"/>
  <c r="X242" i="10"/>
  <c r="AA242" i="10"/>
  <c r="W76" i="10"/>
  <c r="X270" i="10"/>
  <c r="AA270" i="10"/>
  <c r="W20" i="10"/>
  <c r="W127" i="10"/>
  <c r="AA179" i="10"/>
  <c r="X179" i="10"/>
  <c r="X126" i="10"/>
  <c r="AA126" i="10"/>
  <c r="AA243" i="10"/>
  <c r="W10" i="10"/>
  <c r="Z10" i="10"/>
  <c r="Z95" i="10"/>
  <c r="W95" i="10"/>
  <c r="X55" i="10"/>
  <c r="AA55" i="10"/>
  <c r="W84" i="10"/>
  <c r="Z84" i="10"/>
  <c r="AA16" i="10"/>
  <c r="X79" i="10"/>
  <c r="AA79" i="10"/>
  <c r="Z269" i="10"/>
  <c r="W269" i="10"/>
  <c r="X93" i="10"/>
  <c r="AA93" i="10"/>
  <c r="AA165" i="10"/>
  <c r="X165" i="10"/>
  <c r="X207" i="10"/>
  <c r="AA207" i="10"/>
  <c r="W254" i="10"/>
  <c r="AA85" i="10"/>
  <c r="X85" i="10"/>
  <c r="W101" i="10"/>
  <c r="AA180" i="10"/>
  <c r="X180" i="10"/>
  <c r="W28" i="10"/>
  <c r="Z13" i="10"/>
  <c r="W13" i="10"/>
  <c r="W263" i="10"/>
  <c r="Z134" i="10"/>
  <c r="W134" i="10"/>
  <c r="X26" i="10"/>
  <c r="AA26" i="10"/>
  <c r="X128" i="10"/>
  <c r="AA128" i="10"/>
  <c r="AA258" i="10"/>
  <c r="X258" i="10"/>
  <c r="X266" i="10"/>
  <c r="AA266" i="10"/>
  <c r="Z193" i="10"/>
  <c r="W193" i="10"/>
  <c r="X244" i="10"/>
  <c r="AA244" i="10"/>
  <c r="X104" i="10"/>
  <c r="AA104" i="10"/>
  <c r="W2" i="10"/>
  <c r="W157" i="10"/>
  <c r="W108" i="10"/>
  <c r="Z24" i="10"/>
  <c r="W24" i="10"/>
  <c r="X144" i="10"/>
  <c r="AA144" i="10"/>
  <c r="AA98" i="10"/>
  <c r="X98" i="10"/>
  <c r="Z151" i="10"/>
  <c r="W151" i="10"/>
  <c r="AA204" i="10"/>
  <c r="X204" i="10"/>
  <c r="W268" i="10"/>
  <c r="Z268" i="10"/>
  <c r="AA231" i="10"/>
  <c r="X231" i="10"/>
  <c r="Z249" i="10"/>
  <c r="W249" i="10"/>
  <c r="X199" i="10"/>
  <c r="AA199" i="10"/>
  <c r="AA173" i="10"/>
  <c r="X173" i="10"/>
  <c r="W145" i="10"/>
  <c r="AA260" i="10"/>
  <c r="X260" i="10"/>
  <c r="W135" i="10"/>
  <c r="Z135" i="10"/>
  <c r="Z213" i="10"/>
  <c r="W213" i="10"/>
  <c r="X256" i="10"/>
  <c r="AA256" i="10"/>
  <c r="W48" i="10"/>
  <c r="X17" i="10"/>
  <c r="AA17" i="10"/>
  <c r="X120" i="10"/>
  <c r="AA120" i="10"/>
  <c r="W22" i="10"/>
  <c r="W34" i="10"/>
  <c r="W226" i="10"/>
  <c r="W77" i="10"/>
  <c r="Z94" i="10"/>
  <c r="W94" i="10"/>
  <c r="AA132" i="10"/>
  <c r="X132" i="10"/>
  <c r="W177" i="10"/>
  <c r="W29" i="10"/>
  <c r="W3" i="10"/>
  <c r="W49" i="10"/>
  <c r="W8" i="10"/>
  <c r="W246" i="10"/>
  <c r="C16" i="45"/>
  <c r="E16" i="45"/>
  <c r="F16" i="45"/>
  <c r="D16" i="45"/>
  <c r="C44" i="45"/>
  <c r="F44" i="45"/>
  <c r="D44" i="45"/>
  <c r="E44" i="45"/>
  <c r="C79" i="45"/>
  <c r="E79" i="45"/>
  <c r="F79" i="45"/>
  <c r="D79" i="45"/>
  <c r="C107" i="45"/>
  <c r="D107" i="45"/>
  <c r="E107" i="45"/>
  <c r="F107" i="45"/>
  <c r="F149" i="45"/>
  <c r="E149" i="45"/>
  <c r="D149" i="45"/>
  <c r="C149" i="45"/>
  <c r="E170" i="45"/>
  <c r="F170" i="45"/>
  <c r="D170" i="45"/>
  <c r="C170" i="45"/>
  <c r="C191" i="45"/>
  <c r="E191" i="45"/>
  <c r="F191" i="45"/>
  <c r="D191" i="45"/>
  <c r="C212" i="45"/>
  <c r="F212" i="45"/>
  <c r="E212" i="45"/>
  <c r="D212" i="45"/>
  <c r="F233" i="45"/>
  <c r="D233" i="45"/>
  <c r="C233" i="45"/>
  <c r="E233" i="45"/>
  <c r="D254" i="45"/>
  <c r="C254" i="45"/>
  <c r="F254" i="45"/>
  <c r="E254" i="45"/>
  <c r="E275" i="45"/>
  <c r="D275" i="45"/>
  <c r="C275" i="45"/>
  <c r="F275" i="45"/>
  <c r="D296" i="45"/>
  <c r="C296" i="45"/>
  <c r="E296" i="45"/>
  <c r="F296" i="45"/>
  <c r="D324" i="45"/>
  <c r="E324" i="45"/>
  <c r="C324" i="45"/>
  <c r="F324" i="45"/>
  <c r="E345" i="45"/>
  <c r="D345" i="45"/>
  <c r="C345" i="45"/>
  <c r="F345" i="45"/>
  <c r="D373" i="45"/>
  <c r="F373" i="45"/>
  <c r="E373" i="45"/>
  <c r="C373" i="45"/>
  <c r="D394" i="45"/>
  <c r="C394" i="45"/>
  <c r="F394" i="45"/>
  <c r="E394" i="45"/>
  <c r="D422" i="45"/>
  <c r="F422" i="45"/>
  <c r="E422" i="45"/>
  <c r="C422" i="45"/>
  <c r="F457" i="45"/>
  <c r="D457" i="45"/>
  <c r="E457" i="45"/>
  <c r="C457" i="45"/>
  <c r="F492" i="45"/>
  <c r="C492" i="45"/>
  <c r="E492" i="45"/>
  <c r="D492" i="45"/>
  <c r="F527" i="45"/>
  <c r="C527" i="45"/>
  <c r="E527" i="45"/>
  <c r="D527" i="45"/>
  <c r="F562" i="45"/>
  <c r="C562" i="45"/>
  <c r="D562" i="45"/>
  <c r="E562" i="45"/>
  <c r="F597" i="45"/>
  <c r="C597" i="45"/>
  <c r="E597" i="45"/>
  <c r="D597" i="45"/>
  <c r="F632" i="45"/>
  <c r="D632" i="45"/>
  <c r="E632" i="45"/>
  <c r="C632" i="45"/>
  <c r="F660" i="45"/>
  <c r="E660" i="45"/>
  <c r="C660" i="45"/>
  <c r="D660" i="45"/>
  <c r="F702" i="45"/>
  <c r="E702" i="45"/>
  <c r="D702" i="45"/>
  <c r="C702" i="45"/>
  <c r="C9" i="45"/>
  <c r="D9" i="45"/>
  <c r="E9" i="45"/>
  <c r="F9" i="45"/>
  <c r="C37" i="45"/>
  <c r="F37" i="45"/>
  <c r="E37" i="45"/>
  <c r="D37" i="45"/>
  <c r="C72" i="45"/>
  <c r="D72" i="45"/>
  <c r="E72" i="45"/>
  <c r="F72" i="45"/>
  <c r="E121" i="45"/>
  <c r="F121" i="45"/>
  <c r="D121" i="45"/>
  <c r="C121" i="45"/>
  <c r="C163" i="45"/>
  <c r="F163" i="45"/>
  <c r="E163" i="45"/>
  <c r="D163" i="45"/>
  <c r="F198" i="45"/>
  <c r="E198" i="45"/>
  <c r="D198" i="45"/>
  <c r="C198" i="45"/>
  <c r="F240" i="45"/>
  <c r="E240" i="45"/>
  <c r="D240" i="45"/>
  <c r="C240" i="45"/>
  <c r="E289" i="45"/>
  <c r="D289" i="45"/>
  <c r="F289" i="45"/>
  <c r="C289" i="45"/>
  <c r="C338" i="45"/>
  <c r="E338" i="45"/>
  <c r="D338" i="45"/>
  <c r="F338" i="45"/>
  <c r="F387" i="45"/>
  <c r="E387" i="45"/>
  <c r="D387" i="45"/>
  <c r="C387" i="45"/>
  <c r="D429" i="45"/>
  <c r="C429" i="45"/>
  <c r="E429" i="45"/>
  <c r="F429" i="45"/>
  <c r="F471" i="45"/>
  <c r="D471" i="45"/>
  <c r="C471" i="45"/>
  <c r="E471" i="45"/>
  <c r="F506" i="45"/>
  <c r="D506" i="45"/>
  <c r="E506" i="45"/>
  <c r="C506" i="45"/>
  <c r="F541" i="45"/>
  <c r="C541" i="45"/>
  <c r="E541" i="45"/>
  <c r="D541" i="45"/>
  <c r="F576" i="45"/>
  <c r="E576" i="45"/>
  <c r="D576" i="45"/>
  <c r="C576" i="45"/>
  <c r="F604" i="45"/>
  <c r="D604" i="45"/>
  <c r="E604" i="45"/>
  <c r="C604" i="45"/>
  <c r="F625" i="45"/>
  <c r="C625" i="45"/>
  <c r="E625" i="45"/>
  <c r="D625" i="45"/>
  <c r="F653" i="45"/>
  <c r="E653" i="45"/>
  <c r="D653" i="45"/>
  <c r="C653" i="45"/>
  <c r="F674" i="45"/>
  <c r="D674" i="45"/>
  <c r="E674" i="45"/>
  <c r="C674" i="45"/>
  <c r="F695" i="45"/>
  <c r="C695" i="45"/>
  <c r="D695" i="45"/>
  <c r="E695" i="45"/>
  <c r="F4" i="45"/>
  <c r="E4" i="45"/>
  <c r="C4" i="45"/>
  <c r="D4" i="45"/>
  <c r="F11" i="45"/>
  <c r="C11" i="45"/>
  <c r="E11" i="45"/>
  <c r="D11" i="45"/>
  <c r="F18" i="45"/>
  <c r="C18" i="45"/>
  <c r="D18" i="45"/>
  <c r="E18" i="45"/>
  <c r="F25" i="45"/>
  <c r="D25" i="45"/>
  <c r="C25" i="45"/>
  <c r="E25" i="45"/>
  <c r="F32" i="45"/>
  <c r="E32" i="45"/>
  <c r="D32" i="45"/>
  <c r="C32" i="45"/>
  <c r="F39" i="45"/>
  <c r="D39" i="45"/>
  <c r="E39" i="45"/>
  <c r="C39" i="45"/>
  <c r="F46" i="45"/>
  <c r="D46" i="45"/>
  <c r="E46" i="45"/>
  <c r="C46" i="45"/>
  <c r="F53" i="45"/>
  <c r="E53" i="45"/>
  <c r="C53" i="45"/>
  <c r="D53" i="45"/>
  <c r="F60" i="45"/>
  <c r="E60" i="45"/>
  <c r="D60" i="45"/>
  <c r="C60" i="45"/>
  <c r="F67" i="45"/>
  <c r="C67" i="45"/>
  <c r="E67" i="45"/>
  <c r="D67" i="45"/>
  <c r="F74" i="45"/>
  <c r="D74" i="45"/>
  <c r="C74" i="45"/>
  <c r="E74" i="45"/>
  <c r="F81" i="45"/>
  <c r="E81" i="45"/>
  <c r="D81" i="45"/>
  <c r="C81" i="45"/>
  <c r="F88" i="45"/>
  <c r="E88" i="45"/>
  <c r="D88" i="45"/>
  <c r="C88" i="45"/>
  <c r="F95" i="45"/>
  <c r="D95" i="45"/>
  <c r="E95" i="45"/>
  <c r="C95" i="45"/>
  <c r="F102" i="45"/>
  <c r="E102" i="45"/>
  <c r="D102" i="45"/>
  <c r="C102" i="45"/>
  <c r="F109" i="45"/>
  <c r="D109" i="45"/>
  <c r="C109" i="45"/>
  <c r="E109" i="45"/>
  <c r="C116" i="45"/>
  <c r="E116" i="45"/>
  <c r="D116" i="45"/>
  <c r="F116" i="45"/>
  <c r="C123" i="45"/>
  <c r="F123" i="45"/>
  <c r="E123" i="45"/>
  <c r="D123" i="45"/>
  <c r="C130" i="45"/>
  <c r="E130" i="45"/>
  <c r="F130" i="45"/>
  <c r="D130" i="45"/>
  <c r="C137" i="45"/>
  <c r="E137" i="45"/>
  <c r="D137" i="45"/>
  <c r="F137" i="45"/>
  <c r="C144" i="45"/>
  <c r="D144" i="45"/>
  <c r="F144" i="45"/>
  <c r="E144" i="45"/>
  <c r="C151" i="45"/>
  <c r="F151" i="45"/>
  <c r="E151" i="45"/>
  <c r="D151" i="45"/>
  <c r="C158" i="45"/>
  <c r="E158" i="45"/>
  <c r="F158" i="45"/>
  <c r="D158" i="45"/>
  <c r="C165" i="45"/>
  <c r="F165" i="45"/>
  <c r="E165" i="45"/>
  <c r="D165" i="45"/>
  <c r="C172" i="45"/>
  <c r="E172" i="45"/>
  <c r="D172" i="45"/>
  <c r="F172" i="45"/>
  <c r="C179" i="45"/>
  <c r="E179" i="45"/>
  <c r="F179" i="45"/>
  <c r="D179" i="45"/>
  <c r="C186" i="45"/>
  <c r="D186" i="45"/>
  <c r="F186" i="45"/>
  <c r="E186" i="45"/>
  <c r="C193" i="45"/>
  <c r="D193" i="45"/>
  <c r="F193" i="45"/>
  <c r="E193" i="45"/>
  <c r="C200" i="45"/>
  <c r="F200" i="45"/>
  <c r="E200" i="45"/>
  <c r="D200" i="45"/>
  <c r="C207" i="45"/>
  <c r="E207" i="45"/>
  <c r="F207" i="45"/>
  <c r="D207" i="45"/>
  <c r="C214" i="45"/>
  <c r="D214" i="45"/>
  <c r="F214" i="45"/>
  <c r="E214" i="45"/>
  <c r="C221" i="45"/>
  <c r="F221" i="45"/>
  <c r="E221" i="45"/>
  <c r="D221" i="45"/>
  <c r="C228" i="45"/>
  <c r="F228" i="45"/>
  <c r="E228" i="45"/>
  <c r="D228" i="45"/>
  <c r="C235" i="45"/>
  <c r="F235" i="45"/>
  <c r="E235" i="45"/>
  <c r="D235" i="45"/>
  <c r="C242" i="45"/>
  <c r="D242" i="45"/>
  <c r="F242" i="45"/>
  <c r="E242" i="45"/>
  <c r="C249" i="45"/>
  <c r="E249" i="45"/>
  <c r="F249" i="45"/>
  <c r="D249" i="45"/>
  <c r="C256" i="45"/>
  <c r="F256" i="45"/>
  <c r="E256" i="45"/>
  <c r="D256" i="45"/>
  <c r="C263" i="45"/>
  <c r="D263" i="45"/>
  <c r="F263" i="45"/>
  <c r="E263" i="45"/>
  <c r="D270" i="45"/>
  <c r="C270" i="45"/>
  <c r="F270" i="45"/>
  <c r="E270" i="45"/>
  <c r="F277" i="45"/>
  <c r="E277" i="45"/>
  <c r="D277" i="45"/>
  <c r="C277" i="45"/>
  <c r="C284" i="45"/>
  <c r="D284" i="45"/>
  <c r="F284" i="45"/>
  <c r="E284" i="45"/>
  <c r="F291" i="45"/>
  <c r="D291" i="45"/>
  <c r="C291" i="45"/>
  <c r="E291" i="45"/>
  <c r="F298" i="45"/>
  <c r="D298" i="45"/>
  <c r="C298" i="45"/>
  <c r="E298" i="45"/>
  <c r="F305" i="45"/>
  <c r="E305" i="45"/>
  <c r="D305" i="45"/>
  <c r="C305" i="45"/>
  <c r="F312" i="45"/>
  <c r="D312" i="45"/>
  <c r="C312" i="45"/>
  <c r="E312" i="45"/>
  <c r="F319" i="45"/>
  <c r="D319" i="45"/>
  <c r="E319" i="45"/>
  <c r="C319" i="45"/>
  <c r="F326" i="45"/>
  <c r="E326" i="45"/>
  <c r="D326" i="45"/>
  <c r="C326" i="45"/>
  <c r="F333" i="45"/>
  <c r="C333" i="45"/>
  <c r="E333" i="45"/>
  <c r="D333" i="45"/>
  <c r="F340" i="45"/>
  <c r="D340" i="45"/>
  <c r="C340" i="45"/>
  <c r="E340" i="45"/>
  <c r="F347" i="45"/>
  <c r="E347" i="45"/>
  <c r="D347" i="45"/>
  <c r="C347" i="45"/>
  <c r="F354" i="45"/>
  <c r="D354" i="45"/>
  <c r="E354" i="45"/>
  <c r="C354" i="45"/>
  <c r="F361" i="45"/>
  <c r="E361" i="45"/>
  <c r="C361" i="45"/>
  <c r="D361" i="45"/>
  <c r="F368" i="45"/>
  <c r="C368" i="45"/>
  <c r="E368" i="45"/>
  <c r="D368" i="45"/>
  <c r="F375" i="45"/>
  <c r="C375" i="45"/>
  <c r="E375" i="45"/>
  <c r="D375" i="45"/>
  <c r="F382" i="45"/>
  <c r="E382" i="45"/>
  <c r="D382" i="45"/>
  <c r="C382" i="45"/>
  <c r="F389" i="45"/>
  <c r="D389" i="45"/>
  <c r="C389" i="45"/>
  <c r="E389" i="45"/>
  <c r="F396" i="45"/>
  <c r="E396" i="45"/>
  <c r="C396" i="45"/>
  <c r="D396" i="45"/>
  <c r="F403" i="45"/>
  <c r="D403" i="45"/>
  <c r="E403" i="45"/>
  <c r="C403" i="45"/>
  <c r="D410" i="45"/>
  <c r="C410" i="45"/>
  <c r="E410" i="45"/>
  <c r="F410" i="45"/>
  <c r="E417" i="45"/>
  <c r="D417" i="45"/>
  <c r="C417" i="45"/>
  <c r="F417" i="45"/>
  <c r="E424" i="45"/>
  <c r="D424" i="45"/>
  <c r="F424" i="45"/>
  <c r="C424" i="45"/>
  <c r="D431" i="45"/>
  <c r="F431" i="45"/>
  <c r="E431" i="45"/>
  <c r="C431" i="45"/>
  <c r="E438" i="45"/>
  <c r="C438" i="45"/>
  <c r="D438" i="45"/>
  <c r="F438" i="45"/>
  <c r="E445" i="45"/>
  <c r="F445" i="45"/>
  <c r="C445" i="45"/>
  <c r="D445" i="45"/>
  <c r="E452" i="45"/>
  <c r="C452" i="45"/>
  <c r="D452" i="45"/>
  <c r="F452" i="45"/>
  <c r="C459" i="45"/>
  <c r="F459" i="45"/>
  <c r="E459" i="45"/>
  <c r="D459" i="45"/>
  <c r="F466" i="45"/>
  <c r="E466" i="45"/>
  <c r="D466" i="45"/>
  <c r="C466" i="45"/>
  <c r="F473" i="45"/>
  <c r="E473" i="45"/>
  <c r="D473" i="45"/>
  <c r="C473" i="45"/>
  <c r="C480" i="45"/>
  <c r="E480" i="45"/>
  <c r="F480" i="45"/>
  <c r="D480" i="45"/>
  <c r="E487" i="45"/>
  <c r="D487" i="45"/>
  <c r="C487" i="45"/>
  <c r="F487" i="45"/>
  <c r="F494" i="45"/>
  <c r="E494" i="45"/>
  <c r="D494" i="45"/>
  <c r="C494" i="45"/>
  <c r="E501" i="45"/>
  <c r="F501" i="45"/>
  <c r="D501" i="45"/>
  <c r="C501" i="45"/>
  <c r="E508" i="45"/>
  <c r="D508" i="45"/>
  <c r="C508" i="45"/>
  <c r="F508" i="45"/>
  <c r="E515" i="45"/>
  <c r="C515" i="45"/>
  <c r="D515" i="45"/>
  <c r="F515" i="45"/>
  <c r="F522" i="45"/>
  <c r="E522" i="45"/>
  <c r="D522" i="45"/>
  <c r="C522" i="45"/>
  <c r="C529" i="45"/>
  <c r="F529" i="45"/>
  <c r="E529" i="45"/>
  <c r="D529" i="45"/>
  <c r="F536" i="45"/>
  <c r="E536" i="45"/>
  <c r="D536" i="45"/>
  <c r="C536" i="45"/>
  <c r="F543" i="45"/>
  <c r="D543" i="45"/>
  <c r="E543" i="45"/>
  <c r="C543" i="45"/>
  <c r="E550" i="45"/>
  <c r="F550" i="45"/>
  <c r="D550" i="45"/>
  <c r="C550" i="45"/>
  <c r="C557" i="45"/>
  <c r="E557" i="45"/>
  <c r="D557" i="45"/>
  <c r="F557" i="45"/>
  <c r="C564" i="45"/>
  <c r="E564" i="45"/>
  <c r="F564" i="45"/>
  <c r="D564" i="45"/>
  <c r="E571" i="45"/>
  <c r="F571" i="45"/>
  <c r="D571" i="45"/>
  <c r="C571" i="45"/>
  <c r="C578" i="45"/>
  <c r="D578" i="45"/>
  <c r="E578" i="45"/>
  <c r="F578" i="45"/>
  <c r="F585" i="45"/>
  <c r="E585" i="45"/>
  <c r="D585" i="45"/>
  <c r="C585" i="45"/>
  <c r="C592" i="45"/>
  <c r="F592" i="45"/>
  <c r="E592" i="45"/>
  <c r="D592" i="45"/>
  <c r="E599" i="45"/>
  <c r="F599" i="45"/>
  <c r="D599" i="45"/>
  <c r="C599" i="45"/>
  <c r="E606" i="45"/>
  <c r="D606" i="45"/>
  <c r="C606" i="45"/>
  <c r="F606" i="45"/>
  <c r="F613" i="45"/>
  <c r="D613" i="45"/>
  <c r="E613" i="45"/>
  <c r="C613" i="45"/>
  <c r="F620" i="45"/>
  <c r="E620" i="45"/>
  <c r="C620" i="45"/>
  <c r="D620" i="45"/>
  <c r="C627" i="45"/>
  <c r="D627" i="45"/>
  <c r="F627" i="45"/>
  <c r="E627" i="45"/>
  <c r="F634" i="45"/>
  <c r="E634" i="45"/>
  <c r="C634" i="45"/>
  <c r="D634" i="45"/>
  <c r="D641" i="45"/>
  <c r="F641" i="45"/>
  <c r="E641" i="45"/>
  <c r="C641" i="45"/>
  <c r="F648" i="45"/>
  <c r="E648" i="45"/>
  <c r="C648" i="45"/>
  <c r="D648" i="45"/>
  <c r="D655" i="45"/>
  <c r="C655" i="45"/>
  <c r="F655" i="45"/>
  <c r="E655" i="45"/>
  <c r="C662" i="45"/>
  <c r="F662" i="45"/>
  <c r="E662" i="45"/>
  <c r="D662" i="45"/>
  <c r="F669" i="45"/>
  <c r="D669" i="45"/>
  <c r="E669" i="45"/>
  <c r="C669" i="45"/>
  <c r="D676" i="45"/>
  <c r="C676" i="45"/>
  <c r="F676" i="45"/>
  <c r="E676" i="45"/>
  <c r="D683" i="45"/>
  <c r="F683" i="45"/>
  <c r="E683" i="45"/>
  <c r="C683" i="45"/>
  <c r="F690" i="45"/>
  <c r="C690" i="45"/>
  <c r="D690" i="45"/>
  <c r="E690" i="45"/>
  <c r="F697" i="45"/>
  <c r="E697" i="45"/>
  <c r="D697" i="45"/>
  <c r="C697" i="45"/>
  <c r="D704" i="45"/>
  <c r="F704" i="45"/>
  <c r="E704" i="45"/>
  <c r="C704" i="45"/>
  <c r="C23" i="45"/>
  <c r="D23" i="45"/>
  <c r="F23" i="45"/>
  <c r="E23" i="45"/>
  <c r="C51" i="45"/>
  <c r="E51" i="45"/>
  <c r="D51" i="45"/>
  <c r="F51" i="45"/>
  <c r="C86" i="45"/>
  <c r="F86" i="45"/>
  <c r="E86" i="45"/>
  <c r="D86" i="45"/>
  <c r="F142" i="45"/>
  <c r="D142" i="45"/>
  <c r="E142" i="45"/>
  <c r="C142" i="45"/>
  <c r="D177" i="45"/>
  <c r="E177" i="45"/>
  <c r="C177" i="45"/>
  <c r="F177" i="45"/>
  <c r="E219" i="45"/>
  <c r="D219" i="45"/>
  <c r="F219" i="45"/>
  <c r="C219" i="45"/>
  <c r="E261" i="45"/>
  <c r="F261" i="45"/>
  <c r="D261" i="45"/>
  <c r="C261" i="45"/>
  <c r="C310" i="45"/>
  <c r="F310" i="45"/>
  <c r="E310" i="45"/>
  <c r="D310" i="45"/>
  <c r="F359" i="45"/>
  <c r="E359" i="45"/>
  <c r="D359" i="45"/>
  <c r="C359" i="45"/>
  <c r="F408" i="45"/>
  <c r="E408" i="45"/>
  <c r="D408" i="45"/>
  <c r="C408" i="45"/>
  <c r="E443" i="45"/>
  <c r="D443" i="45"/>
  <c r="C443" i="45"/>
  <c r="F443" i="45"/>
  <c r="F485" i="45"/>
  <c r="E485" i="45"/>
  <c r="C485" i="45"/>
  <c r="D485" i="45"/>
  <c r="F520" i="45"/>
  <c r="E520" i="45"/>
  <c r="D520" i="45"/>
  <c r="C520" i="45"/>
  <c r="F555" i="45"/>
  <c r="D555" i="45"/>
  <c r="E555" i="45"/>
  <c r="C555" i="45"/>
  <c r="F583" i="45"/>
  <c r="E583" i="45"/>
  <c r="D583" i="45"/>
  <c r="C583" i="45"/>
  <c r="F611" i="45"/>
  <c r="E611" i="45"/>
  <c r="D611" i="45"/>
  <c r="C611" i="45"/>
  <c r="F639" i="45"/>
  <c r="E639" i="45"/>
  <c r="D639" i="45"/>
  <c r="C639" i="45"/>
  <c r="F681" i="45"/>
  <c r="C681" i="45"/>
  <c r="E681" i="45"/>
  <c r="D681" i="45"/>
  <c r="E5" i="45"/>
  <c r="C5" i="45"/>
  <c r="F5" i="45"/>
  <c r="D5" i="45"/>
  <c r="E12" i="45"/>
  <c r="D12" i="45"/>
  <c r="F12" i="45"/>
  <c r="C12" i="45"/>
  <c r="E19" i="45"/>
  <c r="D19" i="45"/>
  <c r="C19" i="45"/>
  <c r="F19" i="45"/>
  <c r="E26" i="45"/>
  <c r="D26" i="45"/>
  <c r="F26" i="45"/>
  <c r="C26" i="45"/>
  <c r="E33" i="45"/>
  <c r="F33" i="45"/>
  <c r="D33" i="45"/>
  <c r="C33" i="45"/>
  <c r="E40" i="45"/>
  <c r="F40" i="45"/>
  <c r="D40" i="45"/>
  <c r="C40" i="45"/>
  <c r="E47" i="45"/>
  <c r="F47" i="45"/>
  <c r="D47" i="45"/>
  <c r="C47" i="45"/>
  <c r="E54" i="45"/>
  <c r="C54" i="45"/>
  <c r="F54" i="45"/>
  <c r="D54" i="45"/>
  <c r="E61" i="45"/>
  <c r="D61" i="45"/>
  <c r="F61" i="45"/>
  <c r="C61" i="45"/>
  <c r="E68" i="45"/>
  <c r="C68" i="45"/>
  <c r="F68" i="45"/>
  <c r="D68" i="45"/>
  <c r="E75" i="45"/>
  <c r="F75" i="45"/>
  <c r="D75" i="45"/>
  <c r="C75" i="45"/>
  <c r="E82" i="45"/>
  <c r="F82" i="45"/>
  <c r="D82" i="45"/>
  <c r="C82" i="45"/>
  <c r="E89" i="45"/>
  <c r="C89" i="45"/>
  <c r="D89" i="45"/>
  <c r="F89" i="45"/>
  <c r="E96" i="45"/>
  <c r="D96" i="45"/>
  <c r="F96" i="45"/>
  <c r="C96" i="45"/>
  <c r="E103" i="45"/>
  <c r="C103" i="45"/>
  <c r="F103" i="45"/>
  <c r="D103" i="45"/>
  <c r="E110" i="45"/>
  <c r="F110" i="45"/>
  <c r="D110" i="45"/>
  <c r="C110" i="45"/>
  <c r="F117" i="45"/>
  <c r="C117" i="45"/>
  <c r="D117" i="45"/>
  <c r="E117" i="45"/>
  <c r="E124" i="45"/>
  <c r="C124" i="45"/>
  <c r="F124" i="45"/>
  <c r="D124" i="45"/>
  <c r="F131" i="45"/>
  <c r="D131" i="45"/>
  <c r="E131" i="45"/>
  <c r="C131" i="45"/>
  <c r="F138" i="45"/>
  <c r="E138" i="45"/>
  <c r="D138" i="45"/>
  <c r="C138" i="45"/>
  <c r="F145" i="45"/>
  <c r="E145" i="45"/>
  <c r="D145" i="45"/>
  <c r="C145" i="45"/>
  <c r="E152" i="45"/>
  <c r="D152" i="45"/>
  <c r="C152" i="45"/>
  <c r="F152" i="45"/>
  <c r="D159" i="45"/>
  <c r="E159" i="45"/>
  <c r="C159" i="45"/>
  <c r="F159" i="45"/>
  <c r="F166" i="45"/>
  <c r="C166" i="45"/>
  <c r="D166" i="45"/>
  <c r="E166" i="45"/>
  <c r="E173" i="45"/>
  <c r="F173" i="45"/>
  <c r="D173" i="45"/>
  <c r="C173" i="45"/>
  <c r="F180" i="45"/>
  <c r="E180" i="45"/>
  <c r="D180" i="45"/>
  <c r="C180" i="45"/>
  <c r="F187" i="45"/>
  <c r="C187" i="45"/>
  <c r="D187" i="45"/>
  <c r="E187" i="45"/>
  <c r="F194" i="45"/>
  <c r="E194" i="45"/>
  <c r="D194" i="45"/>
  <c r="C194" i="45"/>
  <c r="F201" i="45"/>
  <c r="E201" i="45"/>
  <c r="D201" i="45"/>
  <c r="C201" i="45"/>
  <c r="D208" i="45"/>
  <c r="C208" i="45"/>
  <c r="E208" i="45"/>
  <c r="F208" i="45"/>
  <c r="F215" i="45"/>
  <c r="E215" i="45"/>
  <c r="C215" i="45"/>
  <c r="D215" i="45"/>
  <c r="E222" i="45"/>
  <c r="C222" i="45"/>
  <c r="D222" i="45"/>
  <c r="F222" i="45"/>
  <c r="F229" i="45"/>
  <c r="C229" i="45"/>
  <c r="D229" i="45"/>
  <c r="E229" i="45"/>
  <c r="E236" i="45"/>
  <c r="D236" i="45"/>
  <c r="C236" i="45"/>
  <c r="F236" i="45"/>
  <c r="F243" i="45"/>
  <c r="E243" i="45"/>
  <c r="D243" i="45"/>
  <c r="C243" i="45"/>
  <c r="D250" i="45"/>
  <c r="C250" i="45"/>
  <c r="F250" i="45"/>
  <c r="E250" i="45"/>
  <c r="E257" i="45"/>
  <c r="D257" i="45"/>
  <c r="C257" i="45"/>
  <c r="F257" i="45"/>
  <c r="E264" i="45"/>
  <c r="D264" i="45"/>
  <c r="C264" i="45"/>
  <c r="F264" i="45"/>
  <c r="C271" i="45"/>
  <c r="D271" i="45"/>
  <c r="F271" i="45"/>
  <c r="E271" i="45"/>
  <c r="C278" i="45"/>
  <c r="E278" i="45"/>
  <c r="D278" i="45"/>
  <c r="F278" i="45"/>
  <c r="C285" i="45"/>
  <c r="E285" i="45"/>
  <c r="D285" i="45"/>
  <c r="F285" i="45"/>
  <c r="E292" i="45"/>
  <c r="F292" i="45"/>
  <c r="D292" i="45"/>
  <c r="C292" i="45"/>
  <c r="C299" i="45"/>
  <c r="F299" i="45"/>
  <c r="E299" i="45"/>
  <c r="D299" i="45"/>
  <c r="F306" i="45"/>
  <c r="C306" i="45"/>
  <c r="D306" i="45"/>
  <c r="E306" i="45"/>
  <c r="C313" i="45"/>
  <c r="F313" i="45"/>
  <c r="E313" i="45"/>
  <c r="D313" i="45"/>
  <c r="E320" i="45"/>
  <c r="F320" i="45"/>
  <c r="D320" i="45"/>
  <c r="C320" i="45"/>
  <c r="E327" i="45"/>
  <c r="C327" i="45"/>
  <c r="F327" i="45"/>
  <c r="D327" i="45"/>
  <c r="D334" i="45"/>
  <c r="C334" i="45"/>
  <c r="F334" i="45"/>
  <c r="E334" i="45"/>
  <c r="D341" i="45"/>
  <c r="F341" i="45"/>
  <c r="E341" i="45"/>
  <c r="C341" i="45"/>
  <c r="C348" i="45"/>
  <c r="F348" i="45"/>
  <c r="D348" i="45"/>
  <c r="E348" i="45"/>
  <c r="F355" i="45"/>
  <c r="E355" i="45"/>
  <c r="D355" i="45"/>
  <c r="C355" i="45"/>
  <c r="C362" i="45"/>
  <c r="D362" i="45"/>
  <c r="F362" i="45"/>
  <c r="E362" i="45"/>
  <c r="E369" i="45"/>
  <c r="C369" i="45"/>
  <c r="F369" i="45"/>
  <c r="D369" i="45"/>
  <c r="D376" i="45"/>
  <c r="F376" i="45"/>
  <c r="E376" i="45"/>
  <c r="C376" i="45"/>
  <c r="F383" i="45"/>
  <c r="E383" i="45"/>
  <c r="D383" i="45"/>
  <c r="C383" i="45"/>
  <c r="E390" i="45"/>
  <c r="D390" i="45"/>
  <c r="C390" i="45"/>
  <c r="F390" i="45"/>
  <c r="D397" i="45"/>
  <c r="C397" i="45"/>
  <c r="E397" i="45"/>
  <c r="F397" i="45"/>
  <c r="F404" i="45"/>
  <c r="D404" i="45"/>
  <c r="C404" i="45"/>
  <c r="E404" i="45"/>
  <c r="C411" i="45"/>
  <c r="D411" i="45"/>
  <c r="F411" i="45"/>
  <c r="E411" i="45"/>
  <c r="E418" i="45"/>
  <c r="C418" i="45"/>
  <c r="D418" i="45"/>
  <c r="F418" i="45"/>
  <c r="F425" i="45"/>
  <c r="E425" i="45"/>
  <c r="D425" i="45"/>
  <c r="C425" i="45"/>
  <c r="C432" i="45"/>
  <c r="D432" i="45"/>
  <c r="F432" i="45"/>
  <c r="E432" i="45"/>
  <c r="E439" i="45"/>
  <c r="D439" i="45"/>
  <c r="F439" i="45"/>
  <c r="C439" i="45"/>
  <c r="F446" i="45"/>
  <c r="D446" i="45"/>
  <c r="E446" i="45"/>
  <c r="C446" i="45"/>
  <c r="C453" i="45"/>
  <c r="E453" i="45"/>
  <c r="D453" i="45"/>
  <c r="F453" i="45"/>
  <c r="F460" i="45"/>
  <c r="E460" i="45"/>
  <c r="D460" i="45"/>
  <c r="C460" i="45"/>
  <c r="F467" i="45"/>
  <c r="C467" i="45"/>
  <c r="E467" i="45"/>
  <c r="D467" i="45"/>
  <c r="C474" i="45"/>
  <c r="D474" i="45"/>
  <c r="F474" i="45"/>
  <c r="E474" i="45"/>
  <c r="F481" i="45"/>
  <c r="E481" i="45"/>
  <c r="D481" i="45"/>
  <c r="C481" i="45"/>
  <c r="F488" i="45"/>
  <c r="E488" i="45"/>
  <c r="C488" i="45"/>
  <c r="D488" i="45"/>
  <c r="E495" i="45"/>
  <c r="D495" i="45"/>
  <c r="C495" i="45"/>
  <c r="F495" i="45"/>
  <c r="C502" i="45"/>
  <c r="F502" i="45"/>
  <c r="D502" i="45"/>
  <c r="E502" i="45"/>
  <c r="D509" i="45"/>
  <c r="E509" i="45"/>
  <c r="F509" i="45"/>
  <c r="C509" i="45"/>
  <c r="F516" i="45"/>
  <c r="E516" i="45"/>
  <c r="D516" i="45"/>
  <c r="C516" i="45"/>
  <c r="C523" i="45"/>
  <c r="E523" i="45"/>
  <c r="F523" i="45"/>
  <c r="D523" i="45"/>
  <c r="D530" i="45"/>
  <c r="C530" i="45"/>
  <c r="E530" i="45"/>
  <c r="F530" i="45"/>
  <c r="E537" i="45"/>
  <c r="D537" i="45"/>
  <c r="C537" i="45"/>
  <c r="F537" i="45"/>
  <c r="E544" i="45"/>
  <c r="D544" i="45"/>
  <c r="F544" i="45"/>
  <c r="C544" i="45"/>
  <c r="F551" i="45"/>
  <c r="C551" i="45"/>
  <c r="D551" i="45"/>
  <c r="E551" i="45"/>
  <c r="E558" i="45"/>
  <c r="F558" i="45"/>
  <c r="D558" i="45"/>
  <c r="C558" i="45"/>
  <c r="C565" i="45"/>
  <c r="F565" i="45"/>
  <c r="E565" i="45"/>
  <c r="D565" i="45"/>
  <c r="C572" i="45"/>
  <c r="F572" i="45"/>
  <c r="E572" i="45"/>
  <c r="D572" i="45"/>
  <c r="E579" i="45"/>
  <c r="F579" i="45"/>
  <c r="D579" i="45"/>
  <c r="C579" i="45"/>
  <c r="F586" i="45"/>
  <c r="E586" i="45"/>
  <c r="C586" i="45"/>
  <c r="D586" i="45"/>
  <c r="E593" i="45"/>
  <c r="F593" i="45"/>
  <c r="D593" i="45"/>
  <c r="C593" i="45"/>
  <c r="E600" i="45"/>
  <c r="D600" i="45"/>
  <c r="F600" i="45"/>
  <c r="C600" i="45"/>
  <c r="D607" i="45"/>
  <c r="C607" i="45"/>
  <c r="F607" i="45"/>
  <c r="E607" i="45"/>
  <c r="E614" i="45"/>
  <c r="C614" i="45"/>
  <c r="F614" i="45"/>
  <c r="D614" i="45"/>
  <c r="C621" i="45"/>
  <c r="F621" i="45"/>
  <c r="D621" i="45"/>
  <c r="E621" i="45"/>
  <c r="D628" i="45"/>
  <c r="C628" i="45"/>
  <c r="F628" i="45"/>
  <c r="E628" i="45"/>
  <c r="C635" i="45"/>
  <c r="F635" i="45"/>
  <c r="E635" i="45"/>
  <c r="D635" i="45"/>
  <c r="F642" i="45"/>
  <c r="E642" i="45"/>
  <c r="C642" i="45"/>
  <c r="D642" i="45"/>
  <c r="D649" i="45"/>
  <c r="C649" i="45"/>
  <c r="F649" i="45"/>
  <c r="E649" i="45"/>
  <c r="F656" i="45"/>
  <c r="D656" i="45"/>
  <c r="C656" i="45"/>
  <c r="E656" i="45"/>
  <c r="D663" i="45"/>
  <c r="E663" i="45"/>
  <c r="C663" i="45"/>
  <c r="F663" i="45"/>
  <c r="D670" i="45"/>
  <c r="C670" i="45"/>
  <c r="F670" i="45"/>
  <c r="E670" i="45"/>
  <c r="F677" i="45"/>
  <c r="D677" i="45"/>
  <c r="C677" i="45"/>
  <c r="E677" i="45"/>
  <c r="F684" i="45"/>
  <c r="D684" i="45"/>
  <c r="C684" i="45"/>
  <c r="E684" i="45"/>
  <c r="F691" i="45"/>
  <c r="E691" i="45"/>
  <c r="D691" i="45"/>
  <c r="C691" i="45"/>
  <c r="F698" i="45"/>
  <c r="E698" i="45"/>
  <c r="D698" i="45"/>
  <c r="C698" i="45"/>
  <c r="D705" i="45"/>
  <c r="E705" i="45"/>
  <c r="F705" i="45"/>
  <c r="C705" i="45"/>
  <c r="F27" i="45"/>
  <c r="E27" i="45"/>
  <c r="D27" i="45"/>
  <c r="C27" i="45"/>
  <c r="F48" i="45"/>
  <c r="E48" i="45"/>
  <c r="D48" i="45"/>
  <c r="C48" i="45"/>
  <c r="D62" i="45"/>
  <c r="C62" i="45"/>
  <c r="F62" i="45"/>
  <c r="E62" i="45"/>
  <c r="D76" i="45"/>
  <c r="F76" i="45"/>
  <c r="E76" i="45"/>
  <c r="C76" i="45"/>
  <c r="F97" i="45"/>
  <c r="E97" i="45"/>
  <c r="D97" i="45"/>
  <c r="C97" i="45"/>
  <c r="D104" i="45"/>
  <c r="C104" i="45"/>
  <c r="F104" i="45"/>
  <c r="E104" i="45"/>
  <c r="D111" i="45"/>
  <c r="C111" i="45"/>
  <c r="F111" i="45"/>
  <c r="E111" i="45"/>
  <c r="D125" i="45"/>
  <c r="F125" i="45"/>
  <c r="E125" i="45"/>
  <c r="C125" i="45"/>
  <c r="C146" i="45"/>
  <c r="E146" i="45"/>
  <c r="D146" i="45"/>
  <c r="F146" i="45"/>
  <c r="F153" i="45"/>
  <c r="E153" i="45"/>
  <c r="C153" i="45"/>
  <c r="D153" i="45"/>
  <c r="E160" i="45"/>
  <c r="C160" i="45"/>
  <c r="F160" i="45"/>
  <c r="D160" i="45"/>
  <c r="F167" i="45"/>
  <c r="E167" i="45"/>
  <c r="D167" i="45"/>
  <c r="C167" i="45"/>
  <c r="D174" i="45"/>
  <c r="F174" i="45"/>
  <c r="E174" i="45"/>
  <c r="C174" i="45"/>
  <c r="F181" i="45"/>
  <c r="C181" i="45"/>
  <c r="E181" i="45"/>
  <c r="D181" i="45"/>
  <c r="E188" i="45"/>
  <c r="F188" i="45"/>
  <c r="D188" i="45"/>
  <c r="C188" i="45"/>
  <c r="D195" i="45"/>
  <c r="F195" i="45"/>
  <c r="E195" i="45"/>
  <c r="C195" i="45"/>
  <c r="F202" i="45"/>
  <c r="E202" i="45"/>
  <c r="D202" i="45"/>
  <c r="C202" i="45"/>
  <c r="F209" i="45"/>
  <c r="E209" i="45"/>
  <c r="D209" i="45"/>
  <c r="C209" i="45"/>
  <c r="D223" i="45"/>
  <c r="C223" i="45"/>
  <c r="F223" i="45"/>
  <c r="E223" i="45"/>
  <c r="F244" i="45"/>
  <c r="E244" i="45"/>
  <c r="D244" i="45"/>
  <c r="C244" i="45"/>
  <c r="E251" i="45"/>
  <c r="D251" i="45"/>
  <c r="C251" i="45"/>
  <c r="F251" i="45"/>
  <c r="D258" i="45"/>
  <c r="C258" i="45"/>
  <c r="E258" i="45"/>
  <c r="F258" i="45"/>
  <c r="E265" i="45"/>
  <c r="F265" i="45"/>
  <c r="D265" i="45"/>
  <c r="C265" i="45"/>
  <c r="F272" i="45"/>
  <c r="E272" i="45"/>
  <c r="D272" i="45"/>
  <c r="C272" i="45"/>
  <c r="F279" i="45"/>
  <c r="E279" i="45"/>
  <c r="C279" i="45"/>
  <c r="D279" i="45"/>
  <c r="D286" i="45"/>
  <c r="E286" i="45"/>
  <c r="F286" i="45"/>
  <c r="C286" i="45"/>
  <c r="E293" i="45"/>
  <c r="D293" i="45"/>
  <c r="F293" i="45"/>
  <c r="C293" i="45"/>
  <c r="C300" i="45"/>
  <c r="F300" i="45"/>
  <c r="E300" i="45"/>
  <c r="D300" i="45"/>
  <c r="E307" i="45"/>
  <c r="F307" i="45"/>
  <c r="D307" i="45"/>
  <c r="C307" i="45"/>
  <c r="C314" i="45"/>
  <c r="F314" i="45"/>
  <c r="E314" i="45"/>
  <c r="D314" i="45"/>
  <c r="F321" i="45"/>
  <c r="E321" i="45"/>
  <c r="D321" i="45"/>
  <c r="C321" i="45"/>
  <c r="C328" i="45"/>
  <c r="D328" i="45"/>
  <c r="E328" i="45"/>
  <c r="F328" i="45"/>
  <c r="E335" i="45"/>
  <c r="F335" i="45"/>
  <c r="D335" i="45"/>
  <c r="C335" i="45"/>
  <c r="F342" i="45"/>
  <c r="E342" i="45"/>
  <c r="D342" i="45"/>
  <c r="C342" i="45"/>
  <c r="C349" i="45"/>
  <c r="F349" i="45"/>
  <c r="D349" i="45"/>
  <c r="E349" i="45"/>
  <c r="C356" i="45"/>
  <c r="F356" i="45"/>
  <c r="D356" i="45"/>
  <c r="E356" i="45"/>
  <c r="E363" i="45"/>
  <c r="D363" i="45"/>
  <c r="C363" i="45"/>
  <c r="F363" i="45"/>
  <c r="F370" i="45"/>
  <c r="E370" i="45"/>
  <c r="D370" i="45"/>
  <c r="C370" i="45"/>
  <c r="C377" i="45"/>
  <c r="F377" i="45"/>
  <c r="E377" i="45"/>
  <c r="D377" i="45"/>
  <c r="E384" i="45"/>
  <c r="D384" i="45"/>
  <c r="C384" i="45"/>
  <c r="F384" i="45"/>
  <c r="E391" i="45"/>
  <c r="F391" i="45"/>
  <c r="D391" i="45"/>
  <c r="C391" i="45"/>
  <c r="F398" i="45"/>
  <c r="E398" i="45"/>
  <c r="D398" i="45"/>
  <c r="C398" i="45"/>
  <c r="E412" i="45"/>
  <c r="D412" i="45"/>
  <c r="C412" i="45"/>
  <c r="F412" i="45"/>
  <c r="E433" i="45"/>
  <c r="D433" i="45"/>
  <c r="C433" i="45"/>
  <c r="F433" i="45"/>
  <c r="E440" i="45"/>
  <c r="F440" i="45"/>
  <c r="D440" i="45"/>
  <c r="C440" i="45"/>
  <c r="F447" i="45"/>
  <c r="E447" i="45"/>
  <c r="D447" i="45"/>
  <c r="C447" i="45"/>
  <c r="F454" i="45"/>
  <c r="E454" i="45"/>
  <c r="D454" i="45"/>
  <c r="C454" i="45"/>
  <c r="F461" i="45"/>
  <c r="E461" i="45"/>
  <c r="D461" i="45"/>
  <c r="C461" i="45"/>
  <c r="F468" i="45"/>
  <c r="E468" i="45"/>
  <c r="D468" i="45"/>
  <c r="C468" i="45"/>
  <c r="F475" i="45"/>
  <c r="E475" i="45"/>
  <c r="D475" i="45"/>
  <c r="C475" i="45"/>
  <c r="F482" i="45"/>
  <c r="E482" i="45"/>
  <c r="D482" i="45"/>
  <c r="C482" i="45"/>
  <c r="F489" i="45"/>
  <c r="E489" i="45"/>
  <c r="D489" i="45"/>
  <c r="C489" i="45"/>
  <c r="F496" i="45"/>
  <c r="E496" i="45"/>
  <c r="D496" i="45"/>
  <c r="C496" i="45"/>
  <c r="F503" i="45"/>
  <c r="E503" i="45"/>
  <c r="D503" i="45"/>
  <c r="C503" i="45"/>
  <c r="F510" i="45"/>
  <c r="E510" i="45"/>
  <c r="D510" i="45"/>
  <c r="C510" i="45"/>
  <c r="F517" i="45"/>
  <c r="E517" i="45"/>
  <c r="D517" i="45"/>
  <c r="C517" i="45"/>
  <c r="F524" i="45"/>
  <c r="E524" i="45"/>
  <c r="D524" i="45"/>
  <c r="C524" i="45"/>
  <c r="F531" i="45"/>
  <c r="E531" i="45"/>
  <c r="D531" i="45"/>
  <c r="C531" i="45"/>
  <c r="F538" i="45"/>
  <c r="E538" i="45"/>
  <c r="D538" i="45"/>
  <c r="C538" i="45"/>
  <c r="F545" i="45"/>
  <c r="E545" i="45"/>
  <c r="D545" i="45"/>
  <c r="C545" i="45"/>
  <c r="F552" i="45"/>
  <c r="E552" i="45"/>
  <c r="D552" i="45"/>
  <c r="C552" i="45"/>
  <c r="F559" i="45"/>
  <c r="E559" i="45"/>
  <c r="D559" i="45"/>
  <c r="C559" i="45"/>
  <c r="F566" i="45"/>
  <c r="E566" i="45"/>
  <c r="D566" i="45"/>
  <c r="C566" i="45"/>
  <c r="F573" i="45"/>
  <c r="E573" i="45"/>
  <c r="D573" i="45"/>
  <c r="C573" i="45"/>
  <c r="F580" i="45"/>
  <c r="E580" i="45"/>
  <c r="D580" i="45"/>
  <c r="C580" i="45"/>
  <c r="F587" i="45"/>
  <c r="E587" i="45"/>
  <c r="D587" i="45"/>
  <c r="C587" i="45"/>
  <c r="F594" i="45"/>
  <c r="E594" i="45"/>
  <c r="D594" i="45"/>
  <c r="C594" i="45"/>
  <c r="F601" i="45"/>
  <c r="E601" i="45"/>
  <c r="D601" i="45"/>
  <c r="C601" i="45"/>
  <c r="F608" i="45"/>
  <c r="E608" i="45"/>
  <c r="D608" i="45"/>
  <c r="C608" i="45"/>
  <c r="F615" i="45"/>
  <c r="E615" i="45"/>
  <c r="D615" i="45"/>
  <c r="C615" i="45"/>
  <c r="F622" i="45"/>
  <c r="E622" i="45"/>
  <c r="D622" i="45"/>
  <c r="C622" i="45"/>
  <c r="F629" i="45"/>
  <c r="E629" i="45"/>
  <c r="D629" i="45"/>
  <c r="C629" i="45"/>
  <c r="F636" i="45"/>
  <c r="E636" i="45"/>
  <c r="D636" i="45"/>
  <c r="C636" i="45"/>
  <c r="F643" i="45"/>
  <c r="E643" i="45"/>
  <c r="D643" i="45"/>
  <c r="C643" i="45"/>
  <c r="F650" i="45"/>
  <c r="E650" i="45"/>
  <c r="D650" i="45"/>
  <c r="C650" i="45"/>
  <c r="F657" i="45"/>
  <c r="E657" i="45"/>
  <c r="D657" i="45"/>
  <c r="C657" i="45"/>
  <c r="F664" i="45"/>
  <c r="E664" i="45"/>
  <c r="D664" i="45"/>
  <c r="C664" i="45"/>
  <c r="F671" i="45"/>
  <c r="E671" i="45"/>
  <c r="D671" i="45"/>
  <c r="C671" i="45"/>
  <c r="F678" i="45"/>
  <c r="E678" i="45"/>
  <c r="D678" i="45"/>
  <c r="C678" i="45"/>
  <c r="F685" i="45"/>
  <c r="E685" i="45"/>
  <c r="D685" i="45"/>
  <c r="C685" i="45"/>
  <c r="F692" i="45"/>
  <c r="E692" i="45"/>
  <c r="D692" i="45"/>
  <c r="C692" i="45"/>
  <c r="F699" i="45"/>
  <c r="E699" i="45"/>
  <c r="D699" i="45"/>
  <c r="C699" i="45"/>
  <c r="C100" i="45"/>
  <c r="F100" i="45"/>
  <c r="D100" i="45"/>
  <c r="E100" i="45"/>
  <c r="F6" i="45"/>
  <c r="E6" i="45"/>
  <c r="D6" i="45"/>
  <c r="C6" i="45"/>
  <c r="E20" i="45"/>
  <c r="C20" i="45"/>
  <c r="D20" i="45"/>
  <c r="F20" i="45"/>
  <c r="F41" i="45"/>
  <c r="E41" i="45"/>
  <c r="C41" i="45"/>
  <c r="D41" i="45"/>
  <c r="E69" i="45"/>
  <c r="F69" i="45"/>
  <c r="D69" i="45"/>
  <c r="C69" i="45"/>
  <c r="F118" i="45"/>
  <c r="C118" i="45"/>
  <c r="D118" i="45"/>
  <c r="E118" i="45"/>
  <c r="F216" i="45"/>
  <c r="E216" i="45"/>
  <c r="D216" i="45"/>
  <c r="C216" i="45"/>
  <c r="F405" i="45"/>
  <c r="E405" i="45"/>
  <c r="D405" i="45"/>
  <c r="C405" i="45"/>
  <c r="D7" i="45"/>
  <c r="C7" i="45"/>
  <c r="E7" i="45"/>
  <c r="F7" i="45"/>
  <c r="F14" i="45"/>
  <c r="E14" i="45"/>
  <c r="D14" i="45"/>
  <c r="C14" i="45"/>
  <c r="D21" i="45"/>
  <c r="C21" i="45"/>
  <c r="F21" i="45"/>
  <c r="E21" i="45"/>
  <c r="E28" i="45"/>
  <c r="C28" i="45"/>
  <c r="D28" i="45"/>
  <c r="F28" i="45"/>
  <c r="E35" i="45"/>
  <c r="D35" i="45"/>
  <c r="F35" i="45"/>
  <c r="C35" i="45"/>
  <c r="E42" i="45"/>
  <c r="F42" i="45"/>
  <c r="C42" i="45"/>
  <c r="D42" i="45"/>
  <c r="F49" i="45"/>
  <c r="E49" i="45"/>
  <c r="C49" i="45"/>
  <c r="D49" i="45"/>
  <c r="D56" i="45"/>
  <c r="F56" i="45"/>
  <c r="E56" i="45"/>
  <c r="C56" i="45"/>
  <c r="F63" i="45"/>
  <c r="E63" i="45"/>
  <c r="D63" i="45"/>
  <c r="C63" i="45"/>
  <c r="D70" i="45"/>
  <c r="C70" i="45"/>
  <c r="F70" i="45"/>
  <c r="E70" i="45"/>
  <c r="F77" i="45"/>
  <c r="E77" i="45"/>
  <c r="D77" i="45"/>
  <c r="C77" i="45"/>
  <c r="F84" i="45"/>
  <c r="E84" i="45"/>
  <c r="C84" i="45"/>
  <c r="D84" i="45"/>
  <c r="F91" i="45"/>
  <c r="E91" i="45"/>
  <c r="D91" i="45"/>
  <c r="C91" i="45"/>
  <c r="F98" i="45"/>
  <c r="E98" i="45"/>
  <c r="D98" i="45"/>
  <c r="C98" i="45"/>
  <c r="F105" i="45"/>
  <c r="D105" i="45"/>
  <c r="E105" i="45"/>
  <c r="C105" i="45"/>
  <c r="D112" i="45"/>
  <c r="F112" i="45"/>
  <c r="E112" i="45"/>
  <c r="C112" i="45"/>
  <c r="E119" i="45"/>
  <c r="F119" i="45"/>
  <c r="D119" i="45"/>
  <c r="C119" i="45"/>
  <c r="E126" i="45"/>
  <c r="F126" i="45"/>
  <c r="D126" i="45"/>
  <c r="C126" i="45"/>
  <c r="E133" i="45"/>
  <c r="C133" i="45"/>
  <c r="F133" i="45"/>
  <c r="D133" i="45"/>
  <c r="E140" i="45"/>
  <c r="D140" i="45"/>
  <c r="F140" i="45"/>
  <c r="C140" i="45"/>
  <c r="E147" i="45"/>
  <c r="C147" i="45"/>
  <c r="F147" i="45"/>
  <c r="D147" i="45"/>
  <c r="E154" i="45"/>
  <c r="F154" i="45"/>
  <c r="D154" i="45"/>
  <c r="C154" i="45"/>
  <c r="E161" i="45"/>
  <c r="C161" i="45"/>
  <c r="D161" i="45"/>
  <c r="F161" i="45"/>
  <c r="E168" i="45"/>
  <c r="C168" i="45"/>
  <c r="D168" i="45"/>
  <c r="F168" i="45"/>
  <c r="E175" i="45"/>
  <c r="F175" i="45"/>
  <c r="D175" i="45"/>
  <c r="C175" i="45"/>
  <c r="E182" i="45"/>
  <c r="C182" i="45"/>
  <c r="F182" i="45"/>
  <c r="D182" i="45"/>
  <c r="E189" i="45"/>
  <c r="D189" i="45"/>
  <c r="F189" i="45"/>
  <c r="C189" i="45"/>
  <c r="E196" i="45"/>
  <c r="C196" i="45"/>
  <c r="F196" i="45"/>
  <c r="D196" i="45"/>
  <c r="E203" i="45"/>
  <c r="F203" i="45"/>
  <c r="D203" i="45"/>
  <c r="C203" i="45"/>
  <c r="E210" i="45"/>
  <c r="D210" i="45"/>
  <c r="C210" i="45"/>
  <c r="F210" i="45"/>
  <c r="E217" i="45"/>
  <c r="D217" i="45"/>
  <c r="C217" i="45"/>
  <c r="F217" i="45"/>
  <c r="E224" i="45"/>
  <c r="F224" i="45"/>
  <c r="D224" i="45"/>
  <c r="C224" i="45"/>
  <c r="E231" i="45"/>
  <c r="F231" i="45"/>
  <c r="D231" i="45"/>
  <c r="C231" i="45"/>
  <c r="E238" i="45"/>
  <c r="D238" i="45"/>
  <c r="C238" i="45"/>
  <c r="F238" i="45"/>
  <c r="E245" i="45"/>
  <c r="D245" i="45"/>
  <c r="C245" i="45"/>
  <c r="F245" i="45"/>
  <c r="E252" i="45"/>
  <c r="D252" i="45"/>
  <c r="F252" i="45"/>
  <c r="C252" i="45"/>
  <c r="E259" i="45"/>
  <c r="D259" i="45"/>
  <c r="F259" i="45"/>
  <c r="C259" i="45"/>
  <c r="E266" i="45"/>
  <c r="D266" i="45"/>
  <c r="F266" i="45"/>
  <c r="C266" i="45"/>
  <c r="F273" i="45"/>
  <c r="E273" i="45"/>
  <c r="D273" i="45"/>
  <c r="C273" i="45"/>
  <c r="C280" i="45"/>
  <c r="F280" i="45"/>
  <c r="E280" i="45"/>
  <c r="D280" i="45"/>
  <c r="E287" i="45"/>
  <c r="F287" i="45"/>
  <c r="D287" i="45"/>
  <c r="C287" i="45"/>
  <c r="F294" i="45"/>
  <c r="E294" i="45"/>
  <c r="D294" i="45"/>
  <c r="C294" i="45"/>
  <c r="E301" i="45"/>
  <c r="D301" i="45"/>
  <c r="F301" i="45"/>
  <c r="C301" i="45"/>
  <c r="F308" i="45"/>
  <c r="E308" i="45"/>
  <c r="D308" i="45"/>
  <c r="C308" i="45"/>
  <c r="D315" i="45"/>
  <c r="F315" i="45"/>
  <c r="E315" i="45"/>
  <c r="C315" i="45"/>
  <c r="E322" i="45"/>
  <c r="D322" i="45"/>
  <c r="F322" i="45"/>
  <c r="C322" i="45"/>
  <c r="F329" i="45"/>
  <c r="E329" i="45"/>
  <c r="D329" i="45"/>
  <c r="C329" i="45"/>
  <c r="C336" i="45"/>
  <c r="F336" i="45"/>
  <c r="E336" i="45"/>
  <c r="D336" i="45"/>
  <c r="C343" i="45"/>
  <c r="F343" i="45"/>
  <c r="E343" i="45"/>
  <c r="D343" i="45"/>
  <c r="E350" i="45"/>
  <c r="F350" i="45"/>
  <c r="D350" i="45"/>
  <c r="C350" i="45"/>
  <c r="E357" i="45"/>
  <c r="D357" i="45"/>
  <c r="F357" i="45"/>
  <c r="C357" i="45"/>
  <c r="C364" i="45"/>
  <c r="F364" i="45"/>
  <c r="E364" i="45"/>
  <c r="D364" i="45"/>
  <c r="F371" i="45"/>
  <c r="E371" i="45"/>
  <c r="D371" i="45"/>
  <c r="C371" i="45"/>
  <c r="E378" i="45"/>
  <c r="D378" i="45"/>
  <c r="C378" i="45"/>
  <c r="F378" i="45"/>
  <c r="C392" i="45"/>
  <c r="E392" i="45"/>
  <c r="F392" i="45"/>
  <c r="D392" i="45"/>
  <c r="F406" i="45"/>
  <c r="C406" i="45"/>
  <c r="E406" i="45"/>
  <c r="D406" i="45"/>
  <c r="D413" i="45"/>
  <c r="F413" i="45"/>
  <c r="E413" i="45"/>
  <c r="C413" i="45"/>
  <c r="C420" i="45"/>
  <c r="F420" i="45"/>
  <c r="E420" i="45"/>
  <c r="D420" i="45"/>
  <c r="C427" i="45"/>
  <c r="F427" i="45"/>
  <c r="E427" i="45"/>
  <c r="D427" i="45"/>
  <c r="C434" i="45"/>
  <c r="E434" i="45"/>
  <c r="F434" i="45"/>
  <c r="D434" i="45"/>
  <c r="C441" i="45"/>
  <c r="F441" i="45"/>
  <c r="E441" i="45"/>
  <c r="D441" i="45"/>
  <c r="D448" i="45"/>
  <c r="C448" i="45"/>
  <c r="F448" i="45"/>
  <c r="E448" i="45"/>
  <c r="D455" i="45"/>
  <c r="C455" i="45"/>
  <c r="F455" i="45"/>
  <c r="E455" i="45"/>
  <c r="D462" i="45"/>
  <c r="C462" i="45"/>
  <c r="F462" i="45"/>
  <c r="E462" i="45"/>
  <c r="D469" i="45"/>
  <c r="C469" i="45"/>
  <c r="E469" i="45"/>
  <c r="F469" i="45"/>
  <c r="D476" i="45"/>
  <c r="C476" i="45"/>
  <c r="E476" i="45"/>
  <c r="F476" i="45"/>
  <c r="D483" i="45"/>
  <c r="C483" i="45"/>
  <c r="E483" i="45"/>
  <c r="F483" i="45"/>
  <c r="D490" i="45"/>
  <c r="C490" i="45"/>
  <c r="F490" i="45"/>
  <c r="E490" i="45"/>
  <c r="D497" i="45"/>
  <c r="C497" i="45"/>
  <c r="F497" i="45"/>
  <c r="E497" i="45"/>
  <c r="D504" i="45"/>
  <c r="C504" i="45"/>
  <c r="F504" i="45"/>
  <c r="E504" i="45"/>
  <c r="D511" i="45"/>
  <c r="C511" i="45"/>
  <c r="E511" i="45"/>
  <c r="F511" i="45"/>
  <c r="D518" i="45"/>
  <c r="C518" i="45"/>
  <c r="E518" i="45"/>
  <c r="F518" i="45"/>
  <c r="D525" i="45"/>
  <c r="C525" i="45"/>
  <c r="F525" i="45"/>
  <c r="E525" i="45"/>
  <c r="D532" i="45"/>
  <c r="C532" i="45"/>
  <c r="F532" i="45"/>
  <c r="E532" i="45"/>
  <c r="D539" i="45"/>
  <c r="C539" i="45"/>
  <c r="F539" i="45"/>
  <c r="E539" i="45"/>
  <c r="D546" i="45"/>
  <c r="C546" i="45"/>
  <c r="F546" i="45"/>
  <c r="E546" i="45"/>
  <c r="D553" i="45"/>
  <c r="C553" i="45"/>
  <c r="F553" i="45"/>
  <c r="E553" i="45"/>
  <c r="D560" i="45"/>
  <c r="C560" i="45"/>
  <c r="E560" i="45"/>
  <c r="F560" i="45"/>
  <c r="D567" i="45"/>
  <c r="C567" i="45"/>
  <c r="E567" i="45"/>
  <c r="F567" i="45"/>
  <c r="D574" i="45"/>
  <c r="C574" i="45"/>
  <c r="E574" i="45"/>
  <c r="F574" i="45"/>
  <c r="D581" i="45"/>
  <c r="C581" i="45"/>
  <c r="E581" i="45"/>
  <c r="F581" i="45"/>
  <c r="D588" i="45"/>
  <c r="C588" i="45"/>
  <c r="F588" i="45"/>
  <c r="E588" i="45"/>
  <c r="D595" i="45"/>
  <c r="C595" i="45"/>
  <c r="F595" i="45"/>
  <c r="E595" i="45"/>
  <c r="D602" i="45"/>
  <c r="C602" i="45"/>
  <c r="E602" i="45"/>
  <c r="F602" i="45"/>
  <c r="D609" i="45"/>
  <c r="C609" i="45"/>
  <c r="E609" i="45"/>
  <c r="F609" i="45"/>
  <c r="D616" i="45"/>
  <c r="C616" i="45"/>
  <c r="E616" i="45"/>
  <c r="F616" i="45"/>
  <c r="D623" i="45"/>
  <c r="C623" i="45"/>
  <c r="F623" i="45"/>
  <c r="E623" i="45"/>
  <c r="D630" i="45"/>
  <c r="C630" i="45"/>
  <c r="F630" i="45"/>
  <c r="E630" i="45"/>
  <c r="D637" i="45"/>
  <c r="C637" i="45"/>
  <c r="F637" i="45"/>
  <c r="E637" i="45"/>
  <c r="D644" i="45"/>
  <c r="C644" i="45"/>
  <c r="E644" i="45"/>
  <c r="F644" i="45"/>
  <c r="D651" i="45"/>
  <c r="C651" i="45"/>
  <c r="E651" i="45"/>
  <c r="F651" i="45"/>
  <c r="D658" i="45"/>
  <c r="C658" i="45"/>
  <c r="F658" i="45"/>
  <c r="E658" i="45"/>
  <c r="D665" i="45"/>
  <c r="C665" i="45"/>
  <c r="E665" i="45"/>
  <c r="F665" i="45"/>
  <c r="D672" i="45"/>
  <c r="C672" i="45"/>
  <c r="F672" i="45"/>
  <c r="E672" i="45"/>
  <c r="D679" i="45"/>
  <c r="C679" i="45"/>
  <c r="F679" i="45"/>
  <c r="E679" i="45"/>
  <c r="D686" i="45"/>
  <c r="C686" i="45"/>
  <c r="F686" i="45"/>
  <c r="E686" i="45"/>
  <c r="D693" i="45"/>
  <c r="C693" i="45"/>
  <c r="F693" i="45"/>
  <c r="E693" i="45"/>
  <c r="D700" i="45"/>
  <c r="C700" i="45"/>
  <c r="F700" i="45"/>
  <c r="E700" i="45"/>
  <c r="C114" i="45"/>
  <c r="F114" i="45"/>
  <c r="E114" i="45"/>
  <c r="D114" i="45"/>
  <c r="C34" i="45"/>
  <c r="F34" i="45"/>
  <c r="E34" i="45"/>
  <c r="D34" i="45"/>
  <c r="F83" i="45"/>
  <c r="D83" i="45"/>
  <c r="E83" i="45"/>
  <c r="C83" i="45"/>
  <c r="F132" i="45"/>
  <c r="C132" i="45"/>
  <c r="E132" i="45"/>
  <c r="D132" i="45"/>
  <c r="F230" i="45"/>
  <c r="E230" i="45"/>
  <c r="C230" i="45"/>
  <c r="D230" i="45"/>
  <c r="E419" i="45"/>
  <c r="D419" i="45"/>
  <c r="F419" i="45"/>
  <c r="C419" i="45"/>
  <c r="F385" i="45"/>
  <c r="E385" i="45"/>
  <c r="D385" i="45"/>
  <c r="C385" i="45"/>
  <c r="D128" i="45"/>
  <c r="E128" i="45"/>
  <c r="C128" i="45"/>
  <c r="F128" i="45"/>
  <c r="D13" i="45"/>
  <c r="C13" i="45"/>
  <c r="F13" i="45"/>
  <c r="E13" i="45"/>
  <c r="C55" i="45"/>
  <c r="D55" i="45"/>
  <c r="F55" i="45"/>
  <c r="E55" i="45"/>
  <c r="F90" i="45"/>
  <c r="E90" i="45"/>
  <c r="D90" i="45"/>
  <c r="C90" i="45"/>
  <c r="E139" i="45"/>
  <c r="F139" i="45"/>
  <c r="D139" i="45"/>
  <c r="C139" i="45"/>
  <c r="E237" i="45"/>
  <c r="C237" i="45"/>
  <c r="D237" i="45"/>
  <c r="F237" i="45"/>
  <c r="E426" i="45"/>
  <c r="C426" i="45"/>
  <c r="D426" i="45"/>
  <c r="F426" i="45"/>
  <c r="E399" i="45"/>
  <c r="C399" i="45"/>
  <c r="F399" i="45"/>
  <c r="D399" i="45"/>
  <c r="D8" i="45"/>
  <c r="F8" i="45"/>
  <c r="C8" i="45"/>
  <c r="E8" i="45"/>
  <c r="D15" i="45"/>
  <c r="F15" i="45"/>
  <c r="E15" i="45"/>
  <c r="C15" i="45"/>
  <c r="D22" i="45"/>
  <c r="F22" i="45"/>
  <c r="E22" i="45"/>
  <c r="C22" i="45"/>
  <c r="D29" i="45"/>
  <c r="E29" i="45"/>
  <c r="C29" i="45"/>
  <c r="F29" i="45"/>
  <c r="D36" i="45"/>
  <c r="F36" i="45"/>
  <c r="E36" i="45"/>
  <c r="C36" i="45"/>
  <c r="D43" i="45"/>
  <c r="F43" i="45"/>
  <c r="E43" i="45"/>
  <c r="C43" i="45"/>
  <c r="D50" i="45"/>
  <c r="F50" i="45"/>
  <c r="E50" i="45"/>
  <c r="C50" i="45"/>
  <c r="D57" i="45"/>
  <c r="F57" i="45"/>
  <c r="C57" i="45"/>
  <c r="E57" i="45"/>
  <c r="D64" i="45"/>
  <c r="E64" i="45"/>
  <c r="C64" i="45"/>
  <c r="F64" i="45"/>
  <c r="D71" i="45"/>
  <c r="E71" i="45"/>
  <c r="F71" i="45"/>
  <c r="C71" i="45"/>
  <c r="D78" i="45"/>
  <c r="E78" i="45"/>
  <c r="C78" i="45"/>
  <c r="F78" i="45"/>
  <c r="D85" i="45"/>
  <c r="F85" i="45"/>
  <c r="E85" i="45"/>
  <c r="C85" i="45"/>
  <c r="D92" i="45"/>
  <c r="E92" i="45"/>
  <c r="C92" i="45"/>
  <c r="F92" i="45"/>
  <c r="D99" i="45"/>
  <c r="E99" i="45"/>
  <c r="C99" i="45"/>
  <c r="F99" i="45"/>
  <c r="D106" i="45"/>
  <c r="F106" i="45"/>
  <c r="E106" i="45"/>
  <c r="C106" i="45"/>
  <c r="D113" i="45"/>
  <c r="E113" i="45"/>
  <c r="F113" i="45"/>
  <c r="C113" i="45"/>
  <c r="F120" i="45"/>
  <c r="E120" i="45"/>
  <c r="D120" i="45"/>
  <c r="C120" i="45"/>
  <c r="F127" i="45"/>
  <c r="E127" i="45"/>
  <c r="D127" i="45"/>
  <c r="C127" i="45"/>
  <c r="D134" i="45"/>
  <c r="C134" i="45"/>
  <c r="F134" i="45"/>
  <c r="E134" i="45"/>
  <c r="F141" i="45"/>
  <c r="E141" i="45"/>
  <c r="D141" i="45"/>
  <c r="C141" i="45"/>
  <c r="C148" i="45"/>
  <c r="F148" i="45"/>
  <c r="D148" i="45"/>
  <c r="E148" i="45"/>
  <c r="E155" i="45"/>
  <c r="C155" i="45"/>
  <c r="F155" i="45"/>
  <c r="D155" i="45"/>
  <c r="D162" i="45"/>
  <c r="F162" i="45"/>
  <c r="E162" i="45"/>
  <c r="C162" i="45"/>
  <c r="F169" i="45"/>
  <c r="C169" i="45"/>
  <c r="E169" i="45"/>
  <c r="D169" i="45"/>
  <c r="F176" i="45"/>
  <c r="E176" i="45"/>
  <c r="D176" i="45"/>
  <c r="C176" i="45"/>
  <c r="E183" i="45"/>
  <c r="D183" i="45"/>
  <c r="C183" i="45"/>
  <c r="F183" i="45"/>
  <c r="E190" i="45"/>
  <c r="D190" i="45"/>
  <c r="C190" i="45"/>
  <c r="F190" i="45"/>
  <c r="C197" i="45"/>
  <c r="D197" i="45"/>
  <c r="F197" i="45"/>
  <c r="E197" i="45"/>
  <c r="E204" i="45"/>
  <c r="F204" i="45"/>
  <c r="D204" i="45"/>
  <c r="C204" i="45"/>
  <c r="F211" i="45"/>
  <c r="D211" i="45"/>
  <c r="E211" i="45"/>
  <c r="C211" i="45"/>
  <c r="F218" i="45"/>
  <c r="E218" i="45"/>
  <c r="D218" i="45"/>
  <c r="C218" i="45"/>
  <c r="F225" i="45"/>
  <c r="E225" i="45"/>
  <c r="D225" i="45"/>
  <c r="C225" i="45"/>
  <c r="C232" i="45"/>
  <c r="F232" i="45"/>
  <c r="E232" i="45"/>
  <c r="D232" i="45"/>
  <c r="F239" i="45"/>
  <c r="E239" i="45"/>
  <c r="D239" i="45"/>
  <c r="C239" i="45"/>
  <c r="D246" i="45"/>
  <c r="C246" i="45"/>
  <c r="F246" i="45"/>
  <c r="E246" i="45"/>
  <c r="E253" i="45"/>
  <c r="F253" i="45"/>
  <c r="C253" i="45"/>
  <c r="D253" i="45"/>
  <c r="F260" i="45"/>
  <c r="E260" i="45"/>
  <c r="C260" i="45"/>
  <c r="D260" i="45"/>
  <c r="E267" i="45"/>
  <c r="F267" i="45"/>
  <c r="D267" i="45"/>
  <c r="C267" i="45"/>
  <c r="E274" i="45"/>
  <c r="C274" i="45"/>
  <c r="F274" i="45"/>
  <c r="D274" i="45"/>
  <c r="E281" i="45"/>
  <c r="F281" i="45"/>
  <c r="D281" i="45"/>
  <c r="C281" i="45"/>
  <c r="D288" i="45"/>
  <c r="F288" i="45"/>
  <c r="E288" i="45"/>
  <c r="C288" i="45"/>
  <c r="D295" i="45"/>
  <c r="F295" i="45"/>
  <c r="E295" i="45"/>
  <c r="C295" i="45"/>
  <c r="D302" i="45"/>
  <c r="F302" i="45"/>
  <c r="E302" i="45"/>
  <c r="C302" i="45"/>
  <c r="D309" i="45"/>
  <c r="F309" i="45"/>
  <c r="E309" i="45"/>
  <c r="C309" i="45"/>
  <c r="D316" i="45"/>
  <c r="F316" i="45"/>
  <c r="E316" i="45"/>
  <c r="C316" i="45"/>
  <c r="D323" i="45"/>
  <c r="E323" i="45"/>
  <c r="F323" i="45"/>
  <c r="C323" i="45"/>
  <c r="D330" i="45"/>
  <c r="E330" i="45"/>
  <c r="C330" i="45"/>
  <c r="F330" i="45"/>
  <c r="D337" i="45"/>
  <c r="F337" i="45"/>
  <c r="E337" i="45"/>
  <c r="C337" i="45"/>
  <c r="D344" i="45"/>
  <c r="F344" i="45"/>
  <c r="E344" i="45"/>
  <c r="C344" i="45"/>
  <c r="D351" i="45"/>
  <c r="F351" i="45"/>
  <c r="E351" i="45"/>
  <c r="C351" i="45"/>
  <c r="D358" i="45"/>
  <c r="C358" i="45"/>
  <c r="F358" i="45"/>
  <c r="E358" i="45"/>
  <c r="D365" i="45"/>
  <c r="F365" i="45"/>
  <c r="E365" i="45"/>
  <c r="C365" i="45"/>
  <c r="D372" i="45"/>
  <c r="C372" i="45"/>
  <c r="F372" i="45"/>
  <c r="E372" i="45"/>
  <c r="D379" i="45"/>
  <c r="E379" i="45"/>
  <c r="C379" i="45"/>
  <c r="F379" i="45"/>
  <c r="D386" i="45"/>
  <c r="F386" i="45"/>
  <c r="E386" i="45"/>
  <c r="C386" i="45"/>
  <c r="D393" i="45"/>
  <c r="F393" i="45"/>
  <c r="E393" i="45"/>
  <c r="C393" i="45"/>
  <c r="D400" i="45"/>
  <c r="F400" i="45"/>
  <c r="E400" i="45"/>
  <c r="C400" i="45"/>
  <c r="D407" i="45"/>
  <c r="C407" i="45"/>
  <c r="F407" i="45"/>
  <c r="E407" i="45"/>
  <c r="F414" i="45"/>
  <c r="E414" i="45"/>
  <c r="D414" i="45"/>
  <c r="C414" i="45"/>
  <c r="F421" i="45"/>
  <c r="C421" i="45"/>
  <c r="E421" i="45"/>
  <c r="D421" i="45"/>
  <c r="F428" i="45"/>
  <c r="E428" i="45"/>
  <c r="D428" i="45"/>
  <c r="C428" i="45"/>
  <c r="F435" i="45"/>
  <c r="E435" i="45"/>
  <c r="D435" i="45"/>
  <c r="C435" i="45"/>
  <c r="E442" i="45"/>
  <c r="F442" i="45"/>
  <c r="C442" i="45"/>
  <c r="D442" i="45"/>
  <c r="F449" i="45"/>
  <c r="E449" i="45"/>
  <c r="D449" i="45"/>
  <c r="C449" i="45"/>
  <c r="E456" i="45"/>
  <c r="F456" i="45"/>
  <c r="D456" i="45"/>
  <c r="C456" i="45"/>
  <c r="D463" i="45"/>
  <c r="F463" i="45"/>
  <c r="E463" i="45"/>
  <c r="C463" i="45"/>
  <c r="E470" i="45"/>
  <c r="F470" i="45"/>
  <c r="D470" i="45"/>
  <c r="C470" i="45"/>
  <c r="C477" i="45"/>
  <c r="F477" i="45"/>
  <c r="D477" i="45"/>
  <c r="E477" i="45"/>
  <c r="F484" i="45"/>
  <c r="E484" i="45"/>
  <c r="D484" i="45"/>
  <c r="C484" i="45"/>
  <c r="F491" i="45"/>
  <c r="E491" i="45"/>
  <c r="C491" i="45"/>
  <c r="D491" i="45"/>
  <c r="C498" i="45"/>
  <c r="F498" i="45"/>
  <c r="E498" i="45"/>
  <c r="D498" i="45"/>
  <c r="E505" i="45"/>
  <c r="D505" i="45"/>
  <c r="F505" i="45"/>
  <c r="C505" i="45"/>
  <c r="D512" i="45"/>
  <c r="E512" i="45"/>
  <c r="C512" i="45"/>
  <c r="F512" i="45"/>
  <c r="D519" i="45"/>
  <c r="C519" i="45"/>
  <c r="F519" i="45"/>
  <c r="E519" i="45"/>
  <c r="F526" i="45"/>
  <c r="C526" i="45"/>
  <c r="E526" i="45"/>
  <c r="D526" i="45"/>
  <c r="F533" i="45"/>
  <c r="C533" i="45"/>
  <c r="E533" i="45"/>
  <c r="D533" i="45"/>
  <c r="D540" i="45"/>
  <c r="C540" i="45"/>
  <c r="F540" i="45"/>
  <c r="E540" i="45"/>
  <c r="C547" i="45"/>
  <c r="D547" i="45"/>
  <c r="E547" i="45"/>
  <c r="F547" i="45"/>
  <c r="E554" i="45"/>
  <c r="D554" i="45"/>
  <c r="C554" i="45"/>
  <c r="F554" i="45"/>
  <c r="D561" i="45"/>
  <c r="F561" i="45"/>
  <c r="E561" i="45"/>
  <c r="C561" i="45"/>
  <c r="D568" i="45"/>
  <c r="F568" i="45"/>
  <c r="E568" i="45"/>
  <c r="C568" i="45"/>
  <c r="C575" i="45"/>
  <c r="D575" i="45"/>
  <c r="F575" i="45"/>
  <c r="E575" i="45"/>
  <c r="F582" i="45"/>
  <c r="E582" i="45"/>
  <c r="D582" i="45"/>
  <c r="C582" i="45"/>
  <c r="E589" i="45"/>
  <c r="D589" i="45"/>
  <c r="C589" i="45"/>
  <c r="F589" i="45"/>
  <c r="E596" i="45"/>
  <c r="D596" i="45"/>
  <c r="C596" i="45"/>
  <c r="F596" i="45"/>
  <c r="D603" i="45"/>
  <c r="C603" i="45"/>
  <c r="F603" i="45"/>
  <c r="E603" i="45"/>
  <c r="D610" i="45"/>
  <c r="E610" i="45"/>
  <c r="C610" i="45"/>
  <c r="F610" i="45"/>
  <c r="F617" i="45"/>
  <c r="E617" i="45"/>
  <c r="D617" i="45"/>
  <c r="C617" i="45"/>
  <c r="F624" i="45"/>
  <c r="E624" i="45"/>
  <c r="D624" i="45"/>
  <c r="C624" i="45"/>
  <c r="F631" i="45"/>
  <c r="E631" i="45"/>
  <c r="D631" i="45"/>
  <c r="C631" i="45"/>
  <c r="E638" i="45"/>
  <c r="F638" i="45"/>
  <c r="D638" i="45"/>
  <c r="C638" i="45"/>
  <c r="C645" i="45"/>
  <c r="F645" i="45"/>
  <c r="E645" i="45"/>
  <c r="D645" i="45"/>
  <c r="E652" i="45"/>
  <c r="D652" i="45"/>
  <c r="C652" i="45"/>
  <c r="F652" i="45"/>
  <c r="E659" i="45"/>
  <c r="D659" i="45"/>
  <c r="C659" i="45"/>
  <c r="F659" i="45"/>
  <c r="F666" i="45"/>
  <c r="E666" i="45"/>
  <c r="D666" i="45"/>
  <c r="C666" i="45"/>
  <c r="F673" i="45"/>
  <c r="E673" i="45"/>
  <c r="D673" i="45"/>
  <c r="C673" i="45"/>
  <c r="F680" i="45"/>
  <c r="C680" i="45"/>
  <c r="E680" i="45"/>
  <c r="D680" i="45"/>
  <c r="C687" i="45"/>
  <c r="F687" i="45"/>
  <c r="E687" i="45"/>
  <c r="D687" i="45"/>
  <c r="C694" i="45"/>
  <c r="F694" i="45"/>
  <c r="E694" i="45"/>
  <c r="D694" i="45"/>
  <c r="E701" i="45"/>
  <c r="F701" i="45"/>
  <c r="D701" i="45"/>
  <c r="C701" i="45"/>
  <c r="C65" i="45"/>
  <c r="E65" i="45"/>
  <c r="D65" i="45"/>
  <c r="F65" i="45"/>
  <c r="C2" i="45"/>
  <c r="E2" i="45"/>
  <c r="D2" i="45"/>
  <c r="F2" i="45"/>
  <c r="C30" i="45"/>
  <c r="F30" i="45"/>
  <c r="E30" i="45"/>
  <c r="D30" i="45"/>
  <c r="C58" i="45"/>
  <c r="D58" i="45"/>
  <c r="F58" i="45"/>
  <c r="E58" i="45"/>
  <c r="C93" i="45"/>
  <c r="F93" i="45"/>
  <c r="E93" i="45"/>
  <c r="D93" i="45"/>
  <c r="F135" i="45"/>
  <c r="E135" i="45"/>
  <c r="D135" i="45"/>
  <c r="C135" i="45"/>
  <c r="E156" i="45"/>
  <c r="F156" i="45"/>
  <c r="C156" i="45"/>
  <c r="D156" i="45"/>
  <c r="F184" i="45"/>
  <c r="E184" i="45"/>
  <c r="C184" i="45"/>
  <c r="D184" i="45"/>
  <c r="F205" i="45"/>
  <c r="C205" i="45"/>
  <c r="E205" i="45"/>
  <c r="D205" i="45"/>
  <c r="F226" i="45"/>
  <c r="D226" i="45"/>
  <c r="E226" i="45"/>
  <c r="C226" i="45"/>
  <c r="C247" i="45"/>
  <c r="F247" i="45"/>
  <c r="E247" i="45"/>
  <c r="D247" i="45"/>
  <c r="F268" i="45"/>
  <c r="D268" i="45"/>
  <c r="E268" i="45"/>
  <c r="C268" i="45"/>
  <c r="F282" i="45"/>
  <c r="E282" i="45"/>
  <c r="C282" i="45"/>
  <c r="D282" i="45"/>
  <c r="F303" i="45"/>
  <c r="C303" i="45"/>
  <c r="E303" i="45"/>
  <c r="D303" i="45"/>
  <c r="E317" i="45"/>
  <c r="D317" i="45"/>
  <c r="C317" i="45"/>
  <c r="F317" i="45"/>
  <c r="F331" i="45"/>
  <c r="E331" i="45"/>
  <c r="D331" i="45"/>
  <c r="C331" i="45"/>
  <c r="C352" i="45"/>
  <c r="F352" i="45"/>
  <c r="E352" i="45"/>
  <c r="D352" i="45"/>
  <c r="E366" i="45"/>
  <c r="D366" i="45"/>
  <c r="F366" i="45"/>
  <c r="C366" i="45"/>
  <c r="F380" i="45"/>
  <c r="D380" i="45"/>
  <c r="E380" i="45"/>
  <c r="C380" i="45"/>
  <c r="E401" i="45"/>
  <c r="D401" i="45"/>
  <c r="F401" i="45"/>
  <c r="C401" i="45"/>
  <c r="D415" i="45"/>
  <c r="C415" i="45"/>
  <c r="E415" i="45"/>
  <c r="F415" i="45"/>
  <c r="D436" i="45"/>
  <c r="F436" i="45"/>
  <c r="E436" i="45"/>
  <c r="C436" i="45"/>
  <c r="F450" i="45"/>
  <c r="D450" i="45"/>
  <c r="E450" i="45"/>
  <c r="C450" i="45"/>
  <c r="F464" i="45"/>
  <c r="C464" i="45"/>
  <c r="E464" i="45"/>
  <c r="D464" i="45"/>
  <c r="F478" i="45"/>
  <c r="C478" i="45"/>
  <c r="E478" i="45"/>
  <c r="D478" i="45"/>
  <c r="F499" i="45"/>
  <c r="C499" i="45"/>
  <c r="E499" i="45"/>
  <c r="D499" i="45"/>
  <c r="F513" i="45"/>
  <c r="E513" i="45"/>
  <c r="D513" i="45"/>
  <c r="C513" i="45"/>
  <c r="F534" i="45"/>
  <c r="E534" i="45"/>
  <c r="D534" i="45"/>
  <c r="C534" i="45"/>
  <c r="F548" i="45"/>
  <c r="E548" i="45"/>
  <c r="D548" i="45"/>
  <c r="C548" i="45"/>
  <c r="F569" i="45"/>
  <c r="E569" i="45"/>
  <c r="D569" i="45"/>
  <c r="C569" i="45"/>
  <c r="F590" i="45"/>
  <c r="C590" i="45"/>
  <c r="D590" i="45"/>
  <c r="E590" i="45"/>
  <c r="F618" i="45"/>
  <c r="D618" i="45"/>
  <c r="C618" i="45"/>
  <c r="E618" i="45"/>
  <c r="F646" i="45"/>
  <c r="E646" i="45"/>
  <c r="D646" i="45"/>
  <c r="C646" i="45"/>
  <c r="F667" i="45"/>
  <c r="E667" i="45"/>
  <c r="C667" i="45"/>
  <c r="D667" i="45"/>
  <c r="F688" i="45"/>
  <c r="E688" i="45"/>
  <c r="D688" i="45"/>
  <c r="C688" i="45"/>
  <c r="F3" i="45"/>
  <c r="E3" i="45"/>
  <c r="D3" i="45"/>
  <c r="C3" i="45"/>
  <c r="C10" i="45"/>
  <c r="F10" i="45"/>
  <c r="D10" i="45"/>
  <c r="E10" i="45"/>
  <c r="D17" i="45"/>
  <c r="C17" i="45"/>
  <c r="F17" i="45"/>
  <c r="E17" i="45"/>
  <c r="E24" i="45"/>
  <c r="F24" i="45"/>
  <c r="C24" i="45"/>
  <c r="D24" i="45"/>
  <c r="F31" i="45"/>
  <c r="E31" i="45"/>
  <c r="C31" i="45"/>
  <c r="D31" i="45"/>
  <c r="F38" i="45"/>
  <c r="E38" i="45"/>
  <c r="D38" i="45"/>
  <c r="C38" i="45"/>
  <c r="F45" i="45"/>
  <c r="E45" i="45"/>
  <c r="C45" i="45"/>
  <c r="D45" i="45"/>
  <c r="E52" i="45"/>
  <c r="F52" i="45"/>
  <c r="C52" i="45"/>
  <c r="D52" i="45"/>
  <c r="E59" i="45"/>
  <c r="D59" i="45"/>
  <c r="C59" i="45"/>
  <c r="F59" i="45"/>
  <c r="D66" i="45"/>
  <c r="C66" i="45"/>
  <c r="E66" i="45"/>
  <c r="F66" i="45"/>
  <c r="F73" i="45"/>
  <c r="E73" i="45"/>
  <c r="D73" i="45"/>
  <c r="C73" i="45"/>
  <c r="F80" i="45"/>
  <c r="E80" i="45"/>
  <c r="D80" i="45"/>
  <c r="C80" i="45"/>
  <c r="D87" i="45"/>
  <c r="C87" i="45"/>
  <c r="F87" i="45"/>
  <c r="E87" i="45"/>
  <c r="F94" i="45"/>
  <c r="E94" i="45"/>
  <c r="D94" i="45"/>
  <c r="C94" i="45"/>
  <c r="F101" i="45"/>
  <c r="E101" i="45"/>
  <c r="D101" i="45"/>
  <c r="C101" i="45"/>
  <c r="C108" i="45"/>
  <c r="F108" i="45"/>
  <c r="E108" i="45"/>
  <c r="D108" i="45"/>
  <c r="D115" i="45"/>
  <c r="C115" i="45"/>
  <c r="F115" i="45"/>
  <c r="E115" i="45"/>
  <c r="D122" i="45"/>
  <c r="C122" i="45"/>
  <c r="F122" i="45"/>
  <c r="E122" i="45"/>
  <c r="C129" i="45"/>
  <c r="F129" i="45"/>
  <c r="D129" i="45"/>
  <c r="E129" i="45"/>
  <c r="E136" i="45"/>
  <c r="F136" i="45"/>
  <c r="D136" i="45"/>
  <c r="C136" i="45"/>
  <c r="D143" i="45"/>
  <c r="F143" i="45"/>
  <c r="C143" i="45"/>
  <c r="E143" i="45"/>
  <c r="F150" i="45"/>
  <c r="D150" i="45"/>
  <c r="C150" i="45"/>
  <c r="E150" i="45"/>
  <c r="F157" i="45"/>
  <c r="E157" i="45"/>
  <c r="D157" i="45"/>
  <c r="C157" i="45"/>
  <c r="F164" i="45"/>
  <c r="E164" i="45"/>
  <c r="D164" i="45"/>
  <c r="C164" i="45"/>
  <c r="F171" i="45"/>
  <c r="E171" i="45"/>
  <c r="D171" i="45"/>
  <c r="C171" i="45"/>
  <c r="C178" i="45"/>
  <c r="F178" i="45"/>
  <c r="E178" i="45"/>
  <c r="D178" i="45"/>
  <c r="E185" i="45"/>
  <c r="F185" i="45"/>
  <c r="D185" i="45"/>
  <c r="C185" i="45"/>
  <c r="D192" i="45"/>
  <c r="F192" i="45"/>
  <c r="C192" i="45"/>
  <c r="E192" i="45"/>
  <c r="F199" i="45"/>
  <c r="C199" i="45"/>
  <c r="E199" i="45"/>
  <c r="D199" i="45"/>
  <c r="F206" i="45"/>
  <c r="E206" i="45"/>
  <c r="D206" i="45"/>
  <c r="C206" i="45"/>
  <c r="C213" i="45"/>
  <c r="F213" i="45"/>
  <c r="E213" i="45"/>
  <c r="D213" i="45"/>
  <c r="F220" i="45"/>
  <c r="D220" i="45"/>
  <c r="E220" i="45"/>
  <c r="C220" i="45"/>
  <c r="C227" i="45"/>
  <c r="D227" i="45"/>
  <c r="F227" i="45"/>
  <c r="E227" i="45"/>
  <c r="E234" i="45"/>
  <c r="D234" i="45"/>
  <c r="F234" i="45"/>
  <c r="C234" i="45"/>
  <c r="F241" i="45"/>
  <c r="D241" i="45"/>
  <c r="C241" i="45"/>
  <c r="E241" i="45"/>
  <c r="F248" i="45"/>
  <c r="D248" i="45"/>
  <c r="C248" i="45"/>
  <c r="E248" i="45"/>
  <c r="F255" i="45"/>
  <c r="E255" i="45"/>
  <c r="D255" i="45"/>
  <c r="C255" i="45"/>
  <c r="F262" i="45"/>
  <c r="D262" i="45"/>
  <c r="C262" i="45"/>
  <c r="E262" i="45"/>
  <c r="F269" i="45"/>
  <c r="E269" i="45"/>
  <c r="C269" i="45"/>
  <c r="D269" i="45"/>
  <c r="F276" i="45"/>
  <c r="E276" i="45"/>
  <c r="D276" i="45"/>
  <c r="C276" i="45"/>
  <c r="F283" i="45"/>
  <c r="D283" i="45"/>
  <c r="E283" i="45"/>
  <c r="C283" i="45"/>
  <c r="D290" i="45"/>
  <c r="C290" i="45"/>
  <c r="F290" i="45"/>
  <c r="E290" i="45"/>
  <c r="E297" i="45"/>
  <c r="D297" i="45"/>
  <c r="F297" i="45"/>
  <c r="C297" i="45"/>
  <c r="F304" i="45"/>
  <c r="D304" i="45"/>
  <c r="C304" i="45"/>
  <c r="E304" i="45"/>
  <c r="D311" i="45"/>
  <c r="F311" i="45"/>
  <c r="E311" i="45"/>
  <c r="C311" i="45"/>
  <c r="D318" i="45"/>
  <c r="C318" i="45"/>
  <c r="E318" i="45"/>
  <c r="F318" i="45"/>
  <c r="F325" i="45"/>
  <c r="E325" i="45"/>
  <c r="D325" i="45"/>
  <c r="C325" i="45"/>
  <c r="F332" i="45"/>
  <c r="E332" i="45"/>
  <c r="D332" i="45"/>
  <c r="C332" i="45"/>
  <c r="D339" i="45"/>
  <c r="F339" i="45"/>
  <c r="E339" i="45"/>
  <c r="C339" i="45"/>
  <c r="F346" i="45"/>
  <c r="C346" i="45"/>
  <c r="D346" i="45"/>
  <c r="E346" i="45"/>
  <c r="D353" i="45"/>
  <c r="C353" i="45"/>
  <c r="E353" i="45"/>
  <c r="F353" i="45"/>
  <c r="C360" i="45"/>
  <c r="F360" i="45"/>
  <c r="E360" i="45"/>
  <c r="D360" i="45"/>
  <c r="F367" i="45"/>
  <c r="E367" i="45"/>
  <c r="D367" i="45"/>
  <c r="C367" i="45"/>
  <c r="F374" i="45"/>
  <c r="D374" i="45"/>
  <c r="C374" i="45"/>
  <c r="E374" i="45"/>
  <c r="D381" i="45"/>
  <c r="C381" i="45"/>
  <c r="E381" i="45"/>
  <c r="F381" i="45"/>
  <c r="D388" i="45"/>
  <c r="E388" i="45"/>
  <c r="C388" i="45"/>
  <c r="F388" i="45"/>
  <c r="F395" i="45"/>
  <c r="D395" i="45"/>
  <c r="C395" i="45"/>
  <c r="E395" i="45"/>
  <c r="D402" i="45"/>
  <c r="C402" i="45"/>
  <c r="F402" i="45"/>
  <c r="E402" i="45"/>
  <c r="C409" i="45"/>
  <c r="E409" i="45"/>
  <c r="D409" i="45"/>
  <c r="F409" i="45"/>
  <c r="C416" i="45"/>
  <c r="F416" i="45"/>
  <c r="E416" i="45"/>
  <c r="D416" i="45"/>
  <c r="C423" i="45"/>
  <c r="E423" i="45"/>
  <c r="F423" i="45"/>
  <c r="D423" i="45"/>
  <c r="E430" i="45"/>
  <c r="C430" i="45"/>
  <c r="D430" i="45"/>
  <c r="F430" i="45"/>
  <c r="E437" i="45"/>
  <c r="C437" i="45"/>
  <c r="F437" i="45"/>
  <c r="D437" i="45"/>
  <c r="F444" i="45"/>
  <c r="E444" i="45"/>
  <c r="C444" i="45"/>
  <c r="D444" i="45"/>
  <c r="F451" i="45"/>
  <c r="E451" i="45"/>
  <c r="D451" i="45"/>
  <c r="C451" i="45"/>
  <c r="F458" i="45"/>
  <c r="E458" i="45"/>
  <c r="D458" i="45"/>
  <c r="C458" i="45"/>
  <c r="F465" i="45"/>
  <c r="E465" i="45"/>
  <c r="D465" i="45"/>
  <c r="C465" i="45"/>
  <c r="F472" i="45"/>
  <c r="E472" i="45"/>
  <c r="D472" i="45"/>
  <c r="C472" i="45"/>
  <c r="F479" i="45"/>
  <c r="E479" i="45"/>
  <c r="D479" i="45"/>
  <c r="C479" i="45"/>
  <c r="F486" i="45"/>
  <c r="E486" i="45"/>
  <c r="D486" i="45"/>
  <c r="C486" i="45"/>
  <c r="F493" i="45"/>
  <c r="E493" i="45"/>
  <c r="D493" i="45"/>
  <c r="C493" i="45"/>
  <c r="F500" i="45"/>
  <c r="E500" i="45"/>
  <c r="D500" i="45"/>
  <c r="C500" i="45"/>
  <c r="F507" i="45"/>
  <c r="E507" i="45"/>
  <c r="D507" i="45"/>
  <c r="C507" i="45"/>
  <c r="F514" i="45"/>
  <c r="E514" i="45"/>
  <c r="D514" i="45"/>
  <c r="C514" i="45"/>
  <c r="F521" i="45"/>
  <c r="E521" i="45"/>
  <c r="D521" i="45"/>
  <c r="C521" i="45"/>
  <c r="F528" i="45"/>
  <c r="E528" i="45"/>
  <c r="D528" i="45"/>
  <c r="C528" i="45"/>
  <c r="F535" i="45"/>
  <c r="E535" i="45"/>
  <c r="D535" i="45"/>
  <c r="C535" i="45"/>
  <c r="F542" i="45"/>
  <c r="E542" i="45"/>
  <c r="D542" i="45"/>
  <c r="C542" i="45"/>
  <c r="F549" i="45"/>
  <c r="E549" i="45"/>
  <c r="D549" i="45"/>
  <c r="C549" i="45"/>
  <c r="F556" i="45"/>
  <c r="E556" i="45"/>
  <c r="D556" i="45"/>
  <c r="C556" i="45"/>
  <c r="F563" i="45"/>
  <c r="E563" i="45"/>
  <c r="D563" i="45"/>
  <c r="C563" i="45"/>
  <c r="F570" i="45"/>
  <c r="E570" i="45"/>
  <c r="D570" i="45"/>
  <c r="C570" i="45"/>
  <c r="F577" i="45"/>
  <c r="E577" i="45"/>
  <c r="D577" i="45"/>
  <c r="C577" i="45"/>
  <c r="F584" i="45"/>
  <c r="E584" i="45"/>
  <c r="D584" i="45"/>
  <c r="C584" i="45"/>
  <c r="F591" i="45"/>
  <c r="E591" i="45"/>
  <c r="D591" i="45"/>
  <c r="C591" i="45"/>
  <c r="F598" i="45"/>
  <c r="E598" i="45"/>
  <c r="D598" i="45"/>
  <c r="C598" i="45"/>
  <c r="F605" i="45"/>
  <c r="E605" i="45"/>
  <c r="D605" i="45"/>
  <c r="C605" i="45"/>
  <c r="F612" i="45"/>
  <c r="E612" i="45"/>
  <c r="D612" i="45"/>
  <c r="C612" i="45"/>
  <c r="F619" i="45"/>
  <c r="E619" i="45"/>
  <c r="D619" i="45"/>
  <c r="C619" i="45"/>
  <c r="F626" i="45"/>
  <c r="E626" i="45"/>
  <c r="D626" i="45"/>
  <c r="C626" i="45"/>
  <c r="F633" i="45"/>
  <c r="E633" i="45"/>
  <c r="D633" i="45"/>
  <c r="C633" i="45"/>
  <c r="F640" i="45"/>
  <c r="E640" i="45"/>
  <c r="D640" i="45"/>
  <c r="C640" i="45"/>
  <c r="F647" i="45"/>
  <c r="E647" i="45"/>
  <c r="D647" i="45"/>
  <c r="C647" i="45"/>
  <c r="F654" i="45"/>
  <c r="E654" i="45"/>
  <c r="D654" i="45"/>
  <c r="C654" i="45"/>
  <c r="F661" i="45"/>
  <c r="E661" i="45"/>
  <c r="D661" i="45"/>
  <c r="C661" i="45"/>
  <c r="F668" i="45"/>
  <c r="E668" i="45"/>
  <c r="D668" i="45"/>
  <c r="C668" i="45"/>
  <c r="F675" i="45"/>
  <c r="E675" i="45"/>
  <c r="D675" i="45"/>
  <c r="C675" i="45"/>
  <c r="F682" i="45"/>
  <c r="E682" i="45"/>
  <c r="D682" i="45"/>
  <c r="C682" i="45"/>
  <c r="F689" i="45"/>
  <c r="E689" i="45"/>
  <c r="D689" i="45"/>
  <c r="C689" i="45"/>
  <c r="F696" i="45"/>
  <c r="E696" i="45"/>
  <c r="D696" i="45"/>
  <c r="C696" i="45"/>
  <c r="F703" i="45"/>
  <c r="E703" i="45"/>
  <c r="D703" i="45"/>
  <c r="C703" i="45"/>
  <c r="X241" i="10" l="1"/>
  <c r="Q240" i="34"/>
  <c r="R249" i="34"/>
  <c r="Q249" i="34"/>
  <c r="AA205" i="10"/>
  <c r="Q103" i="34"/>
  <c r="Q170" i="34"/>
  <c r="R188" i="34"/>
  <c r="Q188" i="34"/>
  <c r="AA109" i="10"/>
  <c r="X117" i="10"/>
  <c r="AA206" i="10"/>
  <c r="Q190" i="34"/>
  <c r="R49" i="34"/>
  <c r="Q49" i="34"/>
  <c r="Q65" i="34"/>
  <c r="R228" i="34"/>
  <c r="Q228" i="34"/>
  <c r="R128" i="34"/>
  <c r="Q128" i="34"/>
  <c r="Q135" i="34"/>
  <c r="Q149" i="34"/>
  <c r="Q207" i="34"/>
  <c r="R207" i="34"/>
  <c r="Q111" i="34"/>
  <c r="R113" i="34"/>
  <c r="Q113" i="34"/>
  <c r="AA31" i="10"/>
  <c r="X152" i="10"/>
  <c r="R248" i="34"/>
  <c r="Q248" i="34"/>
  <c r="R81" i="34"/>
  <c r="Q81" i="34"/>
  <c r="AA186" i="10"/>
  <c r="AA188" i="10"/>
  <c r="Q120" i="34"/>
  <c r="R187" i="34"/>
  <c r="Q187" i="34"/>
  <c r="AA118" i="10"/>
  <c r="Q147" i="34"/>
  <c r="R147" i="34"/>
  <c r="AA74" i="10"/>
  <c r="X267" i="10"/>
  <c r="X19" i="10"/>
  <c r="Q27" i="34"/>
  <c r="R129" i="34"/>
  <c r="Q129" i="34"/>
  <c r="AA212" i="10"/>
  <c r="AA63" i="10"/>
  <c r="AA92" i="10"/>
  <c r="Q127" i="34"/>
  <c r="Q97" i="34"/>
  <c r="X184" i="10"/>
  <c r="AA27" i="10"/>
  <c r="R63" i="34"/>
  <c r="Q63" i="34"/>
  <c r="X133" i="10"/>
  <c r="Q85" i="34"/>
  <c r="R85" i="34"/>
  <c r="Q47" i="34"/>
  <c r="Q189" i="34"/>
  <c r="Q95" i="34"/>
  <c r="X12" i="10"/>
  <c r="AA32" i="10"/>
  <c r="Q148" i="34"/>
  <c r="R17" i="34"/>
  <c r="Q17" i="34"/>
  <c r="AA106" i="10"/>
  <c r="X106" i="10"/>
  <c r="Q33" i="34"/>
  <c r="R33" i="34"/>
  <c r="Q75" i="34"/>
  <c r="Q256" i="34"/>
  <c r="R256" i="34"/>
  <c r="R159" i="34"/>
  <c r="Q159" i="34"/>
  <c r="R231" i="34"/>
  <c r="Q231" i="34"/>
  <c r="X122" i="10"/>
  <c r="X64" i="10"/>
  <c r="R119" i="34"/>
  <c r="Q119" i="34"/>
  <c r="Q130" i="34"/>
  <c r="R130" i="34"/>
  <c r="Q59" i="34"/>
  <c r="Q72" i="34"/>
  <c r="R72" i="34"/>
  <c r="R14" i="34"/>
  <c r="Q14" i="34"/>
  <c r="R215" i="34"/>
  <c r="Q215" i="34"/>
  <c r="Q88" i="34"/>
  <c r="R88" i="34"/>
  <c r="Q55" i="34"/>
  <c r="Q20" i="34"/>
  <c r="R114" i="34"/>
  <c r="Q114" i="34"/>
  <c r="R155" i="34"/>
  <c r="Q155" i="34"/>
  <c r="Q56" i="34"/>
  <c r="R56" i="34"/>
  <c r="AA236" i="10"/>
  <c r="AA62" i="10"/>
  <c r="X167" i="10"/>
  <c r="Q71" i="34"/>
  <c r="R71" i="34"/>
  <c r="R203" i="34"/>
  <c r="Q203" i="34"/>
  <c r="Q175" i="34"/>
  <c r="Q210" i="34"/>
  <c r="R210" i="34"/>
  <c r="Q251" i="34"/>
  <c r="R180" i="34"/>
  <c r="Q180" i="34"/>
  <c r="R98" i="34"/>
  <c r="Q98" i="34"/>
  <c r="R30" i="34"/>
  <c r="Q30" i="34"/>
  <c r="R40" i="34"/>
  <c r="Q40" i="34"/>
  <c r="R39" i="34"/>
  <c r="Q39" i="34"/>
  <c r="R183" i="34"/>
  <c r="Q183" i="34"/>
  <c r="Q241" i="34"/>
  <c r="R241" i="34"/>
  <c r="R10" i="34"/>
  <c r="Q10" i="34"/>
  <c r="R179" i="34"/>
  <c r="Q179" i="34"/>
  <c r="R11" i="34"/>
  <c r="Q11" i="34"/>
  <c r="Q224" i="34"/>
  <c r="R224" i="34"/>
  <c r="AA78" i="10"/>
  <c r="R87" i="34"/>
  <c r="Q87" i="34"/>
  <c r="R143" i="34"/>
  <c r="Q143" i="34"/>
  <c r="R12" i="34"/>
  <c r="Q12" i="34"/>
  <c r="R104" i="34"/>
  <c r="Q104" i="34"/>
  <c r="R29" i="34"/>
  <c r="Q29" i="34"/>
  <c r="R220" i="34"/>
  <c r="Q220" i="34"/>
  <c r="R123" i="34"/>
  <c r="Q123" i="34"/>
  <c r="Q195" i="34"/>
  <c r="R150" i="34"/>
  <c r="Q150" i="34"/>
  <c r="Q107" i="34"/>
  <c r="Q221" i="34"/>
  <c r="R221" i="34"/>
  <c r="X174" i="10"/>
  <c r="Q236" i="34"/>
  <c r="R66" i="34"/>
  <c r="Q66" i="34"/>
  <c r="Q244" i="34"/>
  <c r="Q16" i="34"/>
  <c r="R43" i="34"/>
  <c r="Q43" i="34"/>
  <c r="AA123" i="10"/>
  <c r="X123" i="10"/>
  <c r="Q200" i="34"/>
  <c r="R200" i="34"/>
  <c r="R2" i="34"/>
  <c r="Q2" i="34"/>
  <c r="R19" i="34"/>
  <c r="Q19" i="34"/>
  <c r="R91" i="34"/>
  <c r="Q91" i="34"/>
  <c r="Q199" i="34"/>
  <c r="R160" i="34"/>
  <c r="Q160" i="34"/>
  <c r="X80" i="10"/>
  <c r="AA210" i="10"/>
  <c r="X257" i="10"/>
  <c r="X113" i="10"/>
  <c r="AA113" i="10"/>
  <c r="X42" i="10"/>
  <c r="X137" i="10"/>
  <c r="X119" i="10"/>
  <c r="AA119" i="10"/>
  <c r="X168" i="10"/>
  <c r="AA218" i="10"/>
  <c r="X218" i="10"/>
  <c r="X198" i="10"/>
  <c r="X240" i="10"/>
  <c r="AA240" i="10"/>
  <c r="X30" i="10"/>
  <c r="X125" i="10"/>
  <c r="AA125" i="10"/>
  <c r="AA200" i="10"/>
  <c r="X200" i="10"/>
  <c r="X150" i="10"/>
  <c r="AA150" i="10"/>
  <c r="AA234" i="10"/>
  <c r="X234" i="10"/>
  <c r="AA166" i="10"/>
  <c r="AA238" i="10"/>
  <c r="X248" i="10"/>
  <c r="AA248" i="10"/>
  <c r="X203" i="10"/>
  <c r="AA203" i="10"/>
  <c r="AA100" i="10"/>
  <c r="X100" i="10"/>
  <c r="AA222" i="10"/>
  <c r="X222" i="10"/>
  <c r="X211" i="10"/>
  <c r="AA211" i="10"/>
  <c r="X136" i="10"/>
  <c r="AA136" i="10"/>
  <c r="X57" i="10"/>
  <c r="AA57" i="10"/>
  <c r="X102" i="10"/>
  <c r="AA102" i="10"/>
  <c r="AA111" i="10"/>
  <c r="X111" i="10"/>
  <c r="AA221" i="10"/>
  <c r="X221" i="10"/>
  <c r="AA15" i="10"/>
  <c r="X15" i="10"/>
  <c r="X53" i="10"/>
  <c r="AA53" i="10"/>
  <c r="X58" i="10"/>
  <c r="X164" i="10"/>
  <c r="X237" i="10"/>
  <c r="AA183" i="10"/>
  <c r="X183" i="10"/>
  <c r="X112" i="10"/>
  <c r="AA112" i="10"/>
  <c r="X227" i="10"/>
  <c r="AA227" i="10"/>
  <c r="AA88" i="10"/>
  <c r="X88" i="10"/>
  <c r="AA229" i="10"/>
  <c r="X229" i="10"/>
  <c r="AA163" i="10"/>
  <c r="X163" i="10"/>
  <c r="AA36" i="10"/>
  <c r="X36" i="10"/>
  <c r="X72" i="10"/>
  <c r="X259" i="10"/>
  <c r="X220" i="10"/>
  <c r="AA220" i="10"/>
  <c r="AA130" i="10"/>
  <c r="X130" i="10"/>
  <c r="AA105" i="10"/>
  <c r="X105" i="10"/>
  <c r="X40" i="10"/>
  <c r="AA40" i="10"/>
  <c r="X171" i="10"/>
  <c r="AA171" i="10"/>
  <c r="AA82" i="10"/>
  <c r="X82" i="10"/>
  <c r="X177" i="10"/>
  <c r="AA177" i="10"/>
  <c r="AA22" i="10"/>
  <c r="X22" i="10"/>
  <c r="AA145" i="10"/>
  <c r="X145" i="10"/>
  <c r="X28" i="10"/>
  <c r="AA28" i="10"/>
  <c r="X228" i="10"/>
  <c r="AA228" i="10"/>
  <c r="X189" i="10"/>
  <c r="AA189" i="10"/>
  <c r="X52" i="10"/>
  <c r="AA52" i="10"/>
  <c r="X94" i="10"/>
  <c r="AA94" i="10"/>
  <c r="X48" i="10"/>
  <c r="AA48" i="10"/>
  <c r="AA249" i="10"/>
  <c r="X249" i="10"/>
  <c r="AA24" i="10"/>
  <c r="X24" i="10"/>
  <c r="X127" i="10"/>
  <c r="AA127" i="10"/>
  <c r="AA43" i="10"/>
  <c r="X43" i="10"/>
  <c r="X170" i="10"/>
  <c r="AA170" i="10"/>
  <c r="X20" i="10"/>
  <c r="AA20" i="10"/>
  <c r="X90" i="10"/>
  <c r="AA90" i="10"/>
  <c r="AA114" i="10"/>
  <c r="X114" i="10"/>
  <c r="X202" i="10"/>
  <c r="AA202" i="10"/>
  <c r="X5" i="10"/>
  <c r="AA5" i="10"/>
  <c r="AA251" i="10"/>
  <c r="X251" i="10"/>
  <c r="AA77" i="10"/>
  <c r="X77" i="10"/>
  <c r="X10" i="10"/>
  <c r="AA10" i="10"/>
  <c r="AA7" i="10"/>
  <c r="X7" i="10"/>
  <c r="AA21" i="10"/>
  <c r="X21" i="10"/>
  <c r="AA35" i="10"/>
  <c r="X35" i="10"/>
  <c r="AA246" i="10"/>
  <c r="X246" i="10"/>
  <c r="AA76" i="10"/>
  <c r="X76" i="10"/>
  <c r="X8" i="10"/>
  <c r="AA8" i="10"/>
  <c r="AA268" i="10"/>
  <c r="X268" i="10"/>
  <c r="X108" i="10"/>
  <c r="AA108" i="10"/>
  <c r="X84" i="10"/>
  <c r="AA84" i="10"/>
  <c r="X193" i="10"/>
  <c r="AA193" i="10"/>
  <c r="X101" i="10"/>
  <c r="AA101" i="10"/>
  <c r="AA269" i="10"/>
  <c r="X269" i="10"/>
  <c r="AA95" i="10"/>
  <c r="X95" i="10"/>
  <c r="AA254" i="10"/>
  <c r="X254" i="10"/>
  <c r="X49" i="10"/>
  <c r="AA49" i="10"/>
  <c r="X135" i="10"/>
  <c r="AA135" i="10"/>
  <c r="AA157" i="10"/>
  <c r="X157" i="10"/>
  <c r="X263" i="10"/>
  <c r="AA263" i="10"/>
  <c r="X96" i="10"/>
  <c r="AA96" i="10"/>
  <c r="X46" i="10"/>
  <c r="AA46" i="10"/>
  <c r="X3" i="10"/>
  <c r="AA3" i="10"/>
  <c r="AA226" i="10"/>
  <c r="X226" i="10"/>
  <c r="X2" i="10"/>
  <c r="AA2" i="10"/>
  <c r="X13" i="10"/>
  <c r="AA13" i="10"/>
  <c r="X197" i="10"/>
  <c r="AA197" i="10"/>
  <c r="X233" i="10"/>
  <c r="AA233" i="10"/>
  <c r="X265" i="10"/>
  <c r="AA265" i="10"/>
  <c r="X213" i="10"/>
  <c r="AA213" i="10"/>
  <c r="AA14" i="10"/>
  <c r="X14" i="10"/>
  <c r="AA29" i="10"/>
  <c r="X29" i="10"/>
  <c r="X34" i="10"/>
  <c r="AA34" i="10"/>
  <c r="X151" i="10"/>
  <c r="AA151" i="10"/>
  <c r="AA134" i="10"/>
  <c r="X134" i="10"/>
  <c r="X41" i="10"/>
  <c r="AA41" i="10"/>
  <c r="K469" i="23" l="1"/>
  <c r="J456" i="23"/>
  <c r="F14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C83" i="41"/>
  <c r="C67" i="41"/>
  <c r="K91" i="41"/>
  <c r="C75" i="41"/>
  <c r="E67" i="41"/>
  <c r="F75" i="41"/>
  <c r="K87" i="41"/>
  <c r="F67" i="41"/>
  <c r="E75" i="41"/>
  <c r="K81" i="41"/>
  <c r="K85" i="41"/>
  <c r="G75" i="41"/>
  <c r="D75" i="41"/>
  <c r="K90" i="41"/>
  <c r="K84" i="41"/>
  <c r="K82" i="41"/>
  <c r="K88" i="41"/>
  <c r="AG516" i="38"/>
  <c r="K83" i="41"/>
  <c r="K92" i="41"/>
  <c r="K86" i="41"/>
  <c r="C82" i="41"/>
  <c r="D67" i="41"/>
  <c r="K89" i="41"/>
  <c r="C81" i="41"/>
  <c r="H75" i="41"/>
  <c r="C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C588" i="23"/>
  <c r="E586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E94B0D8D-83F6-47DF-8212-29391312A173}" keepAlive="1" name="Consulta - bd_qvw" description="Conexión a la consulta 'bd_qvw' en el libro." type="5" refreshedVersion="8" background="1" saveData="1">
    <dbPr connection="Provider=Microsoft.Mashup.OleDb.1;Data Source=$Workbook$;Location=bd_qvw;Extended Properties=&quot;&quot;" command="SELECT * FROM [bd_qvw]"/>
  </connection>
  <connection id="5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6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7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8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9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10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<sst xmlns="http://schemas.openxmlformats.org/spreadsheetml/2006/main" count="67353" uniqueCount="2125">
  <si>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</si>
  <si>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</si>
  <si>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</si>
  <si>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</si>
  <si>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</si>
  <si>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</si>
  <si>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</si>
  <si>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</si>
  <si>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</si>
  <si>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</si>
  <si>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</si>
  <si>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</si>
  <si>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</si>
  <si>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</si>
  <si>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</si>
  <si>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</si>
  <si>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</si>
  <si>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</si>
  <si>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</si>
  <si>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</si>
  <si>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</si>
  <si>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</si>
  <si>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</si>
  <si>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</si>
  <si>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</si>
  <si>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</si>
  <si>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</si>
  <si>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</si>
  <si>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</si>
  <si>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</si>
  <si>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</si>
  <si>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</si>
  <si>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</si>
  <si>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</si>
  <si>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</si>
  <si>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</si>
  <si>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</si>
  <si>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</si>
  <si>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</si>
  <si>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</si>
  <si>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</si>
  <si>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</si>
  <si>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</si>
  <si>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</si>
  <si>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</si>
  <si>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</si>
  <si>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</si>
  <si>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</si>
  <si>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</si>
  <si>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</si>
  <si>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</si>
  <si>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</si>
  <si>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</si>
  <si>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</si>
  <si>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</si>
  <si>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</si>
  <si>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</si>
  <si>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</si>
  <si>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</si>
  <si>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</si>
  <si>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</si>
  <si>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</si>
  <si>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</si>
  <si>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</si>
  <si>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</si>
  <si>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</si>
  <si>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</si>
  <si>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</si>
  <si>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</si>
  <si>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</si>
  <si>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</si>
  <si>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</si>
  <si>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</si>
  <si>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</si>
  <si>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</si>
  <si>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</si>
  <si>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</si>
  <si>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</si>
  <si>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</si>
  <si>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</si>
  <si>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</si>
  <si>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</si>
  <si>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</si>
  <si>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</si>
  <si>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</si>
  <si>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</si>
  <si>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</si>
  <si>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</si>
  <si>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</si>
  <si>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</si>
  <si>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</si>
  <si>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</si>
  <si>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</si>
  <si>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</si>
  <si>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</si>
  <si>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</si>
  <si>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</si>
  <si>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</si>
  <si>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</si>
  <si>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</si>
  <si>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</si>
  <si>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</si>
  <si>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</si>
  <si>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</si>
  <si>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</si>
  <si>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</si>
  <si>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</si>
  <si>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</si>
  <si>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</si>
  <si>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</si>
  <si>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</si>
  <si>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</si>
  <si>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</si>
  <si>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</si>
  <si>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</si>
  <si>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</si>
  <si>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</si>
  <si>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</si>
  <si>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</si>
  <si>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</si>
  <si>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</si>
  <si>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</si>
  <si>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</si>
  <si>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</si>
  <si>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</si>
  <si>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</si>
  <si>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</si>
  <si>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</si>
  <si>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</si>
  <si>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</si>
  <si>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</si>
  <si>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</si>
  <si>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</si>
  <si>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</si>
  <si>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</si>
  <si>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</si>
  <si>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</si>
  <si>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</si>
  <si>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</si>
  <si>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</si>
  <si>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</si>
  <si>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</si>
  <si>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</si>
  <si>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</si>
  <si>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</si>
  <si>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</si>
  <si>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</si>
  <si>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</si>
  <si>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</si>
  <si>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</si>
  <si>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</si>
  <si>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</si>
  <si>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</si>
  <si>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</si>
  <si>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</si>
  <si>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</si>
  <si>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</si>
  <si>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</si>
  <si>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</si>
  <si>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</si>
  <si>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</si>
  <si>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</si>
  <si>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</si>
  <si>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</si>
  <si>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</si>
  <si>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</si>
  <si>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</si>
  <si>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</si>
  <si>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</si>
  <si>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</si>
  <si>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</si>
  <si>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</si>
  <si>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</si>
  <si>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</si>
  <si>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</si>
  <si>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</si>
  <si>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</si>
  <si>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</si>
  <si>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</si>
  <si>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</si>
  <si>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</si>
  <si>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</si>
  <si>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</si>
  <si>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</si>
  <si>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</si>
  <si>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</si>
  <si>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</si>
  <si>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</si>
  <si>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</si>
  <si>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</si>
  <si>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</si>
  <si>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</si>
  <si>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</si>
  <si>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</si>
  <si>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</si>
  <si>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</si>
  <si>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</si>
  <si>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</si>
  <si>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</si>
  <si>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</si>
  <si>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</si>
  <si>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</si>
  <si>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</si>
  <si>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</si>
  <si>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</si>
  <si>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</si>
  <si>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</si>
  <si>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</si>
  <si>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</si>
  <si>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</si>
  <si>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</si>
  <si>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</si>
  <si>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</si>
  <si>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</si>
  <si>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</si>
  <si>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</si>
  <si>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</si>
  <si>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</si>
  <si>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</si>
  <si>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</si>
  <si>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</si>
  <si>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</si>
  <si>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</si>
  <si>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</si>
  <si>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</si>
  <si>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</si>
  <si>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</si>
  <si>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</si>
  <si>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</si>
  <si>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</si>
  <si>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</si>
  <si>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</si>
  <si>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</si>
  <si>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</si>
  <si>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</si>
  <si>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</si>
  <si>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</si>
  <si>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</si>
  <si>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</si>
  <si>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</si>
  <si>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</si>
  <si>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</si>
  <si>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</si>
  <si>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</si>
  <si>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</si>
  <si>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</si>
  <si>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</si>
  <si>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</si>
  <si>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</si>
  <si>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</si>
  <si>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</si>
  <si>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</si>
  <si>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</si>
  <si>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</si>
  <si>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</si>
  <si>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</si>
  <si>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</si>
  <si>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</si>
  <si>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</si>
  <si>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</si>
  <si>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</si>
  <si>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</si>
  <si>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</si>
  <si>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</si>
  <si>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</si>
  <si>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</si>
  <si>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</si>
  <si>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</si>
  <si>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</si>
  <si>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</si>
  <si>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</si>
  <si>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</si>
  <si>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</si>
  <si>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</si>
  <si>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</si>
  <si>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</si>
  <si>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</si>
  <si>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</si>
  <si>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</si>
  <si>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</si>
  <si>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</si>
  <si>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</si>
  <si>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</si>
  <si>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</si>
  <si>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</si>
  <si>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</si>
  <si>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</si>
  <si>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</si>
  <si>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</si>
  <si>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</si>
  <si>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</si>
  <si>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</si>
  <si>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</si>
  <si>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</si>
  <si>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</si>
  <si>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</si>
  <si>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</si>
  <si>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</si>
  <si>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</si>
  <si>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</si>
  <si>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</si>
  <si>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</si>
  <si>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</si>
  <si>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</si>
  <si>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</si>
  <si>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</si>
  <si>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</si>
  <si>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</si>
  <si>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</si>
  <si>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</si>
  <si>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</si>
  <si>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</si>
  <si>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</si>
  <si>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</si>
  <si>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</si>
  <si>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</si>
  <si>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</si>
  <si>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</si>
  <si>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</si>
  <si>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</si>
  <si>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</si>
  <si>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</si>
  <si>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</si>
  <si>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</si>
  <si>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</si>
  <si>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</si>
  <si>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</si>
  <si>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</si>
  <si>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</si>
  <si>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</si>
  <si>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</si>
  <si>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</si>
  <si>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</si>
  <si>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</si>
  <si>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</si>
  <si>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</si>
  <si>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</si>
  <si>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</si>
  <si>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</si>
  <si>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</si>
  <si>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</si>
  <si>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</si>
  <si>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</si>
  <si>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</si>
  <si>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</si>
  <si>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</si>
  <si>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</si>
  <si>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</si>
  <si>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</si>
  <si>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</si>
  <si>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</si>
  <si>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</si>
  <si>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</si>
  <si>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</si>
  <si>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</si>
  <si>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</si>
  <si>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</si>
  <si>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</si>
  <si>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</si>
  <si>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</si>
  <si>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</si>
  <si>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</si>
  <si>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</si>
  <si>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</si>
  <si>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</si>
  <si>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</si>
  <si>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</si>
  <si>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</si>
  <si>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</si>
  <si>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</si>
  <si>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</si>
  <si>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</si>
  <si>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</si>
  <si>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</si>
  <si>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</si>
  <si>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</si>
  <si>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</si>
  <si>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</si>
  <si>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</si>
  <si>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</si>
  <si>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</si>
  <si>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</si>
  <si>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</si>
  <si>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</si>
  <si>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</si>
  <si>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</si>
  <si>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</si>
  <si>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</si>
  <si>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</si>
  <si>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</si>
  <si>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</si>
  <si>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</si>
  <si>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</si>
  <si>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</si>
  <si>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</si>
  <si>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</si>
  <si>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</si>
  <si>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</si>
  <si>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</si>
  <si>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</si>
  <si>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</si>
  <si>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</si>
  <si>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</si>
  <si>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</si>
  <si>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</si>
  <si>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</si>
  <si>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</si>
  <si>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</si>
  <si>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</si>
  <si>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</si>
  <si>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</si>
  <si>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</si>
  <si>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</si>
  <si>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</si>
  <si>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</si>
  <si>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</si>
  <si>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</si>
  <si>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</si>
  <si>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</si>
  <si>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</si>
  <si>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</si>
  <si>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</si>
  <si>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</si>
  <si>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</si>
  <si>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</si>
  <si>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</si>
  <si>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</si>
  <si>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</si>
  <si>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</si>
  <si>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</si>
  <si>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</si>
  <si>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</si>
  <si>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</si>
  <si>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</si>
  <si>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</si>
  <si>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</si>
  <si>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</si>
  <si>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</si>
  <si>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</si>
  <si>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</si>
  <si>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</si>
  <si>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</si>
  <si>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</si>
  <si>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</si>
  <si>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</si>
  <si>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</si>
  <si>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</si>
  <si>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</si>
  <si>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</si>
  <si>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</si>
  <si>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</si>
  <si>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</si>
  <si>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</si>
  <si>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</si>
  <si>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</si>
  <si>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</si>
  <si>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</si>
  <si>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</si>
  <si>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</si>
  <si>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</si>
  <si>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</si>
  <si>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</si>
  <si>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</si>
  <si>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</si>
  <si>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</si>
  <si>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</si>
  <si>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</si>
  <si>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</si>
  <si>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</si>
  <si>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</si>
  <si>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</si>
  <si>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</si>
  <si>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</si>
  <si>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</si>
  <si>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</si>
  <si>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</si>
  <si>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</si>
  <si>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</si>
  <si>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</si>
  <si>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</si>
  <si>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</si>
  <si>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</si>
  <si>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</si>
  <si>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</si>
  <si>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</si>
  <si>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</si>
  <si>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</si>
  <si>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</si>
  <si>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</si>
  <si>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</si>
  <si>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</si>
  <si>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</si>
  <si>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</si>
  <si>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</si>
  <si>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</si>
  <si>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</si>
  <si>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</si>
  <si>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</si>
  <si>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</si>
  <si>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</si>
  <si>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</si>
  <si>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</si>
  <si>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</si>
  <si>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</si>
  <si>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</si>
  <si>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</si>
  <si>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</si>
  <si>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</si>
  <si>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</si>
  <si>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</si>
  <si>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</si>
  <si>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</si>
  <si>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</si>
  <si>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</si>
  <si>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</si>
  <si>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</si>
  <si>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</si>
  <si>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</si>
  <si>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</si>
  <si>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</si>
  <si>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</si>
  <si>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</si>
  <si>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</si>
  <si>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</si>
  <si>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</si>
  <si>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</si>
  <si>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</si>
  <si>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</si>
  <si>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</si>
  <si>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</si>
  <si>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</si>
  <si>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</si>
  <si>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</si>
  <si>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</si>
  <si>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</si>
  <si>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</si>
  <si>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</si>
  <si>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</si>
  <si>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</si>
  <si>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</si>
  <si>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</si>
  <si>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</si>
  <si>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</si>
  <si>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</si>
  <si>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</si>
  <si>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</si>
  <si>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</si>
  <si>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</si>
  <si>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</si>
  <si>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</si>
  <si>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</si>
  <si>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</si>
  <si>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</si>
  <si>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</si>
  <si>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</si>
  <si>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</si>
  <si>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</si>
  <si>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</si>
  <si>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</si>
  <si>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</si>
  <si>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</si>
  <si>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</si>
  <si>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</si>
  <si>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</si>
  <si>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</si>
  <si>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</si>
  <si>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</si>
  <si>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</si>
  <si>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</si>
  <si>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</si>
  <si>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</si>
  <si>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</si>
  <si>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</si>
  <si>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</si>
  <si>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</si>
  <si>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</si>
  <si>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</si>
  <si>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</si>
  <si>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</si>
  <si>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</si>
  <si>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</si>
  <si>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</si>
  <si>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</si>
  <si>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</si>
  <si>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</si>
  <si>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</si>
  <si>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</si>
  <si>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</si>
  <si>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</si>
  <si>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</si>
  <si>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</si>
  <si>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</si>
  <si>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</si>
  <si>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</si>
  <si>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</si>
  <si>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</si>
  <si>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</si>
  <si>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</si>
  <si>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</si>
  <si>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</si>
  <si>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</si>
  <si>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</si>
  <si>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</si>
  <si>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</si>
  <si>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</si>
  <si>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</si>
  <si>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</si>
  <si>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</si>
  <si>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</si>
  <si>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</si>
  <si>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</si>
  <si>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</si>
  <si>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</si>
  <si>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</si>
  <si>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</si>
  <si>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</si>
  <si>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</si>
  <si>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</si>
  <si>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</si>
  <si>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</si>
  <si>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</si>
  <si>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</si>
  <si>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</si>
  <si>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</si>
  <si>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</si>
  <si>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</si>
  <si>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</si>
  <si>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</si>
  <si>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</si>
  <si>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</si>
  <si>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</si>
  <si>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</si>
  <si>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</si>
  <si>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</si>
  <si>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</si>
  <si>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</si>
  <si>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</si>
  <si>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</si>
  <si>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</si>
  <si>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</si>
  <si>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</si>
  <si>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</si>
  <si>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</si>
  <si>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</si>
  <si>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</si>
  <si>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</si>
  <si>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</si>
  <si>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</si>
  <si>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</si>
  <si>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</si>
  <si>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</si>
  <si>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</si>
  <si>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</si>
  <si>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</si>
  <si>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</si>
  <si>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</si>
  <si>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</si>
  <si>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</si>
  <si>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</si>
  <si>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</si>
  <si>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</si>
  <si>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</si>
  <si>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</si>
  <si>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</si>
  <si>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</si>
  <si>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</si>
  <si>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</si>
  <si>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</si>
  <si>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</si>
  <si>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</si>
  <si>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</si>
  <si>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</si>
  <si>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</si>
  <si>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</si>
  <si>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</si>
  <si>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</si>
  <si>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</si>
  <si>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</si>
  <si>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</si>
  <si>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</si>
  <si>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</si>
  <si>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</si>
  <si>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</si>
  <si>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</si>
  <si>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</si>
  <si>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</si>
  <si>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</si>
  <si>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</si>
  <si>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</si>
  <si>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</si>
  <si>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</si>
  <si>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</si>
  <si>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</si>
  <si>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</si>
  <si>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</si>
  <si>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</si>
  <si>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</si>
  <si>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</si>
  <si>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</si>
  <si>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</si>
  <si>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</si>
  <si>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</si>
  <si>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</si>
  <si>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</si>
  <si>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</si>
  <si>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</si>
  <si>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</si>
  <si>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</si>
  <si>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</si>
  <si>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</si>
  <si>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</si>
  <si>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</si>
  <si>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</si>
  <si>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</si>
  <si>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</si>
  <si>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</si>
  <si>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</si>
  <si>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</si>
  <si>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</si>
  <si>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</si>
  <si>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</si>
  <si>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</si>
  <si>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</si>
  <si>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</si>
  <si>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</si>
  <si>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</si>
  <si>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</si>
  <si>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</si>
  <si>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</si>
  <si>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</si>
  <si>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</si>
  <si>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</si>
  <si>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</si>
  <si>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</si>
  <si>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</si>
  <si>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</si>
  <si>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</si>
  <si>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</si>
  <si>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</si>
  <si>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</si>
  <si>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</si>
  <si>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</si>
  <si>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</si>
  <si>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</si>
  <si>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</si>
  <si>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</si>
  <si>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</si>
  <si>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</si>
  <si>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</si>
  <si>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</si>
  <si>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</si>
  <si>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</si>
  <si>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</si>
  <si>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</si>
  <si>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</si>
  <si>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</si>
  <si>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</si>
  <si>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</si>
  <si>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</si>
  <si>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</si>
  <si>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</si>
  <si>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</si>
  <si>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</si>
  <si>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</si>
  <si>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</si>
  <si>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</si>
  <si>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</si>
  <si>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</si>
  <si>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</si>
  <si>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</si>
  <si>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</si>
  <si>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</si>
  <si>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</si>
  <si>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</si>
  <si>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</si>
  <si>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</si>
  <si>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</si>
  <si>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</si>
  <si>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</si>
  <si>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</si>
  <si>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</si>
  <si>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</si>
  <si>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</si>
  <si>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</si>
  <si>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</si>
  <si>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</si>
  <si>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</si>
  <si>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</si>
  <si>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</si>
  <si>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</si>
  <si>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</si>
  <si>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</si>
  <si>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</si>
  <si>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</si>
  <si>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</si>
  <si>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</si>
  <si>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</si>
  <si>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</si>
  <si>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</si>
  <si>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</si>
  <si>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</si>
  <si>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</si>
  <si>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</si>
  <si>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</si>
  <si>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</si>
  <si>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</si>
  <si>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</si>
  <si>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</si>
  <si>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</si>
  <si>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</si>
  <si>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</si>
  <si>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</si>
  <si>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</si>
  <si>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</si>
  <si>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</si>
  <si>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</si>
  <si>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</si>
  <si>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</si>
  <si>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</si>
  <si>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</si>
  <si>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</si>
  <si>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</si>
  <si>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</si>
  <si>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</si>
  <si>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</si>
  <si>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</si>
  <si>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</si>
  <si>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</si>
  <si>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</si>
  <si>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</si>
  <si>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</si>
  <si>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</si>
  <si>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</si>
  <si>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</si>
  <si>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</si>
  <si>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</si>
  <si>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</si>
  <si>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</si>
  <si>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</si>
  <si>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</si>
  <si>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</si>
  <si>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</si>
  <si>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</si>
  <si>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</si>
  <si>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</si>
  <si>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</si>
  <si>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</si>
  <si>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</si>
  <si>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</si>
  <si>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</si>
  <si>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</si>
  <si>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</si>
  <si>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</si>
  <si>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</si>
  <si>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</si>
  <si>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</si>
  <si>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</si>
  <si>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</si>
  <si>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</si>
  <si>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</si>
  <si>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</si>
  <si>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</si>
  <si>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</si>
  <si>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</si>
  <si>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</si>
  <si>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</si>
  <si>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</si>
  <si>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</si>
  <si>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</si>
  <si>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</si>
  <si>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</si>
  <si>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</si>
  <si>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</si>
  <si>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</si>
  <si>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</si>
  <si>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</si>
  <si>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</si>
  <si>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</si>
  <si>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</si>
  <si>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</si>
  <si>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</si>
  <si>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</si>
  <si>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</si>
  <si>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</si>
  <si>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</si>
  <si>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</si>
  <si>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</si>
  <si>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</si>
  <si>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</si>
  <si>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</si>
  <si>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</si>
  <si>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</si>
  <si>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</si>
  <si>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</si>
  <si>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</si>
  <si>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</si>
  <si>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</si>
  <si>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</si>
  <si>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</si>
  <si>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</si>
  <si>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</si>
  <si>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</si>
  <si>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</si>
  <si>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</si>
  <si>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</si>
  <si>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</si>
  <si>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</si>
  <si>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</si>
  <si>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</si>
  <si>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</si>
  <si>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</si>
  <si>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</si>
  <si>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</si>
  <si>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</si>
  <si>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</si>
  <si>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</si>
  <si>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</si>
  <si>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</si>
  <si>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</si>
  <si>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</si>
  <si>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</si>
  <si>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</si>
  <si>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</si>
  <si>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</si>
  <si>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</si>
  <si>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</si>
  <si>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</si>
  <si>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</si>
  <si>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</si>
  <si>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</si>
  <si>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</si>
  <si>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</si>
  <si>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</si>
  <si>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</si>
  <si>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</si>
  <si>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</si>
  <si>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</si>
  <si>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</si>
  <si>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</si>
  <si>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</si>
  <si>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</si>
  <si>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</si>
  <si>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</si>
  <si>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</si>
  <si>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</si>
  <si>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</si>
  <si>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</si>
  <si>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</si>
  <si>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</si>
  <si>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</si>
  <si>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</si>
  <si>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</si>
  <si>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</si>
  <si>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</si>
  <si>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</si>
  <si>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</si>
  <si>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</si>
  <si>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</si>
  <si>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</si>
  <si>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</si>
  <si>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</si>
  <si>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</si>
  <si>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</si>
  <si>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</si>
  <si>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</si>
  <si>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</si>
  <si>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</si>
  <si>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</si>
  <si>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</si>
  <si>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</si>
  <si>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</si>
  <si>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</si>
  <si>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</si>
  <si>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</si>
  <si>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</si>
  <si>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</si>
  <si>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</si>
  <si>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</si>
  <si>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</si>
  <si>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</si>
  <si>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</si>
  <si>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</si>
  <si>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</si>
  <si>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</si>
  <si>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</si>
  <si>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</si>
  <si>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</si>
  <si>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</si>
  <si>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</si>
  <si>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</si>
  <si>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</si>
  <si>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</si>
  <si>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</si>
  <si>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</si>
  <si>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</si>
  <si>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</si>
  <si>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</si>
  <si>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</si>
  <si>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</si>
  <si>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</si>
  <si>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</si>
  <si>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</si>
  <si>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</si>
  <si>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</si>
  <si>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</si>
  <si>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</si>
  <si>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</si>
  <si>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</si>
  <si>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</si>
  <si>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</si>
  <si>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</si>
  <si>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</si>
  <si>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</si>
  <si>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</si>
  <si>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</si>
  <si>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</si>
  <si>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</si>
  <si>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</si>
  <si>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</si>
  <si>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</si>
  <si>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</si>
  <si>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</si>
  <si>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</si>
  <si>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</si>
  <si>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</si>
  <si>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</si>
  <si>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</si>
  <si>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</si>
  <si>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</si>
  <si>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</si>
  <si>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</si>
  <si>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</si>
  <si>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</si>
  <si>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</si>
  <si>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</si>
  <si>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</si>
  <si>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</si>
  <si>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</si>
  <si>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</si>
  <si>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</si>
  <si>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</si>
  <si>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</si>
  <si>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</si>
  <si>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</si>
  <si>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</si>
  <si>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</si>
  <si>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</si>
  <si>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</si>
  <si>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</si>
  <si>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</si>
  <si>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</si>
  <si>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</si>
  <si>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</si>
  <si>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</si>
  <si>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</si>
  <si>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</si>
  <si>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</si>
  <si>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</si>
  <si>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</si>
  <si>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</si>
  <si>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</si>
  <si>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</si>
  <si>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</si>
  <si>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</si>
  <si>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</si>
  <si>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</si>
  <si>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</si>
  <si>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</si>
  <si>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</si>
  <si>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</si>
  <si>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</si>
  <si>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</si>
  <si>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</si>
  <si>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</si>
  <si>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</si>
  <si>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</si>
  <si>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</si>
  <si>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</si>
  <si>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</si>
  <si>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</si>
  <si>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</si>
  <si>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</si>
  <si>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</si>
  <si>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</si>
  <si>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</si>
  <si>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</si>
  <si>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</si>
  <si>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</si>
  <si>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</si>
  <si>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</si>
  <si>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</si>
  <si>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</si>
  <si>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</si>
  <si>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</si>
  <si>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</si>
  <si>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</si>
  <si>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</si>
  <si>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</si>
  <si>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</si>
  <si>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</si>
  <si>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</si>
  <si>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</si>
  <si>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</si>
  <si>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</si>
  <si>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</si>
  <si>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</si>
  <si>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</si>
  <si>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</si>
  <si>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</si>
  <si>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</si>
  <si>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</si>
  <si>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</si>
  <si>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</si>
  <si>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</si>
  <si>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</si>
  <si>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</si>
  <si>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</si>
  <si>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</si>
  <si>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</si>
  <si>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</si>
  <si>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</si>
  <si>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</si>
  <si>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</si>
  <si>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</si>
  <si>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</si>
  <si>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</si>
  <si>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</si>
  <si>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</si>
  <si>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</si>
  <si>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</si>
  <si>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</si>
  <si>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</si>
  <si>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</si>
  <si>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</si>
  <si>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</si>
  <si>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</si>
  <si>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</si>
  <si>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</si>
  <si>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</si>
  <si>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</si>
  <si>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</si>
  <si>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</si>
  <si>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</si>
  <si>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</si>
  <si>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</si>
  <si>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</si>
  <si>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</si>
  <si>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</si>
  <si>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</si>
  <si>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</si>
  <si>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</si>
  <si>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</si>
  <si>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</si>
  <si>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</si>
  <si>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</si>
  <si>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</si>
  <si>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</si>
  <si>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</si>
  <si>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</si>
  <si>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</si>
  <si>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</si>
  <si>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</si>
  <si>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</si>
  <si>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</si>
  <si>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</si>
  <si>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</si>
  <si>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</si>
  <si>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</si>
  <si>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</si>
  <si>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</si>
  <si>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</si>
  <si>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</si>
  <si>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</si>
  <si>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</si>
  <si>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</si>
  <si>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</si>
  <si>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</si>
  <si>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</si>
  <si>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</si>
  <si>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</si>
  <si>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</si>
  <si>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</si>
  <si>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</si>
  <si>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</si>
  <si>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</si>
  <si>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</si>
  <si>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</si>
  <si>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</si>
  <si>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</si>
  <si>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</si>
  <si>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</si>
  <si>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</si>
  <si>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</si>
  <si>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</si>
  <si>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</si>
  <si>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</si>
  <si>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</si>
  <si>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</si>
  <si>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</si>
  <si>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</si>
  <si>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</si>
  <si>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</si>
  <si>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</si>
  <si>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</si>
  <si>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</si>
  <si>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</si>
  <si>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</si>
  <si>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</si>
  <si>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</si>
  <si>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</si>
  <si>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</si>
  <si>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</si>
  <si>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</si>
  <si>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</si>
  <si>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</si>
  <si>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</si>
  <si>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</si>
  <si>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</si>
  <si>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</si>
  <si>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</si>
  <si>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</si>
  <si>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</si>
  <si>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</si>
  <si>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</si>
  <si>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</si>
  <si>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</si>
  <si>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</si>
  <si>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</si>
  <si>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</si>
  <si>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</si>
  <si>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</si>
  <si>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</si>
  <si>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</si>
  <si>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</si>
  <si>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</si>
  <si>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</si>
  <si>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</si>
  <si>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</si>
  <si>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</si>
  <si>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</si>
  <si>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</si>
  <si>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</si>
  <si>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</si>
  <si>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</si>
  <si>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</si>
  <si>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</si>
  <si>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</si>
  <si>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</si>
  <si>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</si>
  <si>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</si>
  <si>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</si>
  <si>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</si>
  <si>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</si>
  <si>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</si>
  <si>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</si>
  <si>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</si>
  <si>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</si>
  <si>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</si>
  <si>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</si>
  <si>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</si>
  <si>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</si>
  <si>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</si>
  <si>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</si>
  <si>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</si>
  <si>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</si>
  <si>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</si>
  <si>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</si>
  <si>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</si>
  <si>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</si>
  <si>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</si>
  <si>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</si>
  <si>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</si>
  <si>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</si>
  <si>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</si>
  <si>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</si>
  <si>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</si>
  <si>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</si>
  <si>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</si>
  <si>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</si>
  <si>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</si>
  <si>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</si>
  <si>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</si>
  <si>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</si>
  <si>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</si>
  <si>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</si>
  <si>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</si>
  <si>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</si>
  <si>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</si>
  <si>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</si>
  <si>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</si>
  <si>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</si>
  <si>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</si>
  <si>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</si>
  <si>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</si>
  <si>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</si>
  <si>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</si>
  <si>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</si>
  <si>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</si>
  <si>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</si>
  <si>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</si>
  <si>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</si>
  <si>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</si>
  <si>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</si>
  <si>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</si>
  <si>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</si>
  <si>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</si>
  <si>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</si>
  <si>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</si>
  <si>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</si>
  <si>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</si>
  <si>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</si>
  <si>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</si>
  <si>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</si>
  <si>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</si>
  <si>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</si>
  <si>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</si>
  <si>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</si>
  <si>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</si>
  <si>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</si>
  <si>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</si>
  <si>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</si>
  <si>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</si>
  <si>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</si>
  <si>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</si>
  <si>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</si>
  <si>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</si>
  <si>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</si>
  <si>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</si>
  <si>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</si>
  <si>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</si>
  <si>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</si>
  <si>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</si>
  <si>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</si>
  <si>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</si>
  <si>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</si>
  <si>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</si>
  <si>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</si>
  <si>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</si>
  <si>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</si>
  <si>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</si>
  <si>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</si>
  <si>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</si>
  <si>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</si>
  <si>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</si>
  <si>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</si>
  <si>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</si>
  <si>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</si>
  <si>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</si>
  <si>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</si>
  <si>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</si>
  <si>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</si>
  <si>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</si>
  <si>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</si>
  <si>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</si>
  <si>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</si>
  <si>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</si>
  <si>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</si>
  <si>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</si>
  <si>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</si>
  <si>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</si>
  <si>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</si>
  <si>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</si>
  <si>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</si>
  <si>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</si>
  <si>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</si>
  <si>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</si>
  <si>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</si>
  <si>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</si>
  <si>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</si>
  <si>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</si>
  <si>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</si>
  <si>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</si>
  <si>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</si>
  <si>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</si>
  <si>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</si>
  <si>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</si>
  <si>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</si>
  <si>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</si>
  <si>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</si>
  <si>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</si>
  <si>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</si>
  <si>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</si>
  <si>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</si>
  <si>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</si>
  <si>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</si>
  <si>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</si>
  <si>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</si>
  <si>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</si>
  <si>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</si>
  <si>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</si>
  <si>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</si>
  <si>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</si>
  <si>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</si>
  <si>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</si>
  <si>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</si>
  <si>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</si>
  <si>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</si>
  <si>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</si>
  <si>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</si>
  <si>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</si>
  <si>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</si>
  <si>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</si>
  <si>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</si>
  <si>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</si>
  <si>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</si>
  <si>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</si>
  <si>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</si>
  <si>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</si>
  <si>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</si>
  <si>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</si>
  <si>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</si>
  <si>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</si>
  <si>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</si>
  <si>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</si>
  <si>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</si>
  <si>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</si>
  <si>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</si>
  <si>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</si>
  <si>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</si>
  <si>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</si>
  <si>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</si>
  <si>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</si>
  <si>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</si>
  <si>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</si>
  <si>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</si>
  <si>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</si>
  <si>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</si>
  <si>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</si>
  <si>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</si>
  <si>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</si>
  <si>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</si>
  <si>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</si>
  <si>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</si>
  <si>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</si>
  <si>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</si>
  <si>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</si>
  <si>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</si>
  <si>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</si>
  <si>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</si>
  <si>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</si>
  <si>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</si>
  <si>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</si>
  <si>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</si>
  <si>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</si>
  <si>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</si>
  <si>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</si>
  <si>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</si>
  <si>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</si>
  <si>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</si>
  <si>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</si>
  <si>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</si>
  <si>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</si>
  <si>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</si>
  <si>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</si>
  <si>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</si>
  <si>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</si>
  <si>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</si>
  <si>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</si>
  <si>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</si>
  <si>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</si>
  <si>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</si>
  <si>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</si>
  <si>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</si>
  <si>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</si>
  <si>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</si>
  <si>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</si>
  <si>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</si>
  <si>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</si>
  <si>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</si>
  <si>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</si>
  <si>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</si>
  <si>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</si>
  <si>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</si>
  <si>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</si>
  <si>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</si>
  <si>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</si>
  <si>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</si>
  <si>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</si>
  <si>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</si>
  <si>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</si>
  <si>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</si>
  <si>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</si>
  <si>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</si>
  <si>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</si>
  <si>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</si>
  <si>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</si>
  <si>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</si>
  <si>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</si>
  <si>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</si>
  <si>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</si>
  <si>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</si>
  <si>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</si>
  <si>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</si>
  <si>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</si>
  <si>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</si>
  <si>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</si>
  <si>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</si>
  <si>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</si>
  <si>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</si>
  <si>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</si>
  <si>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</si>
  <si>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</si>
  <si>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</si>
  <si>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</si>
  <si>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</si>
  <si>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</si>
  <si>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</si>
  <si>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</si>
  <si>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</si>
  <si>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</si>
  <si>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</si>
  <si>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</si>
  <si>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</si>
  <si>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</si>
  <si>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</si>
  <si>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</si>
  <si>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</si>
  <si>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</si>
  <si>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</si>
  <si>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</si>
  <si>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</si>
  <si>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</si>
  <si>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</si>
  <si>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</si>
  <si>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</si>
  <si>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</si>
  <si>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</si>
  <si>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</si>
  <si>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</si>
  <si>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</si>
  <si>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</si>
  <si>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</si>
  <si>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</si>
  <si>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</si>
  <si>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</si>
  <si>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</si>
  <si>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</si>
  <si>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</si>
  <si>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</si>
  <si>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</si>
  <si>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</si>
  <si>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</si>
  <si>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</si>
  <si>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</si>
  <si>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</si>
  <si>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</si>
  <si>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</si>
  <si>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</si>
  <si>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</si>
  <si>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</si>
  <si>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</si>
  <si>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</si>
  <si>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</si>
  <si>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</si>
  <si>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</si>
  <si>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</si>
  <si>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</si>
  <si>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</si>
  <si>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</si>
  <si>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</si>
  <si>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</si>
  <si>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</si>
  <si>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</si>
  <si>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</si>
  <si>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</si>
  <si>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</si>
  <si>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</si>
  <si>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</si>
  <si>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</si>
  <si>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</si>
  <si>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</si>
  <si>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</si>
  <si>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</si>
  <si>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</si>
  <si>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</si>
  <si>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</si>
  <si>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</si>
  <si>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</si>
  <si>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</si>
  <si>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</si>
  <si>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</si>
  <si>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</si>
  <si>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</si>
  <si>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</si>
  <si>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</si>
  <si>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</si>
  <si>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</si>
  <si>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</si>
  <si>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</si>
  <si>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</si>
  <si>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</si>
  <si>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</si>
  <si>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</si>
  <si>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</si>
  <si>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</si>
  <si>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</si>
  <si>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</si>
  <si>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</si>
  <si>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</si>
  <si>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</si>
  <si>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</si>
  <si>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</si>
  <si>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</si>
  <si>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</si>
  <si>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</si>
  <si>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</si>
  <si>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</si>
  <si>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</si>
  <si>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</si>
  <si>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</si>
  <si>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</si>
  <si>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</si>
  <si>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</si>
  <si>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</si>
  <si>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</si>
  <si>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</si>
  <si>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</si>
  <si>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</si>
  <si>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</si>
  <si>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</si>
  <si>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</si>
  <si>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</si>
  <si>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</si>
  <si>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</si>
  <si>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</si>
  <si>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</si>
  <si>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</si>
  <si>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</si>
  <si>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</si>
  <si>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</si>
  <si>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</si>
  <si>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</si>
  <si>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</si>
  <si>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</si>
  <si>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</si>
  <si>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</si>
  <si>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</si>
  <si>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</si>
  <si>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</si>
  <si>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</si>
  <si>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</si>
  <si>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</si>
  <si>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</si>
  <si>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</si>
  <si>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</si>
  <si>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</si>
  <si>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</si>
  <si>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</si>
  <si>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</si>
  <si>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</si>
  <si>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</si>
  <si>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</si>
  <si>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</si>
  <si>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</si>
  <si>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</si>
  <si>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</si>
  <si>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</si>
  <si>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</si>
  <si>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</si>
  <si>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</si>
  <si>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</si>
  <si>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</si>
  <si>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</si>
  <si>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</si>
  <si>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</si>
  <si>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</si>
  <si>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</si>
  <si>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</si>
  <si>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</si>
  <si>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</si>
  <si>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</si>
  <si>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</si>
  <si>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</si>
  <si>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</si>
  <si>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</si>
  <si>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</si>
  <si>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</si>
  <si>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</si>
  <si>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</si>
  <si>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</si>
  <si>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</si>
  <si>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</si>
  <si>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</si>
  <si>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</si>
  <si>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</si>
  <si>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</si>
  <si>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</si>
  <si>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</si>
  <si>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</si>
  <si>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</si>
  <si>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</si>
  <si>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</si>
  <si>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</si>
  <si>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</si>
  <si>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</si>
  <si>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</si>
  <si>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</si>
  <si>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</si>
  <si>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</si>
  <si>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</si>
  <si>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</si>
  <si>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</si>
  <si>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</si>
  <si>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</si>
  <si>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</si>
  <si>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</si>
  <si>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</si>
  <si>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</si>
  <si>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</si>
  <si>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</si>
  <si>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</si>
  <si>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</si>
  <si>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</si>
  <si>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</si>
  <si>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</si>
  <si>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</si>
  <si>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</si>
  <si>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</si>
  <si>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</si>
  <si>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</si>
  <si>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</si>
  <si>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</si>
  <si>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</si>
  <si>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</si>
  <si>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</si>
  <si>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</si>
  <si>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</si>
  <si>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</si>
  <si>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</si>
  <si>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</si>
  <si>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</si>
  <si>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</si>
  <si>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</si>
  <si>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</si>
  <si>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</si>
  <si>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</si>
  <si>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</si>
  <si>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</si>
  <si>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</si>
  <si>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</si>
  <si>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</si>
  <si>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</si>
  <si>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</si>
  <si>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</si>
  <si>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</si>
  <si>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</si>
  <si>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</si>
  <si>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</si>
  <si>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</si>
  <si>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</si>
  <si>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</si>
  <si>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</si>
  <si>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</si>
  <si>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</si>
  <si>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</si>
  <si>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</si>
  <si>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</si>
  <si>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</si>
  <si>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</si>
  <si>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</si>
  <si>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</si>
  <si>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</si>
  <si>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</si>
  <si>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</si>
  <si>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</si>
  <si>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</si>
  <si>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</si>
  <si>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</si>
  <si>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</si>
  <si>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</si>
  <si>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</si>
  <si>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</si>
  <si>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</si>
  <si>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</si>
  <si>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</si>
  <si>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</si>
  <si>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</si>
  <si>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</si>
  <si>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</si>
  <si>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</si>
  <si>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</si>
  <si>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</si>
  <si>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</si>
  <si>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</si>
  <si>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</si>
  <si>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</si>
  <si>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</si>
  <si>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</si>
  <si>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</si>
  <si>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</si>
  <si>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</si>
  <si>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</si>
  <si>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</si>
  <si>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</si>
  <si>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</si>
  <si>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</si>
  <si>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</si>
  <si>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</si>
  <si>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</si>
  <si>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</si>
  <si>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</si>
  <si>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</si>
  <si>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</si>
  <si>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</si>
  <si>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</si>
  <si>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</si>
  <si>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</si>
  <si>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</si>
  <si>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</si>
  <si>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</si>
  <si>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</si>
  <si>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</si>
  <si>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</si>
  <si>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</si>
  <si>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</si>
  <si>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</si>
  <si>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</si>
  <si>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</si>
  <si>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</si>
  <si>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</si>
  <si>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</si>
  <si>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</si>
  <si>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</si>
  <si>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</si>
  <si>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</si>
  <si>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</si>
  <si>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</si>
  <si>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</si>
  <si>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</si>
  <si>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</si>
  <si>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</si>
  <si>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</si>
  <si>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</si>
  <si>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</si>
  <si>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</si>
  <si>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</si>
  <si>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</si>
  <si>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</si>
  <si>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</si>
  <si>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</si>
  <si>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</si>
  <si>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</si>
  <si>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</si>
  <si>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</si>
  <si>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</si>
  <si>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</si>
  <si>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</si>
  <si>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</si>
  <si>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</si>
  <si>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</si>
  <si>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</si>
  <si>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</si>
  <si>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</si>
  <si>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</si>
  <si>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</si>
  <si>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</si>
  <si>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</si>
  <si>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</si>
  <si>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</si>
  <si>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</si>
  <si>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</si>
  <si>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</si>
  <si>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</si>
  <si>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</si>
  <si>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</si>
  <si>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</si>
  <si>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</si>
  <si>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</si>
  <si>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</si>
  <si>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</si>
  <si>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</si>
  <si>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</si>
  <si>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</si>
  <si>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</si>
  <si>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</si>
  <si>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</si>
  <si>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</si>
  <si>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</si>
  <si>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</si>
  <si>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</si>
  <si>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</si>
  <si>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</si>
  <si>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</si>
  <si>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</si>
  <si>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</si>
  <si>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</si>
  <si>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</si>
  <si>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</si>
  <si>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</si>
  <si>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</si>
  <si>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</si>
  <si>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</si>
  <si>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</si>
  <si>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</si>
  <si>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</si>
  <si>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</si>
  <si>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</si>
  <si>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</si>
  <si>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</si>
  <si>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</si>
  <si>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</si>
  <si>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</si>
  <si>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</si>
  <si>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</si>
  <si>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</si>
  <si>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</si>
  <si>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</si>
  <si>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</si>
  <si>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</si>
  <si>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</si>
  <si>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</si>
  <si>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</si>
  <si>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</si>
  <si>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</si>
  <si>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</si>
  <si>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</si>
  <si>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</si>
  <si>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</si>
  <si>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</si>
  <si>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</si>
  <si>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</si>
  <si>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</si>
  <si>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</si>
  <si>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</si>
  <si>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</si>
  <si>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</si>
  <si>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</si>
  <si>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</si>
  <si>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</si>
  <si>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</si>
  <si>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</si>
  <si>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</si>
  <si>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</si>
  <si>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</si>
  <si>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</si>
  <si>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</si>
  <si>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</si>
  <si>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</si>
  <si>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</si>
  <si>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</si>
  <si>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</si>
  <si>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</si>
  <si>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</si>
  <si>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</si>
  <si>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</si>
  <si>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</si>
  <si>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</si>
  <si>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</si>
  <si>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</si>
  <si>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</si>
  <si>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</si>
  <si>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</si>
  <si>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</si>
  <si>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</si>
  <si>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</si>
  <si>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</si>
  <si>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</si>
  <si>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</si>
  <si>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</si>
  <si>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</si>
  <si>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</si>
  <si>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</si>
  <si>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</si>
  <si>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</si>
  <si>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</si>
  <si>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</si>
  <si>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</si>
  <si>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</si>
  <si>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</si>
  <si>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</si>
  <si>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</si>
  <si>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</si>
  <si>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</si>
  <si>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</si>
  <si>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</si>
  <si>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</si>
  <si>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</si>
  <si>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</si>
  <si>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</si>
  <si>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</si>
  <si>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</si>
  <si>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</si>
  <si>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</si>
  <si>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</si>
  <si>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</si>
  <si>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</si>
  <si>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</si>
  <si>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</si>
  <si>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</si>
  <si>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</si>
  <si>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</si>
  <si>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</si>
  <si>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</si>
  <si>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</si>
  <si>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</si>
  <si>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</si>
  <si>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</si>
  <si>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</si>
  <si>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</si>
  <si>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</si>
  <si>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</si>
  <si>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</si>
  <si>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</si>
  <si>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</si>
  <si>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</si>
  <si>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</si>
  <si>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</si>
  <si>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</si>
  <si>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</si>
  <si>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</si>
  <si>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</si>
  <si>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</si>
  <si>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</si>
  <si>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</si>
  <si>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</si>
  <si>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</si>
  <si>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</si>
  <si>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</si>
  <si>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</si>
  <si>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</si>
  <si>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</si>
  <si>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</si>
  <si>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</si>
  <si>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</si>
  <si>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</si>
  <si>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</si>
  <si>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</si>
  <si>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</si>
  <si>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</si>
  <si>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</si>
  <si>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</si>
  <si>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</si>
  <si>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</si>
  <si>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</si>
  <si>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Pendiente</t>
  </si>
  <si>
    <t>Column1</t>
  </si>
  <si>
    <t>Column2</t>
  </si>
  <si>
    <t>Column3</t>
  </si>
  <si>
    <t>Tipo Partida</t>
  </si>
  <si>
    <t>OBRA GRUESA_1</t>
  </si>
  <si>
    <t>OBRA GRUESA_2</t>
  </si>
  <si>
    <t>OBRA GRUESA_3</t>
  </si>
  <si>
    <t>OBRA GRUESA_4</t>
  </si>
  <si>
    <t>OBRA GRUESA_5</t>
  </si>
  <si>
    <t>OBRA GRUESA_6</t>
  </si>
  <si>
    <t>OBRA GRUESA_7</t>
  </si>
  <si>
    <t>OBRA GRUESA_8</t>
  </si>
  <si>
    <t>OBRA GRUESA_9</t>
  </si>
  <si>
    <t>SANITARIOS</t>
  </si>
  <si>
    <t>SANITARIOS_10</t>
  </si>
  <si>
    <t>SANITARIOS_11</t>
  </si>
  <si>
    <t>SANITARIOS_12</t>
  </si>
  <si>
    <t>SANITARIOS_13</t>
  </si>
  <si>
    <t>SANITARIOS_14</t>
  </si>
  <si>
    <t>SANITARIOS_15</t>
  </si>
  <si>
    <t>SANITARIOS_16</t>
  </si>
  <si>
    <t>SANITARIOS_17</t>
  </si>
  <si>
    <t>SANITARIOS_18</t>
  </si>
  <si>
    <t>SANITARIOS_19</t>
  </si>
  <si>
    <t>SANITARIOS_20</t>
  </si>
  <si>
    <t>ELECTRICOS</t>
  </si>
  <si>
    <t>ELECTRICOS_21</t>
  </si>
  <si>
    <t>ELECTRICOS_22</t>
  </si>
  <si>
    <t>ELECTRICOS_23</t>
  </si>
  <si>
    <t>ELECTRICOS_24</t>
  </si>
  <si>
    <t>ELECTRICOS_25</t>
  </si>
  <si>
    <t>ELECTRICOS_26</t>
  </si>
  <si>
    <t>ELECTRICOS_27</t>
  </si>
  <si>
    <t>ELECTRICOS_28</t>
  </si>
  <si>
    <t>ELECTRICOS_29</t>
  </si>
  <si>
    <t>TERMINACIONES_30</t>
  </si>
  <si>
    <t>TERMINACIONES_31</t>
  </si>
  <si>
    <t>TERMINACIONES_32</t>
  </si>
  <si>
    <t>TERMINACIONES_33</t>
  </si>
  <si>
    <t>TERMINACIONES_34</t>
  </si>
  <si>
    <t>TERMINACIONES_35</t>
  </si>
  <si>
    <t>TERMINACIONES_36</t>
  </si>
  <si>
    <t>TERMINACIONES_37</t>
  </si>
  <si>
    <t>TERMINACIONES_38</t>
  </si>
  <si>
    <t>TERMINACIONES_39</t>
  </si>
  <si>
    <t>TERMINACIONES_40</t>
  </si>
  <si>
    <t>TERMINACIONES_41</t>
  </si>
  <si>
    <t>TERMINACIONES_42</t>
  </si>
  <si>
    <t>TERMINACIONES_43</t>
  </si>
  <si>
    <t>TERMINACIONES_44</t>
  </si>
  <si>
    <t>TERMINACIONES_45</t>
  </si>
  <si>
    <t>TERMINACIONES_46</t>
  </si>
  <si>
    <t>TERMINACIONES_47</t>
  </si>
  <si>
    <t>TERMINACIONES_48</t>
  </si>
  <si>
    <t>TERMINACIONES_49</t>
  </si>
  <si>
    <t>TERMINACIONES_50</t>
  </si>
  <si>
    <t>TERMINACIONES_51</t>
  </si>
  <si>
    <t>TERMINACIONES_52</t>
  </si>
  <si>
    <t>TERMINACIONES_53</t>
  </si>
  <si>
    <t>TERMINACIONES_54</t>
  </si>
  <si>
    <t>TERMINACIONES_55</t>
  </si>
  <si>
    <t>TERMINACIONES_56</t>
  </si>
  <si>
    <t>TERMINACIONES_57</t>
  </si>
  <si>
    <t>TERMINACIONES_58</t>
  </si>
  <si>
    <t>TERMINACIONES_59</t>
  </si>
  <si>
    <t>TERMINACIONES_60</t>
  </si>
  <si>
    <t>TERMINACIONES_61</t>
  </si>
  <si>
    <t>TERMINACIONES_62</t>
  </si>
  <si>
    <t>TERMINACIONES_63</t>
  </si>
  <si>
    <t>TERMINACIONES_64</t>
  </si>
  <si>
    <t>TERMINACIONES_65</t>
  </si>
  <si>
    <t>TERMINACIONES_66</t>
  </si>
  <si>
    <t>TERMINACIONES_67</t>
  </si>
  <si>
    <t>TERMINACIONES_68</t>
  </si>
  <si>
    <t>TERMINACIONES_69</t>
  </si>
  <si>
    <t>TERMINACIONES_70</t>
  </si>
  <si>
    <t xml:space="preserve"> _71</t>
  </si>
  <si>
    <t>Partida</t>
  </si>
  <si>
    <t>BALCON</t>
  </si>
  <si>
    <t>RED DE ALCANTRILLADO</t>
  </si>
  <si>
    <t>CANALIZACION</t>
  </si>
  <si>
    <t>CONDUCTORES (CABLEADO)</t>
  </si>
  <si>
    <t>Nro Serie Corto</t>
  </si>
  <si>
    <t>Nro Proyecto</t>
  </si>
  <si>
    <t>Edificio</t>
  </si>
  <si>
    <t>Nro Serie</t>
  </si>
  <si>
    <t>Estado Partida</t>
  </si>
  <si>
    <t>Pendiente Fecha</t>
  </si>
  <si>
    <t>No Aplica</t>
  </si>
  <si>
    <t>30-12-1899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</si>
</sst>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94">
    <dxf>
      <numFmt numFmtId="19" formatCode="dd/mm/yyyy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9" Type="http://schemas.openxmlformats.org/officeDocument/2006/relationships/connections" Target="connections.xml"/><Relationship Id="rId21" Type="http://schemas.openxmlformats.org/officeDocument/2006/relationships/pivotCacheDefinition" Target="pivotCache/pivotCacheDefinition1.xml"/><Relationship Id="rId34" Type="http://schemas.microsoft.com/office/2007/relationships/slicerCache" Target="slicerCaches/slicerCache7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5.xml"/><Relationship Id="rId37" Type="http://schemas.microsoft.com/office/2011/relationships/timelineCache" Target="timelineCaches/timelineCache1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microsoft.com/office/2007/relationships/slicerCache" Target="slicerCaches/slicerCache6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4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0.21037642045454535</c:v>
                </c:pt>
                <c:pt idx="1">
                  <c:v>0.7896235795454547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0.21037642045454535</c:v>
                </c:pt>
                <c:pt idx="1">
                  <c:v>0.7896235795454547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9</c:v>
                </c:pt>
                <c:pt idx="3">
                  <c:v>7</c:v>
                </c:pt>
                <c:pt idx="4">
                  <c:v>13</c:v>
                </c:pt>
                <c:pt idx="5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163</c:v>
                </c:pt>
                <c:pt idx="32">
                  <c:v>163</c:v>
                </c:pt>
                <c:pt idx="33">
                  <c:v>163</c:v>
                </c:pt>
                <c:pt idx="34">
                  <c:v>163</c:v>
                </c:pt>
                <c:pt idx="35">
                  <c:v>163</c:v>
                </c:pt>
                <c:pt idx="36">
                  <c:v>163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163</c:v>
                </c:pt>
                <c:pt idx="42">
                  <c:v>163</c:v>
                </c:pt>
                <c:pt idx="43">
                  <c:v>163</c:v>
                </c:pt>
                <c:pt idx="44">
                  <c:v>163</c:v>
                </c:pt>
                <c:pt idx="45">
                  <c:v>163</c:v>
                </c:pt>
                <c:pt idx="46">
                  <c:v>163</c:v>
                </c:pt>
                <c:pt idx="47">
                  <c:v>163</c:v>
                </c:pt>
                <c:pt idx="48">
                  <c:v>163</c:v>
                </c:pt>
                <c:pt idx="49">
                  <c:v>163</c:v>
                </c:pt>
                <c:pt idx="50">
                  <c:v>163</c:v>
                </c:pt>
                <c:pt idx="51">
                  <c:v>163</c:v>
                </c:pt>
                <c:pt idx="52">
                  <c:v>163</c:v>
                </c:pt>
                <c:pt idx="53">
                  <c:v>163</c:v>
                </c:pt>
                <c:pt idx="54">
                  <c:v>163</c:v>
                </c:pt>
                <c:pt idx="55">
                  <c:v>163</c:v>
                </c:pt>
                <c:pt idx="56">
                  <c:v>163</c:v>
                </c:pt>
                <c:pt idx="57">
                  <c:v>163</c:v>
                </c:pt>
                <c:pt idx="58">
                  <c:v>163</c:v>
                </c:pt>
                <c:pt idx="59">
                  <c:v>163</c:v>
                </c:pt>
                <c:pt idx="60">
                  <c:v>163</c:v>
                </c:pt>
                <c:pt idx="61">
                  <c:v>163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112</c:v>
                </c:pt>
                <c:pt idx="32">
                  <c:v>112</c:v>
                </c:pt>
                <c:pt idx="33">
                  <c:v>112</c:v>
                </c:pt>
                <c:pt idx="34">
                  <c:v>112</c:v>
                </c:pt>
                <c:pt idx="35">
                  <c:v>112</c:v>
                </c:pt>
                <c:pt idx="36">
                  <c:v>112</c:v>
                </c:pt>
                <c:pt idx="37">
                  <c:v>112</c:v>
                </c:pt>
                <c:pt idx="38">
                  <c:v>112</c:v>
                </c:pt>
                <c:pt idx="39">
                  <c:v>112</c:v>
                </c:pt>
                <c:pt idx="40">
                  <c:v>112</c:v>
                </c:pt>
                <c:pt idx="41">
                  <c:v>112</c:v>
                </c:pt>
                <c:pt idx="42">
                  <c:v>112</c:v>
                </c:pt>
                <c:pt idx="43">
                  <c:v>112</c:v>
                </c:pt>
                <c:pt idx="44">
                  <c:v>112</c:v>
                </c:pt>
                <c:pt idx="45">
                  <c:v>112</c:v>
                </c:pt>
                <c:pt idx="46">
                  <c:v>112</c:v>
                </c:pt>
                <c:pt idx="47">
                  <c:v>112</c:v>
                </c:pt>
                <c:pt idx="48">
                  <c:v>112</c:v>
                </c:pt>
                <c:pt idx="49">
                  <c:v>112</c:v>
                </c:pt>
                <c:pt idx="50">
                  <c:v>112</c:v>
                </c:pt>
                <c:pt idx="51">
                  <c:v>112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112</c:v>
                </c:pt>
                <c:pt idx="56">
                  <c:v>112</c:v>
                </c:pt>
                <c:pt idx="57">
                  <c:v>112</c:v>
                </c:pt>
                <c:pt idx="58">
                  <c:v>112</c:v>
                </c:pt>
                <c:pt idx="59">
                  <c:v>112</c:v>
                </c:pt>
                <c:pt idx="60">
                  <c:v>112</c:v>
                </c:pt>
                <c:pt idx="61">
                  <c:v>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5324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2902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29339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5065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5533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2051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139844" y="68967"/>
              <a:ext cx="0" cy="0"/>
              <a:chOff x="401398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29915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2676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2925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2230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41261348" y="258536"/>
              <a:ext cx="0" cy="0"/>
              <a:chOff x="412613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26273145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2499999999999982"/>
        <n v="0.86499999999999988"/>
        <n v="0.96999999999999986"/>
        <n v="0.74999999999999989"/>
        <n v="0.69"/>
        <n v="0.94"/>
        <n v="0.87499999999999989"/>
        <n v="0.61"/>
        <n v="0.95499999999999985"/>
        <n v="0.8949999999999998"/>
        <n v="0.65999999999999992"/>
        <n v="0.63"/>
        <n v="0.83499999999999985"/>
        <n v="0.92999999999999983"/>
        <n v="0.73"/>
        <n v="0.7799999999999998"/>
        <n v="0.57999999999999996"/>
        <n v="0.82499999999999984"/>
        <n v="0.7649999999999999"/>
        <n v="0.6"/>
        <n v="0.79500000000000004"/>
        <n v="0.74499999999999988"/>
        <n v="0.78500000000000003"/>
        <n v="0.55999999999999994"/>
        <n v="0.39"/>
        <n v="0.12"/>
        <n v="0"/>
        <n v="0.95999999999999985" u="1"/>
        <n v="0.91499999999999981" u="1"/>
        <n v="0.8999999999999998" u="1"/>
        <n v="0.82999999999999985" u="1"/>
        <n v="0.62" u="1"/>
        <n v="0.67999999999999994" u="1"/>
        <n v="0.94499999999999984" u="1"/>
        <n v="0.8849999999999999" u="1"/>
        <n v="0.755" u="1"/>
        <n v="0.88499999999999979" u="1"/>
        <n v="0.6399999999999999" u="1"/>
        <n v="0.69499999999999995" u="1"/>
        <n v="0.75499999999999989" u="1"/>
        <n v="0.84499999999999997" u="1"/>
        <n v="0.80500000000000005" u="1"/>
        <n v="0.53999999999999992" u="1"/>
        <n v="0.5" u="1"/>
        <n v="0.84999999999999987" u="1"/>
        <n v="0.83999999999999986" u="1"/>
        <n v="0.72" u="1"/>
        <n v="0.85499999999999987" u="1"/>
        <n v="0.72499999999999998" u="1"/>
        <n v="0.72499999999999987" u="1"/>
        <n v="0.56999999999999995" u="1"/>
        <n v="0.7749999999999998" u="1"/>
        <n v="0.97999999999999965" u="1"/>
        <n v="0.90999999999999981" u="1"/>
        <n v="0.8" u="1"/>
        <n v="0.9049999999999998" u="1"/>
        <n v="0.81499999999999995" u="1"/>
        <n v="0.59" u="1"/>
        <n v="0.53" u="1"/>
        <n v="0.91" u="1"/>
        <n v="0.96499999999999986" u="1"/>
        <n v="0.80499999999999983" u="1"/>
        <n v="0.86999999999999988" u="1"/>
        <n v="0.66999999999999993" u="1"/>
        <n v="0.64999999999999991" u="1"/>
        <n v="0.92" u="1"/>
        <n v="0.93499999999999983" u="1"/>
        <n v="0.64" u="1"/>
        <n v="0.71499999999999986" u="1"/>
        <n v="0.93999999999999972" u="1"/>
        <n v="0.51999999999999991" u="1"/>
        <n v="0.8899999999999999" u="1"/>
        <n v="0.90500000000000003" u="1"/>
        <n v="0.48" u="1"/>
        <n v="0.87999999999999989" u="1"/>
        <n v="0.43999999999999995" u="1"/>
        <n v="0.45" u="1"/>
        <n v="0.43" u="1"/>
        <n v="0.85999999999999988" u="1"/>
        <n v="0.7599999999999999" u="1"/>
        <n v="0.83499999999999996" u="1"/>
        <n v="0.84499999999999986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8649999999999999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31T00:00:00" count="8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d v="2026-07-30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3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4"/>
    </cacheField>
    <cacheField name="FECHA TERMINO" numFmtId="14">
      <sharedItems containsNonDate="0" containsDate="1" containsString="0" containsBlank="1" minDate="2026-05-08T00:00:00" maxDate="2026-07-3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3" maxValue="105"/>
    </cacheField>
    <cacheField name="Días (FECHA INICIO REAL)" numFmtId="0" databaseField="0">
      <fieldGroup base="6">
        <rangePr groupBy="days" startDate="2026-02-17T00:00:00" endDate="2026-07-31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-07-2026"/>
        </groupItems>
      </fieldGroup>
    </cacheField>
    <cacheField name="Meses (FECHA INICIO REAL)" numFmtId="0" databaseField="0">
      <fieldGroup base="6">
        <rangePr groupBy="months" startDate="2026-02-17T00:00:00" endDate="2026-07-31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31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36226851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3888889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21037642045454535"/>
    </cacheField>
    <cacheField name="%AVANCE FISICO MENSUAL" numFmtId="10">
      <sharedItems containsString="0" containsBlank="1" containsNumber="1" minValue="1.8148820326678763E-2" maxValue="0.10330211351872345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00463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074073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1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3153409090909091" maxValue="1"/>
    </cacheField>
    <cacheField name="%TERMINO" numFmtId="9">
      <sharedItems containsMixedTypes="1" containsNumber="1" minValue="0" maxValue="0.77241379310344827"/>
    </cacheField>
    <cacheField name="GAP INICIO" numFmtId="0">
      <sharedItems containsSemiMixedTypes="0" containsString="0" containsNumber="1" containsInteger="1" minValue="0" maxValue="541"/>
    </cacheField>
    <cacheField name="GAP TERMINO" numFmtId="0">
      <sharedItems containsSemiMixedTypes="0" containsString="0" containsNumber="1" containsInteger="1" minValue="0" maxValue="59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31534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909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4814815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2076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401.7997531056617"/>
    </cacheField>
    <cacheField name="M2 Avance Diario Real" numFmtId="174">
      <sharedItems containsMixedTypes="1" containsNumber="1" minValue="0" maxValue="125.09931860945835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4.39765243055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0"/>
    <d v="2026-06-05T00:00:00"/>
    <x v="58"/>
    <d v="2026-07-30T00:00:00"/>
    <d v="2026-07-09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9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0"/>
    <d v="2026-06-09T00:00:00"/>
    <x v="64"/>
    <d v="2026-07-30T00:00:00"/>
    <d v="2026-07-13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4"/>
    <x v="1"/>
    <x v="0"/>
    <n v="34"/>
    <n v="37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0"/>
    <d v="2026-06-10T00:00:00"/>
    <x v="64"/>
    <d v="2026-07-29T00:00:00"/>
    <d v="2026-07-04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6"/>
  </r>
  <r>
    <x v="3"/>
    <x v="109"/>
    <n v="2302600110"/>
    <x v="1"/>
    <x v="1"/>
    <d v="2026-06-10T00:00:00"/>
    <x v="65"/>
    <d v="2026-07-28T00:00:00"/>
    <d v="2026-07-1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0"/>
    <d v="2026-06-11T00:00:00"/>
    <x v="62"/>
    <d v="2026-07-29T00:00:00"/>
    <d v="2026-07-1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2"/>
  </r>
  <r>
    <x v="3"/>
    <x v="111"/>
    <n v="2282600112"/>
    <x v="0"/>
    <x v="0"/>
    <d v="2026-06-11T00:00:00"/>
    <x v="60"/>
    <d v="2026-07-29T00:00:00"/>
    <d v="2026-07-0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40"/>
  </r>
  <r>
    <x v="3"/>
    <x v="112"/>
    <n v="2282600113"/>
    <x v="0"/>
    <x v="0"/>
    <d v="2026-06-12T00:00:00"/>
    <x v="66"/>
    <d v="2026-07-30T00:00:00"/>
    <d v="2026-07-06T00:00:00"/>
    <s v=""/>
    <d v="2026-07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5"/>
  </r>
  <r>
    <x v="3"/>
    <x v="113"/>
    <n v="2302600114"/>
    <x v="1"/>
    <x v="2"/>
    <d v="2026-06-12T00:00:00"/>
    <x v="66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1"/>
    <d v="2026-06-15T00:00:00"/>
    <x v="67"/>
    <d v="2026-07-30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3"/>
    <d v="2026-06-16T00:00:00"/>
    <x v="67"/>
    <d v="2026-07-30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0"/>
    <x v="1"/>
    <x v="1"/>
    <n v="34"/>
    <n v="-46199"/>
  </r>
  <r>
    <x v="3"/>
    <x v="118"/>
    <n v="2302600119"/>
    <x v="1"/>
    <x v="4"/>
    <d v="2026-06-17T00:00:00"/>
    <x v="67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9"/>
  </r>
  <r>
    <x v="3"/>
    <x v="119"/>
    <n v="2282600120"/>
    <x v="0"/>
    <x v="5"/>
    <d v="2026-06-17T00:00:00"/>
    <x v="66"/>
    <d v="2026-07-29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3"/>
    <d v="2026-06-18T00:00:00"/>
    <x v="68"/>
    <d v="2026-07-30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5"/>
    <x v="1"/>
    <x v="1"/>
    <n v="24"/>
    <n v="-46206"/>
  </r>
  <r>
    <x v="3"/>
    <x v="121"/>
    <n v="2302600122"/>
    <x v="1"/>
    <x v="6"/>
    <d v="2026-06-18T00:00:00"/>
    <x v="69"/>
    <d v="2026-07-30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205"/>
  </r>
  <r>
    <x v="3"/>
    <x v="122"/>
    <n v="2302600123"/>
    <x v="1"/>
    <x v="7"/>
    <d v="2026-06-19T00:00:00"/>
    <x v="68"/>
    <d v="2026-07-30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4"/>
    <x v="1"/>
    <x v="1"/>
    <n v="34"/>
    <n v="-46206"/>
  </r>
  <r>
    <x v="3"/>
    <x v="123"/>
    <n v="2282600124"/>
    <x v="0"/>
    <x v="1"/>
    <d v="2026-06-19T00:00:00"/>
    <x v="68"/>
    <d v="2026-07-30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8"/>
    <d v="2026-06-22T00:00:00"/>
    <x v="70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5"/>
    <x v="1"/>
    <x v="1"/>
    <n v="24"/>
    <n v="-46210"/>
  </r>
  <r>
    <x v="3"/>
    <x v="125"/>
    <n v="2302600126"/>
    <x v="1"/>
    <x v="9"/>
    <d v="2026-06-22T00:00:00"/>
    <x v="68"/>
    <d v="2026-07-30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1"/>
    <x v="1"/>
    <x v="1"/>
    <n v="34"/>
    <n v="-46206"/>
  </r>
  <r>
    <x v="3"/>
    <x v="126"/>
    <n v="2302600127"/>
    <x v="1"/>
    <x v="10"/>
    <d v="2026-06-23T00:00:00"/>
    <x v="69"/>
    <d v="2026-07-30T00:00:00"/>
    <d v="2026-07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205"/>
  </r>
  <r>
    <x v="3"/>
    <x v="127"/>
    <n v="2282600128"/>
    <x v="0"/>
    <x v="11"/>
    <d v="2026-06-23T00:00:00"/>
    <x v="69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205"/>
  </r>
  <r>
    <x v="4"/>
    <x v="128"/>
    <n v="2282600129"/>
    <x v="0"/>
    <x v="12"/>
    <d v="2026-06-24T00:00:00"/>
    <x v="71"/>
    <d v="2026-07-30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3"/>
    <d v="2026-06-24T00:00:00"/>
    <x v="72"/>
    <d v="2026-07-30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0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4"/>
    <x v="1"/>
    <x v="1"/>
    <n v="32"/>
    <n v="-46211"/>
  </r>
  <r>
    <x v="4"/>
    <x v="130"/>
    <n v="2302600131"/>
    <x v="1"/>
    <x v="14"/>
    <d v="2026-06-25T00:00:00"/>
    <x v="71"/>
    <d v="2026-07-28T00:00:00"/>
    <d v="2026-07-2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5"/>
    <d v="2026-06-25T00:00:00"/>
    <x v="73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16"/>
    <d v="2026-06-25T00:00:00"/>
    <x v="73"/>
    <d v="2026-07-30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8"/>
    <x v="1"/>
    <x v="1"/>
    <n v="22"/>
    <n v="-46216"/>
  </r>
  <r>
    <x v="4"/>
    <x v="133"/>
    <n v="2302600134"/>
    <x v="1"/>
    <x v="17"/>
    <d v="2026-06-26T00:00:00"/>
    <x v="73"/>
    <d v="2026-07-30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3"/>
    <n v="17"/>
    <x v="1"/>
    <x v="1"/>
    <n v="32"/>
    <n v="-46216"/>
  </r>
  <r>
    <x v="4"/>
    <x v="134"/>
    <n v="2302600135"/>
    <x v="1"/>
    <x v="18"/>
    <d v="2026-06-26T00:00:00"/>
    <x v="71"/>
    <d v="2026-07-30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3"/>
    <x v="1"/>
    <x v="1"/>
    <n v="32"/>
    <n v="-46212"/>
  </r>
  <r>
    <x v="4"/>
    <x v="135"/>
    <n v="2282600136"/>
    <x v="0"/>
    <x v="4"/>
    <d v="2026-06-29T00:00:00"/>
    <x v="71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9"/>
    <d v="2026-06-29T00:00:00"/>
    <x v="74"/>
    <d v="2026-07-30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19"/>
    <d v="2026-06-29T00:00:00"/>
    <x v="75"/>
    <d v="2026-07-28T00:00:00"/>
    <d v="2026-07-3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19"/>
    <d v="2026-06-30T00:00:00"/>
    <x v="74"/>
    <d v="2026-07-24T00:00:00"/>
    <d v="2026-08-0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0"/>
    <d v="2026-06-30T00:00:00"/>
    <x v="76"/>
    <d v="2026-07-30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7"/>
    <x v="1"/>
    <x v="1"/>
    <n v="22"/>
    <n v="-46220"/>
  </r>
  <r>
    <x v="4"/>
    <x v="140"/>
    <n v="2282600141"/>
    <x v="0"/>
    <x v="21"/>
    <d v="2026-07-01T00:00:00"/>
    <x v="76"/>
    <d v="2026-07-27T00:00:00"/>
    <d v="2026-07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6"/>
    <x v="1"/>
    <x v="1"/>
    <n v="22"/>
    <n v="-46220"/>
  </r>
  <r>
    <x v="4"/>
    <x v="141"/>
    <n v="2302600142"/>
    <x v="1"/>
    <x v="22"/>
    <d v="2026-07-01T00:00:00"/>
    <x v="74"/>
    <d v="2026-07-28T00:00:00"/>
    <d v="2026-08-0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8"/>
  </r>
  <r>
    <x v="4"/>
    <x v="142"/>
    <n v="2302600143"/>
    <x v="1"/>
    <x v="22"/>
    <d v="2026-07-01T00:00:00"/>
    <x v="75"/>
    <d v="2026-07-27T00:00:00"/>
    <d v="2026-08-02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7"/>
  </r>
  <r>
    <x v="4"/>
    <x v="143"/>
    <n v="2282600144"/>
    <x v="0"/>
    <x v="3"/>
    <d v="2026-07-02T00:00:00"/>
    <x v="75"/>
    <d v="2026-07-30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2"/>
    <n v="-46217"/>
  </r>
  <r>
    <x v="4"/>
    <x v="144"/>
    <n v="2282600145"/>
    <x v="0"/>
    <x v="23"/>
    <d v="2026-07-02T00:00:00"/>
    <x v="77"/>
    <d v="2026-07-29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21"/>
    <x v="1"/>
    <x v="1"/>
    <n v="22"/>
    <n v="-46226"/>
  </r>
  <r>
    <x v="4"/>
    <x v="145"/>
    <n v="2302600146"/>
    <x v="1"/>
    <x v="19"/>
    <d v="2026-07-03T00:00:00"/>
    <x v="78"/>
    <d v="2026-07-29T00:00:00"/>
    <d v="2026-08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19"/>
    <d v="2026-07-03T00:00:00"/>
    <x v="78"/>
    <d v="2026-07-28T00:00:00"/>
    <d v="2026-08-04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7"/>
    <n v="2282600148"/>
    <x v="0"/>
    <x v="24"/>
    <d v="2026-07-03T00:00:00"/>
    <x v="79"/>
    <d v="2026-07-27T00:00:00"/>
    <d v="2026-07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8"/>
    <x v="1"/>
    <x v="1"/>
    <n v="22"/>
    <n v="-46224"/>
  </r>
  <r>
    <x v="4"/>
    <x v="148"/>
    <n v="2282600149"/>
    <x v="0"/>
    <x v="25"/>
    <d v="2026-07-06T00:00:00"/>
    <x v="79"/>
    <d v="2026-07-27T00:00:00"/>
    <d v="2026-07-2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19"/>
    <d v="2026-07-06T00:00:00"/>
    <x v="79"/>
    <d v="2026-07-30T00:00:00"/>
    <d v="2026-08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26"/>
    <d v="2026-07-07T00:00:00"/>
    <x v="77"/>
    <d v="2026-07-30T00:00:00"/>
    <d v="2026-08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2"/>
    <n v="-46226"/>
  </r>
  <r>
    <x v="4"/>
    <x v="151"/>
    <n v="2282600152"/>
    <x v="0"/>
    <x v="25"/>
    <d v="2026-07-07T00:00:00"/>
    <x v="79"/>
    <d v="2026-07-29T00:00:00"/>
    <d v="2026-07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2"/>
    <n v="-46224"/>
  </r>
  <r>
    <x v="4"/>
    <x v="152"/>
    <n v="2282600153"/>
    <x v="0"/>
    <x v="25"/>
    <d v="2026-07-07T00:00:00"/>
    <x v="80"/>
    <d v="2026-07-29T00:00:00"/>
    <d v="2026-07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7"/>
  </r>
  <r>
    <x v="4"/>
    <x v="153"/>
    <n v="2302600154"/>
    <x v="1"/>
    <x v="26"/>
    <d v="2026-07-08T00:00:00"/>
    <x v="81"/>
    <d v="2026-07-30T00:00:00"/>
    <d v="2026-08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9"/>
    <x v="1"/>
    <x v="1"/>
    <n v="32"/>
    <n v="-46230"/>
  </r>
  <r>
    <x v="4"/>
    <x v="154"/>
    <n v="2302600155"/>
    <x v="1"/>
    <x v="27"/>
    <d v="2026-07-08T00:00:00"/>
    <x v="82"/>
    <d v="2026-07-29T00:00:00"/>
    <d v="2026-08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20"/>
    <x v="1"/>
    <x v="1"/>
    <n v="32"/>
    <n v="-46231"/>
  </r>
  <r>
    <x v="4"/>
    <x v="155"/>
    <n v="2282600156"/>
    <x v="0"/>
    <x v="27"/>
    <d v="2026-07-09T00:00:00"/>
    <x v="82"/>
    <d v="2026-07-29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6"/>
    <n v="2282600157"/>
    <x v="0"/>
    <x v="27"/>
    <d v="2026-07-09T00:00:00"/>
    <x v="82"/>
    <d v="2026-07-29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7"/>
    <n v="2302600158"/>
    <x v="1"/>
    <x v="27"/>
    <d v="2026-07-09T00:00:00"/>
    <x v="82"/>
    <d v="2026-07-28T00:00:00"/>
    <d v="2026-08-10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26"/>
    <d v="2026-07-10T00:00:00"/>
    <x v="81"/>
    <d v="2026-07-30T00:00:00"/>
    <d v="2026-08-1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7"/>
    <x v="1"/>
    <x v="1"/>
    <n v="32"/>
    <n v="-46230"/>
  </r>
  <r>
    <x v="4"/>
    <x v="159"/>
    <n v="2282600160"/>
    <x v="0"/>
    <x v="27"/>
    <d v="2026-07-10T00:00:00"/>
    <x v="80"/>
    <d v="2026-07-27T00:00:00"/>
    <d v="2026-08-0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28"/>
    <d v="2026-07-13T00:00:00"/>
    <x v="83"/>
    <d v="2026-07-30T00:00:00"/>
    <d v="2026-08-0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0"/>
    <n v="-46233"/>
  </r>
  <r>
    <x v="5"/>
    <x v="161"/>
    <n v="2302600162"/>
    <x v="1"/>
    <x v="28"/>
    <d v="2026-07-13T00:00:00"/>
    <x v="83"/>
    <d v="2026-07-30T00:00:00"/>
    <d v="2026-08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0"/>
    <n v="-46233"/>
  </r>
  <r>
    <x v="5"/>
    <x v="162"/>
    <n v="2302600163"/>
    <x v="1"/>
    <x v="29"/>
    <d v="2026-07-13T00:00:00"/>
    <x v="84"/>
    <d v="1899-12-30T00:00:00"/>
    <d v="2026-08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9"/>
    <d v="2026-07-14T00:00:00"/>
    <x v="84"/>
    <d v="1899-12-30T00:00:00"/>
    <d v="2026-08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9"/>
    <d v="2026-07-14T00:00:00"/>
    <x v="84"/>
    <d v="1899-12-30T00:00:00"/>
    <d v="2026-08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9"/>
    <d v="2026-07-15T00:00:00"/>
    <x v="84"/>
    <d v="1899-12-30T00:00:00"/>
    <d v="2026-08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9"/>
    <d v="2026-07-15T00:00:00"/>
    <x v="84"/>
    <d v="1899-12-30T00:00:00"/>
    <d v="2026-08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8"/>
    <d v="2026-07-15T00:00:00"/>
    <x v="83"/>
    <d v="2026-07-30T00:00:00"/>
    <d v="2026-08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5"/>
    <x v="1"/>
    <x v="1"/>
    <n v="20"/>
    <n v="-46233"/>
  </r>
  <r>
    <x v="5"/>
    <x v="168"/>
    <n v="2282600169"/>
    <x v="0"/>
    <x v="29"/>
    <d v="2026-07-16T00:00:00"/>
    <x v="84"/>
    <d v="1899-12-30T00:00:00"/>
    <d v="2026-08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9"/>
    <d v="2026-07-16T00:00:00"/>
    <x v="84"/>
    <d v="1899-12-30T00:00:00"/>
    <d v="2026-08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9"/>
    <d v="2026-07-17T00:00:00"/>
    <x v="84"/>
    <d v="1899-12-30T00:00:00"/>
    <d v="2026-08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9"/>
    <d v="2026-07-17T00:00:00"/>
    <x v="84"/>
    <d v="1899-12-30T00:00:00"/>
    <d v="2026-08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9"/>
    <d v="2026-07-17T00:00:00"/>
    <x v="84"/>
    <d v="1899-12-30T00:00:00"/>
    <d v="2026-08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9"/>
    <d v="2026-07-20T00:00:00"/>
    <x v="84"/>
    <d v="1899-12-30T00:00:00"/>
    <d v="2026-08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9"/>
    <d v="2026-07-20T00:00:00"/>
    <x v="84"/>
    <d v="1899-12-30T00:00:00"/>
    <d v="2026-08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9"/>
    <d v="2026-07-21T00:00:00"/>
    <x v="84"/>
    <d v="1899-12-30T00:00:00"/>
    <d v="2026-08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9"/>
    <d v="2026-07-21T00:00:00"/>
    <x v="84"/>
    <d v="1899-12-30T00:00:00"/>
    <d v="2026-08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9"/>
    <d v="2026-07-2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9"/>
    <d v="2026-07-22T00:00:00"/>
    <x v="84"/>
    <d v="1899-12-30T00:00:00"/>
    <d v="2026-08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9"/>
    <d v="2026-07-22T00:00:00"/>
    <x v="84"/>
    <d v="1899-12-30T00:00:00"/>
    <d v="2026-08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9"/>
    <d v="2026-07-23T00:00:00"/>
    <x v="84"/>
    <d v="1899-12-30T00:00:00"/>
    <d v="2026-08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9"/>
    <d v="2026-07-23T00:00:00"/>
    <x v="84"/>
    <d v="1899-12-30T00:00:00"/>
    <d v="2026-08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9"/>
    <d v="2026-07-23T00:00:00"/>
    <x v="84"/>
    <d v="1899-12-30T00:00:00"/>
    <d v="2026-08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9"/>
    <d v="2026-07-24T00:00:00"/>
    <x v="84"/>
    <d v="1899-12-30T00:00:00"/>
    <d v="2026-08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9"/>
    <d v="2026-07-24T00:00:00"/>
    <x v="84"/>
    <d v="1899-12-30T00:00:00"/>
    <d v="2026-08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9"/>
    <d v="2026-07-27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9"/>
    <d v="2026-07-27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9"/>
    <d v="2026-07-27T00:00:00"/>
    <x v="84"/>
    <d v="1899-12-30T00:00:00"/>
    <d v="2026-08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9"/>
    <d v="2026-07-28T00:00:00"/>
    <x v="84"/>
    <d v="1899-12-30T00:00:00"/>
    <d v="2026-08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9"/>
    <d v="2026-07-28T00:00:00"/>
    <x v="84"/>
    <d v="1899-12-30T00:00:00"/>
    <d v="2026-08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9"/>
    <d v="2026-07-29T00:00:00"/>
    <x v="84"/>
    <d v="1899-12-30T00:00:00"/>
    <d v="2026-08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9"/>
    <d v="2026-07-29T00:00:00"/>
    <x v="84"/>
    <d v="1899-12-30T00:00:00"/>
    <d v="2026-08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9"/>
    <d v="2026-07-29T00:00:00"/>
    <x v="84"/>
    <d v="1899-12-30T00:00:00"/>
    <d v="2026-08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9"/>
    <d v="2026-07-30T00:00:00"/>
    <x v="84"/>
    <d v="1899-12-30T00:00:00"/>
    <d v="2026-08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9"/>
    <d v="2026-07-30T00:00:00"/>
    <x v="84"/>
    <d v="1899-12-30T00:00:00"/>
    <d v="2026-08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9"/>
    <d v="2026-07-3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9"/>
    <d v="2026-07-31T00:00:00"/>
    <x v="84"/>
    <d v="1899-12-30T00:00:00"/>
    <d v="2026-08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9"/>
    <d v="2026-07-31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9"/>
    <d v="2026-08-03T00:00:00"/>
    <x v="84"/>
    <d v="1899-12-30T00:00:00"/>
    <d v="2026-09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9"/>
    <d v="2026-08-03T00:00:00"/>
    <x v="84"/>
    <d v="1899-12-30T00:00:00"/>
    <d v="2026-08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9"/>
    <d v="2026-08-04T00:00:00"/>
    <x v="84"/>
    <d v="1899-12-30T00:00:00"/>
    <d v="2026-08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9"/>
    <d v="2026-08-0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9"/>
    <d v="2026-08-0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9"/>
    <d v="2026-08-05T00:00:00"/>
    <x v="84"/>
    <d v="1899-12-30T00:00:00"/>
    <d v="2026-08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9"/>
    <d v="2026-08-05T00:00:00"/>
    <x v="84"/>
    <d v="1899-12-30T00:00:00"/>
    <d v="2026-08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9"/>
    <d v="2026-08-06T00:00:00"/>
    <x v="84"/>
    <d v="1899-12-30T00:00:00"/>
    <d v="2026-09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9"/>
    <d v="2026-08-06T00:00:00"/>
    <x v="84"/>
    <d v="1899-12-30T00:00:00"/>
    <d v="2026-09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9"/>
    <d v="2026-08-06T00:00:00"/>
    <x v="84"/>
    <d v="1899-12-30T00:00:00"/>
    <d v="2026-08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9"/>
    <d v="2026-08-07T00:00:00"/>
    <x v="84"/>
    <d v="1899-12-30T00:00:00"/>
    <d v="2026-08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9"/>
    <d v="2026-08-0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9"/>
    <d v="2026-08-1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9"/>
    <d v="2026-08-10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9"/>
    <d v="2026-08-10T00:00:00"/>
    <x v="84"/>
    <d v="1899-12-30T00:00:00"/>
    <d v="2026-08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9"/>
    <d v="2026-08-11T00:00:00"/>
    <x v="84"/>
    <d v="1899-12-30T00:00:00"/>
    <d v="2026-09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9"/>
    <d v="2026-08-11T00:00:00"/>
    <x v="84"/>
    <d v="1899-12-30T00:00:00"/>
    <d v="2026-09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9"/>
    <d v="2026-08-12T00:00:00"/>
    <x v="84"/>
    <d v="1899-12-30T00:00:00"/>
    <d v="2026-09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9"/>
    <d v="2026-08-12T00:00:00"/>
    <x v="84"/>
    <d v="1899-12-30T00:00:00"/>
    <d v="2026-09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9"/>
    <d v="2026-08-12T00:00:00"/>
    <x v="84"/>
    <d v="1899-12-30T00:00:00"/>
    <d v="2026-09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9"/>
    <d v="2026-08-13T00:00:00"/>
    <x v="84"/>
    <d v="1899-12-30T00:00:00"/>
    <d v="2026-09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9"/>
    <d v="2026-08-13T00:00:00"/>
    <x v="84"/>
    <d v="1899-12-30T00:00:00"/>
    <d v="2026-09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9"/>
    <d v="2026-08-14T00:00:00"/>
    <x v="84"/>
    <d v="1899-12-30T00:00:00"/>
    <d v="2026-09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9"/>
    <d v="2026-08-1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9"/>
    <d v="2026-08-1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9"/>
    <d v="2026-08-1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9"/>
    <d v="2026-08-17T00:00:00"/>
    <x v="84"/>
    <d v="1899-12-30T00:00:00"/>
    <d v="2026-09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9"/>
    <d v="2026-08-1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9"/>
    <d v="2026-08-1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9"/>
    <d v="2026-08-18T00:00:00"/>
    <x v="84"/>
    <d v="1899-12-30T00:00:00"/>
    <d v="2026-09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9"/>
    <d v="2026-08-19T00:00:00"/>
    <x v="84"/>
    <d v="1899-12-30T00:00:00"/>
    <d v="2026-09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9"/>
    <d v="2026-08-19T00:00:00"/>
    <x v="84"/>
    <d v="1899-12-30T00:00:00"/>
    <d v="2026-09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9"/>
    <d v="2026-08-20T00:00:00"/>
    <x v="84"/>
    <d v="1899-12-30T00:00:00"/>
    <d v="2026-09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9"/>
    <d v="2026-08-2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9"/>
    <d v="2026-08-20T00:00:00"/>
    <x v="84"/>
    <d v="1899-12-30T00:00:00"/>
    <d v="2026-09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9"/>
    <d v="2026-08-2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9"/>
    <d v="2026-08-2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9"/>
    <d v="2026-08-2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9"/>
    <d v="2026-08-24T00:00:00"/>
    <x v="84"/>
    <d v="1899-12-30T00:00:00"/>
    <d v="2026-09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9"/>
    <d v="2026-08-24T00:00:00"/>
    <x v="84"/>
    <d v="1899-12-30T00:00:00"/>
    <d v="2026-09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9"/>
    <d v="2026-08-25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9"/>
    <d v="2026-08-25T00:00:00"/>
    <x v="84"/>
    <d v="1899-12-30T00:00:00"/>
    <d v="2026-09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9"/>
    <d v="2026-08-26T00:00:00"/>
    <x v="84"/>
    <d v="1899-12-30T00:00:00"/>
    <d v="2026-09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9"/>
    <d v="2026-08-26T00:00:00"/>
    <x v="84"/>
    <d v="1899-12-30T00:00:00"/>
    <d v="2026-09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9"/>
    <d v="2026-08-26T00:00:00"/>
    <x v="84"/>
    <d v="1899-12-30T00:00:00"/>
    <d v="2026-09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9"/>
    <d v="2026-08-27T00:00:00"/>
    <x v="84"/>
    <d v="1899-12-30T00:00:00"/>
    <d v="2026-09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9"/>
    <d v="2026-08-27T00:00:00"/>
    <x v="84"/>
    <d v="1899-12-30T00:00:00"/>
    <d v="2026-09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9"/>
    <d v="2026-08-28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9"/>
    <d v="2026-08-28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9"/>
    <d v="2026-08-28T00:00:00"/>
    <x v="84"/>
    <d v="1899-12-30T00:00:00"/>
    <d v="2026-09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9"/>
    <d v="2026-08-31T00:00:00"/>
    <x v="84"/>
    <d v="1899-12-30T00:00:00"/>
    <d v="2026-09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9"/>
    <d v="2026-08-31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9"/>
    <d v="2026-09-0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9"/>
    <d v="2026-09-01T00:00:00"/>
    <x v="84"/>
    <d v="1899-12-30T00:00:00"/>
    <d v="2026-09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9"/>
    <d v="2026-09-01T00:00:00"/>
    <x v="84"/>
    <d v="1899-12-30T00:00:00"/>
    <d v="2026-09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9"/>
    <d v="2026-09-02T00:00:00"/>
    <x v="84"/>
    <d v="1899-12-30T00:00:00"/>
    <d v="2026-10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9"/>
    <d v="2026-09-02T00:00:00"/>
    <x v="84"/>
    <d v="1899-12-30T00:00:00"/>
    <d v="2026-10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9"/>
    <d v="2026-09-02T00:00:00"/>
    <x v="84"/>
    <d v="1899-12-30T00:00:00"/>
    <d v="2026-09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9"/>
    <d v="2026-09-03T00:00:00"/>
    <x v="84"/>
    <d v="1899-12-30T00:00:00"/>
    <d v="2026-09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9"/>
    <d v="2026-09-03T00:00:00"/>
    <x v="84"/>
    <d v="1899-12-30T00:00:00"/>
    <d v="2026-10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9"/>
    <d v="2026-09-03T00:00:00"/>
    <x v="84"/>
    <d v="1899-12-30T00:00:00"/>
    <d v="2026-10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9"/>
    <d v="2026-09-04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9"/>
    <d v="2026-09-04T00:00:00"/>
    <x v="84"/>
    <d v="1899-12-30T00:00:00"/>
    <d v="2026-09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9"/>
    <d v="2026-09-04T00:00:00"/>
    <x v="84"/>
    <d v="1899-12-30T00:00:00"/>
    <d v="2026-10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9"/>
    <d v="2026-09-07T00:00:00"/>
    <x v="84"/>
    <d v="1899-12-30T00:00:00"/>
    <d v="2026-10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9"/>
    <d v="2026-09-07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9"/>
    <d v="2026-09-07T00:00:00"/>
    <x v="84"/>
    <d v="1899-12-30T00:00:00"/>
    <d v="2026-09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9"/>
    <d v="2026-09-08T00:00:00"/>
    <x v="84"/>
    <d v="1899-12-30T00:00:00"/>
    <d v="2026-10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9"/>
    <d v="2026-09-08T00:00:00"/>
    <x v="84"/>
    <d v="1899-12-30T00:00:00"/>
    <d v="2026-10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9"/>
    <d v="2026-09-08T00:00:00"/>
    <x v="84"/>
    <d v="1899-12-30T00:00:00"/>
    <d v="2026-09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9"/>
    <d v="2026-09-09T00:00:00"/>
    <x v="84"/>
    <d v="1899-12-30T00:00:00"/>
    <d v="2026-09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9"/>
    <d v="2026-09-09T00:00:00"/>
    <x v="84"/>
    <d v="1899-12-30T00:00:00"/>
    <d v="2026-10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9"/>
    <d v="2026-09-09T00:00:00"/>
    <x v="84"/>
    <d v="1899-12-30T00:00:00"/>
    <d v="2026-10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9"/>
    <d v="2026-09-10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9"/>
    <d v="2026-09-10T00:00:00"/>
    <x v="84"/>
    <d v="1899-12-30T00:00:00"/>
    <d v="2026-09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9"/>
    <d v="2026-09-10T00:00:00"/>
    <x v="84"/>
    <d v="1899-12-30T00:00:00"/>
    <d v="2026-10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9"/>
    <d v="2026-09-1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9"/>
    <d v="2026-09-1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9"/>
    <d v="2026-09-11T00:00:00"/>
    <x v="84"/>
    <d v="1899-12-30T00:00:00"/>
    <d v="2026-10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9"/>
    <d v="2026-09-1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9"/>
    <d v="2026-09-1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9"/>
    <d v="2026-09-14T00:00:00"/>
    <x v="84"/>
    <d v="1899-12-30T00:00:00"/>
    <d v="2026-10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9"/>
    <d v="2026-09-15T00:00:00"/>
    <x v="84"/>
    <d v="1899-12-30T00:00:00"/>
    <d v="2026-10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9"/>
    <d v="2026-09-1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9"/>
    <d v="2026-09-1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9"/>
    <d v="2026-09-2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9"/>
    <d v="2026-09-21T00:00:00"/>
    <x v="84"/>
    <d v="1899-12-30T00:00:00"/>
    <d v="2026-10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9"/>
    <d v="2026-09-2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9"/>
    <d v="2026-09-2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9"/>
    <d v="2026-09-22T00:00:00"/>
    <x v="84"/>
    <d v="1899-12-30T00:00:00"/>
    <d v="2026-10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9"/>
    <d v="2026-09-22T00:00:00"/>
    <x v="84"/>
    <d v="1899-12-30T00:00:00"/>
    <d v="2026-10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9"/>
    <d v="2026-09-23T00:00:00"/>
    <x v="84"/>
    <d v="1899-12-30T00:00:00"/>
    <d v="2026-10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9"/>
    <d v="2026-09-23T00:00:00"/>
    <x v="84"/>
    <d v="1899-12-30T00:00:00"/>
    <d v="2026-10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9"/>
    <d v="2026-09-23T00:00:00"/>
    <x v="84"/>
    <d v="1899-12-30T00:00:00"/>
    <d v="2026-10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9"/>
    <d v="2026-09-24T00:00:00"/>
    <x v="84"/>
    <d v="1899-12-30T00:00:00"/>
    <d v="2026-10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9"/>
    <d v="2026-09-24T00:00:00"/>
    <x v="84"/>
    <d v="1899-12-30T00:00:00"/>
    <d v="2026-10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9"/>
    <d v="2026-09-24T00:00:00"/>
    <x v="84"/>
    <d v="1899-12-30T00:00:00"/>
    <d v="2026-10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9"/>
    <d v="2026-09-2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9"/>
    <d v="2026-09-25T00:00:00"/>
    <x v="84"/>
    <d v="1899-12-30T00:00:00"/>
    <d v="2026-10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9"/>
    <d v="2026-09-25T00:00:00"/>
    <x v="84"/>
    <d v="1899-12-30T00:00:00"/>
    <d v="2026-10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9"/>
    <d v="2026-09-2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9"/>
    <d v="2026-09-28T00:00:00"/>
    <x v="84"/>
    <d v="1899-12-30T00:00:00"/>
    <d v="2026-10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9"/>
    <d v="2026-09-28T00:00:00"/>
    <x v="84"/>
    <d v="1899-12-30T00:00:00"/>
    <d v="2026-10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9"/>
    <d v="2026-09-2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9"/>
    <d v="2026-09-2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9"/>
    <d v="2026-09-29T00:00:00"/>
    <x v="84"/>
    <d v="1899-12-30T00:00:00"/>
    <d v="2026-10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9"/>
    <d v="2026-09-30T00:00:00"/>
    <x v="84"/>
    <d v="1899-12-30T00:00:00"/>
    <d v="2026-10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9"/>
    <d v="2026-09-30T00:00:00"/>
    <x v="84"/>
    <d v="1899-12-30T00:00:00"/>
    <d v="2026-10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9"/>
    <d v="2026-09-30T00:00:00"/>
    <x v="84"/>
    <d v="1899-12-30T00:00:00"/>
    <d v="2026-10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9"/>
    <d v="2026-10-0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9"/>
    <d v="2026-10-01T00:00:00"/>
    <x v="84"/>
    <d v="1899-12-30T00:00:00"/>
    <d v="2026-10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9"/>
    <d v="2026-10-01T00:00:00"/>
    <x v="84"/>
    <d v="1899-12-30T00:00:00"/>
    <d v="2026-10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9"/>
    <d v="2026-10-02T00:00:00"/>
    <x v="84"/>
    <d v="1899-12-30T00:00:00"/>
    <d v="2026-1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9"/>
    <d v="2026-10-0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9"/>
    <d v="2026-10-02T00:00:00"/>
    <x v="84"/>
    <d v="1899-12-30T00:00:00"/>
    <d v="2026-10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9"/>
    <d v="2026-10-0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9"/>
    <d v="2026-10-0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9"/>
    <d v="2026-10-05T00:00:00"/>
    <x v="84"/>
    <d v="1899-12-30T00:00:00"/>
    <d v="2026-10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9"/>
    <d v="2026-10-06T00:00:00"/>
    <x v="84"/>
    <d v="1899-12-30T00:00:00"/>
    <d v="2026-10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9"/>
    <d v="2026-10-0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9"/>
    <d v="2026-10-0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9"/>
    <d v="2026-10-07T00:00:00"/>
    <x v="84"/>
    <d v="1899-12-30T00:00:00"/>
    <d v="2026-10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9"/>
    <d v="2026-10-07T00:00:00"/>
    <x v="84"/>
    <d v="1899-12-30T00:00:00"/>
    <d v="2026-10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9"/>
    <d v="2026-10-07T00:00:00"/>
    <x v="84"/>
    <d v="1899-12-30T00:00:00"/>
    <d v="2026-1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9"/>
    <d v="2026-10-08T00:00:00"/>
    <x v="84"/>
    <d v="1899-12-30T00:00:00"/>
    <d v="2026-11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9"/>
    <d v="2026-10-0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9"/>
    <d v="2026-10-08T00:00:00"/>
    <x v="84"/>
    <d v="1899-12-30T00:00:00"/>
    <d v="2026-10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9"/>
    <d v="2026-10-0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9"/>
    <d v="2026-10-0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9"/>
    <d v="2026-10-09T00:00:00"/>
    <x v="84"/>
    <d v="1899-12-30T00:00:00"/>
    <d v="2026-10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9"/>
    <d v="2026-10-12T00:00:00"/>
    <x v="84"/>
    <d v="1899-12-30T00:00:00"/>
    <d v="2026-1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9"/>
    <d v="2026-10-1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9"/>
    <d v="2026-10-1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9"/>
    <d v="2026-10-13T00:00:00"/>
    <x v="84"/>
    <d v="1899-12-30T00:00:00"/>
    <d v="2026-1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9"/>
    <d v="2026-10-13T00:00:00"/>
    <x v="84"/>
    <d v="1899-12-30T00:00:00"/>
    <d v="2026-1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9"/>
    <d v="2026-10-1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9"/>
    <d v="2026-10-14T00:00:00"/>
    <x v="84"/>
    <d v="1899-12-30T00:00:00"/>
    <d v="2026-1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9"/>
    <d v="2026-10-14T00:00:00"/>
    <x v="84"/>
    <d v="1899-12-30T00:00:00"/>
    <d v="2026-1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9"/>
    <d v="2026-10-14T00:00:00"/>
    <x v="84"/>
    <d v="1899-12-30T00:00:00"/>
    <d v="2026-1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9"/>
    <d v="2026-10-15T00:00:00"/>
    <x v="84"/>
    <d v="1899-12-30T00:00:00"/>
    <d v="2026-1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9"/>
    <d v="2026-10-15T00:00:00"/>
    <x v="84"/>
    <d v="1899-12-30T00:00:00"/>
    <d v="2026-1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9"/>
    <d v="2026-10-15T00:00:00"/>
    <x v="84"/>
    <d v="1899-12-30T00:00:00"/>
    <d v="2026-1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9"/>
    <d v="2026-10-16T00:00:00"/>
    <x v="84"/>
    <d v="1899-12-30T00:00:00"/>
    <d v="2026-1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9"/>
    <d v="2026-10-1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9"/>
    <d v="2026-10-1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9"/>
    <d v="2026-10-1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9"/>
    <d v="2026-10-19T00:00:00"/>
    <x v="84"/>
    <d v="1899-12-30T00:00:00"/>
    <d v="2026-1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9"/>
    <d v="2026-10-1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9"/>
    <d v="2026-10-2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9"/>
    <d v="2026-10-20T00:00:00"/>
    <x v="84"/>
    <d v="1899-12-30T00:00:00"/>
    <d v="2026-1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9"/>
    <d v="2026-10-20T00:00:00"/>
    <x v="84"/>
    <d v="1899-12-30T00:00:00"/>
    <d v="2026-1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9"/>
    <d v="2026-10-21T00:00:00"/>
    <x v="84"/>
    <d v="1899-12-30T00:00:00"/>
    <d v="2026-1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9"/>
    <d v="2026-10-21T00:00:00"/>
    <x v="84"/>
    <d v="1899-12-30T00:00:00"/>
    <d v="2026-1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9"/>
    <d v="2026-10-21T00:00:00"/>
    <x v="84"/>
    <d v="1899-12-30T00:00:00"/>
    <d v="2026-1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9"/>
    <d v="2026-10-22T00:00:00"/>
    <x v="84"/>
    <d v="1899-12-30T00:00:00"/>
    <d v="2026-1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9"/>
    <d v="2026-10-22T00:00:00"/>
    <x v="84"/>
    <d v="1899-12-30T00:00:00"/>
    <d v="2026-1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9"/>
    <d v="2026-10-22T00:00:00"/>
    <x v="84"/>
    <d v="1899-12-30T00:00:00"/>
    <d v="2026-1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9"/>
    <d v="2026-10-2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9"/>
    <d v="2026-10-23T00:00:00"/>
    <x v="84"/>
    <d v="1899-12-30T00:00:00"/>
    <d v="2026-1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9"/>
    <d v="2026-10-23T00:00:00"/>
    <x v="84"/>
    <d v="1899-12-30T00:00:00"/>
    <d v="2026-1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9"/>
    <d v="2026-10-26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9"/>
    <d v="2026-10-2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9"/>
    <d v="2026-10-26T00:00:00"/>
    <x v="84"/>
    <d v="1899-12-30T00:00:00"/>
    <d v="2026-1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9"/>
    <d v="2026-10-27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9"/>
    <d v="2026-10-27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9"/>
    <d v="2026-10-27T00:00:00"/>
    <x v="84"/>
    <d v="1899-12-30T00:00:00"/>
    <d v="2026-1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9"/>
    <d v="2026-10-28T00:00:00"/>
    <x v="84"/>
    <d v="1899-12-30T00:00:00"/>
    <d v="2026-1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9"/>
    <d v="2026-10-28T00:00:00"/>
    <x v="84"/>
    <d v="1899-12-30T00:00:00"/>
    <d v="2026-1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9"/>
    <d v="2026-10-28T00:00:00"/>
    <x v="84"/>
    <d v="1899-12-30T00:00:00"/>
    <d v="2026-1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9"/>
    <d v="2026-10-2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9"/>
    <d v="2026-10-29T00:00:00"/>
    <x v="84"/>
    <d v="1899-12-30T00:00:00"/>
    <d v="2026-1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9"/>
    <d v="2026-10-29T00:00:00"/>
    <x v="84"/>
    <d v="1899-12-30T00:00:00"/>
    <d v="2026-1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9"/>
    <d v="2026-10-30T00:00:00"/>
    <x v="84"/>
    <d v="1899-12-30T00:00:00"/>
    <d v="2026-1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9"/>
    <d v="2026-10-3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9"/>
    <d v="2026-10-30T00:00:00"/>
    <x v="84"/>
    <d v="1899-12-30T00:00:00"/>
    <d v="2026-1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9"/>
    <d v="2026-11-0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9"/>
    <d v="2026-11-0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9"/>
    <d v="2026-11-02T00:00:00"/>
    <x v="84"/>
    <d v="1899-12-30T00:00:00"/>
    <d v="2026-1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9"/>
    <d v="2026-11-03T00:00:00"/>
    <x v="84"/>
    <d v="1899-12-30T00:00:00"/>
    <d v="2026-11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9"/>
    <d v="2026-11-0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9"/>
    <d v="2026-11-0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9"/>
    <d v="2026-11-04T00:00:00"/>
    <x v="84"/>
    <d v="1899-12-30T00:00:00"/>
    <d v="2026-1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9"/>
    <d v="2026-11-04T00:00:00"/>
    <x v="84"/>
    <d v="1899-12-30T00:00:00"/>
    <d v="2026-1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9"/>
    <d v="2026-11-04T00:00:00"/>
    <x v="84"/>
    <d v="1899-12-30T00:00:00"/>
    <d v="2026-1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9"/>
    <d v="2026-11-05T00:00:00"/>
    <x v="84"/>
    <d v="1899-12-30T00:00:00"/>
    <d v="2026-12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9"/>
    <d v="2026-11-05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9"/>
    <d v="2026-11-05T00:00:00"/>
    <x v="84"/>
    <d v="1899-12-30T00:00:00"/>
    <d v="2026-1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9"/>
    <d v="2026-11-0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9"/>
    <d v="2026-11-0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9"/>
    <d v="2026-11-06T00:00:00"/>
    <x v="84"/>
    <d v="1899-12-30T00:00:00"/>
    <d v="2026-1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9"/>
    <d v="2026-11-09T00:00:00"/>
    <x v="84"/>
    <d v="1899-12-30T00:00:00"/>
    <d v="2026-1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9"/>
    <d v="2026-11-0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9"/>
    <d v="2026-11-0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9"/>
    <d v="2026-11-10T00:00:00"/>
    <x v="84"/>
    <d v="1899-12-30T00:00:00"/>
    <d v="2026-11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9"/>
    <d v="2026-11-10T00:00:00"/>
    <x v="84"/>
    <d v="1899-12-30T00:00:00"/>
    <d v="2026-11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9"/>
    <d v="2026-11-1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9"/>
    <d v="2026-11-11T00:00:00"/>
    <x v="84"/>
    <d v="1899-12-30T00:00:00"/>
    <d v="2026-1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9"/>
    <d v="2026-11-11T00:00:00"/>
    <x v="84"/>
    <d v="1899-12-30T00:00:00"/>
    <d v="2026-1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9"/>
    <d v="2026-11-11T00:00:00"/>
    <x v="84"/>
    <d v="1899-12-30T00:00:00"/>
    <d v="2026-1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9"/>
    <d v="2026-11-12T00:00:00"/>
    <x v="84"/>
    <d v="1899-12-30T00:00:00"/>
    <d v="2026-1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9"/>
    <d v="2026-11-12T00:00:00"/>
    <x v="84"/>
    <d v="1899-12-30T00:00:00"/>
    <d v="2026-1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9"/>
    <d v="2026-11-12T00:00:00"/>
    <x v="84"/>
    <d v="1899-12-30T00:00:00"/>
    <d v="2026-1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9"/>
    <d v="2026-11-13T00:00:00"/>
    <x v="84"/>
    <d v="1899-12-30T00:00:00"/>
    <d v="2026-1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9"/>
    <d v="2026-11-1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9"/>
    <d v="2026-11-1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9"/>
    <d v="2026-11-1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9"/>
    <d v="2026-11-16T00:00:00"/>
    <x v="84"/>
    <d v="1899-12-30T00:00:00"/>
    <d v="2026-1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9"/>
    <d v="2026-11-1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9"/>
    <d v="2026-11-1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9"/>
    <d v="2026-11-17T00:00:00"/>
    <x v="84"/>
    <d v="1899-12-30T00:00:00"/>
    <d v="2026-1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9"/>
    <d v="2026-11-17T00:00:00"/>
    <x v="84"/>
    <d v="1899-12-30T00:00:00"/>
    <d v="2026-1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9"/>
    <d v="2026-11-18T00:00:00"/>
    <x v="84"/>
    <d v="1899-12-30T00:00:00"/>
    <d v="2026-1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9"/>
    <d v="2026-11-18T00:00:00"/>
    <x v="84"/>
    <d v="1899-12-30T00:00:00"/>
    <d v="2026-1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9"/>
    <d v="2026-11-18T00:00:00"/>
    <x v="84"/>
    <d v="1899-12-30T00:00:00"/>
    <d v="2026-1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9"/>
    <d v="2026-11-19T00:00:00"/>
    <x v="84"/>
    <d v="1899-12-30T00:00:00"/>
    <d v="2026-1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9"/>
    <d v="2026-11-19T00:00:00"/>
    <x v="84"/>
    <d v="1899-12-30T00:00:00"/>
    <d v="2026-1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9"/>
    <d v="2026-11-19T00:00:00"/>
    <x v="84"/>
    <d v="1899-12-30T00:00:00"/>
    <d v="2026-1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9"/>
    <d v="2026-11-2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9"/>
    <d v="2026-11-20T00:00:00"/>
    <x v="84"/>
    <d v="1899-12-30T00:00:00"/>
    <d v="2026-1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9"/>
    <d v="2026-11-20T00:00:00"/>
    <x v="84"/>
    <d v="1899-12-30T00:00:00"/>
    <d v="2026-1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9"/>
    <d v="2026-11-2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9"/>
    <d v="2026-11-2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9"/>
    <d v="2026-11-23T00:00:00"/>
    <x v="84"/>
    <d v="1899-12-30T00:00:00"/>
    <d v="2026-1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9"/>
    <d v="2026-11-2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9"/>
    <d v="2026-11-2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9"/>
    <d v="2026-11-24T00:00:00"/>
    <x v="84"/>
    <d v="1899-12-30T00:00:00"/>
    <d v="2026-1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9"/>
    <d v="2026-11-25T00:00:00"/>
    <x v="84"/>
    <d v="1899-12-30T00:00:00"/>
    <d v="2026-12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9"/>
    <d v="2026-11-25T00:00:00"/>
    <x v="84"/>
    <d v="1899-12-30T00:00:00"/>
    <d v="2026-1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9"/>
    <d v="2026-11-25T00:00:00"/>
    <x v="84"/>
    <d v="1899-12-30T00:00:00"/>
    <d v="2026-1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9"/>
    <d v="2026-11-2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9"/>
    <d v="2026-11-26T00:00:00"/>
    <x v="84"/>
    <d v="1899-12-30T00:00:00"/>
    <d v="2026-1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9"/>
    <d v="2026-11-26T00:00:00"/>
    <x v="84"/>
    <d v="1899-12-30T00:00:00"/>
    <d v="2026-1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9"/>
    <d v="2026-11-27T00:00:00"/>
    <x v="84"/>
    <d v="1899-12-30T00:00:00"/>
    <d v="2026-1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9"/>
    <d v="2026-11-2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9"/>
    <d v="2026-11-27T00:00:00"/>
    <x v="84"/>
    <d v="1899-12-30T00:00:00"/>
    <d v="2026-1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9"/>
    <d v="2026-11-3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9"/>
    <d v="2026-11-3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9"/>
    <d v="2026-11-30T00:00:00"/>
    <x v="84"/>
    <d v="1899-12-30T00:00:00"/>
    <d v="2026-1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9"/>
    <d v="2026-12-01T00:00:00"/>
    <x v="84"/>
    <d v="1899-12-30T00:00:00"/>
    <d v="2026-1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9"/>
    <d v="2026-12-0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9"/>
    <d v="2026-12-0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9"/>
    <d v="2026-12-02T00:00:00"/>
    <x v="84"/>
    <d v="1899-12-30T00:00:00"/>
    <d v="2026-1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9"/>
    <d v="2026-12-02T00:00:00"/>
    <x v="84"/>
    <d v="1899-12-30T00:00:00"/>
    <d v="2026-1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9"/>
    <d v="2026-12-02T00:00:00"/>
    <x v="84"/>
    <d v="1899-12-30T00:00:00"/>
    <d v="2027-01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9"/>
    <d v="2026-12-03T00:00:00"/>
    <x v="84"/>
    <d v="1899-12-30T00:00:00"/>
    <d v="2027-01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9"/>
    <d v="2026-12-0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9"/>
    <d v="2026-12-03T00:00:00"/>
    <x v="84"/>
    <d v="1899-12-30T00:00:00"/>
    <d v="2026-1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9"/>
    <d v="2026-12-0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9"/>
    <d v="2026-12-0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9"/>
    <d v="2026-12-04T00:00:00"/>
    <x v="84"/>
    <d v="1899-12-30T00:00:00"/>
    <d v="2026-1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9"/>
    <d v="2026-12-07T00:00:00"/>
    <x v="84"/>
    <d v="1899-12-30T00:00:00"/>
    <d v="2026-1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9"/>
    <d v="2026-12-0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9"/>
    <d v="2026-12-0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9"/>
    <d v="2026-12-09T00:00:00"/>
    <x v="84"/>
    <d v="1899-12-30T00:00:00"/>
    <d v="2026-12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9"/>
    <d v="2026-12-09T00:00:00"/>
    <x v="84"/>
    <d v="1899-12-30T00:00:00"/>
    <d v="2026-12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9"/>
    <d v="2026-12-09T00:00:00"/>
    <x v="84"/>
    <d v="1899-12-30T00:00:00"/>
    <d v="2027-01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9"/>
    <d v="2026-12-10T00:00:00"/>
    <x v="84"/>
    <d v="1899-12-30T00:00:00"/>
    <d v="2027-01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9"/>
    <d v="2026-12-1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9"/>
    <d v="2026-12-10T00:00:00"/>
    <x v="84"/>
    <d v="1899-12-30T00:00:00"/>
    <d v="2026-12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9"/>
    <d v="2026-12-1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9"/>
    <d v="2026-12-1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9"/>
    <d v="2026-12-11T00:00:00"/>
    <x v="84"/>
    <d v="1899-12-30T00:00:00"/>
    <d v="2026-12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9"/>
    <d v="2026-12-14T00:00:00"/>
    <x v="84"/>
    <d v="1899-12-30T00:00:00"/>
    <d v="2027-01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9"/>
    <d v="2026-12-14T00:00:00"/>
    <x v="84"/>
    <d v="1899-12-30T00:00:00"/>
    <d v="2027-0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9"/>
    <d v="2026-12-14T00:00:00"/>
    <x v="84"/>
    <d v="1899-12-30T00:00:00"/>
    <d v="2027-01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9"/>
    <d v="2026-12-15T00:00:00"/>
    <x v="84"/>
    <d v="1899-12-30T00:00:00"/>
    <d v="2027-0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9"/>
    <d v="2026-12-15T00:00:00"/>
    <x v="84"/>
    <d v="1899-12-30T00:00:00"/>
    <d v="2027-01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9"/>
    <d v="2026-12-15T00:00:00"/>
    <x v="84"/>
    <d v="1899-12-30T00:00:00"/>
    <d v="2027-01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9"/>
    <d v="2026-12-16T00:00:00"/>
    <x v="84"/>
    <d v="1899-12-30T00:00:00"/>
    <d v="2027-01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9"/>
    <d v="2026-12-16T00:00:00"/>
    <x v="84"/>
    <d v="1899-12-30T00:00:00"/>
    <d v="2027-0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9"/>
    <d v="2026-12-16T00:00:00"/>
    <x v="84"/>
    <d v="1899-12-30T00:00:00"/>
    <d v="2027-01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9"/>
    <d v="2026-12-17T00:00:00"/>
    <x v="84"/>
    <d v="1899-12-30T00:00:00"/>
    <d v="2027-0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9"/>
    <d v="2026-12-17T00:00:00"/>
    <x v="84"/>
    <d v="1899-12-30T00:00:00"/>
    <d v="2027-01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9"/>
    <d v="2026-12-17T00:00:00"/>
    <x v="84"/>
    <d v="1899-12-30T00:00:00"/>
    <d v="2027-01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9"/>
    <d v="2026-12-18T00:00:00"/>
    <x v="84"/>
    <d v="1899-12-30T00:00:00"/>
    <d v="2027-01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9"/>
    <d v="2026-12-1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9"/>
    <d v="2026-12-1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9"/>
    <d v="2026-12-2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9"/>
    <d v="2026-12-21T00:00:00"/>
    <x v="84"/>
    <d v="1899-12-30T00:00:00"/>
    <d v="2027-01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9"/>
    <d v="2026-12-21T00:00:00"/>
    <x v="84"/>
    <d v="1899-12-30T00:00:00"/>
    <d v="2027-01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9"/>
    <d v="2026-12-22T00:00:00"/>
    <x v="84"/>
    <d v="1899-12-30T00:00:00"/>
    <d v="2027-01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9"/>
    <d v="2026-12-22T00:00:00"/>
    <x v="84"/>
    <d v="1899-12-30T00:00:00"/>
    <d v="2027-0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9"/>
    <d v="2026-12-22T00:00:00"/>
    <x v="84"/>
    <d v="1899-12-30T00:00:00"/>
    <d v="2027-01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9"/>
    <d v="2026-12-23T00:00:00"/>
    <x v="84"/>
    <d v="1899-12-30T00:00:00"/>
    <d v="2027-0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9"/>
    <d v="2026-12-23T00:00:00"/>
    <x v="84"/>
    <d v="1899-12-30T00:00:00"/>
    <d v="2027-01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9"/>
    <d v="2026-12-23T00:00:00"/>
    <x v="84"/>
    <d v="1899-12-30T00:00:00"/>
    <d v="2027-01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9"/>
    <d v="2026-12-28T00:00:00"/>
    <x v="84"/>
    <d v="1899-12-30T00:00:00"/>
    <d v="2027-01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9"/>
    <d v="2026-12-28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9"/>
    <d v="2026-12-28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9"/>
    <d v="2026-12-29T00:00:00"/>
    <x v="84"/>
    <d v="1899-12-30T00:00:00"/>
    <d v="2027-0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9"/>
    <d v="2026-12-29T00:00:00"/>
    <x v="84"/>
    <d v="1899-12-30T00:00:00"/>
    <d v="2027-01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9"/>
    <d v="2026-12-29T00:00:00"/>
    <x v="84"/>
    <d v="1899-12-30T00:00:00"/>
    <d v="2027-0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9"/>
    <d v="2026-12-30T00:00:00"/>
    <x v="84"/>
    <d v="1899-12-30T00:00:00"/>
    <d v="2027-01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9"/>
    <d v="2026-12-30T00:00:00"/>
    <x v="84"/>
    <d v="1899-12-30T00:00:00"/>
    <d v="2027-0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9"/>
    <d v="2026-12-30T00:00:00"/>
    <x v="84"/>
    <d v="1899-12-30T00:00:00"/>
    <d v="2027-01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9"/>
    <d v="2027-01-0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9"/>
    <d v="2027-01-0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9"/>
    <d v="2027-01-04T00:00:00"/>
    <x v="84"/>
    <d v="1899-12-30T00:00:00"/>
    <d v="2027-01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9"/>
    <d v="2027-01-05T00:00:00"/>
    <x v="84"/>
    <d v="1899-12-30T00:00:00"/>
    <d v="2027-01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9"/>
    <d v="2027-01-0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9"/>
    <d v="2027-01-0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9"/>
    <d v="2027-01-06T00:00:00"/>
    <x v="84"/>
    <d v="1899-12-30T00:00:00"/>
    <d v="2027-0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9"/>
    <d v="2027-01-06T00:00:00"/>
    <x v="84"/>
    <d v="1899-12-30T00:00:00"/>
    <d v="2027-01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9"/>
    <d v="2027-01-06T00:00:00"/>
    <x v="84"/>
    <d v="1899-12-30T00:00:00"/>
    <d v="2027-02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9"/>
    <d v="2027-01-07T00:00:00"/>
    <x v="84"/>
    <d v="1899-12-30T00:00:00"/>
    <d v="2027-02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9"/>
    <d v="2027-01-07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9"/>
    <d v="2027-01-07T00:00:00"/>
    <x v="84"/>
    <d v="1899-12-30T00:00:00"/>
    <d v="2027-01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9"/>
    <d v="2027-01-0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9"/>
    <d v="2027-01-0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9"/>
    <d v="2027-01-08T00:00:00"/>
    <x v="84"/>
    <d v="1899-12-30T00:00:00"/>
    <d v="2027-01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9"/>
    <d v="2027-01-11T00:00:00"/>
    <x v="84"/>
    <d v="1899-12-30T00:00:00"/>
    <d v="2027-01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9"/>
    <d v="2027-01-1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9"/>
    <d v="2027-01-1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9"/>
    <d v="2027-01-12T00:00:00"/>
    <x v="84"/>
    <d v="1899-12-30T00:00:00"/>
    <d v="2027-0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9"/>
    <d v="2027-01-12T00:00:00"/>
    <x v="84"/>
    <d v="1899-12-30T00:00:00"/>
    <d v="2027-02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9"/>
    <d v="2027-01-1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9"/>
    <d v="2027-01-13T00:00:00"/>
    <x v="84"/>
    <d v="1899-12-30T00:00:00"/>
    <d v="2027-02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9"/>
    <d v="2027-01-13T00:00:00"/>
    <x v="84"/>
    <d v="1899-12-30T00:00:00"/>
    <d v="2027-0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9"/>
    <d v="2027-01-13T00:00:00"/>
    <x v="84"/>
    <d v="1899-12-30T00:00:00"/>
    <d v="2027-02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9"/>
    <d v="2027-01-14T00:00:00"/>
    <x v="84"/>
    <d v="1899-12-30T00:00:00"/>
    <d v="2027-0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9"/>
    <d v="2027-01-14T00:00:00"/>
    <x v="84"/>
    <d v="1899-12-30T00:00:00"/>
    <d v="2027-02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9"/>
    <d v="2027-01-14T00:00:00"/>
    <x v="84"/>
    <d v="1899-12-30T00:00:00"/>
    <d v="2027-02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9"/>
    <d v="2027-01-15T00:00:00"/>
    <x v="84"/>
    <d v="1899-12-30T00:00:00"/>
    <d v="2027-02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9"/>
    <d v="2027-01-1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9"/>
    <d v="2027-01-1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9"/>
    <d v="2027-01-1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9"/>
    <d v="2027-01-18T00:00:00"/>
    <x v="84"/>
    <d v="1899-12-30T00:00:00"/>
    <d v="2027-02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9"/>
    <d v="2027-01-1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9"/>
    <d v="2027-01-1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9"/>
    <d v="2027-01-19T00:00:00"/>
    <x v="84"/>
    <d v="1899-12-30T00:00:00"/>
    <d v="2027-0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9"/>
    <d v="2027-01-19T00:00:00"/>
    <x v="84"/>
    <d v="1899-12-30T00:00:00"/>
    <d v="2027-02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9"/>
    <d v="2027-01-20T00:00:00"/>
    <x v="84"/>
    <d v="1899-12-30T00:00:00"/>
    <d v="2027-0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9"/>
    <d v="2027-01-20T00:00:00"/>
    <x v="84"/>
    <d v="1899-12-30T00:00:00"/>
    <d v="2027-02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9"/>
    <d v="2027-01-20T00:00:00"/>
    <x v="84"/>
    <d v="1899-12-30T00:00:00"/>
    <d v="2027-02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9"/>
    <d v="2027-01-21T00:00:00"/>
    <x v="84"/>
    <d v="1899-12-30T00:00:00"/>
    <d v="2027-02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9"/>
    <d v="2027-01-21T00:00:00"/>
    <x v="84"/>
    <d v="1899-12-30T00:00:00"/>
    <d v="2027-0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9"/>
    <d v="2027-01-21T00:00:00"/>
    <x v="84"/>
    <d v="1899-12-30T00:00:00"/>
    <d v="2027-02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9"/>
    <d v="2027-01-2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9"/>
    <d v="2027-01-22T00:00:00"/>
    <x v="84"/>
    <d v="1899-12-30T00:00:00"/>
    <d v="2027-02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9"/>
    <d v="2027-01-22T00:00:00"/>
    <x v="84"/>
    <d v="1899-12-30T00:00:00"/>
    <d v="2027-0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9"/>
    <d v="2027-01-25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9"/>
    <d v="2027-01-2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9"/>
    <d v="2027-01-25T00:00:00"/>
    <x v="84"/>
    <d v="1899-12-30T00:00:00"/>
    <d v="2027-02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9"/>
    <d v="2027-01-26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9"/>
    <d v="2027-01-26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9"/>
    <d v="2027-01-26T00:00:00"/>
    <x v="84"/>
    <d v="1899-12-30T00:00:00"/>
    <d v="2027-02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9"/>
    <d v="2027-01-27T00:00:00"/>
    <x v="84"/>
    <d v="1899-12-30T00:00:00"/>
    <d v="2027-02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9"/>
    <d v="2027-01-27T00:00:00"/>
    <x v="84"/>
    <d v="1899-12-30T00:00:00"/>
    <d v="2027-0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9"/>
    <d v="2027-01-27T00:00:00"/>
    <x v="84"/>
    <d v="1899-12-30T00:00:00"/>
    <d v="2027-02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9"/>
    <d v="2027-01-2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9"/>
    <d v="2027-01-28T00:00:00"/>
    <x v="84"/>
    <d v="1899-12-30T00:00:00"/>
    <d v="2027-02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9"/>
    <d v="2027-01-28T00:00:00"/>
    <x v="84"/>
    <d v="1899-12-30T00:00:00"/>
    <d v="2027-02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9"/>
    <d v="2027-01-29T00:00:00"/>
    <x v="84"/>
    <d v="1899-12-30T00:00:00"/>
    <d v="2027-02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9"/>
    <d v="2027-01-2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9"/>
    <d v="2027-01-29T00:00:00"/>
    <x v="84"/>
    <d v="1899-12-30T00:00:00"/>
    <d v="2027-02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9"/>
    <d v="2027-02-0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9"/>
    <d v="2027-02-0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9"/>
    <d v="2027-02-01T00:00:00"/>
    <x v="84"/>
    <d v="1899-12-30T00:00:00"/>
    <d v="2027-02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9"/>
    <d v="2027-02-02T00:00:00"/>
    <x v="84"/>
    <d v="1899-12-30T00:00:00"/>
    <d v="2027-02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9"/>
    <d v="2027-02-0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9"/>
    <d v="2027-02-0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9"/>
    <d v="2027-02-03T00:00:00"/>
    <x v="84"/>
    <d v="1899-12-30T00:00:00"/>
    <d v="2027-0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9"/>
    <d v="2027-02-03T00:00:00"/>
    <x v="84"/>
    <d v="1899-12-30T00:00:00"/>
    <d v="2027-02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9"/>
    <d v="2027-02-03T00:00:00"/>
    <x v="84"/>
    <d v="1899-12-30T00:00:00"/>
    <d v="2027-03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9"/>
    <d v="2027-02-04T00:00:00"/>
    <x v="84"/>
    <d v="1899-12-30T00:00:00"/>
    <d v="2027-03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9"/>
    <d v="2027-02-04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9"/>
    <d v="2027-02-04T00:00:00"/>
    <x v="84"/>
    <d v="1899-12-30T00:00:00"/>
    <d v="2027-02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9"/>
    <d v="2027-02-0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9"/>
    <d v="2027-02-0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9"/>
    <d v="2027-02-05T00:00:00"/>
    <x v="84"/>
    <d v="1899-12-30T00:00:00"/>
    <d v="2027-02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9"/>
    <d v="2027-02-08T00:00:00"/>
    <x v="84"/>
    <d v="1899-12-30T00:00:00"/>
    <d v="2027-02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9"/>
    <d v="2027-02-0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9"/>
    <d v="2027-02-0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9"/>
    <d v="2027-02-09T00:00:00"/>
    <x v="84"/>
    <d v="1899-12-30T00:00:00"/>
    <d v="2027-03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9"/>
    <d v="2027-02-09T00:00:00"/>
    <x v="84"/>
    <d v="1899-12-30T00:00:00"/>
    <d v="2027-03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9"/>
    <d v="2027-02-0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9"/>
    <d v="2027-02-10T00:00:00"/>
    <x v="84"/>
    <d v="1899-12-30T00:00:00"/>
    <d v="2027-03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9"/>
    <d v="2027-02-10T00:00:00"/>
    <x v="84"/>
    <d v="1899-12-30T00:00:00"/>
    <d v="2027-03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9"/>
    <d v="2027-02-10T00:00:00"/>
    <x v="84"/>
    <d v="1899-12-30T00:00:00"/>
    <d v="2027-03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9"/>
    <d v="2027-02-11T00:00:00"/>
    <x v="84"/>
    <d v="1899-12-30T00:00:00"/>
    <d v="2027-03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9"/>
    <d v="2027-02-11T00:00:00"/>
    <x v="84"/>
    <d v="1899-12-30T00:00:00"/>
    <d v="2027-03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9"/>
    <d v="2027-02-11T00:00:00"/>
    <x v="84"/>
    <d v="1899-12-30T00:00:00"/>
    <d v="2027-03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9"/>
    <d v="2027-02-12T00:00:00"/>
    <x v="84"/>
    <d v="1899-12-30T00:00:00"/>
    <d v="2027-03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9"/>
    <d v="2027-02-1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9"/>
    <d v="2027-02-1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9"/>
    <d v="2027-02-1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9"/>
    <d v="2027-02-15T00:00:00"/>
    <x v="84"/>
    <d v="1899-12-30T00:00:00"/>
    <d v="2027-03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9"/>
    <d v="2027-02-1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9"/>
    <d v="2027-02-1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9"/>
    <d v="2027-02-16T00:00:00"/>
    <x v="84"/>
    <d v="1899-12-30T00:00:00"/>
    <d v="2027-03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9"/>
    <d v="2027-02-16T00:00:00"/>
    <x v="84"/>
    <d v="1899-12-30T00:00:00"/>
    <d v="2027-03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9"/>
    <d v="2027-02-17T00:00:00"/>
    <x v="84"/>
    <d v="1899-12-30T00:00:00"/>
    <d v="2027-03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9"/>
    <d v="2027-02-17T00:00:00"/>
    <x v="84"/>
    <d v="1899-12-30T00:00:00"/>
    <d v="2027-03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9"/>
    <d v="2027-02-17T00:00:00"/>
    <x v="84"/>
    <d v="1899-12-30T00:00:00"/>
    <d v="2027-03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9"/>
    <d v="2027-02-18T00:00:00"/>
    <x v="84"/>
    <d v="1899-12-30T00:00:00"/>
    <d v="2027-03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9"/>
    <d v="2027-02-18T00:00:00"/>
    <x v="84"/>
    <d v="1899-12-30T00:00:00"/>
    <d v="2027-03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9"/>
    <d v="2027-02-18T00:00:00"/>
    <x v="84"/>
    <d v="1899-12-30T00:00:00"/>
    <d v="2027-03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9"/>
    <d v="2027-02-1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9"/>
    <d v="2027-02-19T00:00:00"/>
    <x v="84"/>
    <d v="1899-12-30T00:00:00"/>
    <d v="2027-03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9"/>
    <d v="2027-02-19T00:00:00"/>
    <x v="84"/>
    <d v="1899-12-30T00:00:00"/>
    <d v="2027-03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9"/>
    <d v="2027-02-22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9"/>
    <d v="2027-02-2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9"/>
    <d v="2027-02-22T00:00:00"/>
    <x v="84"/>
    <d v="1899-12-30T00:00:00"/>
    <d v="2027-03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9"/>
    <d v="2027-02-23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9"/>
    <d v="2027-02-23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9"/>
    <d v="2027-02-23T00:00:00"/>
    <x v="84"/>
    <d v="1899-12-30T00:00:00"/>
    <d v="2027-03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9"/>
    <d v="2027-02-24T00:00:00"/>
    <x v="84"/>
    <d v="1899-12-30T00:00:00"/>
    <d v="2027-03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9"/>
    <d v="2027-02-24T00:00:00"/>
    <x v="84"/>
    <d v="1899-12-30T00:00:00"/>
    <d v="2027-03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9"/>
    <d v="2027-02-24T00:00:00"/>
    <x v="84"/>
    <d v="1899-12-30T00:00:00"/>
    <d v="2027-03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9"/>
    <d v="2027-02-2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9"/>
    <d v="2027-02-25T00:00:00"/>
    <x v="84"/>
    <d v="1899-12-30T00:00:00"/>
    <d v="2027-03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9"/>
    <d v="2027-02-25T00:00:00"/>
    <x v="84"/>
    <d v="1899-12-30T00:00:00"/>
    <d v="2027-03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9"/>
    <d v="2027-02-26T00:00:00"/>
    <x v="84"/>
    <d v="1899-12-30T00:00:00"/>
    <d v="2027-03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9"/>
    <d v="2027-02-2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9"/>
    <d v="2027-02-26T00:00:00"/>
    <x v="84"/>
    <d v="1899-12-30T00:00:00"/>
    <d v="2027-03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9"/>
    <d v="2027-03-0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9"/>
    <d v="2027-03-0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9"/>
    <d v="2027-03-01T00:00:00"/>
    <x v="84"/>
    <d v="1899-12-30T00:00:00"/>
    <d v="2027-03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9"/>
    <d v="2027-03-02T00:00:00"/>
    <x v="84"/>
    <d v="1899-12-30T00:00:00"/>
    <d v="2027-03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9"/>
    <d v="2027-03-0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9"/>
    <d v="2027-03-0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9"/>
    <d v="2027-03-03T00:00:00"/>
    <x v="84"/>
    <d v="1899-12-30T00:00:00"/>
    <d v="2027-03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9"/>
    <d v="2027-03-03T00:00:00"/>
    <x v="84"/>
    <d v="1899-12-30T00:00:00"/>
    <d v="2027-03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9"/>
    <d v="2027-03-03T00:00:00"/>
    <x v="84"/>
    <d v="1899-12-30T00:00:00"/>
    <d v="2027-04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9"/>
    <d v="2027-03-04T00:00:00"/>
    <x v="84"/>
    <d v="1899-12-30T00:00:00"/>
    <d v="2027-04-0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9"/>
    <d v="2027-03-04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9"/>
    <d v="2027-03-04T00:00:00"/>
    <x v="84"/>
    <d v="1899-12-30T00:00:00"/>
    <d v="2027-03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9"/>
    <d v="2027-03-0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9"/>
    <d v="2027-03-0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9"/>
    <d v="2027-03-05T00:00:00"/>
    <x v="84"/>
    <d v="1899-12-30T00:00:00"/>
    <d v="2027-03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9"/>
    <d v="2027-03-08T00:00:00"/>
    <x v="84"/>
    <d v="1899-12-30T00:00:00"/>
    <d v="2027-03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9"/>
    <d v="2027-03-0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9"/>
    <d v="2027-03-0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9"/>
    <d v="2027-03-09T00:00:00"/>
    <x v="84"/>
    <d v="1899-12-30T00:00:00"/>
    <d v="2027-03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9"/>
    <d v="2027-03-09T00:00:00"/>
    <x v="84"/>
    <d v="1899-12-30T00:00:00"/>
    <d v="2027-03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9"/>
    <d v="2027-03-0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9"/>
    <d v="2027-03-10T00:00:00"/>
    <x v="84"/>
    <d v="1899-12-30T00:00:00"/>
    <d v="2027-04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9"/>
    <d v="2027-03-10T00:00:00"/>
    <x v="84"/>
    <d v="1899-12-30T00:00:00"/>
    <d v="2027-03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9"/>
    <d v="2027-03-10T00:00:00"/>
    <x v="84"/>
    <d v="1899-12-30T00:00:00"/>
    <d v="2027-03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9"/>
    <d v="2027-03-11T00:00:00"/>
    <x v="84"/>
    <d v="1899-12-30T00:00:00"/>
    <d v="2027-04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9"/>
    <d v="2027-03-11T00:00:00"/>
    <x v="84"/>
    <d v="1899-12-30T00:00:00"/>
    <d v="2027-04-1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9"/>
    <d v="2027-03-11T00:00:00"/>
    <x v="84"/>
    <d v="1899-12-30T00:00:00"/>
    <d v="2027-03-3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9"/>
    <d v="2027-03-12T00:00:00"/>
    <x v="84"/>
    <d v="1899-12-30T00:00:00"/>
    <d v="2027-04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9"/>
    <d v="2027-03-1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9"/>
    <d v="2027-03-1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9"/>
    <d v="2027-03-1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9"/>
    <d v="2027-03-15T00:00:00"/>
    <x v="84"/>
    <d v="1899-12-30T00:00:00"/>
    <d v="2027-04-0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9"/>
    <d v="2027-03-1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9"/>
    <d v="2027-03-1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9"/>
    <d v="2027-03-16T00:00:00"/>
    <x v="84"/>
    <d v="1899-12-30T00:00:00"/>
    <d v="2027-04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9"/>
    <d v="2027-03-16T00:00:00"/>
    <x v="84"/>
    <d v="1899-12-30T00:00:00"/>
    <d v="2027-04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9"/>
    <d v="2027-03-17T00:00:00"/>
    <x v="84"/>
    <d v="1899-12-30T00:00:00"/>
    <d v="2027-04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9"/>
    <d v="2027-03-17T00:00:00"/>
    <x v="84"/>
    <d v="1899-12-30T00:00:00"/>
    <d v="2027-04-1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9"/>
    <d v="2027-03-17T00:00:00"/>
    <x v="84"/>
    <d v="1899-12-30T00:00:00"/>
    <d v="2027-04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9"/>
    <d v="2027-03-18T00:00:00"/>
    <x v="84"/>
    <d v="1899-12-30T00:00:00"/>
    <d v="2027-04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9"/>
    <d v="2027-03-18T00:00:00"/>
    <x v="84"/>
    <d v="1899-12-30T00:00:00"/>
    <d v="2027-04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9"/>
    <d v="2027-03-18T00:00:00"/>
    <x v="84"/>
    <d v="1899-12-30T00:00:00"/>
    <d v="2027-04-1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9"/>
    <d v="2027-03-1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9"/>
    <d v="2027-03-19T00:00:00"/>
    <x v="84"/>
    <d v="1899-12-30T00:00:00"/>
    <d v="2027-04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9"/>
    <d v="2027-03-19T00:00:00"/>
    <x v="84"/>
    <d v="1899-12-30T00:00:00"/>
    <d v="2027-04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9"/>
    <d v="2027-03-22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9"/>
    <d v="2027-03-2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9"/>
    <d v="2027-03-22T00:00:00"/>
    <x v="84"/>
    <d v="1899-12-30T00:00:00"/>
    <d v="2027-04-1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9"/>
    <d v="2027-03-23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9"/>
    <d v="2027-03-23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9"/>
    <d v="2027-03-23T00:00:00"/>
    <x v="84"/>
    <d v="1899-12-30T00:00:00"/>
    <d v="2027-04-1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9"/>
    <d v="2027-03-24T00:00:00"/>
    <x v="84"/>
    <d v="1899-12-30T00:00:00"/>
    <d v="2027-04-1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9"/>
    <d v="2027-03-24T00:00:00"/>
    <x v="84"/>
    <d v="1899-12-30T00:00:00"/>
    <d v="2027-04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9"/>
    <d v="2027-03-24T00:00:00"/>
    <x v="84"/>
    <d v="1899-12-30T00:00:00"/>
    <d v="2027-04-23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9"/>
    <d v="2027-03-2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9"/>
    <d v="2027-03-25T00:00:00"/>
    <x v="84"/>
    <d v="1899-12-30T00:00:00"/>
    <d v="2027-04-1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9"/>
    <d v="2027-03-25T00:00:00"/>
    <x v="84"/>
    <d v="1899-12-30T00:00:00"/>
    <d v="2027-04-24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9"/>
    <d v="2027-03-26T00:00:00"/>
    <x v="84"/>
    <d v="1899-12-30T00:00:00"/>
    <d v="2027-04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9"/>
    <d v="2027-03-2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9"/>
    <d v="2027-03-26T00:00:00"/>
    <x v="84"/>
    <d v="1899-12-30T00:00:00"/>
    <d v="2027-04-1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9"/>
    <d v="2027-03-29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9"/>
    <d v="2027-03-29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9"/>
    <d v="2027-03-29T00:00:00"/>
    <x v="84"/>
    <d v="1899-12-30T00:00:00"/>
    <d v="2027-04-1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9"/>
    <d v="2027-03-30T00:00:00"/>
    <x v="84"/>
    <d v="1899-12-30T00:00:00"/>
    <d v="2027-04-1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9"/>
    <d v="2027-03-30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9"/>
    <d v="2027-03-30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9"/>
    <d v="2027-03-31T00:00:00"/>
    <x v="84"/>
    <d v="1899-12-30T00:00:00"/>
    <d v="2027-04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9"/>
    <d v="2027-03-31T00:00:00"/>
    <x v="84"/>
    <d v="1899-12-30T00:00:00"/>
    <d v="2027-04-2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9"/>
    <d v="2027-03-31T00:00:00"/>
    <x v="84"/>
    <d v="1899-12-30T00:00:00"/>
    <d v="2027-04-30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9"/>
    <d v="2027-04-01T00:00:00"/>
    <x v="84"/>
    <d v="1899-12-30T00:00:00"/>
    <d v="2027-05-0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9"/>
    <d v="2027-04-01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9"/>
    <d v="2027-04-01T00:00:00"/>
    <x v="84"/>
    <d v="1899-12-30T00:00:00"/>
    <d v="2027-04-21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9"/>
    <d v="2027-04-0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9"/>
    <d v="2027-04-0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9"/>
    <d v="2027-04-02T00:00:00"/>
    <x v="84"/>
    <d v="1899-12-30T00:00:00"/>
    <d v="2027-04-2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9"/>
    <d v="2027-04-05T00:00:00"/>
    <x v="84"/>
    <d v="1899-12-30T00:00:00"/>
    <d v="2027-04-2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9"/>
    <d v="2027-04-05T00:00:00"/>
    <x v="84"/>
    <d v="1899-12-30T00:00:00"/>
    <d v="2027-05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9"/>
    <d v="2027-04-05T00:00:00"/>
    <x v="84"/>
    <d v="1899-12-30T00:00:00"/>
    <d v="2027-05-05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9"/>
    <d v="2027-04-06T00:00:00"/>
    <x v="84"/>
    <d v="1899-12-30T00:00:00"/>
    <d v="2027-04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9"/>
    <d v="2027-04-06T00:00:00"/>
    <x v="84"/>
    <d v="1899-12-30T00:00:00"/>
    <d v="2027-04-2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9"/>
    <d v="2027-04-06T00:00:00"/>
    <x v="84"/>
    <d v="1899-12-30T00:00:00"/>
    <d v="2027-05-06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9"/>
    <d v="2027-04-07T00:00:00"/>
    <x v="84"/>
    <d v="1899-12-30T00:00:00"/>
    <d v="2027-05-0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9"/>
    <d v="2027-04-07T00:00:00"/>
    <x v="84"/>
    <d v="1899-12-30T00:00:00"/>
    <d v="2027-04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9"/>
    <d v="2027-04-07T00:00:00"/>
    <x v="84"/>
    <d v="1899-12-30T00:00:00"/>
    <d v="2027-04-27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9"/>
    <d v="2027-04-08T00:00:00"/>
    <x v="84"/>
    <d v="1899-12-30T00:00:00"/>
    <d v="2027-05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9"/>
    <d v="2027-04-08T00:00:00"/>
    <x v="84"/>
    <d v="1899-12-30T00:00:00"/>
    <d v="2027-05-0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9"/>
    <d v="2027-04-08T00:00:00"/>
    <x v="84"/>
    <d v="1899-12-30T00:00:00"/>
    <d v="2027-04-28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9"/>
    <d v="2027-04-09T00:00:00"/>
    <x v="84"/>
    <d v="1899-12-30T00:00:00"/>
    <d v="2027-04-2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9"/>
    <d v="2027-04-09T00:00:00"/>
    <x v="84"/>
    <d v="1899-12-30T00:00:00"/>
    <d v="2027-05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9"/>
    <d v="2027-04-09T00:00:00"/>
    <x v="84"/>
    <d v="1899-12-30T00:00:00"/>
    <d v="2027-05-09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9"/>
    <d v="2027-04-12T00:00:00"/>
    <x v="84"/>
    <d v="1899-12-30T00:00:00"/>
    <d v="2027-05-02T00:00:00"/>
    <n v="4623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8148820326678763E-2"/>
    <n v="1.8148820326678763E-2"/>
    <e v="#REF!"/>
  </r>
  <r>
    <x v="2"/>
    <e v="#REF!"/>
    <e v="#REF!"/>
    <n v="194823331"/>
    <n v="569735633.83420801"/>
    <e v="#REF!"/>
    <e v="#REF!"/>
    <n v="2.3E-2"/>
    <n v="4.2999999999999997E-2"/>
    <n v="5.2539404553415055E-2"/>
    <n v="3.4390584226736291E-2"/>
    <e v="#REF!"/>
  </r>
  <r>
    <x v="3"/>
    <e v="#REF!"/>
    <e v="#REF!"/>
    <n v="496626584.60417128"/>
    <n v="1066362218.4383793"/>
    <e v="#REF!"/>
    <e v="#REF!"/>
    <n v="3.125E-2"/>
    <n v="7.4249999999999997E-2"/>
    <n v="9.380234505862646E-2"/>
    <n v="5.9411760831890169E-2"/>
    <e v="#REF!"/>
  </r>
  <r>
    <x v="4"/>
    <e v="#REF!"/>
    <e v="#REF!"/>
    <n v="938410822.2954545"/>
    <n v="2004773040.7338338"/>
    <e v="#REF!"/>
    <e v="#REF!"/>
    <n v="6.8181818181818177E-2"/>
    <n v="0.14243181818181816"/>
    <n v="0.13716108452950557"/>
    <n v="7.7749323697615391E-2"/>
    <e v="#REF!"/>
  </r>
  <r>
    <x v="5"/>
    <e v="#REF!"/>
    <e v="#REF!"/>
    <n v="1173013527.8693182"/>
    <n v="3177786568.6031523"/>
    <e v="#REF!"/>
    <e v="#REF!"/>
    <n v="8.5227272727272721E-2"/>
    <n v="0.22765909090909087"/>
    <n v="0.18105143721633885"/>
    <n v="0.10330211351872345"/>
    <e v="#REF!"/>
  </r>
  <r>
    <x v="6"/>
    <m/>
    <e v="#REF!"/>
    <n v="1173013527.8693182"/>
    <n v="4350800096.4724703"/>
    <m/>
    <e v="#REF!"/>
    <n v="8.5227272727272721E-2"/>
    <n v="0.31288636363636357"/>
    <n v="0.21037642045454535"/>
    <m/>
    <n v="8.5227272727272721E-2"/>
  </r>
  <r>
    <x v="7"/>
    <m/>
    <e v="#REF!"/>
    <n v="1173013527.8693182"/>
    <n v="5523813624.3417883"/>
    <m/>
    <e v="#REF!"/>
    <n v="8.5227272727272721E-2"/>
    <n v="0.39811363636363628"/>
    <n v="0.21037642045454535"/>
    <m/>
    <n v="8.5227272727272721E-2"/>
  </r>
  <r>
    <x v="8"/>
    <m/>
    <e v="#REF!"/>
    <n v="1173013527.8693182"/>
    <n v="6696827152.2111063"/>
    <m/>
    <e v="#REF!"/>
    <n v="8.5227272727272721E-2"/>
    <n v="0.48334090909090899"/>
    <n v="0.21037642045454535"/>
    <m/>
    <n v="8.5227272727272721E-2"/>
  </r>
  <r>
    <x v="9"/>
    <m/>
    <e v="#REF!"/>
    <n v="1173013527.8693182"/>
    <n v="7869840680.0804243"/>
    <m/>
    <e v="#REF!"/>
    <n v="8.5227272727272721E-2"/>
    <n v="0.56856818181818169"/>
    <n v="0.18105143721633885"/>
    <m/>
    <n v="8.5227272727272721E-2"/>
  </r>
  <r>
    <x v="10"/>
    <m/>
    <e v="#REF!"/>
    <n v="1173013527.8693182"/>
    <n v="9042854207.9497433"/>
    <m/>
    <e v="#REF!"/>
    <n v="8.5227272727272721E-2"/>
    <n v="0.6537954545454544"/>
    <n v="0.21037642045454535"/>
    <m/>
    <n v="8.5227272727272721E-2"/>
  </r>
  <r>
    <x v="11"/>
    <m/>
    <e v="#REF!"/>
    <n v="1173013527.8693182"/>
    <n v="10215867735.819061"/>
    <m/>
    <e v="#REF!"/>
    <n v="8.5227272727272721E-2"/>
    <n v="0.73902272727272711"/>
    <n v="0.21037642045454535"/>
    <m/>
    <n v="8.5227272727272721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3"/>
    <n v="109"/>
    <x v="5"/>
    <x v="23"/>
    <n v="0.82901554404145072"/>
    <n v="0.75172413793103443"/>
    <n v="33"/>
    <n v="36"/>
    <n v="13"/>
    <n v="0.27414772727272729"/>
    <n v="0.22727272727272727"/>
    <n v="0.20596590909090909"/>
    <n v="0.15482954545454544"/>
    <n v="0.24005681818181818"/>
  </r>
  <r>
    <x v="164"/>
    <n v="2"/>
    <n v="195"/>
    <n v="3"/>
    <n v="163"/>
    <n v="0"/>
    <n v="145"/>
    <n v="3"/>
    <n v="112"/>
    <x v="5"/>
    <x v="23"/>
    <n v="0.83589743589743593"/>
    <n v="0.77241379310344827"/>
    <n v="32"/>
    <n v="33"/>
    <n v="13"/>
    <n v="0.27698863636363635"/>
    <n v="0.23153409090909091"/>
    <n v="0.20596590909090909"/>
    <n v="0.15909090909090909"/>
    <n v="0.24147727272727271"/>
  </r>
  <r>
    <x v="165"/>
    <n v="3"/>
    <n v="198"/>
    <n v="0"/>
    <n v="163"/>
    <n v="3"/>
    <n v="148"/>
    <n v="0"/>
    <n v="112"/>
    <x v="5"/>
    <x v="23"/>
    <n v="0.8232323232323232"/>
    <n v="0.7567567567567568"/>
    <n v="35"/>
    <n v="36"/>
    <n v="13"/>
    <n v="0.28125"/>
    <n v="0.23153409090909091"/>
    <n v="0.21022727272727273"/>
    <n v="0.15909090909090909"/>
    <n v="0.24573863636363635"/>
  </r>
  <r>
    <x v="166"/>
    <n v="0"/>
    <n v="198"/>
    <n v="0"/>
    <n v="163"/>
    <n v="2"/>
    <n v="150"/>
    <n v="0"/>
    <n v="112"/>
    <x v="6"/>
    <x v="23"/>
    <n v="0.8232323232323232"/>
    <n v="0.7466666666666667"/>
    <n v="35"/>
    <n v="38"/>
    <n v="0"/>
    <n v="0.28125"/>
    <n v="0.23153409090909091"/>
    <n v="0.21306818181818182"/>
    <n v="0.15909090909090909"/>
    <n v="0.24715909090909091"/>
  </r>
  <r>
    <x v="167"/>
    <n v="0"/>
    <n v="198"/>
    <n v="0"/>
    <n v="163"/>
    <n v="3"/>
    <n v="153"/>
    <n v="0"/>
    <n v="112"/>
    <x v="6"/>
    <x v="24"/>
    <n v="0.8232323232323232"/>
    <n v="0.73202614379084963"/>
    <n v="35"/>
    <n v="41"/>
    <n v="12"/>
    <n v="0.28125"/>
    <n v="0.23153409090909091"/>
    <n v="0.21732954545454544"/>
    <n v="0.15909090909090909"/>
    <n v="0.24928977272727271"/>
  </r>
  <r>
    <x v="168"/>
    <n v="2"/>
    <n v="200"/>
    <n v="0"/>
    <n v="163"/>
    <n v="2"/>
    <n v="155"/>
    <n v="0"/>
    <n v="112"/>
    <x v="6"/>
    <x v="24"/>
    <n v="0.81499999999999995"/>
    <n v="0.72258064516129028"/>
    <n v="37"/>
    <n v="43"/>
    <n v="12"/>
    <n v="0.28409090909090912"/>
    <n v="0.23153409090909091"/>
    <n v="0.22017045454545456"/>
    <n v="0.15909090909090909"/>
    <n v="0.25213068181818182"/>
  </r>
  <r>
    <x v="169"/>
    <n v="3"/>
    <n v="203"/>
    <n v="0"/>
    <n v="163"/>
    <n v="3"/>
    <n v="158"/>
    <n v="0"/>
    <n v="112"/>
    <x v="6"/>
    <x v="24"/>
    <n v="0.80295566502463056"/>
    <n v="0.70886075949367089"/>
    <n v="40"/>
    <n v="46"/>
    <n v="12"/>
    <n v="0.28835227272727271"/>
    <n v="0.23153409090909091"/>
    <n v="0.22443181818181818"/>
    <n v="0.15909090909090909"/>
    <n v="0.25639204545454541"/>
  </r>
  <r>
    <x v="170"/>
    <n v="2"/>
    <n v="205"/>
    <n v="0"/>
    <n v="163"/>
    <n v="1"/>
    <n v="159"/>
    <n v="0"/>
    <n v="112"/>
    <x v="6"/>
    <x v="24"/>
    <n v="0.79512195121951224"/>
    <n v="0.70440251572327039"/>
    <n v="42"/>
    <n v="47"/>
    <n v="12"/>
    <n v="0.29119318181818182"/>
    <n v="0.23153409090909091"/>
    <n v="0.22585227272727273"/>
    <n v="0.15909090909090909"/>
    <n v="0.25852272727272729"/>
  </r>
  <r>
    <x v="171"/>
    <n v="3"/>
    <n v="208"/>
    <n v="0"/>
    <n v="163"/>
    <n v="2"/>
    <n v="161"/>
    <n v="0"/>
    <n v="112"/>
    <x v="6"/>
    <x v="24"/>
    <n v="0.78365384615384615"/>
    <n v="0.69565217391304346"/>
    <n v="45"/>
    <n v="49"/>
    <n v="12"/>
    <n v="0.29545454545454547"/>
    <n v="0.23153409090909091"/>
    <n v="0.22869318181818182"/>
    <n v="0.15909090909090909"/>
    <n v="0.26207386363636365"/>
  </r>
  <r>
    <x v="172"/>
    <n v="2"/>
    <n v="210"/>
    <n v="0"/>
    <n v="163"/>
    <n v="1"/>
    <n v="162"/>
    <n v="0"/>
    <n v="112"/>
    <x v="6"/>
    <x v="24"/>
    <n v="0.77619047619047621"/>
    <n v="0.69135802469135799"/>
    <n v="47"/>
    <n v="50"/>
    <n v="12"/>
    <n v="0.29829545454545453"/>
    <n v="0.23153409090909091"/>
    <n v="0.23011363636363635"/>
    <n v="0.15909090909090909"/>
    <n v="0.26420454545454541"/>
  </r>
  <r>
    <x v="173"/>
    <n v="0"/>
    <n v="210"/>
    <n v="0"/>
    <n v="163"/>
    <n v="1"/>
    <n v="163"/>
    <n v="0"/>
    <n v="112"/>
    <x v="6"/>
    <x v="24"/>
    <n v="0.77619047619047621"/>
    <n v="0.68711656441717794"/>
    <n v="47"/>
    <n v="51"/>
    <n v="12"/>
    <n v="0.29829545454545453"/>
    <n v="0.23153409090909091"/>
    <n v="0.23153409090909091"/>
    <n v="0.15909090909090909"/>
    <n v="0.26491477272727271"/>
  </r>
  <r>
    <x v="174"/>
    <n v="0"/>
    <n v="210"/>
    <n v="0"/>
    <n v="163"/>
    <n v="2"/>
    <n v="165"/>
    <n v="0"/>
    <n v="112"/>
    <x v="6"/>
    <x v="25"/>
    <n v="0.77619047619047621"/>
    <n v="0.67878787878787883"/>
    <n v="47"/>
    <n v="53"/>
    <n v="13"/>
    <n v="0.29829545454545453"/>
    <n v="0.23153409090909091"/>
    <n v="0.234375"/>
    <n v="0.15909090909090909"/>
    <n v="0.26633522727272729"/>
  </r>
  <r>
    <x v="175"/>
    <n v="3"/>
    <n v="213"/>
    <n v="0"/>
    <n v="163"/>
    <n v="3"/>
    <n v="168"/>
    <n v="0"/>
    <n v="112"/>
    <x v="6"/>
    <x v="25"/>
    <n v="0.76525821596244137"/>
    <n v="0.66666666666666663"/>
    <n v="50"/>
    <n v="56"/>
    <n v="13"/>
    <n v="0.30255681818181818"/>
    <n v="0.23153409090909091"/>
    <n v="0.23863636363636365"/>
    <n v="0.15909090909090909"/>
    <n v="0.27059659090909094"/>
  </r>
  <r>
    <x v="176"/>
    <n v="2"/>
    <n v="215"/>
    <n v="0"/>
    <n v="163"/>
    <n v="2"/>
    <n v="170"/>
    <n v="0"/>
    <n v="112"/>
    <x v="6"/>
    <x v="25"/>
    <n v="0.75813953488372088"/>
    <n v="0.6588235294117647"/>
    <n v="52"/>
    <n v="58"/>
    <n v="13"/>
    <n v="0.30539772727272729"/>
    <n v="0.23153409090909091"/>
    <n v="0.24147727272727273"/>
    <n v="0.15909090909090909"/>
    <n v="0.2734375"/>
  </r>
  <r>
    <x v="177"/>
    <n v="3"/>
    <n v="218"/>
    <n v="0"/>
    <n v="163"/>
    <n v="3"/>
    <n v="173"/>
    <n v="0"/>
    <n v="112"/>
    <x v="6"/>
    <x v="25"/>
    <n v="0.74770642201834858"/>
    <n v="0.64739884393063585"/>
    <n v="55"/>
    <n v="61"/>
    <n v="13"/>
    <n v="0.30965909090909088"/>
    <n v="0.23153409090909091"/>
    <n v="0.24573863636363635"/>
    <n v="0.15909090909090909"/>
    <n v="0.27769886363636365"/>
  </r>
  <r>
    <x v="178"/>
    <n v="2"/>
    <n v="220"/>
    <n v="0"/>
    <n v="163"/>
    <n v="2"/>
    <n v="175"/>
    <n v="0"/>
    <n v="112"/>
    <x v="6"/>
    <x v="25"/>
    <n v="0.74090909090909096"/>
    <n v="0.64"/>
    <n v="57"/>
    <n v="63"/>
    <n v="13"/>
    <n v="0.3125"/>
    <n v="0.23153409090909091"/>
    <n v="0.24857954545454544"/>
    <n v="0.15909090909090909"/>
    <n v="0.28053977272727271"/>
  </r>
  <r>
    <x v="179"/>
    <n v="3"/>
    <n v="223"/>
    <n v="0"/>
    <n v="163"/>
    <n v="2"/>
    <n v="177"/>
    <n v="0"/>
    <n v="112"/>
    <x v="6"/>
    <x v="25"/>
    <n v="0.73094170403587444"/>
    <n v="0.63276836158192096"/>
    <n v="60"/>
    <n v="65"/>
    <n v="13"/>
    <n v="0.31676136363636365"/>
    <n v="0.23153409090909091"/>
    <n v="0.25142045454545453"/>
    <n v="0.15909090909090909"/>
    <n v="0.28409090909090906"/>
  </r>
  <r>
    <x v="180"/>
    <n v="0"/>
    <n v="223"/>
    <n v="0"/>
    <n v="163"/>
    <n v="1"/>
    <n v="178"/>
    <n v="0"/>
    <n v="112"/>
    <x v="6"/>
    <x v="25"/>
    <n v="0.73094170403587444"/>
    <n v="0.6292134831460674"/>
    <n v="60"/>
    <n v="66"/>
    <n v="13"/>
    <n v="0.31676136363636365"/>
    <n v="0.23153409090909091"/>
    <n v="0.25284090909090912"/>
    <n v="0.15909090909090909"/>
    <n v="0.28480113636363635"/>
  </r>
  <r>
    <x v="181"/>
    <n v="0"/>
    <n v="223"/>
    <n v="0"/>
    <n v="163"/>
    <n v="2"/>
    <n v="180"/>
    <n v="0"/>
    <n v="112"/>
    <x v="6"/>
    <x v="26"/>
    <n v="0.73094170403587444"/>
    <n v="0.62222222222222223"/>
    <n v="60"/>
    <n v="68"/>
    <n v="12"/>
    <n v="0.31676136363636365"/>
    <n v="0.23153409090909091"/>
    <n v="0.25568181818181818"/>
    <n v="0.15909090909090909"/>
    <n v="0.28622159090909094"/>
  </r>
  <r>
    <x v="182"/>
    <n v="2"/>
    <n v="225"/>
    <n v="0"/>
    <n v="163"/>
    <n v="1"/>
    <n v="181"/>
    <n v="0"/>
    <n v="112"/>
    <x v="6"/>
    <x v="26"/>
    <n v="0.72444444444444445"/>
    <n v="0.61878453038674031"/>
    <n v="62"/>
    <n v="69"/>
    <n v="12"/>
    <n v="0.31960227272727271"/>
    <n v="0.23153409090909091"/>
    <n v="0.25710227272727271"/>
    <n v="0.15909090909090909"/>
    <n v="0.28835227272727271"/>
  </r>
  <r>
    <x v="183"/>
    <n v="3"/>
    <n v="228"/>
    <n v="0"/>
    <n v="163"/>
    <n v="2"/>
    <n v="183"/>
    <n v="0"/>
    <n v="112"/>
    <x v="6"/>
    <x v="26"/>
    <n v="0.71491228070175439"/>
    <n v="0.61202185792349728"/>
    <n v="65"/>
    <n v="71"/>
    <n v="12"/>
    <n v="0.32386363636363635"/>
    <n v="0.23153409090909091"/>
    <n v="0.25994318181818182"/>
    <n v="0.15909090909090909"/>
    <n v="0.29190340909090906"/>
  </r>
  <r>
    <x v="184"/>
    <n v="2"/>
    <n v="230"/>
    <n v="0"/>
    <n v="163"/>
    <n v="2"/>
    <n v="185"/>
    <n v="0"/>
    <n v="112"/>
    <x v="6"/>
    <x v="26"/>
    <n v="0.70869565217391306"/>
    <n v="0.60540540540540544"/>
    <n v="67"/>
    <n v="73"/>
    <n v="12"/>
    <n v="0.32670454545454547"/>
    <n v="0.23153409090909091"/>
    <n v="0.26278409090909088"/>
    <n v="0.15909090909090909"/>
    <n v="0.29474431818181818"/>
  </r>
  <r>
    <x v="185"/>
    <n v="3"/>
    <n v="233"/>
    <n v="0"/>
    <n v="163"/>
    <n v="3"/>
    <n v="188"/>
    <n v="0"/>
    <n v="112"/>
    <x v="6"/>
    <x v="26"/>
    <n v="0.69957081545064381"/>
    <n v="0.5957446808510638"/>
    <n v="70"/>
    <n v="76"/>
    <n v="12"/>
    <n v="0.33096590909090912"/>
    <n v="0.23153409090909091"/>
    <n v="0.26704545454545453"/>
    <n v="0.15909090909090909"/>
    <n v="0.29900568181818182"/>
  </r>
  <r>
    <x v="186"/>
    <n v="2"/>
    <n v="235"/>
    <n v="0"/>
    <n v="163"/>
    <n v="1"/>
    <n v="189"/>
    <n v="0"/>
    <n v="112"/>
    <x v="6"/>
    <x v="26"/>
    <n v="0.69361702127659575"/>
    <n v="0.59259259259259256"/>
    <n v="72"/>
    <n v="77"/>
    <n v="12"/>
    <n v="0.33380681818181818"/>
    <n v="0.23153409090909091"/>
    <n v="0.26846590909090912"/>
    <n v="0.15909090909090909"/>
    <n v="0.30113636363636365"/>
  </r>
  <r>
    <x v="187"/>
    <n v="0"/>
    <n v="235"/>
    <n v="0"/>
    <n v="163"/>
    <n v="2"/>
    <n v="191"/>
    <n v="0"/>
    <n v="112"/>
    <x v="6"/>
    <x v="26"/>
    <n v="0.69361702127659575"/>
    <n v="0.58638743455497377"/>
    <n v="72"/>
    <n v="79"/>
    <n v="12"/>
    <n v="0.33380681818181818"/>
    <n v="0.23153409090909091"/>
    <n v="0.27130681818181818"/>
    <n v="0.15909090909090909"/>
    <n v="0.30255681818181818"/>
  </r>
  <r>
    <x v="188"/>
    <n v="0"/>
    <n v="235"/>
    <n v="0"/>
    <n v="163"/>
    <n v="1"/>
    <n v="192"/>
    <n v="0"/>
    <n v="112"/>
    <x v="6"/>
    <x v="27"/>
    <n v="0.69361702127659575"/>
    <n v="0.58333333333333337"/>
    <n v="72"/>
    <n v="80"/>
    <n v="13"/>
    <n v="0.33380681818181818"/>
    <n v="0.23153409090909091"/>
    <n v="0.27272727272727271"/>
    <n v="0.15909090909090909"/>
    <n v="0.30326704545454541"/>
  </r>
  <r>
    <x v="189"/>
    <n v="3"/>
    <n v="238"/>
    <n v="0"/>
    <n v="163"/>
    <n v="1"/>
    <n v="193"/>
    <n v="0"/>
    <n v="112"/>
    <x v="6"/>
    <x v="27"/>
    <n v="0.68487394957983194"/>
    <n v="0.5803108808290155"/>
    <n v="75"/>
    <n v="81"/>
    <n v="13"/>
    <n v="0.33806818181818182"/>
    <n v="0.23153409090909091"/>
    <n v="0.27414772727272729"/>
    <n v="0.15909090909090909"/>
    <n v="0.30610795454545459"/>
  </r>
  <r>
    <x v="190"/>
    <n v="2"/>
    <n v="240"/>
    <n v="0"/>
    <n v="163"/>
    <n v="2"/>
    <n v="195"/>
    <n v="0"/>
    <n v="112"/>
    <x v="6"/>
    <x v="27"/>
    <n v="0.6791666666666667"/>
    <n v="0.57435897435897432"/>
    <n v="77"/>
    <n v="83"/>
    <n v="13"/>
    <n v="0.34090909090909088"/>
    <n v="0.23153409090909091"/>
    <n v="0.27698863636363635"/>
    <n v="0.15909090909090909"/>
    <n v="0.30894886363636365"/>
  </r>
  <r>
    <x v="191"/>
    <n v="3"/>
    <n v="243"/>
    <n v="0"/>
    <n v="163"/>
    <n v="3"/>
    <n v="198"/>
    <n v="0"/>
    <n v="112"/>
    <x v="6"/>
    <x v="27"/>
    <n v="0.67078189300411528"/>
    <n v="0.56565656565656564"/>
    <n v="80"/>
    <n v="86"/>
    <n v="13"/>
    <n v="0.34517045454545453"/>
    <n v="0.23153409090909091"/>
    <n v="0.28125"/>
    <n v="0.15909090909090909"/>
    <n v="0.31321022727272729"/>
  </r>
  <r>
    <x v="192"/>
    <n v="2"/>
    <n v="245"/>
    <n v="0"/>
    <n v="163"/>
    <n v="2"/>
    <n v="200"/>
    <n v="0"/>
    <n v="112"/>
    <x v="6"/>
    <x v="27"/>
    <n v="0.66530612244897958"/>
    <n v="0.56000000000000005"/>
    <n v="82"/>
    <n v="88"/>
    <n v="13"/>
    <n v="0.34801136363636365"/>
    <n v="0.23153409090909091"/>
    <n v="0.28409090909090912"/>
    <n v="0.15909090909090909"/>
    <n v="0.31605113636363635"/>
  </r>
  <r>
    <x v="193"/>
    <n v="3"/>
    <n v="248"/>
    <n v="0"/>
    <n v="163"/>
    <n v="1"/>
    <n v="201"/>
    <n v="0"/>
    <n v="112"/>
    <x v="6"/>
    <x v="27"/>
    <n v="0.657258064516129"/>
    <n v="0.55721393034825872"/>
    <n v="85"/>
    <n v="89"/>
    <n v="13"/>
    <n v="0.35227272727272729"/>
    <n v="0.23153409090909091"/>
    <n v="0.28551136363636365"/>
    <n v="0.15909090909090909"/>
    <n v="0.31889204545454547"/>
  </r>
  <r>
    <x v="194"/>
    <n v="0"/>
    <n v="248"/>
    <n v="0"/>
    <n v="163"/>
    <n v="2"/>
    <n v="203"/>
    <n v="0"/>
    <n v="112"/>
    <x v="6"/>
    <x v="27"/>
    <n v="0.657258064516129"/>
    <n v="0.55172413793103448"/>
    <n v="85"/>
    <n v="91"/>
    <n v="13"/>
    <n v="0.35227272727272729"/>
    <n v="0.23153409090909091"/>
    <n v="0.28835227272727271"/>
    <n v="0.15909090909090909"/>
    <n v="0.3203125"/>
  </r>
  <r>
    <x v="195"/>
    <n v="0"/>
    <n v="248"/>
    <n v="0"/>
    <n v="163"/>
    <n v="3"/>
    <n v="206"/>
    <n v="0"/>
    <n v="112"/>
    <x v="6"/>
    <x v="28"/>
    <n v="0.657258064516129"/>
    <n v="0.5436893203883495"/>
    <n v="85"/>
    <n v="94"/>
    <n v="2"/>
    <n v="0.35227272727272729"/>
    <n v="0.23153409090909091"/>
    <n v="0.29261363636363635"/>
    <n v="0.15909090909090909"/>
    <n v="0.32244318181818182"/>
  </r>
  <r>
    <x v="196"/>
    <n v="2"/>
    <n v="250"/>
    <n v="0"/>
    <n v="163"/>
    <n v="0"/>
    <n v="206"/>
    <n v="0"/>
    <n v="112"/>
    <x v="6"/>
    <x v="28"/>
    <n v="0.65200000000000002"/>
    <n v="0.5436893203883495"/>
    <n v="87"/>
    <n v="94"/>
    <n v="2"/>
    <n v="0.35511363636363635"/>
    <n v="0.23153409090909091"/>
    <n v="0.29261363636363635"/>
    <n v="0.15909090909090909"/>
    <n v="0.32386363636363635"/>
  </r>
  <r>
    <x v="197"/>
    <n v="3"/>
    <n v="253"/>
    <n v="0"/>
    <n v="163"/>
    <n v="2"/>
    <n v="208"/>
    <n v="0"/>
    <n v="112"/>
    <x v="7"/>
    <x v="28"/>
    <n v="0.64426877470355737"/>
    <n v="0.53846153846153844"/>
    <n v="90"/>
    <n v="96"/>
    <n v="12"/>
    <n v="0.359375"/>
    <n v="0.23153409090909091"/>
    <n v="0.29545454545454547"/>
    <n v="0.15909090909090909"/>
    <n v="0.32741477272727271"/>
  </r>
  <r>
    <x v="198"/>
    <n v="3"/>
    <n v="256"/>
    <n v="0"/>
    <n v="163"/>
    <n v="2"/>
    <n v="210"/>
    <n v="0"/>
    <n v="112"/>
    <x v="7"/>
    <x v="28"/>
    <n v="0.63671875"/>
    <n v="0.53333333333333333"/>
    <n v="93"/>
    <n v="98"/>
    <n v="12"/>
    <n v="0.36363636363636365"/>
    <n v="0.23153409090909091"/>
    <n v="0.29829545454545453"/>
    <n v="0.15909090909090909"/>
    <n v="0.33096590909090906"/>
  </r>
  <r>
    <x v="199"/>
    <n v="3"/>
    <n v="259"/>
    <n v="0"/>
    <n v="163"/>
    <n v="3"/>
    <n v="213"/>
    <n v="0"/>
    <n v="112"/>
    <x v="7"/>
    <x v="28"/>
    <n v="0.62934362934362931"/>
    <n v="0.5258215962441315"/>
    <n v="96"/>
    <n v="101"/>
    <n v="12"/>
    <n v="0.36789772727272729"/>
    <n v="0.23153409090909091"/>
    <n v="0.30255681818181818"/>
    <n v="0.15909090909090909"/>
    <n v="0.33522727272727271"/>
  </r>
  <r>
    <x v="200"/>
    <n v="3"/>
    <n v="262"/>
    <n v="0"/>
    <n v="163"/>
    <n v="0"/>
    <n v="213"/>
    <n v="0"/>
    <n v="112"/>
    <x v="7"/>
    <x v="28"/>
    <n v="0.62213740458015265"/>
    <n v="0.5258215962441315"/>
    <n v="99"/>
    <n v="101"/>
    <n v="12"/>
    <n v="0.37215909090909088"/>
    <n v="0.23153409090909091"/>
    <n v="0.30255681818181818"/>
    <n v="0.15909090909090909"/>
    <n v="0.33735795454545453"/>
  </r>
  <r>
    <x v="201"/>
    <n v="0"/>
    <n v="262"/>
    <n v="0"/>
    <n v="163"/>
    <n v="2"/>
    <n v="215"/>
    <n v="0"/>
    <n v="112"/>
    <x v="7"/>
    <x v="28"/>
    <n v="0.62213740458015265"/>
    <n v="0.52093023255813953"/>
    <n v="99"/>
    <n v="103"/>
    <n v="12"/>
    <n v="0.37215909090909088"/>
    <n v="0.23153409090909091"/>
    <n v="0.30539772727272729"/>
    <n v="0.15909090909090909"/>
    <n v="0.33877840909090906"/>
  </r>
  <r>
    <x v="202"/>
    <n v="0"/>
    <n v="262"/>
    <n v="0"/>
    <n v="163"/>
    <n v="3"/>
    <n v="218"/>
    <n v="0"/>
    <n v="112"/>
    <x v="7"/>
    <x v="29"/>
    <n v="0.62213740458015265"/>
    <n v="0.51376146788990829"/>
    <n v="99"/>
    <n v="106"/>
    <n v="15"/>
    <n v="0.37215909090909088"/>
    <n v="0.23153409090909091"/>
    <n v="0.30965909090909088"/>
    <n v="0.15909090909090909"/>
    <n v="0.34090909090909088"/>
  </r>
  <r>
    <x v="203"/>
    <n v="3"/>
    <n v="265"/>
    <n v="0"/>
    <n v="163"/>
    <n v="1"/>
    <n v="219"/>
    <n v="0"/>
    <n v="112"/>
    <x v="7"/>
    <x v="29"/>
    <n v="0.61509433962264148"/>
    <n v="0.51141552511415522"/>
    <n v="102"/>
    <n v="107"/>
    <n v="15"/>
    <n v="0.37642045454545453"/>
    <n v="0.23153409090909091"/>
    <n v="0.31107954545454547"/>
    <n v="0.15909090909090909"/>
    <n v="0.34375"/>
  </r>
  <r>
    <x v="204"/>
    <n v="3"/>
    <n v="268"/>
    <n v="0"/>
    <n v="163"/>
    <n v="1"/>
    <n v="220"/>
    <n v="0"/>
    <n v="112"/>
    <x v="7"/>
    <x v="29"/>
    <n v="0.60820895522388063"/>
    <n v="0.50909090909090904"/>
    <n v="105"/>
    <n v="108"/>
    <n v="15"/>
    <n v="0.38068181818181818"/>
    <n v="0.23153409090909091"/>
    <n v="0.3125"/>
    <n v="0.15909090909090909"/>
    <n v="0.34659090909090906"/>
  </r>
  <r>
    <x v="205"/>
    <n v="3"/>
    <n v="271"/>
    <n v="0"/>
    <n v="163"/>
    <n v="3"/>
    <n v="223"/>
    <n v="0"/>
    <n v="112"/>
    <x v="7"/>
    <x v="29"/>
    <n v="0.60147601476014756"/>
    <n v="0.50224215246636772"/>
    <n v="108"/>
    <n v="111"/>
    <n v="15"/>
    <n v="0.38494318181818182"/>
    <n v="0.23153409090909091"/>
    <n v="0.31676136363636365"/>
    <n v="0.15909090909090909"/>
    <n v="0.35085227272727271"/>
  </r>
  <r>
    <x v="206"/>
    <n v="3"/>
    <n v="274"/>
    <n v="0"/>
    <n v="163"/>
    <n v="2"/>
    <n v="225"/>
    <n v="0"/>
    <n v="112"/>
    <x v="7"/>
    <x v="29"/>
    <n v="0.5948905109489051"/>
    <n v="0.49777777777777776"/>
    <n v="111"/>
    <n v="113"/>
    <n v="15"/>
    <n v="0.38920454545454547"/>
    <n v="0.23153409090909091"/>
    <n v="0.31960227272727271"/>
    <n v="0.15909090909090909"/>
    <n v="0.35440340909090906"/>
  </r>
  <r>
    <x v="207"/>
    <n v="3"/>
    <n v="277"/>
    <n v="0"/>
    <n v="163"/>
    <n v="1"/>
    <n v="226"/>
    <n v="0"/>
    <n v="112"/>
    <x v="7"/>
    <x v="29"/>
    <n v="0.58844765342960292"/>
    <n v="0.49557522123893805"/>
    <n v="114"/>
    <n v="114"/>
    <n v="15"/>
    <n v="0.39346590909090912"/>
    <n v="0.23153409090909091"/>
    <n v="0.32102272727272729"/>
    <n v="0.15909090909090909"/>
    <n v="0.35724431818181823"/>
  </r>
  <r>
    <x v="208"/>
    <n v="0"/>
    <n v="277"/>
    <n v="0"/>
    <n v="163"/>
    <n v="1"/>
    <n v="227"/>
    <n v="0"/>
    <n v="112"/>
    <x v="7"/>
    <x v="29"/>
    <n v="0.58844765342960292"/>
    <n v="0.4933920704845815"/>
    <n v="114"/>
    <n v="115"/>
    <n v="15"/>
    <n v="0.39346590909090912"/>
    <n v="0.23153409090909091"/>
    <n v="0.32244318181818182"/>
    <n v="0.15909090909090909"/>
    <n v="0.35795454545454547"/>
  </r>
  <r>
    <x v="209"/>
    <n v="0"/>
    <n v="277"/>
    <n v="0"/>
    <n v="163"/>
    <n v="4"/>
    <n v="231"/>
    <n v="0"/>
    <n v="112"/>
    <x v="7"/>
    <x v="30"/>
    <n v="0.58844765342960292"/>
    <n v="0.48484848484848486"/>
    <n v="114"/>
    <n v="119"/>
    <n v="6"/>
    <n v="0.39346590909090912"/>
    <n v="0.23153409090909091"/>
    <n v="0.328125"/>
    <n v="0.15909090909090909"/>
    <n v="0.36079545454545459"/>
  </r>
  <r>
    <x v="210"/>
    <n v="3"/>
    <n v="280"/>
    <n v="0"/>
    <n v="163"/>
    <n v="1"/>
    <n v="232"/>
    <n v="0"/>
    <n v="112"/>
    <x v="7"/>
    <x v="30"/>
    <n v="0.58214285714285718"/>
    <n v="0.48275862068965519"/>
    <n v="117"/>
    <n v="120"/>
    <n v="6"/>
    <n v="0.39772727272727271"/>
    <n v="0.23153409090909091"/>
    <n v="0.32954545454545453"/>
    <n v="0.15909090909090909"/>
    <n v="0.36363636363636365"/>
  </r>
  <r>
    <x v="211"/>
    <n v="3"/>
    <n v="283"/>
    <n v="0"/>
    <n v="163"/>
    <n v="1"/>
    <n v="233"/>
    <n v="0"/>
    <n v="112"/>
    <x v="7"/>
    <x v="30"/>
    <n v="0.57597173144876324"/>
    <n v="0.48068669527896996"/>
    <n v="120"/>
    <n v="121"/>
    <n v="6"/>
    <n v="0.40198863636363635"/>
    <n v="0.23153409090909091"/>
    <n v="0.33096590909090912"/>
    <n v="0.15909090909090909"/>
    <n v="0.36647727272727271"/>
  </r>
  <r>
    <x v="212"/>
    <n v="0"/>
    <n v="283"/>
    <n v="0"/>
    <n v="163"/>
    <n v="2"/>
    <n v="235"/>
    <n v="0"/>
    <n v="112"/>
    <x v="7"/>
    <x v="30"/>
    <n v="0.57597173144876324"/>
    <n v="0.47659574468085109"/>
    <n v="120"/>
    <n v="123"/>
    <n v="6"/>
    <n v="0.40198863636363635"/>
    <n v="0.23153409090909091"/>
    <n v="0.33380681818181818"/>
    <n v="0.15909090909090909"/>
    <n v="0.36789772727272729"/>
  </r>
  <r>
    <x v="213"/>
    <n v="0"/>
    <n v="283"/>
    <n v="0"/>
    <n v="163"/>
    <n v="3"/>
    <n v="238"/>
    <n v="0"/>
    <n v="112"/>
    <x v="7"/>
    <x v="30"/>
    <n v="0.57597173144876324"/>
    <n v="0.47058823529411764"/>
    <n v="120"/>
    <n v="126"/>
    <n v="6"/>
    <n v="0.40198863636363635"/>
    <n v="0.23153409090909091"/>
    <n v="0.33806818181818182"/>
    <n v="0.15909090909090909"/>
    <n v="0.37002840909090906"/>
  </r>
  <r>
    <x v="214"/>
    <n v="0"/>
    <n v="283"/>
    <n v="0"/>
    <n v="163"/>
    <n v="1"/>
    <n v="239"/>
    <n v="0"/>
    <n v="112"/>
    <x v="7"/>
    <x v="30"/>
    <n v="0.57597173144876324"/>
    <n v="0.46861924686192469"/>
    <n v="120"/>
    <n v="127"/>
    <n v="6"/>
    <n v="0.40198863636363635"/>
    <n v="0.23153409090909091"/>
    <n v="0.33948863636363635"/>
    <n v="0.15909090909090909"/>
    <n v="0.37073863636363635"/>
  </r>
  <r>
    <x v="215"/>
    <n v="0"/>
    <n v="283"/>
    <n v="0"/>
    <n v="163"/>
    <n v="1"/>
    <n v="240"/>
    <n v="0"/>
    <n v="112"/>
    <x v="7"/>
    <x v="30"/>
    <n v="0.57597173144876324"/>
    <n v="0.46666666666666667"/>
    <n v="120"/>
    <n v="128"/>
    <n v="6"/>
    <n v="0.40198863636363635"/>
    <n v="0.23153409090909091"/>
    <n v="0.34090909090909088"/>
    <n v="0.15909090909090909"/>
    <n v="0.37144886363636365"/>
  </r>
  <r>
    <x v="216"/>
    <n v="0"/>
    <n v="283"/>
    <n v="0"/>
    <n v="163"/>
    <n v="3"/>
    <n v="243"/>
    <n v="0"/>
    <n v="112"/>
    <x v="7"/>
    <x v="31"/>
    <n v="0.57597173144876324"/>
    <n v="0.46090534979423869"/>
    <n v="120"/>
    <n v="131"/>
    <n v="15"/>
    <n v="0.40198863636363635"/>
    <n v="0.23153409090909091"/>
    <n v="0.34517045454545453"/>
    <n v="0.15909090909090909"/>
    <n v="0.37357954545454541"/>
  </r>
  <r>
    <x v="217"/>
    <n v="3"/>
    <n v="286"/>
    <n v="0"/>
    <n v="163"/>
    <n v="2"/>
    <n v="245"/>
    <n v="0"/>
    <n v="112"/>
    <x v="7"/>
    <x v="31"/>
    <n v="0.56993006993006989"/>
    <n v="0.45714285714285713"/>
    <n v="123"/>
    <n v="133"/>
    <n v="15"/>
    <n v="0.40625"/>
    <n v="0.23153409090909091"/>
    <n v="0.34801136363636365"/>
    <n v="0.15909090909090909"/>
    <n v="0.37713068181818182"/>
  </r>
  <r>
    <x v="218"/>
    <n v="3"/>
    <n v="289"/>
    <n v="0"/>
    <n v="163"/>
    <n v="1"/>
    <n v="246"/>
    <n v="0"/>
    <n v="112"/>
    <x v="7"/>
    <x v="31"/>
    <n v="0.56401384083044981"/>
    <n v="0.45528455284552843"/>
    <n v="126"/>
    <n v="134"/>
    <n v="15"/>
    <n v="0.41051136363636365"/>
    <n v="0.23153409090909091"/>
    <n v="0.34943181818181818"/>
    <n v="0.15909090909090909"/>
    <n v="0.37997159090909094"/>
  </r>
  <r>
    <x v="219"/>
    <n v="3"/>
    <n v="292"/>
    <n v="0"/>
    <n v="163"/>
    <n v="2"/>
    <n v="248"/>
    <n v="0"/>
    <n v="112"/>
    <x v="7"/>
    <x v="31"/>
    <n v="0.55821917808219179"/>
    <n v="0.45161290322580644"/>
    <n v="129"/>
    <n v="136"/>
    <n v="15"/>
    <n v="0.41477272727272729"/>
    <n v="0.23153409090909091"/>
    <n v="0.35227272727272729"/>
    <n v="0.15909090909090909"/>
    <n v="0.38352272727272729"/>
  </r>
  <r>
    <x v="220"/>
    <n v="3"/>
    <n v="295"/>
    <n v="0"/>
    <n v="163"/>
    <n v="3"/>
    <n v="251"/>
    <n v="0"/>
    <n v="112"/>
    <x v="7"/>
    <x v="31"/>
    <n v="0.55254237288135588"/>
    <n v="0.44621513944223107"/>
    <n v="132"/>
    <n v="139"/>
    <n v="15"/>
    <n v="0.41903409090909088"/>
    <n v="0.23153409090909091"/>
    <n v="0.35653409090909088"/>
    <n v="0.15909090909090909"/>
    <n v="0.38778409090909088"/>
  </r>
  <r>
    <x v="221"/>
    <n v="3"/>
    <n v="298"/>
    <n v="0"/>
    <n v="163"/>
    <n v="2"/>
    <n v="253"/>
    <n v="0"/>
    <n v="112"/>
    <x v="7"/>
    <x v="31"/>
    <n v="0.54697986577181212"/>
    <n v="0.44268774703557312"/>
    <n v="135"/>
    <n v="141"/>
    <n v="15"/>
    <n v="0.42329545454545453"/>
    <n v="0.23153409090909091"/>
    <n v="0.359375"/>
    <n v="0.15909090909090909"/>
    <n v="0.39133522727272729"/>
  </r>
  <r>
    <x v="222"/>
    <n v="0"/>
    <n v="298"/>
    <n v="0"/>
    <n v="163"/>
    <n v="0"/>
    <n v="253"/>
    <n v="0"/>
    <n v="112"/>
    <x v="7"/>
    <x v="31"/>
    <n v="0.54697986577181212"/>
    <n v="0.44268774703557312"/>
    <n v="135"/>
    <n v="141"/>
    <n v="15"/>
    <n v="0.42329545454545453"/>
    <n v="0.23153409090909091"/>
    <n v="0.359375"/>
    <n v="0.15909090909090909"/>
    <n v="0.39133522727272729"/>
  </r>
  <r>
    <x v="223"/>
    <n v="0"/>
    <n v="298"/>
    <n v="0"/>
    <n v="163"/>
    <n v="4"/>
    <n v="257"/>
    <n v="0"/>
    <n v="112"/>
    <x v="7"/>
    <x v="32"/>
    <n v="0.54697986577181212"/>
    <n v="0.43579766536964981"/>
    <n v="135"/>
    <n v="145"/>
    <n v="9"/>
    <n v="0.42329545454545453"/>
    <n v="0.23153409090909091"/>
    <n v="0.36505681818181818"/>
    <n v="0.15909090909090909"/>
    <n v="0.39417613636363635"/>
  </r>
  <r>
    <x v="224"/>
    <n v="3"/>
    <n v="301"/>
    <n v="0"/>
    <n v="163"/>
    <n v="1"/>
    <n v="258"/>
    <n v="0"/>
    <n v="112"/>
    <x v="7"/>
    <x v="32"/>
    <n v="0.5415282392026578"/>
    <n v="0.43410852713178294"/>
    <n v="138"/>
    <n v="146"/>
    <n v="9"/>
    <n v="0.42755681818181818"/>
    <n v="0.23153409090909091"/>
    <n v="0.36647727272727271"/>
    <n v="0.15909090909090909"/>
    <n v="0.39701704545454541"/>
  </r>
  <r>
    <x v="225"/>
    <n v="3"/>
    <n v="304"/>
    <n v="0"/>
    <n v="163"/>
    <n v="1"/>
    <n v="259"/>
    <n v="0"/>
    <n v="112"/>
    <x v="7"/>
    <x v="32"/>
    <n v="0.53618421052631582"/>
    <n v="0.43243243243243246"/>
    <n v="141"/>
    <n v="147"/>
    <n v="9"/>
    <n v="0.43181818181818182"/>
    <n v="0.23153409090909091"/>
    <n v="0.36789772727272729"/>
    <n v="0.15909090909090909"/>
    <n v="0.39985795454545459"/>
  </r>
  <r>
    <x v="226"/>
    <n v="3"/>
    <n v="307"/>
    <n v="0"/>
    <n v="163"/>
    <n v="3"/>
    <n v="262"/>
    <n v="0"/>
    <n v="112"/>
    <x v="7"/>
    <x v="32"/>
    <n v="0.53094462540716614"/>
    <n v="0.42748091603053434"/>
    <n v="144"/>
    <n v="150"/>
    <n v="9"/>
    <n v="0.43607954545454547"/>
    <n v="0.23153409090909091"/>
    <n v="0.37215909090909088"/>
    <n v="0.15909090909090909"/>
    <n v="0.40411931818181818"/>
  </r>
  <r>
    <x v="227"/>
    <n v="3"/>
    <n v="310"/>
    <n v="0"/>
    <n v="163"/>
    <n v="3"/>
    <n v="265"/>
    <n v="0"/>
    <n v="112"/>
    <x v="8"/>
    <x v="32"/>
    <n v="0.52580645161290318"/>
    <n v="0.42264150943396228"/>
    <n v="147"/>
    <n v="153"/>
    <n v="6"/>
    <n v="0.44034090909090912"/>
    <n v="0.23153409090909091"/>
    <n v="0.37642045454545453"/>
    <n v="0.15909090909090909"/>
    <n v="0.40838068181818182"/>
  </r>
  <r>
    <x v="228"/>
    <n v="3"/>
    <n v="313"/>
    <n v="0"/>
    <n v="163"/>
    <n v="2"/>
    <n v="267"/>
    <n v="0"/>
    <n v="112"/>
    <x v="8"/>
    <x v="32"/>
    <n v="0.52076677316293929"/>
    <n v="0.41947565543071164"/>
    <n v="150"/>
    <n v="155"/>
    <n v="6"/>
    <n v="0.44460227272727271"/>
    <n v="0.23153409090909091"/>
    <n v="0.37926136363636365"/>
    <n v="0.15909090909090909"/>
    <n v="0.41193181818181818"/>
  </r>
  <r>
    <x v="229"/>
    <n v="0"/>
    <n v="313"/>
    <n v="0"/>
    <n v="163"/>
    <n v="2"/>
    <n v="269"/>
    <n v="0"/>
    <n v="112"/>
    <x v="8"/>
    <x v="32"/>
    <n v="0.52076677316293929"/>
    <n v="0.41635687732342008"/>
    <n v="150"/>
    <n v="157"/>
    <n v="6"/>
    <n v="0.44460227272727271"/>
    <n v="0.23153409090909091"/>
    <n v="0.38210227272727271"/>
    <n v="0.15909090909090909"/>
    <n v="0.41335227272727271"/>
  </r>
  <r>
    <x v="230"/>
    <n v="0"/>
    <n v="313"/>
    <n v="0"/>
    <n v="163"/>
    <n v="2"/>
    <n v="271"/>
    <n v="0"/>
    <n v="112"/>
    <x v="8"/>
    <x v="33"/>
    <n v="0.52076677316293929"/>
    <n v="0.41328413284132842"/>
    <n v="150"/>
    <n v="159"/>
    <n v="15"/>
    <n v="0.44460227272727271"/>
    <n v="0.23153409090909091"/>
    <n v="0.38494318181818182"/>
    <n v="0.15909090909090909"/>
    <n v="0.41477272727272729"/>
  </r>
  <r>
    <x v="231"/>
    <n v="3"/>
    <n v="316"/>
    <n v="0"/>
    <n v="163"/>
    <n v="1"/>
    <n v="272"/>
    <n v="0"/>
    <n v="112"/>
    <x v="8"/>
    <x v="33"/>
    <n v="0.51582278481012656"/>
    <n v="0.41176470588235292"/>
    <n v="153"/>
    <n v="160"/>
    <n v="15"/>
    <n v="0.44886363636363635"/>
    <n v="0.23153409090909091"/>
    <n v="0.38636363636363635"/>
    <n v="0.15909090909090909"/>
    <n v="0.41761363636363635"/>
  </r>
  <r>
    <x v="232"/>
    <n v="3"/>
    <n v="319"/>
    <n v="0"/>
    <n v="163"/>
    <n v="0"/>
    <n v="272"/>
    <n v="0"/>
    <n v="112"/>
    <x v="8"/>
    <x v="33"/>
    <n v="0.5109717868338558"/>
    <n v="0.41176470588235292"/>
    <n v="156"/>
    <n v="160"/>
    <n v="15"/>
    <n v="0.453125"/>
    <n v="0.23153409090909091"/>
    <n v="0.38636363636363635"/>
    <n v="0.15909090909090909"/>
    <n v="0.41974431818181818"/>
  </r>
  <r>
    <x v="233"/>
    <n v="3"/>
    <n v="322"/>
    <n v="0"/>
    <n v="163"/>
    <n v="1"/>
    <n v="273"/>
    <n v="0"/>
    <n v="112"/>
    <x v="8"/>
    <x v="33"/>
    <n v="0.50621118012422361"/>
    <n v="0.41025641025641024"/>
    <n v="159"/>
    <n v="161"/>
    <n v="15"/>
    <n v="0.45738636363636365"/>
    <n v="0.23153409090909091"/>
    <n v="0.38778409090909088"/>
    <n v="0.15909090909090909"/>
    <n v="0.42258522727272729"/>
  </r>
  <r>
    <x v="234"/>
    <n v="3"/>
    <n v="325"/>
    <n v="0"/>
    <n v="163"/>
    <n v="2"/>
    <n v="275"/>
    <n v="0"/>
    <n v="112"/>
    <x v="8"/>
    <x v="33"/>
    <n v="0.50153846153846149"/>
    <n v="0.40727272727272729"/>
    <n v="162"/>
    <n v="163"/>
    <n v="15"/>
    <n v="0.46164772727272729"/>
    <n v="0.23153409090909091"/>
    <n v="0.390625"/>
    <n v="0.15909090909090909"/>
    <n v="0.42613636363636365"/>
  </r>
  <r>
    <x v="235"/>
    <n v="3"/>
    <n v="328"/>
    <n v="0"/>
    <n v="163"/>
    <n v="2"/>
    <n v="277"/>
    <n v="0"/>
    <n v="112"/>
    <x v="8"/>
    <x v="33"/>
    <n v="0.49695121951219512"/>
    <n v="0.40433212996389889"/>
    <n v="165"/>
    <n v="165"/>
    <n v="15"/>
    <n v="0.46590909090909088"/>
    <n v="0.23153409090909091"/>
    <n v="0.39346590909090912"/>
    <n v="0.15909090909090909"/>
    <n v="0.4296875"/>
  </r>
  <r>
    <x v="236"/>
    <n v="0"/>
    <n v="328"/>
    <n v="0"/>
    <n v="163"/>
    <n v="1"/>
    <n v="278"/>
    <n v="0"/>
    <n v="112"/>
    <x v="8"/>
    <x v="33"/>
    <n v="0.49695121951219512"/>
    <n v="0.40287769784172661"/>
    <n v="165"/>
    <n v="166"/>
    <n v="15"/>
    <n v="0.46590909090909088"/>
    <n v="0.23153409090909091"/>
    <n v="0.39488636363636365"/>
    <n v="0.15909090909090909"/>
    <n v="0.43039772727272729"/>
  </r>
  <r>
    <x v="237"/>
    <n v="0"/>
    <n v="328"/>
    <n v="0"/>
    <n v="163"/>
    <n v="3"/>
    <n v="281"/>
    <n v="0"/>
    <n v="112"/>
    <x v="8"/>
    <x v="34"/>
    <n v="0.49695121951219512"/>
    <n v="0.39857651245551601"/>
    <n v="165"/>
    <n v="169"/>
    <n v="15"/>
    <n v="0.46590909090909088"/>
    <n v="0.23153409090909091"/>
    <n v="0.39914772727272729"/>
    <n v="0.15909090909090909"/>
    <n v="0.43252840909090906"/>
  </r>
  <r>
    <x v="238"/>
    <n v="3"/>
    <n v="331"/>
    <n v="0"/>
    <n v="163"/>
    <n v="2"/>
    <n v="283"/>
    <n v="0"/>
    <n v="112"/>
    <x v="8"/>
    <x v="34"/>
    <n v="0.49244712990936557"/>
    <n v="0.39575971731448761"/>
    <n v="168"/>
    <n v="171"/>
    <n v="15"/>
    <n v="0.47017045454545453"/>
    <n v="0.23153409090909091"/>
    <n v="0.40198863636363635"/>
    <n v="0.15909090909090909"/>
    <n v="0.43607954545454541"/>
  </r>
  <r>
    <x v="239"/>
    <n v="3"/>
    <n v="334"/>
    <n v="0"/>
    <n v="163"/>
    <n v="1"/>
    <n v="284"/>
    <n v="0"/>
    <n v="112"/>
    <x v="8"/>
    <x v="34"/>
    <n v="0.4880239520958084"/>
    <n v="0.39436619718309857"/>
    <n v="171"/>
    <n v="172"/>
    <n v="15"/>
    <n v="0.47443181818181818"/>
    <n v="0.23153409090909091"/>
    <n v="0.40340909090909088"/>
    <n v="0.15909090909090909"/>
    <n v="0.43892045454545453"/>
  </r>
  <r>
    <x v="240"/>
    <n v="3"/>
    <n v="337"/>
    <n v="0"/>
    <n v="163"/>
    <n v="3"/>
    <n v="287"/>
    <n v="0"/>
    <n v="112"/>
    <x v="8"/>
    <x v="34"/>
    <n v="0.48367952522255192"/>
    <n v="0.3902439024390244"/>
    <n v="174"/>
    <n v="175"/>
    <n v="15"/>
    <n v="0.47869318181818182"/>
    <n v="0.23153409090909091"/>
    <n v="0.40767045454545453"/>
    <n v="0.15909090909090909"/>
    <n v="0.44318181818181818"/>
  </r>
  <r>
    <x v="241"/>
    <n v="3"/>
    <n v="340"/>
    <n v="0"/>
    <n v="163"/>
    <n v="4"/>
    <n v="291"/>
    <n v="0"/>
    <n v="112"/>
    <x v="8"/>
    <x v="34"/>
    <n v="0.47941176470588237"/>
    <n v="0.38487972508591067"/>
    <n v="177"/>
    <n v="179"/>
    <n v="15"/>
    <n v="0.48295454545454547"/>
    <n v="0.23153409090909091"/>
    <n v="0.41335227272727271"/>
    <n v="0.15909090909090909"/>
    <n v="0.44815340909090906"/>
  </r>
  <r>
    <x v="242"/>
    <n v="3"/>
    <n v="343"/>
    <n v="0"/>
    <n v="163"/>
    <n v="0"/>
    <n v="291"/>
    <n v="0"/>
    <n v="112"/>
    <x v="8"/>
    <x v="34"/>
    <n v="0.47521865889212828"/>
    <n v="0.38487972508591067"/>
    <n v="180"/>
    <n v="179"/>
    <n v="15"/>
    <n v="0.48721590909090912"/>
    <n v="0.23153409090909091"/>
    <n v="0.41335227272727271"/>
    <n v="0.15909090909090909"/>
    <n v="0.45028409090909094"/>
  </r>
  <r>
    <x v="243"/>
    <n v="0"/>
    <n v="343"/>
    <n v="0"/>
    <n v="163"/>
    <n v="0"/>
    <n v="291"/>
    <n v="0"/>
    <n v="112"/>
    <x v="8"/>
    <x v="34"/>
    <n v="0.47521865889212828"/>
    <n v="0.38487972508591067"/>
    <n v="180"/>
    <n v="179"/>
    <n v="15"/>
    <n v="0.48721590909090912"/>
    <n v="0.23153409090909091"/>
    <n v="0.41335227272727271"/>
    <n v="0.15909090909090909"/>
    <n v="0.45028409090909094"/>
  </r>
  <r>
    <x v="244"/>
    <n v="0"/>
    <n v="343"/>
    <n v="0"/>
    <n v="163"/>
    <n v="2"/>
    <n v="293"/>
    <n v="0"/>
    <n v="112"/>
    <x v="8"/>
    <x v="35"/>
    <n v="0.47521865889212828"/>
    <n v="0.38225255972696248"/>
    <n v="180"/>
    <n v="181"/>
    <n v="15"/>
    <n v="0.48721590909090912"/>
    <n v="0.23153409090909091"/>
    <n v="0.41619318181818182"/>
    <n v="0.15909090909090909"/>
    <n v="0.45170454545454547"/>
  </r>
  <r>
    <x v="245"/>
    <n v="3"/>
    <n v="346"/>
    <n v="0"/>
    <n v="163"/>
    <n v="1"/>
    <n v="294"/>
    <n v="0"/>
    <n v="112"/>
    <x v="8"/>
    <x v="35"/>
    <n v="0.47109826589595377"/>
    <n v="0.38095238095238093"/>
    <n v="183"/>
    <n v="182"/>
    <n v="15"/>
    <n v="0.49147727272727271"/>
    <n v="0.23153409090909091"/>
    <n v="0.41761363636363635"/>
    <n v="0.15909090909090909"/>
    <n v="0.45454545454545453"/>
  </r>
  <r>
    <x v="246"/>
    <n v="3"/>
    <n v="349"/>
    <n v="0"/>
    <n v="163"/>
    <n v="1"/>
    <n v="295"/>
    <n v="0"/>
    <n v="112"/>
    <x v="8"/>
    <x v="35"/>
    <n v="0.46704871060171921"/>
    <n v="0.37966101694915255"/>
    <n v="186"/>
    <n v="183"/>
    <n v="15"/>
    <n v="0.49573863636363635"/>
    <n v="0.23153409090909091"/>
    <n v="0.41903409090909088"/>
    <n v="0.15909090909090909"/>
    <n v="0.45738636363636365"/>
  </r>
  <r>
    <x v="247"/>
    <n v="3"/>
    <n v="352"/>
    <n v="0"/>
    <n v="163"/>
    <n v="3"/>
    <n v="298"/>
    <n v="0"/>
    <n v="112"/>
    <x v="8"/>
    <x v="35"/>
    <n v="0.46306818181818182"/>
    <n v="0.37583892617449666"/>
    <n v="189"/>
    <n v="186"/>
    <n v="15"/>
    <n v="0.5"/>
    <n v="0.23153409090909091"/>
    <n v="0.42329545454545453"/>
    <n v="0.15909090909090909"/>
    <n v="0.46164772727272729"/>
  </r>
  <r>
    <x v="248"/>
    <n v="3"/>
    <n v="355"/>
    <n v="0"/>
    <n v="163"/>
    <n v="3"/>
    <n v="301"/>
    <n v="0"/>
    <n v="112"/>
    <x v="8"/>
    <x v="35"/>
    <n v="0.45915492957746479"/>
    <n v="0.37209302325581395"/>
    <n v="192"/>
    <n v="189"/>
    <n v="15"/>
    <n v="0.50426136363636365"/>
    <n v="0.23153409090909091"/>
    <n v="0.42755681818181818"/>
    <n v="0.15909090909090909"/>
    <n v="0.46590909090909094"/>
  </r>
  <r>
    <x v="249"/>
    <n v="3"/>
    <n v="358"/>
    <n v="0"/>
    <n v="163"/>
    <n v="2"/>
    <n v="303"/>
    <n v="0"/>
    <n v="112"/>
    <x v="8"/>
    <x v="35"/>
    <n v="0.45530726256983239"/>
    <n v="0.36963696369636961"/>
    <n v="195"/>
    <n v="191"/>
    <n v="15"/>
    <n v="0.50852272727272729"/>
    <n v="0.23153409090909091"/>
    <n v="0.43039772727272729"/>
    <n v="0.15909090909090909"/>
    <n v="0.46946022727272729"/>
  </r>
  <r>
    <x v="250"/>
    <n v="0"/>
    <n v="358"/>
    <n v="0"/>
    <n v="163"/>
    <n v="2"/>
    <n v="305"/>
    <n v="0"/>
    <n v="112"/>
    <x v="8"/>
    <x v="35"/>
    <n v="0.45530726256983239"/>
    <n v="0.36721311475409835"/>
    <n v="195"/>
    <n v="193"/>
    <n v="15"/>
    <n v="0.50852272727272729"/>
    <n v="0.23153409090909091"/>
    <n v="0.43323863636363635"/>
    <n v="0.15909090909090909"/>
    <n v="0.47088068181818182"/>
  </r>
  <r>
    <x v="251"/>
    <n v="0"/>
    <n v="358"/>
    <n v="0"/>
    <n v="163"/>
    <n v="2"/>
    <n v="307"/>
    <n v="0"/>
    <n v="112"/>
    <x v="8"/>
    <x v="36"/>
    <n v="0.45530726256983239"/>
    <n v="0.36482084690553745"/>
    <n v="195"/>
    <n v="195"/>
    <n v="15"/>
    <n v="0.50852272727272729"/>
    <n v="0.23153409090909091"/>
    <n v="0.43607954545454547"/>
    <n v="0.15909090909090909"/>
    <n v="0.47230113636363635"/>
  </r>
  <r>
    <x v="252"/>
    <n v="3"/>
    <n v="361"/>
    <n v="0"/>
    <n v="163"/>
    <n v="1"/>
    <n v="308"/>
    <n v="0"/>
    <n v="112"/>
    <x v="8"/>
    <x v="36"/>
    <n v="0.45152354570637121"/>
    <n v="0.36363636363636365"/>
    <n v="198"/>
    <n v="196"/>
    <n v="15"/>
    <n v="0.51278409090909094"/>
    <n v="0.23153409090909091"/>
    <n v="0.4375"/>
    <n v="0.15909090909090909"/>
    <n v="0.47514204545454547"/>
  </r>
  <r>
    <x v="253"/>
    <n v="3"/>
    <n v="364"/>
    <n v="0"/>
    <n v="163"/>
    <n v="2"/>
    <n v="310"/>
    <n v="0"/>
    <n v="112"/>
    <x v="8"/>
    <x v="36"/>
    <n v="0.44780219780219782"/>
    <n v="0.36129032258064514"/>
    <n v="201"/>
    <n v="198"/>
    <n v="15"/>
    <n v="0.51704545454545459"/>
    <n v="0.23153409090909091"/>
    <n v="0.44034090909090912"/>
    <n v="0.15909090909090909"/>
    <n v="0.47869318181818188"/>
  </r>
  <r>
    <x v="254"/>
    <n v="3"/>
    <n v="367"/>
    <n v="0"/>
    <n v="163"/>
    <n v="3"/>
    <n v="313"/>
    <n v="0"/>
    <n v="112"/>
    <x v="8"/>
    <x v="36"/>
    <n v="0.44414168937329701"/>
    <n v="0.35782747603833864"/>
    <n v="204"/>
    <n v="201"/>
    <n v="15"/>
    <n v="0.52130681818181823"/>
    <n v="0.23153409090909091"/>
    <n v="0.44460227272727271"/>
    <n v="0.15909090909090909"/>
    <n v="0.48295454545454547"/>
  </r>
  <r>
    <x v="255"/>
    <n v="3"/>
    <n v="370"/>
    <n v="0"/>
    <n v="163"/>
    <n v="3"/>
    <n v="316"/>
    <n v="0"/>
    <n v="112"/>
    <x v="8"/>
    <x v="36"/>
    <n v="0.44054054054054054"/>
    <n v="0.35443037974683544"/>
    <n v="207"/>
    <n v="204"/>
    <n v="15"/>
    <n v="0.52556818181818177"/>
    <n v="0.23153409090909091"/>
    <n v="0.44886363636363635"/>
    <n v="0.15909090909090909"/>
    <n v="0.48721590909090906"/>
  </r>
  <r>
    <x v="256"/>
    <n v="3"/>
    <n v="373"/>
    <n v="0"/>
    <n v="163"/>
    <n v="2"/>
    <n v="318"/>
    <n v="0"/>
    <n v="112"/>
    <x v="8"/>
    <x v="36"/>
    <n v="0.43699731903485256"/>
    <n v="0.3522012578616352"/>
    <n v="210"/>
    <n v="206"/>
    <n v="15"/>
    <n v="0.52982954545454541"/>
    <n v="0.23153409090909091"/>
    <n v="0.45170454545454547"/>
    <n v="0.15909090909090909"/>
    <n v="0.49076704545454541"/>
  </r>
  <r>
    <x v="257"/>
    <n v="0"/>
    <n v="373"/>
    <n v="0"/>
    <n v="163"/>
    <n v="1"/>
    <n v="319"/>
    <n v="0"/>
    <n v="112"/>
    <x v="8"/>
    <x v="36"/>
    <n v="0.43699731903485256"/>
    <n v="0.35109717868338558"/>
    <n v="210"/>
    <n v="207"/>
    <n v="15"/>
    <n v="0.52982954545454541"/>
    <n v="0.23153409090909091"/>
    <n v="0.453125"/>
    <n v="0.15909090909090909"/>
    <n v="0.49147727272727271"/>
  </r>
  <r>
    <x v="258"/>
    <n v="0"/>
    <n v="373"/>
    <n v="0"/>
    <n v="163"/>
    <n v="2"/>
    <n v="321"/>
    <n v="0"/>
    <n v="112"/>
    <x v="9"/>
    <x v="37"/>
    <n v="0.43699731903485256"/>
    <n v="0.34890965732087226"/>
    <n v="210"/>
    <n v="209"/>
    <n v="15"/>
    <n v="0.52982954545454541"/>
    <n v="0.23153409090909091"/>
    <n v="0.45596590909090912"/>
    <n v="0.15909090909090909"/>
    <n v="0.49289772727272729"/>
  </r>
  <r>
    <x v="259"/>
    <n v="3"/>
    <n v="376"/>
    <n v="0"/>
    <n v="163"/>
    <n v="2"/>
    <n v="323"/>
    <n v="0"/>
    <n v="112"/>
    <x v="9"/>
    <x v="37"/>
    <n v="0.43351063829787234"/>
    <n v="0.34674922600619196"/>
    <n v="213"/>
    <n v="211"/>
    <n v="15"/>
    <n v="0.53409090909090906"/>
    <n v="0.23153409090909091"/>
    <n v="0.45880681818181818"/>
    <n v="0.15909090909090909"/>
    <n v="0.49644886363636365"/>
  </r>
  <r>
    <x v="260"/>
    <n v="3"/>
    <n v="379"/>
    <n v="0"/>
    <n v="163"/>
    <n v="2"/>
    <n v="325"/>
    <n v="0"/>
    <n v="112"/>
    <x v="9"/>
    <x v="37"/>
    <n v="0.43007915567282323"/>
    <n v="0.3446153846153846"/>
    <n v="216"/>
    <n v="213"/>
    <n v="15"/>
    <n v="0.53835227272727271"/>
    <n v="0.23153409090909091"/>
    <n v="0.46164772727272729"/>
    <n v="0.15909090909090909"/>
    <n v="0.5"/>
  </r>
  <r>
    <x v="261"/>
    <n v="3"/>
    <n v="382"/>
    <n v="0"/>
    <n v="163"/>
    <n v="3"/>
    <n v="328"/>
    <n v="0"/>
    <n v="112"/>
    <x v="9"/>
    <x v="37"/>
    <n v="0.42670157068062825"/>
    <n v="0.34146341463414637"/>
    <n v="219"/>
    <n v="216"/>
    <n v="15"/>
    <n v="0.54261363636363635"/>
    <n v="0.23153409090909091"/>
    <n v="0.46590909090909088"/>
    <n v="0.15909090909090909"/>
    <n v="0.50426136363636365"/>
  </r>
  <r>
    <x v="262"/>
    <n v="3"/>
    <n v="385"/>
    <n v="0"/>
    <n v="163"/>
    <n v="3"/>
    <n v="331"/>
    <n v="0"/>
    <n v="112"/>
    <x v="9"/>
    <x v="37"/>
    <n v="0.42337662337662335"/>
    <n v="0.33836858006042297"/>
    <n v="222"/>
    <n v="219"/>
    <n v="15"/>
    <n v="0.546875"/>
    <n v="0.23153409090909091"/>
    <n v="0.47017045454545453"/>
    <n v="0.15909090909090909"/>
    <n v="0.50852272727272729"/>
  </r>
  <r>
    <x v="263"/>
    <n v="3"/>
    <n v="388"/>
    <n v="0"/>
    <n v="163"/>
    <n v="1"/>
    <n v="332"/>
    <n v="0"/>
    <n v="112"/>
    <x v="9"/>
    <x v="37"/>
    <n v="0.42010309278350516"/>
    <n v="0.33734939759036142"/>
    <n v="225"/>
    <n v="220"/>
    <n v="15"/>
    <n v="0.55113636363636365"/>
    <n v="0.23153409090909091"/>
    <n v="0.47159090909090912"/>
    <n v="0.15909090909090909"/>
    <n v="0.51136363636363635"/>
  </r>
  <r>
    <x v="264"/>
    <n v="0"/>
    <n v="388"/>
    <n v="0"/>
    <n v="163"/>
    <n v="1"/>
    <n v="333"/>
    <n v="0"/>
    <n v="112"/>
    <x v="9"/>
    <x v="37"/>
    <n v="0.42010309278350516"/>
    <n v="0.33633633633633636"/>
    <n v="225"/>
    <n v="221"/>
    <n v="15"/>
    <n v="0.55113636363636365"/>
    <n v="0.23153409090909091"/>
    <n v="0.47301136363636365"/>
    <n v="0.15909090909090909"/>
    <n v="0.51207386363636365"/>
  </r>
  <r>
    <x v="265"/>
    <n v="0"/>
    <n v="388"/>
    <n v="0"/>
    <n v="163"/>
    <n v="4"/>
    <n v="337"/>
    <n v="0"/>
    <n v="112"/>
    <x v="9"/>
    <x v="38"/>
    <n v="0.42010309278350516"/>
    <n v="0.33234421364985162"/>
    <n v="225"/>
    <n v="225"/>
    <n v="15"/>
    <n v="0.55113636363636365"/>
    <n v="0.23153409090909091"/>
    <n v="0.47869318181818182"/>
    <n v="0.15909090909090909"/>
    <n v="0.51491477272727271"/>
  </r>
  <r>
    <x v="266"/>
    <n v="3"/>
    <n v="391"/>
    <n v="0"/>
    <n v="163"/>
    <n v="2"/>
    <n v="339"/>
    <n v="0"/>
    <n v="112"/>
    <x v="9"/>
    <x v="38"/>
    <n v="0.41687979539641945"/>
    <n v="0.3303834808259587"/>
    <n v="228"/>
    <n v="227"/>
    <n v="15"/>
    <n v="0.55539772727272729"/>
    <n v="0.23153409090909091"/>
    <n v="0.48153409090909088"/>
    <n v="0.15909090909090909"/>
    <n v="0.51846590909090906"/>
  </r>
  <r>
    <x v="267"/>
    <n v="3"/>
    <n v="394"/>
    <n v="0"/>
    <n v="163"/>
    <n v="1"/>
    <n v="340"/>
    <n v="0"/>
    <n v="112"/>
    <x v="9"/>
    <x v="38"/>
    <n v="0.4137055837563452"/>
    <n v="0.32941176470588235"/>
    <n v="231"/>
    <n v="228"/>
    <n v="15"/>
    <n v="0.55965909090909094"/>
    <n v="0.23153409090909091"/>
    <n v="0.48295454545454547"/>
    <n v="0.15909090909090909"/>
    <n v="0.52130681818181823"/>
  </r>
  <r>
    <x v="268"/>
    <n v="3"/>
    <n v="397"/>
    <n v="0"/>
    <n v="163"/>
    <n v="3"/>
    <n v="343"/>
    <n v="0"/>
    <n v="112"/>
    <x v="9"/>
    <x v="38"/>
    <n v="0.41057934508816119"/>
    <n v="0.32653061224489793"/>
    <n v="234"/>
    <n v="231"/>
    <n v="15"/>
    <n v="0.56392045454545459"/>
    <n v="0.23153409090909091"/>
    <n v="0.48721590909090912"/>
    <n v="0.15909090909090909"/>
    <n v="0.52556818181818188"/>
  </r>
  <r>
    <x v="269"/>
    <n v="3"/>
    <n v="400"/>
    <n v="0"/>
    <n v="163"/>
    <n v="3"/>
    <n v="346"/>
    <n v="0"/>
    <n v="112"/>
    <x v="9"/>
    <x v="38"/>
    <n v="0.40749999999999997"/>
    <n v="0.32369942196531792"/>
    <n v="237"/>
    <n v="234"/>
    <n v="15"/>
    <n v="0.56818181818181823"/>
    <n v="0.23153409090909091"/>
    <n v="0.49147727272727271"/>
    <n v="0.15909090909090909"/>
    <n v="0.52982954545454541"/>
  </r>
  <r>
    <x v="270"/>
    <n v="3"/>
    <n v="403"/>
    <n v="0"/>
    <n v="163"/>
    <n v="1"/>
    <n v="347"/>
    <n v="0"/>
    <n v="112"/>
    <x v="9"/>
    <x v="38"/>
    <n v="0.40446650124069478"/>
    <n v="0.32276657060518732"/>
    <n v="240"/>
    <n v="235"/>
    <n v="15"/>
    <n v="0.57244318181818177"/>
    <n v="0.23153409090909091"/>
    <n v="0.49289772727272729"/>
    <n v="0.15909090909090909"/>
    <n v="0.53267045454545459"/>
  </r>
  <r>
    <x v="271"/>
    <n v="0"/>
    <n v="403"/>
    <n v="0"/>
    <n v="163"/>
    <n v="2"/>
    <n v="349"/>
    <n v="0"/>
    <n v="112"/>
    <x v="9"/>
    <x v="38"/>
    <n v="0.40446650124069478"/>
    <n v="0.3209169054441261"/>
    <n v="240"/>
    <n v="237"/>
    <n v="15"/>
    <n v="0.57244318181818177"/>
    <n v="0.23153409090909091"/>
    <n v="0.49573863636363635"/>
    <n v="0.15909090909090909"/>
    <n v="0.53409090909090906"/>
  </r>
  <r>
    <x v="272"/>
    <n v="0"/>
    <n v="403"/>
    <n v="0"/>
    <n v="163"/>
    <n v="4"/>
    <n v="353"/>
    <n v="0"/>
    <n v="112"/>
    <x v="9"/>
    <x v="39"/>
    <n v="0.40446650124069478"/>
    <n v="0.31728045325779036"/>
    <n v="240"/>
    <n v="241"/>
    <n v="15"/>
    <n v="0.57244318181818177"/>
    <n v="0.23153409090909091"/>
    <n v="0.50142045454545459"/>
    <n v="0.15909090909090909"/>
    <n v="0.53693181818181812"/>
  </r>
  <r>
    <x v="273"/>
    <n v="3"/>
    <n v="406"/>
    <n v="0"/>
    <n v="163"/>
    <n v="1"/>
    <n v="354"/>
    <n v="0"/>
    <n v="112"/>
    <x v="9"/>
    <x v="39"/>
    <n v="0.40147783251231528"/>
    <n v="0.31638418079096048"/>
    <n v="243"/>
    <n v="242"/>
    <n v="15"/>
    <n v="0.57670454545454541"/>
    <n v="0.23153409090909091"/>
    <n v="0.50284090909090906"/>
    <n v="0.15909090909090909"/>
    <n v="0.53977272727272729"/>
  </r>
  <r>
    <x v="274"/>
    <n v="3"/>
    <n v="409"/>
    <n v="0"/>
    <n v="163"/>
    <n v="1"/>
    <n v="355"/>
    <n v="0"/>
    <n v="112"/>
    <x v="9"/>
    <x v="39"/>
    <n v="0.39853300733496333"/>
    <n v="0.3154929577464789"/>
    <n v="246"/>
    <n v="243"/>
    <n v="15"/>
    <n v="0.58096590909090906"/>
    <n v="0.23153409090909091"/>
    <n v="0.50426136363636365"/>
    <n v="0.15909090909090909"/>
    <n v="0.54261363636363635"/>
  </r>
  <r>
    <x v="275"/>
    <n v="3"/>
    <n v="412"/>
    <n v="0"/>
    <n v="163"/>
    <n v="3"/>
    <n v="358"/>
    <n v="0"/>
    <n v="112"/>
    <x v="9"/>
    <x v="39"/>
    <n v="0.39563106796116504"/>
    <n v="0.31284916201117319"/>
    <n v="249"/>
    <n v="246"/>
    <n v="15"/>
    <n v="0.58522727272727271"/>
    <n v="0.23153409090909091"/>
    <n v="0.50852272727272729"/>
    <n v="0.15909090909090909"/>
    <n v="0.546875"/>
  </r>
  <r>
    <x v="276"/>
    <n v="3"/>
    <n v="415"/>
    <n v="0"/>
    <n v="163"/>
    <n v="3"/>
    <n v="361"/>
    <n v="0"/>
    <n v="112"/>
    <x v="9"/>
    <x v="39"/>
    <n v="0.39277108433734942"/>
    <n v="0.31024930747922436"/>
    <n v="252"/>
    <n v="249"/>
    <n v="15"/>
    <n v="0.58948863636363635"/>
    <n v="0.23153409090909091"/>
    <n v="0.51278409090909094"/>
    <n v="0.15909090909090909"/>
    <n v="0.55113636363636365"/>
  </r>
  <r>
    <x v="277"/>
    <n v="3"/>
    <n v="418"/>
    <n v="0"/>
    <n v="163"/>
    <n v="2"/>
    <n v="363"/>
    <n v="0"/>
    <n v="112"/>
    <x v="9"/>
    <x v="39"/>
    <n v="0.38995215311004783"/>
    <n v="0.30853994490358128"/>
    <n v="255"/>
    <n v="251"/>
    <n v="15"/>
    <n v="0.59375"/>
    <n v="0.23153409090909091"/>
    <n v="0.515625"/>
    <n v="0.15909090909090909"/>
    <n v="0.5546875"/>
  </r>
  <r>
    <x v="278"/>
    <n v="0"/>
    <n v="418"/>
    <n v="0"/>
    <n v="163"/>
    <n v="2"/>
    <n v="365"/>
    <n v="0"/>
    <n v="112"/>
    <x v="9"/>
    <x v="39"/>
    <n v="0.38995215311004783"/>
    <n v="0.30684931506849317"/>
    <n v="255"/>
    <n v="253"/>
    <n v="15"/>
    <n v="0.59375"/>
    <n v="0.23153409090909091"/>
    <n v="0.51846590909090906"/>
    <n v="0.15909090909090909"/>
    <n v="0.55610795454545459"/>
  </r>
  <r>
    <x v="279"/>
    <n v="0"/>
    <n v="418"/>
    <n v="0"/>
    <n v="163"/>
    <n v="2"/>
    <n v="367"/>
    <n v="0"/>
    <n v="112"/>
    <x v="9"/>
    <x v="40"/>
    <n v="0.38995215311004783"/>
    <n v="0.30517711171662126"/>
    <n v="255"/>
    <n v="255"/>
    <n v="15"/>
    <n v="0.59375"/>
    <n v="0.23153409090909091"/>
    <n v="0.52130681818181823"/>
    <n v="0.15909090909090909"/>
    <n v="0.55752840909090917"/>
  </r>
  <r>
    <x v="280"/>
    <n v="3"/>
    <n v="421"/>
    <n v="0"/>
    <n v="163"/>
    <n v="1"/>
    <n v="368"/>
    <n v="0"/>
    <n v="112"/>
    <x v="9"/>
    <x v="40"/>
    <n v="0.38717339667458434"/>
    <n v="0.30434782608695654"/>
    <n v="258"/>
    <n v="256"/>
    <n v="15"/>
    <n v="0.59801136363636365"/>
    <n v="0.23153409090909091"/>
    <n v="0.52272727272727271"/>
    <n v="0.15909090909090909"/>
    <n v="0.56036931818181812"/>
  </r>
  <r>
    <x v="281"/>
    <n v="3"/>
    <n v="424"/>
    <n v="0"/>
    <n v="163"/>
    <n v="2"/>
    <n v="370"/>
    <n v="0"/>
    <n v="112"/>
    <x v="9"/>
    <x v="40"/>
    <n v="0.38443396226415094"/>
    <n v="0.30270270270270272"/>
    <n v="261"/>
    <n v="258"/>
    <n v="15"/>
    <n v="0.60227272727272729"/>
    <n v="0.23153409090909091"/>
    <n v="0.52556818181818177"/>
    <n v="0.15909090909090909"/>
    <n v="0.56392045454545459"/>
  </r>
  <r>
    <x v="282"/>
    <n v="3"/>
    <n v="427"/>
    <n v="0"/>
    <n v="163"/>
    <n v="3"/>
    <n v="373"/>
    <n v="0"/>
    <n v="112"/>
    <x v="9"/>
    <x v="40"/>
    <n v="0.38173302107728335"/>
    <n v="0.30026809651474529"/>
    <n v="264"/>
    <n v="261"/>
    <n v="15"/>
    <n v="0.60653409090909094"/>
    <n v="0.23153409090909091"/>
    <n v="0.52982954545454541"/>
    <n v="0.15909090909090909"/>
    <n v="0.56818181818181812"/>
  </r>
  <r>
    <x v="283"/>
    <n v="3"/>
    <n v="430"/>
    <n v="0"/>
    <n v="163"/>
    <n v="3"/>
    <n v="376"/>
    <n v="0"/>
    <n v="112"/>
    <x v="9"/>
    <x v="40"/>
    <n v="0.37906976744186044"/>
    <n v="0.2978723404255319"/>
    <n v="267"/>
    <n v="264"/>
    <n v="15"/>
    <n v="0.61079545454545459"/>
    <n v="0.23153409090909091"/>
    <n v="0.53409090909090906"/>
    <n v="0.15909090909090909"/>
    <n v="0.57244318181818188"/>
  </r>
  <r>
    <x v="284"/>
    <n v="3"/>
    <n v="433"/>
    <n v="0"/>
    <n v="163"/>
    <n v="2"/>
    <n v="378"/>
    <n v="0"/>
    <n v="112"/>
    <x v="9"/>
    <x v="40"/>
    <n v="0.37644341801385683"/>
    <n v="0.29629629629629628"/>
    <n v="270"/>
    <n v="266"/>
    <n v="15"/>
    <n v="0.61505681818181823"/>
    <n v="0.23153409090909091"/>
    <n v="0.53693181818181823"/>
    <n v="0.15909090909090909"/>
    <n v="0.57599431818181823"/>
  </r>
  <r>
    <x v="285"/>
    <n v="0"/>
    <n v="433"/>
    <n v="0"/>
    <n v="163"/>
    <n v="1"/>
    <n v="379"/>
    <n v="0"/>
    <n v="112"/>
    <x v="9"/>
    <x v="40"/>
    <n v="0.37644341801385683"/>
    <n v="0.29551451187335093"/>
    <n v="270"/>
    <n v="267"/>
    <n v="15"/>
    <n v="0.61505681818181823"/>
    <n v="0.23153409090909091"/>
    <n v="0.53835227272727271"/>
    <n v="0.15909090909090909"/>
    <n v="0.57670454545454541"/>
  </r>
  <r>
    <x v="286"/>
    <n v="0"/>
    <n v="433"/>
    <n v="0"/>
    <n v="163"/>
    <n v="2"/>
    <n v="381"/>
    <n v="0"/>
    <n v="112"/>
    <x v="9"/>
    <x v="41"/>
    <n v="0.37644341801385683"/>
    <n v="0.29396325459317585"/>
    <n v="270"/>
    <n v="269"/>
    <n v="3"/>
    <n v="0.61505681818181823"/>
    <n v="0.23153409090909091"/>
    <n v="0.54119318181818177"/>
    <n v="0.15909090909090909"/>
    <n v="0.578125"/>
  </r>
  <r>
    <x v="287"/>
    <n v="3"/>
    <n v="436"/>
    <n v="0"/>
    <n v="163"/>
    <n v="2"/>
    <n v="383"/>
    <n v="0"/>
    <n v="112"/>
    <x v="9"/>
    <x v="41"/>
    <n v="0.37385321100917429"/>
    <n v="0.29242819843342038"/>
    <n v="273"/>
    <n v="271"/>
    <n v="3"/>
    <n v="0.61931818181818177"/>
    <n v="0.23153409090909091"/>
    <n v="0.54403409090909094"/>
    <n v="0.15909090909090909"/>
    <n v="0.58167613636363635"/>
  </r>
  <r>
    <x v="288"/>
    <n v="3"/>
    <n v="439"/>
    <n v="0"/>
    <n v="163"/>
    <n v="2"/>
    <n v="385"/>
    <n v="0"/>
    <n v="112"/>
    <x v="10"/>
    <x v="41"/>
    <n v="0.3712984054669704"/>
    <n v="0.29090909090909089"/>
    <n v="276"/>
    <n v="273"/>
    <n v="12"/>
    <n v="0.62357954545454541"/>
    <n v="0.23153409090909091"/>
    <n v="0.546875"/>
    <n v="0.15909090909090909"/>
    <n v="0.58522727272727271"/>
  </r>
  <r>
    <x v="289"/>
    <n v="3"/>
    <n v="442"/>
    <n v="0"/>
    <n v="163"/>
    <n v="3"/>
    <n v="388"/>
    <n v="0"/>
    <n v="112"/>
    <x v="10"/>
    <x v="41"/>
    <n v="0.36877828054298645"/>
    <n v="0.28865979381443296"/>
    <n v="279"/>
    <n v="276"/>
    <n v="12"/>
    <n v="0.62784090909090906"/>
    <n v="0.23153409090909091"/>
    <n v="0.55113636363636365"/>
    <n v="0.15909090909090909"/>
    <n v="0.58948863636363635"/>
  </r>
  <r>
    <x v="290"/>
    <n v="3"/>
    <n v="445"/>
    <n v="0"/>
    <n v="163"/>
    <n v="3"/>
    <n v="391"/>
    <n v="0"/>
    <n v="112"/>
    <x v="10"/>
    <x v="41"/>
    <n v="0.36629213483146067"/>
    <n v="0.28644501278772377"/>
    <n v="282"/>
    <n v="279"/>
    <n v="12"/>
    <n v="0.63210227272727271"/>
    <n v="0.23153409090909091"/>
    <n v="0.55539772727272729"/>
    <n v="0.15909090909090909"/>
    <n v="0.59375"/>
  </r>
  <r>
    <x v="291"/>
    <n v="3"/>
    <n v="448"/>
    <n v="0"/>
    <n v="163"/>
    <n v="1"/>
    <n v="392"/>
    <n v="0"/>
    <n v="112"/>
    <x v="10"/>
    <x v="41"/>
    <n v="0.3638392857142857"/>
    <n v="0.2857142857142857"/>
    <n v="285"/>
    <n v="280"/>
    <n v="12"/>
    <n v="0.63636363636363635"/>
    <n v="0.23153409090909091"/>
    <n v="0.55681818181818177"/>
    <n v="0.15909090909090909"/>
    <n v="0.59659090909090906"/>
  </r>
  <r>
    <x v="292"/>
    <n v="0"/>
    <n v="448"/>
    <n v="0"/>
    <n v="163"/>
    <n v="1"/>
    <n v="393"/>
    <n v="0"/>
    <n v="112"/>
    <x v="10"/>
    <x v="41"/>
    <n v="0.3638392857142857"/>
    <n v="0.28498727735368956"/>
    <n v="285"/>
    <n v="281"/>
    <n v="12"/>
    <n v="0.63636363636363635"/>
    <n v="0.23153409090909091"/>
    <n v="0.55823863636363635"/>
    <n v="0.15909090909090909"/>
    <n v="0.59730113636363635"/>
  </r>
  <r>
    <x v="293"/>
    <n v="0"/>
    <n v="448"/>
    <n v="0"/>
    <n v="163"/>
    <n v="4"/>
    <n v="397"/>
    <n v="0"/>
    <n v="112"/>
    <x v="10"/>
    <x v="42"/>
    <n v="0.3638392857142857"/>
    <n v="0.28211586901763225"/>
    <n v="285"/>
    <n v="285"/>
    <n v="12"/>
    <n v="0.63636363636363635"/>
    <n v="0.23153409090909091"/>
    <n v="0.56392045454545459"/>
    <n v="0.15909090909090909"/>
    <n v="0.60014204545454541"/>
  </r>
  <r>
    <x v="294"/>
    <n v="3"/>
    <n v="451"/>
    <n v="0"/>
    <n v="163"/>
    <n v="2"/>
    <n v="399"/>
    <n v="0"/>
    <n v="112"/>
    <x v="10"/>
    <x v="42"/>
    <n v="0.36141906873614188"/>
    <n v="0.2807017543859649"/>
    <n v="288"/>
    <n v="287"/>
    <n v="12"/>
    <n v="0.640625"/>
    <n v="0.23153409090909091"/>
    <n v="0.56676136363636365"/>
    <n v="0.15909090909090909"/>
    <n v="0.60369318181818188"/>
  </r>
  <r>
    <x v="295"/>
    <n v="0"/>
    <n v="451"/>
    <n v="0"/>
    <n v="163"/>
    <n v="1"/>
    <n v="400"/>
    <n v="0"/>
    <n v="112"/>
    <x v="10"/>
    <x v="42"/>
    <n v="0.36141906873614188"/>
    <n v="0.28000000000000003"/>
    <n v="288"/>
    <n v="288"/>
    <n v="12"/>
    <n v="0.640625"/>
    <n v="0.23153409090909091"/>
    <n v="0.56818181818181823"/>
    <n v="0.15909090909090909"/>
    <n v="0.60440340909090917"/>
  </r>
  <r>
    <x v="296"/>
    <n v="3"/>
    <n v="454"/>
    <n v="0"/>
    <n v="163"/>
    <n v="3"/>
    <n v="403"/>
    <n v="0"/>
    <n v="112"/>
    <x v="10"/>
    <x v="42"/>
    <n v="0.3590308370044053"/>
    <n v="0.27791563275434245"/>
    <n v="291"/>
    <n v="291"/>
    <n v="12"/>
    <n v="0.64488636363636365"/>
    <n v="0.23153409090909091"/>
    <n v="0.57244318181818177"/>
    <n v="0.15909090909090909"/>
    <n v="0.60866477272727271"/>
  </r>
  <r>
    <x v="297"/>
    <n v="3"/>
    <n v="457"/>
    <n v="0"/>
    <n v="163"/>
    <n v="3"/>
    <n v="406"/>
    <n v="0"/>
    <n v="112"/>
    <x v="10"/>
    <x v="42"/>
    <n v="0.35667396061269147"/>
    <n v="0.27586206896551724"/>
    <n v="294"/>
    <n v="294"/>
    <n v="12"/>
    <n v="0.64914772727272729"/>
    <n v="0.23153409090909091"/>
    <n v="0.57670454545454541"/>
    <n v="0.15909090909090909"/>
    <n v="0.61292613636363635"/>
  </r>
  <r>
    <x v="298"/>
    <n v="3"/>
    <n v="460"/>
    <n v="0"/>
    <n v="163"/>
    <n v="1"/>
    <n v="407"/>
    <n v="0"/>
    <n v="112"/>
    <x v="10"/>
    <x v="42"/>
    <n v="0.35434782608695653"/>
    <n v="0.27518427518427518"/>
    <n v="297"/>
    <n v="295"/>
    <n v="12"/>
    <n v="0.65340909090909094"/>
    <n v="0.23153409090909091"/>
    <n v="0.578125"/>
    <n v="0.15909090909090909"/>
    <n v="0.61576704545454541"/>
  </r>
  <r>
    <x v="299"/>
    <n v="0"/>
    <n v="460"/>
    <n v="0"/>
    <n v="163"/>
    <n v="2"/>
    <n v="409"/>
    <n v="0"/>
    <n v="112"/>
    <x v="10"/>
    <x v="42"/>
    <n v="0.35434782608695653"/>
    <n v="0.27383863080684595"/>
    <n v="297"/>
    <n v="297"/>
    <n v="12"/>
    <n v="0.65340909090909094"/>
    <n v="0.23153409090909091"/>
    <n v="0.58096590909090906"/>
    <n v="0.15909090909090909"/>
    <n v="0.6171875"/>
  </r>
  <r>
    <x v="300"/>
    <n v="0"/>
    <n v="460"/>
    <n v="0"/>
    <n v="163"/>
    <n v="4"/>
    <n v="413"/>
    <n v="0"/>
    <n v="112"/>
    <x v="10"/>
    <x v="43"/>
    <n v="0.35434782608695653"/>
    <n v="0.2711864406779661"/>
    <n v="297"/>
    <n v="301"/>
    <n v="15"/>
    <n v="0.65340909090909094"/>
    <n v="0.23153409090909091"/>
    <n v="0.58664772727272729"/>
    <n v="0.15909090909090909"/>
    <n v="0.62002840909090917"/>
  </r>
  <r>
    <x v="301"/>
    <n v="3"/>
    <n v="463"/>
    <n v="0"/>
    <n v="163"/>
    <n v="1"/>
    <n v="414"/>
    <n v="0"/>
    <n v="112"/>
    <x v="10"/>
    <x v="43"/>
    <n v="0.35205183585313177"/>
    <n v="0.27053140096618356"/>
    <n v="300"/>
    <n v="302"/>
    <n v="15"/>
    <n v="0.65767045454545459"/>
    <n v="0.23153409090909091"/>
    <n v="0.58806818181818177"/>
    <n v="0.15909090909090909"/>
    <n v="0.62286931818181812"/>
  </r>
  <r>
    <x v="302"/>
    <n v="3"/>
    <n v="466"/>
    <n v="0"/>
    <n v="163"/>
    <n v="1"/>
    <n v="415"/>
    <n v="0"/>
    <n v="112"/>
    <x v="10"/>
    <x v="43"/>
    <n v="0.34978540772532191"/>
    <n v="0.26987951807228916"/>
    <n v="303"/>
    <n v="303"/>
    <n v="15"/>
    <n v="0.66193181818181823"/>
    <n v="0.23153409090909091"/>
    <n v="0.58948863636363635"/>
    <n v="0.15909090909090909"/>
    <n v="0.62571022727272729"/>
  </r>
  <r>
    <x v="303"/>
    <n v="3"/>
    <n v="469"/>
    <n v="0"/>
    <n v="163"/>
    <n v="3"/>
    <n v="418"/>
    <n v="0"/>
    <n v="112"/>
    <x v="10"/>
    <x v="43"/>
    <n v="0.34754797441364604"/>
    <n v="0.26794258373205743"/>
    <n v="306"/>
    <n v="306"/>
    <n v="15"/>
    <n v="0.66619318181818177"/>
    <n v="0.23153409090909091"/>
    <n v="0.59375"/>
    <n v="0.15909090909090909"/>
    <n v="0.62997159090909083"/>
  </r>
  <r>
    <x v="304"/>
    <n v="3"/>
    <n v="472"/>
    <n v="0"/>
    <n v="163"/>
    <n v="3"/>
    <n v="421"/>
    <n v="0"/>
    <n v="112"/>
    <x v="10"/>
    <x v="43"/>
    <n v="0.34533898305084748"/>
    <n v="0.26603325415676959"/>
    <n v="309"/>
    <n v="309"/>
    <n v="15"/>
    <n v="0.67045454545454541"/>
    <n v="0.23153409090909091"/>
    <n v="0.59801136363636365"/>
    <n v="0.15909090909090909"/>
    <n v="0.63423295454545459"/>
  </r>
  <r>
    <x v="305"/>
    <n v="3"/>
    <n v="475"/>
    <n v="0"/>
    <n v="163"/>
    <n v="2"/>
    <n v="423"/>
    <n v="0"/>
    <n v="112"/>
    <x v="10"/>
    <x v="43"/>
    <n v="0.34315789473684211"/>
    <n v="0.26477541371158392"/>
    <n v="312"/>
    <n v="311"/>
    <n v="15"/>
    <n v="0.67471590909090906"/>
    <n v="0.23153409090909091"/>
    <n v="0.60085227272727271"/>
    <n v="0.15909090909090909"/>
    <n v="0.63778409090909083"/>
  </r>
  <r>
    <x v="306"/>
    <n v="0"/>
    <n v="475"/>
    <n v="0"/>
    <n v="163"/>
    <n v="2"/>
    <n v="425"/>
    <n v="0"/>
    <n v="112"/>
    <x v="10"/>
    <x v="43"/>
    <n v="0.34315789473684211"/>
    <n v="0.2635294117647059"/>
    <n v="312"/>
    <n v="313"/>
    <n v="15"/>
    <n v="0.67471590909090906"/>
    <n v="0.23153409090909091"/>
    <n v="0.60369318181818177"/>
    <n v="0.15909090909090909"/>
    <n v="0.63920454545454541"/>
  </r>
  <r>
    <x v="307"/>
    <n v="0"/>
    <n v="475"/>
    <n v="0"/>
    <n v="163"/>
    <n v="2"/>
    <n v="427"/>
    <n v="0"/>
    <n v="112"/>
    <x v="10"/>
    <x v="44"/>
    <n v="0.34315789473684211"/>
    <n v="0.26229508196721313"/>
    <n v="312"/>
    <n v="315"/>
    <n v="9"/>
    <n v="0.67471590909090906"/>
    <n v="0.23153409090909091"/>
    <n v="0.60653409090909094"/>
    <n v="0.15909090909090909"/>
    <n v="0.640625"/>
  </r>
  <r>
    <x v="308"/>
    <n v="3"/>
    <n v="478"/>
    <n v="0"/>
    <n v="163"/>
    <n v="1"/>
    <n v="428"/>
    <n v="0"/>
    <n v="112"/>
    <x v="10"/>
    <x v="44"/>
    <n v="0.34100418410041838"/>
    <n v="0.26168224299065418"/>
    <n v="315"/>
    <n v="316"/>
    <n v="9"/>
    <n v="0.67897727272727271"/>
    <n v="0.23153409090909091"/>
    <n v="0.60795454545454541"/>
    <n v="0.15909090909090909"/>
    <n v="0.64346590909090906"/>
  </r>
  <r>
    <x v="309"/>
    <n v="3"/>
    <n v="481"/>
    <n v="0"/>
    <n v="163"/>
    <n v="2"/>
    <n v="430"/>
    <n v="0"/>
    <n v="112"/>
    <x v="10"/>
    <x v="44"/>
    <n v="0.3388773388773389"/>
    <n v="0.26046511627906976"/>
    <n v="318"/>
    <n v="318"/>
    <n v="9"/>
    <n v="0.68323863636363635"/>
    <n v="0.23153409090909091"/>
    <n v="0.61079545454545459"/>
    <n v="0.15909090909090909"/>
    <n v="0.64701704545454541"/>
  </r>
  <r>
    <x v="310"/>
    <n v="3"/>
    <n v="484"/>
    <n v="0"/>
    <n v="163"/>
    <n v="3"/>
    <n v="433"/>
    <n v="0"/>
    <n v="112"/>
    <x v="10"/>
    <x v="44"/>
    <n v="0.33677685950413222"/>
    <n v="0.25866050808314089"/>
    <n v="321"/>
    <n v="321"/>
    <n v="9"/>
    <n v="0.6875"/>
    <n v="0.23153409090909091"/>
    <n v="0.61505681818181823"/>
    <n v="0.15909090909090909"/>
    <n v="0.65127840909090917"/>
  </r>
  <r>
    <x v="311"/>
    <n v="0"/>
    <n v="484"/>
    <n v="0"/>
    <n v="163"/>
    <n v="3"/>
    <n v="436"/>
    <n v="0"/>
    <n v="112"/>
    <x v="10"/>
    <x v="44"/>
    <n v="0.33677685950413222"/>
    <n v="0.25688073394495414"/>
    <n v="321"/>
    <n v="324"/>
    <n v="9"/>
    <n v="0.6875"/>
    <n v="0.23153409090909091"/>
    <n v="0.61931818181818177"/>
    <n v="0.15909090909090909"/>
    <n v="0.65340909090909083"/>
  </r>
  <r>
    <x v="312"/>
    <n v="0"/>
    <n v="484"/>
    <n v="0"/>
    <n v="163"/>
    <n v="2"/>
    <n v="438"/>
    <n v="0"/>
    <n v="112"/>
    <x v="10"/>
    <x v="44"/>
    <n v="0.33677685950413222"/>
    <n v="0.25570776255707761"/>
    <n v="321"/>
    <n v="326"/>
    <n v="9"/>
    <n v="0.6875"/>
    <n v="0.23153409090909091"/>
    <n v="0.62215909090909094"/>
    <n v="0.15909090909090909"/>
    <n v="0.65482954545454541"/>
  </r>
  <r>
    <x v="313"/>
    <n v="0"/>
    <n v="484"/>
    <n v="0"/>
    <n v="163"/>
    <n v="1"/>
    <n v="439"/>
    <n v="0"/>
    <n v="112"/>
    <x v="10"/>
    <x v="44"/>
    <n v="0.33677685950413222"/>
    <n v="0.25512528473804102"/>
    <n v="321"/>
    <n v="327"/>
    <n v="9"/>
    <n v="0.6875"/>
    <n v="0.23153409090909091"/>
    <n v="0.62357954545454541"/>
    <n v="0.15909090909090909"/>
    <n v="0.65553977272727271"/>
  </r>
  <r>
    <x v="314"/>
    <n v="0"/>
    <n v="484"/>
    <n v="0"/>
    <n v="163"/>
    <n v="2"/>
    <n v="441"/>
    <n v="0"/>
    <n v="112"/>
    <x v="10"/>
    <x v="45"/>
    <n v="0.33677685950413222"/>
    <n v="0.25396825396825395"/>
    <n v="321"/>
    <n v="329"/>
    <n v="9"/>
    <n v="0.6875"/>
    <n v="0.23153409090909091"/>
    <n v="0.62642045454545459"/>
    <n v="0.15909090909090909"/>
    <n v="0.65696022727272729"/>
  </r>
  <r>
    <x v="315"/>
    <n v="3"/>
    <n v="487"/>
    <n v="0"/>
    <n v="163"/>
    <n v="0"/>
    <n v="441"/>
    <n v="0"/>
    <n v="112"/>
    <x v="10"/>
    <x v="45"/>
    <n v="0.3347022587268994"/>
    <n v="0.25396825396825395"/>
    <n v="324"/>
    <n v="329"/>
    <n v="9"/>
    <n v="0.69176136363636365"/>
    <n v="0.23153409090909091"/>
    <n v="0.62642045454545459"/>
    <n v="0.15909090909090909"/>
    <n v="0.65909090909090917"/>
  </r>
  <r>
    <x v="316"/>
    <n v="3"/>
    <n v="490"/>
    <n v="0"/>
    <n v="163"/>
    <n v="2"/>
    <n v="443"/>
    <n v="0"/>
    <n v="112"/>
    <x v="10"/>
    <x v="45"/>
    <n v="0.33265306122448979"/>
    <n v="0.25282167042889392"/>
    <n v="327"/>
    <n v="331"/>
    <n v="9"/>
    <n v="0.69602272727272729"/>
    <n v="0.23153409090909091"/>
    <n v="0.62926136363636365"/>
    <n v="0.15909090909090909"/>
    <n v="0.66264204545454541"/>
  </r>
  <r>
    <x v="317"/>
    <n v="3"/>
    <n v="493"/>
    <n v="0"/>
    <n v="163"/>
    <n v="4"/>
    <n v="447"/>
    <n v="0"/>
    <n v="112"/>
    <x v="10"/>
    <x v="45"/>
    <n v="0.33062880324543609"/>
    <n v="0.2505592841163311"/>
    <n v="330"/>
    <n v="335"/>
    <n v="9"/>
    <n v="0.70028409090909094"/>
    <n v="0.23153409090909091"/>
    <n v="0.63494318181818177"/>
    <n v="0.15909090909090909"/>
    <n v="0.66761363636363635"/>
  </r>
  <r>
    <x v="318"/>
    <n v="0"/>
    <n v="493"/>
    <n v="0"/>
    <n v="163"/>
    <n v="3"/>
    <n v="450"/>
    <n v="0"/>
    <n v="112"/>
    <x v="10"/>
    <x v="45"/>
    <n v="0.33062880324543609"/>
    <n v="0.24888888888888888"/>
    <n v="330"/>
    <n v="338"/>
    <n v="9"/>
    <n v="0.70028409090909094"/>
    <n v="0.23153409090909091"/>
    <n v="0.63920454545454541"/>
    <n v="0.15909090909090909"/>
    <n v="0.66974431818181812"/>
  </r>
  <r>
    <x v="319"/>
    <n v="0"/>
    <n v="493"/>
    <n v="0"/>
    <n v="163"/>
    <n v="1"/>
    <n v="451"/>
    <n v="0"/>
    <n v="112"/>
    <x v="11"/>
    <x v="46"/>
    <n v="0.33062880324543609"/>
    <n v="0.24833702882483372"/>
    <n v="330"/>
    <n v="339"/>
    <n v="0"/>
    <n v="0.70028409090909094"/>
    <n v="0.23153409090909091"/>
    <n v="0.640625"/>
    <n v="0.15909090909090909"/>
    <n v="0.67045454545454541"/>
  </r>
  <r>
    <x v="320"/>
    <n v="0"/>
    <n v="493"/>
    <n v="0"/>
    <n v="163"/>
    <n v="1"/>
    <n v="452"/>
    <n v="0"/>
    <n v="112"/>
    <x v="11"/>
    <x v="46"/>
    <n v="0.33062880324543609"/>
    <n v="0.24778761061946902"/>
    <n v="330"/>
    <n v="340"/>
    <n v="0"/>
    <n v="0.70028409090909094"/>
    <n v="0.23153409090909091"/>
    <n v="0.64204545454545459"/>
    <n v="0.15909090909090909"/>
    <n v="0.67116477272727271"/>
  </r>
  <r>
    <x v="321"/>
    <n v="0"/>
    <n v="493"/>
    <n v="0"/>
    <n v="163"/>
    <n v="3"/>
    <n v="455"/>
    <n v="0"/>
    <n v="112"/>
    <x v="11"/>
    <x v="47"/>
    <n v="0.33062880324543609"/>
    <n v="0.24615384615384617"/>
    <n v="330"/>
    <n v="343"/>
    <n v="15"/>
    <n v="0.70028409090909094"/>
    <n v="0.23153409090909091"/>
    <n v="0.64630681818181823"/>
    <n v="0.15909090909090909"/>
    <n v="0.67329545454545459"/>
  </r>
  <r>
    <x v="322"/>
    <n v="3"/>
    <n v="496"/>
    <n v="0"/>
    <n v="163"/>
    <n v="2"/>
    <n v="457"/>
    <n v="0"/>
    <n v="112"/>
    <x v="11"/>
    <x v="47"/>
    <n v="0.3286290322580645"/>
    <n v="0.24507658643326038"/>
    <n v="333"/>
    <n v="345"/>
    <n v="15"/>
    <n v="0.70454545454545459"/>
    <n v="0.23153409090909091"/>
    <n v="0.64914772727272729"/>
    <n v="0.15909090909090909"/>
    <n v="0.67684659090909094"/>
  </r>
  <r>
    <x v="323"/>
    <n v="3"/>
    <n v="499"/>
    <n v="0"/>
    <n v="163"/>
    <n v="2"/>
    <n v="459"/>
    <n v="0"/>
    <n v="112"/>
    <x v="11"/>
    <x v="47"/>
    <n v="0.32665330661322645"/>
    <n v="0.24400871459694989"/>
    <n v="336"/>
    <n v="347"/>
    <n v="15"/>
    <n v="0.70880681818181823"/>
    <n v="0.23153409090909091"/>
    <n v="0.65198863636363635"/>
    <n v="0.15909090909090909"/>
    <n v="0.68039772727272729"/>
  </r>
  <r>
    <x v="324"/>
    <n v="3"/>
    <n v="502"/>
    <n v="0"/>
    <n v="163"/>
    <n v="3"/>
    <n v="462"/>
    <n v="0"/>
    <n v="112"/>
    <x v="11"/>
    <x v="47"/>
    <n v="0.3247011952191235"/>
    <n v="0.24242424242424243"/>
    <n v="339"/>
    <n v="350"/>
    <n v="15"/>
    <n v="0.71306818181818177"/>
    <n v="0.23153409090909091"/>
    <n v="0.65625"/>
    <n v="0.15909090909090909"/>
    <n v="0.68465909090909083"/>
  </r>
  <r>
    <x v="325"/>
    <n v="3"/>
    <n v="505"/>
    <n v="0"/>
    <n v="163"/>
    <n v="1"/>
    <n v="463"/>
    <n v="0"/>
    <n v="112"/>
    <x v="11"/>
    <x v="47"/>
    <n v="0.32277227722772278"/>
    <n v="0.24190064794816415"/>
    <n v="342"/>
    <n v="351"/>
    <n v="15"/>
    <n v="0.71732954545454541"/>
    <n v="0.23153409090909091"/>
    <n v="0.65767045454545459"/>
    <n v="0.15909090909090909"/>
    <n v="0.6875"/>
  </r>
  <r>
    <x v="326"/>
    <n v="3"/>
    <n v="508"/>
    <n v="0"/>
    <n v="163"/>
    <n v="1"/>
    <n v="464"/>
    <n v="0"/>
    <n v="112"/>
    <x v="11"/>
    <x v="47"/>
    <n v="0.32086614173228345"/>
    <n v="0.2413793103448276"/>
    <n v="345"/>
    <n v="352"/>
    <n v="15"/>
    <n v="0.72159090909090906"/>
    <n v="0.23153409090909091"/>
    <n v="0.65909090909090906"/>
    <n v="0.15909090909090909"/>
    <n v="0.69034090909090906"/>
  </r>
  <r>
    <x v="327"/>
    <n v="0"/>
    <n v="508"/>
    <n v="0"/>
    <n v="163"/>
    <n v="1"/>
    <n v="465"/>
    <n v="0"/>
    <n v="112"/>
    <x v="11"/>
    <x v="47"/>
    <n v="0.32086614173228345"/>
    <n v="0.24086021505376345"/>
    <n v="345"/>
    <n v="353"/>
    <n v="15"/>
    <n v="0.72159090909090906"/>
    <n v="0.23153409090909091"/>
    <n v="0.66051136363636365"/>
    <n v="0.15909090909090909"/>
    <n v="0.69105113636363635"/>
  </r>
  <r>
    <x v="328"/>
    <n v="0"/>
    <n v="508"/>
    <n v="0"/>
    <n v="163"/>
    <n v="4"/>
    <n v="469"/>
    <n v="0"/>
    <n v="112"/>
    <x v="11"/>
    <x v="48"/>
    <n v="0.32086614173228345"/>
    <n v="0.23880597014925373"/>
    <n v="345"/>
    <n v="357"/>
    <n v="15"/>
    <n v="0.72159090909090906"/>
    <n v="0.23153409090909091"/>
    <n v="0.66619318181818177"/>
    <n v="0.15909090909090909"/>
    <n v="0.69389204545454541"/>
  </r>
  <r>
    <x v="329"/>
    <n v="3"/>
    <n v="511"/>
    <n v="0"/>
    <n v="163"/>
    <n v="2"/>
    <n v="471"/>
    <n v="0"/>
    <n v="112"/>
    <x v="11"/>
    <x v="48"/>
    <n v="0.31898238747553814"/>
    <n v="0.23779193205944799"/>
    <n v="348"/>
    <n v="359"/>
    <n v="15"/>
    <n v="0.72585227272727271"/>
    <n v="0.23153409090909091"/>
    <n v="0.66903409090909094"/>
    <n v="0.15909090909090909"/>
    <n v="0.69744318181818188"/>
  </r>
  <r>
    <x v="330"/>
    <n v="3"/>
    <n v="514"/>
    <n v="0"/>
    <n v="163"/>
    <n v="1"/>
    <n v="472"/>
    <n v="0"/>
    <n v="112"/>
    <x v="11"/>
    <x v="48"/>
    <n v="0.31712062256809337"/>
    <n v="0.23728813559322035"/>
    <n v="351"/>
    <n v="360"/>
    <n v="15"/>
    <n v="0.73011363636363635"/>
    <n v="0.23153409090909091"/>
    <n v="0.67045454545454541"/>
    <n v="0.15909090909090909"/>
    <n v="0.70028409090909083"/>
  </r>
  <r>
    <x v="331"/>
    <n v="3"/>
    <n v="517"/>
    <n v="0"/>
    <n v="163"/>
    <n v="2"/>
    <n v="474"/>
    <n v="0"/>
    <n v="112"/>
    <x v="11"/>
    <x v="48"/>
    <n v="0.31528046421663442"/>
    <n v="0.23628691983122363"/>
    <n v="354"/>
    <n v="362"/>
    <n v="15"/>
    <n v="0.734375"/>
    <n v="0.23153409090909091"/>
    <n v="0.67329545454545459"/>
    <n v="0.15909090909090909"/>
    <n v="0.70383522727272729"/>
  </r>
  <r>
    <x v="332"/>
    <n v="3"/>
    <n v="520"/>
    <n v="0"/>
    <n v="163"/>
    <n v="1"/>
    <n v="475"/>
    <n v="0"/>
    <n v="112"/>
    <x v="11"/>
    <x v="48"/>
    <n v="0.31346153846153846"/>
    <n v="0.23578947368421052"/>
    <n v="357"/>
    <n v="363"/>
    <n v="15"/>
    <n v="0.73863636363636365"/>
    <n v="0.23153409090909091"/>
    <n v="0.67471590909090906"/>
    <n v="0.15909090909090909"/>
    <n v="0.70667613636363635"/>
  </r>
  <r>
    <x v="333"/>
    <n v="3"/>
    <n v="523"/>
    <n v="0"/>
    <n v="163"/>
    <n v="1"/>
    <n v="476"/>
    <n v="0"/>
    <n v="112"/>
    <x v="11"/>
    <x v="48"/>
    <n v="0.31166347992351817"/>
    <n v="0.23529411764705882"/>
    <n v="360"/>
    <n v="364"/>
    <n v="15"/>
    <n v="0.74289772727272729"/>
    <n v="0.23153409090909091"/>
    <n v="0.67613636363636365"/>
    <n v="0.15909090909090909"/>
    <n v="0.70951704545454541"/>
  </r>
  <r>
    <x v="334"/>
    <n v="0"/>
    <n v="523"/>
    <n v="0"/>
    <n v="163"/>
    <n v="2"/>
    <n v="478"/>
    <n v="0"/>
    <n v="112"/>
    <x v="11"/>
    <x v="48"/>
    <n v="0.31166347992351817"/>
    <n v="0.23430962343096234"/>
    <n v="360"/>
    <n v="366"/>
    <n v="15"/>
    <n v="0.74289772727272729"/>
    <n v="0.23153409090909091"/>
    <n v="0.67897727272727271"/>
    <n v="0.15909090909090909"/>
    <n v="0.7109375"/>
  </r>
  <r>
    <x v="335"/>
    <n v="0"/>
    <n v="523"/>
    <n v="0"/>
    <n v="163"/>
    <n v="3"/>
    <n v="481"/>
    <n v="0"/>
    <n v="112"/>
    <x v="11"/>
    <x v="49"/>
    <n v="0.31166347992351817"/>
    <n v="0.23284823284823286"/>
    <n v="360"/>
    <n v="369"/>
    <n v="15"/>
    <n v="0.74289772727272729"/>
    <n v="0.23153409090909091"/>
    <n v="0.68323863636363635"/>
    <n v="0.15909090909090909"/>
    <n v="0.71306818181818188"/>
  </r>
  <r>
    <x v="336"/>
    <n v="3"/>
    <n v="526"/>
    <n v="0"/>
    <n v="163"/>
    <n v="2"/>
    <n v="483"/>
    <n v="0"/>
    <n v="112"/>
    <x v="11"/>
    <x v="49"/>
    <n v="0.30988593155893535"/>
    <n v="0.2318840579710145"/>
    <n v="363"/>
    <n v="371"/>
    <n v="15"/>
    <n v="0.74715909090909094"/>
    <n v="0.23153409090909091"/>
    <n v="0.68607954545454541"/>
    <n v="0.15909090909090909"/>
    <n v="0.71661931818181812"/>
  </r>
  <r>
    <x v="337"/>
    <n v="3"/>
    <n v="529"/>
    <n v="0"/>
    <n v="163"/>
    <n v="2"/>
    <n v="485"/>
    <n v="0"/>
    <n v="112"/>
    <x v="11"/>
    <x v="49"/>
    <n v="0.30812854442344045"/>
    <n v="0.2309278350515464"/>
    <n v="366"/>
    <n v="373"/>
    <n v="15"/>
    <n v="0.75142045454545459"/>
    <n v="0.23153409090909091"/>
    <n v="0.68892045454545459"/>
    <n v="0.15909090909090909"/>
    <n v="0.72017045454545459"/>
  </r>
  <r>
    <x v="338"/>
    <n v="3"/>
    <n v="532"/>
    <n v="0"/>
    <n v="163"/>
    <n v="1"/>
    <n v="486"/>
    <n v="0"/>
    <n v="112"/>
    <x v="11"/>
    <x v="49"/>
    <n v="0.30639097744360905"/>
    <n v="0.23045267489711935"/>
    <n v="369"/>
    <n v="374"/>
    <n v="15"/>
    <n v="0.75568181818181823"/>
    <n v="0.23153409090909091"/>
    <n v="0.69034090909090906"/>
    <n v="0.15909090909090909"/>
    <n v="0.72301136363636365"/>
  </r>
  <r>
    <x v="339"/>
    <n v="3"/>
    <n v="535"/>
    <n v="0"/>
    <n v="163"/>
    <n v="1"/>
    <n v="487"/>
    <n v="0"/>
    <n v="112"/>
    <x v="11"/>
    <x v="49"/>
    <n v="0.30467289719626167"/>
    <n v="0.2299794661190965"/>
    <n v="372"/>
    <n v="375"/>
    <n v="15"/>
    <n v="0.75994318181818177"/>
    <n v="0.23153409090909091"/>
    <n v="0.69176136363636365"/>
    <n v="0.15909090909090909"/>
    <n v="0.72585227272727271"/>
  </r>
  <r>
    <x v="340"/>
    <n v="3"/>
    <n v="538"/>
    <n v="0"/>
    <n v="163"/>
    <n v="2"/>
    <n v="489"/>
    <n v="0"/>
    <n v="112"/>
    <x v="11"/>
    <x v="49"/>
    <n v="0.30297397769516726"/>
    <n v="0.22903885480572597"/>
    <n v="375"/>
    <n v="377"/>
    <n v="15"/>
    <n v="0.76420454545454541"/>
    <n v="0.23153409090909091"/>
    <n v="0.69460227272727271"/>
    <n v="0.15909090909090909"/>
    <n v="0.72940340909090906"/>
  </r>
  <r>
    <x v="341"/>
    <n v="0"/>
    <n v="538"/>
    <n v="0"/>
    <n v="163"/>
    <n v="0"/>
    <n v="489"/>
    <n v="0"/>
    <n v="112"/>
    <x v="11"/>
    <x v="49"/>
    <n v="0.30297397769516726"/>
    <n v="0.22903885480572597"/>
    <n v="375"/>
    <n v="377"/>
    <n v="15"/>
    <n v="0.76420454545454541"/>
    <n v="0.23153409090909091"/>
    <n v="0.69460227272727271"/>
    <n v="0.15909090909090909"/>
    <n v="0.72940340909090906"/>
  </r>
  <r>
    <x v="342"/>
    <n v="0"/>
    <n v="538"/>
    <n v="0"/>
    <n v="163"/>
    <n v="1"/>
    <n v="490"/>
    <n v="0"/>
    <n v="112"/>
    <x v="11"/>
    <x v="50"/>
    <n v="0.30297397769516726"/>
    <n v="0.22857142857142856"/>
    <n v="375"/>
    <n v="378"/>
    <n v="15"/>
    <n v="0.76420454545454541"/>
    <n v="0.23153409090909091"/>
    <n v="0.69602272727272729"/>
    <n v="0.15909090909090909"/>
    <n v="0.73011363636363635"/>
  </r>
  <r>
    <x v="343"/>
    <n v="3"/>
    <n v="541"/>
    <n v="0"/>
    <n v="163"/>
    <n v="1"/>
    <n v="491"/>
    <n v="0"/>
    <n v="112"/>
    <x v="11"/>
    <x v="50"/>
    <n v="0.30129390018484287"/>
    <n v="0.22810590631364563"/>
    <n v="378"/>
    <n v="379"/>
    <n v="15"/>
    <n v="0.76846590909090906"/>
    <n v="0.23153409090909091"/>
    <n v="0.69744318181818177"/>
    <n v="0.15909090909090909"/>
    <n v="0.73295454545454541"/>
  </r>
  <r>
    <x v="344"/>
    <n v="3"/>
    <n v="544"/>
    <n v="0"/>
    <n v="163"/>
    <n v="2"/>
    <n v="493"/>
    <n v="0"/>
    <n v="112"/>
    <x v="11"/>
    <x v="50"/>
    <n v="0.29963235294117646"/>
    <n v="0.22718052738336714"/>
    <n v="381"/>
    <n v="381"/>
    <n v="15"/>
    <n v="0.77272727272727271"/>
    <n v="0.23153409090909091"/>
    <n v="0.70028409090909094"/>
    <n v="0.15909090909090909"/>
    <n v="0.73650568181818188"/>
  </r>
  <r>
    <x v="345"/>
    <n v="3"/>
    <n v="547"/>
    <n v="0"/>
    <n v="163"/>
    <n v="4"/>
    <n v="497"/>
    <n v="0"/>
    <n v="112"/>
    <x v="11"/>
    <x v="50"/>
    <n v="0.29798903107861058"/>
    <n v="0.22535211267605634"/>
    <n v="384"/>
    <n v="385"/>
    <n v="15"/>
    <n v="0.77698863636363635"/>
    <n v="0.23153409090909091"/>
    <n v="0.70596590909090906"/>
    <n v="0.15909090909090909"/>
    <n v="0.74147727272727271"/>
  </r>
  <r>
    <x v="346"/>
    <n v="3"/>
    <n v="550"/>
    <n v="0"/>
    <n v="163"/>
    <n v="2"/>
    <n v="499"/>
    <n v="0"/>
    <n v="112"/>
    <x v="11"/>
    <x v="50"/>
    <n v="0.29636363636363638"/>
    <n v="0.22444889779559118"/>
    <n v="387"/>
    <n v="387"/>
    <n v="15"/>
    <n v="0.78125"/>
    <n v="0.23153409090909091"/>
    <n v="0.70880681818181823"/>
    <n v="0.15909090909090909"/>
    <n v="0.74502840909090917"/>
  </r>
  <r>
    <x v="347"/>
    <n v="3"/>
    <n v="553"/>
    <n v="0"/>
    <n v="163"/>
    <n v="1"/>
    <n v="500"/>
    <n v="0"/>
    <n v="112"/>
    <x v="11"/>
    <x v="50"/>
    <n v="0.29475587703435807"/>
    <n v="0.224"/>
    <n v="390"/>
    <n v="388"/>
    <n v="15"/>
    <n v="0.78551136363636365"/>
    <n v="0.23153409090909091"/>
    <n v="0.71022727272727271"/>
    <n v="0.15909090909090909"/>
    <n v="0.74786931818181812"/>
  </r>
  <r>
    <x v="348"/>
    <n v="0"/>
    <n v="553"/>
    <n v="0"/>
    <n v="163"/>
    <n v="0"/>
    <n v="500"/>
    <n v="0"/>
    <n v="112"/>
    <x v="11"/>
    <x v="50"/>
    <n v="0.29475587703435807"/>
    <n v="0.224"/>
    <n v="390"/>
    <n v="388"/>
    <n v="15"/>
    <n v="0.78551136363636365"/>
    <n v="0.23153409090909091"/>
    <n v="0.71022727272727271"/>
    <n v="0.15909090909090909"/>
    <n v="0.74786931818181812"/>
  </r>
  <r>
    <x v="349"/>
    <n v="0"/>
    <n v="553"/>
    <n v="0"/>
    <n v="163"/>
    <n v="1"/>
    <n v="501"/>
    <n v="0"/>
    <n v="112"/>
    <x v="11"/>
    <x v="51"/>
    <n v="0.29475587703435807"/>
    <n v="0.22355289421157684"/>
    <n v="390"/>
    <n v="389"/>
    <n v="0"/>
    <n v="0.78551136363636365"/>
    <n v="0.23153409090909091"/>
    <n v="0.71164772727272729"/>
    <n v="0.15909090909090909"/>
    <n v="0.74857954545454541"/>
  </r>
  <r>
    <x v="350"/>
    <n v="3"/>
    <n v="556"/>
    <n v="0"/>
    <n v="163"/>
    <n v="2"/>
    <n v="503"/>
    <n v="0"/>
    <n v="112"/>
    <x v="0"/>
    <x v="51"/>
    <n v="0.29316546762589929"/>
    <n v="0.22266401590457258"/>
    <n v="393"/>
    <n v="391"/>
    <n v="15"/>
    <n v="0.78977272727272729"/>
    <n v="0.23153409090909091"/>
    <n v="0.71448863636363635"/>
    <n v="0.15909090909090909"/>
    <n v="0.75213068181818188"/>
  </r>
  <r>
    <x v="351"/>
    <n v="3"/>
    <n v="559"/>
    <n v="0"/>
    <n v="163"/>
    <n v="2"/>
    <n v="505"/>
    <n v="0"/>
    <n v="112"/>
    <x v="0"/>
    <x v="51"/>
    <n v="0.29159212880143115"/>
    <n v="0.22178217821782178"/>
    <n v="396"/>
    <n v="393"/>
    <n v="15"/>
    <n v="0.79403409090909094"/>
    <n v="0.23153409090909091"/>
    <n v="0.71732954545454541"/>
    <n v="0.15909090909090909"/>
    <n v="0.75568181818181812"/>
  </r>
  <r>
    <x v="352"/>
    <n v="3"/>
    <n v="562"/>
    <n v="0"/>
    <n v="163"/>
    <n v="3"/>
    <n v="508"/>
    <n v="0"/>
    <n v="112"/>
    <x v="0"/>
    <x v="51"/>
    <n v="0.29003558718861211"/>
    <n v="0.22047244094488189"/>
    <n v="399"/>
    <n v="396"/>
    <n v="15"/>
    <n v="0.79829545454545459"/>
    <n v="0.23153409090909091"/>
    <n v="0.72159090909090906"/>
    <n v="0.15909090909090909"/>
    <n v="0.75994318181818188"/>
  </r>
  <r>
    <x v="353"/>
    <n v="3"/>
    <n v="565"/>
    <n v="0"/>
    <n v="163"/>
    <n v="3"/>
    <n v="511"/>
    <n v="0"/>
    <n v="112"/>
    <x v="0"/>
    <x v="51"/>
    <n v="0.28849557522123892"/>
    <n v="0.21917808219178081"/>
    <n v="402"/>
    <n v="399"/>
    <n v="15"/>
    <n v="0.80255681818181823"/>
    <n v="0.23153409090909091"/>
    <n v="0.72585227272727271"/>
    <n v="0.15909090909090909"/>
    <n v="0.76420454545454541"/>
  </r>
  <r>
    <x v="354"/>
    <n v="3"/>
    <n v="568"/>
    <n v="0"/>
    <n v="163"/>
    <n v="1"/>
    <n v="512"/>
    <n v="0"/>
    <n v="112"/>
    <x v="0"/>
    <x v="51"/>
    <n v="0.2869718309859155"/>
    <n v="0.21875"/>
    <n v="405"/>
    <n v="400"/>
    <n v="15"/>
    <n v="0.80681818181818177"/>
    <n v="0.23153409090909091"/>
    <n v="0.72727272727272729"/>
    <n v="0.15909090909090909"/>
    <n v="0.76704545454545459"/>
  </r>
  <r>
    <x v="355"/>
    <n v="0"/>
    <n v="568"/>
    <n v="0"/>
    <n v="163"/>
    <n v="1"/>
    <n v="513"/>
    <n v="0"/>
    <n v="112"/>
    <x v="0"/>
    <x v="51"/>
    <n v="0.2869718309859155"/>
    <n v="0.21832358674463936"/>
    <n v="405"/>
    <n v="401"/>
    <n v="15"/>
    <n v="0.80681818181818177"/>
    <n v="0.23153409090909091"/>
    <n v="0.72869318181818177"/>
    <n v="0.15909090909090909"/>
    <n v="0.76775568181818177"/>
  </r>
  <r>
    <x v="356"/>
    <n v="0"/>
    <n v="568"/>
    <n v="0"/>
    <n v="163"/>
    <n v="4"/>
    <n v="517"/>
    <n v="0"/>
    <n v="112"/>
    <x v="0"/>
    <x v="52"/>
    <n v="0.2869718309859155"/>
    <n v="0.21663442940038685"/>
    <n v="405"/>
    <n v="405"/>
    <n v="15"/>
    <n v="0.80681818181818177"/>
    <n v="0.23153409090909091"/>
    <n v="0.734375"/>
    <n v="0.15909090909090909"/>
    <n v="0.77059659090909083"/>
  </r>
  <r>
    <x v="357"/>
    <n v="3"/>
    <n v="571"/>
    <n v="0"/>
    <n v="163"/>
    <n v="2"/>
    <n v="519"/>
    <n v="0"/>
    <n v="112"/>
    <x v="0"/>
    <x v="52"/>
    <n v="0.28546409807355516"/>
    <n v="0.21579961464354527"/>
    <n v="408"/>
    <n v="407"/>
    <n v="15"/>
    <n v="0.81107954545454541"/>
    <n v="0.23153409090909091"/>
    <n v="0.73721590909090906"/>
    <n v="0.15909090909090909"/>
    <n v="0.77414772727272729"/>
  </r>
  <r>
    <x v="358"/>
    <n v="3"/>
    <n v="574"/>
    <n v="0"/>
    <n v="163"/>
    <n v="1"/>
    <n v="520"/>
    <n v="0"/>
    <n v="112"/>
    <x v="0"/>
    <x v="52"/>
    <n v="0.28397212543554007"/>
    <n v="0.2153846153846154"/>
    <n v="411"/>
    <n v="408"/>
    <n v="15"/>
    <n v="0.81534090909090906"/>
    <n v="0.23153409090909091"/>
    <n v="0.73863636363636365"/>
    <n v="0.15909090909090909"/>
    <n v="0.77698863636363635"/>
  </r>
  <r>
    <x v="359"/>
    <n v="3"/>
    <n v="577"/>
    <n v="0"/>
    <n v="163"/>
    <n v="3"/>
    <n v="523"/>
    <n v="0"/>
    <n v="112"/>
    <x v="0"/>
    <x v="52"/>
    <n v="0.28249566724436742"/>
    <n v="0.21414913957934992"/>
    <n v="414"/>
    <n v="411"/>
    <n v="15"/>
    <n v="0.81960227272727271"/>
    <n v="0.23153409090909091"/>
    <n v="0.74289772727272729"/>
    <n v="0.15909090909090909"/>
    <n v="0.78125"/>
  </r>
  <r>
    <x v="360"/>
    <n v="3"/>
    <n v="580"/>
    <n v="0"/>
    <n v="163"/>
    <n v="3"/>
    <n v="526"/>
    <n v="0"/>
    <n v="112"/>
    <x v="0"/>
    <x v="52"/>
    <n v="0.2810344827586207"/>
    <n v="0.21292775665399238"/>
    <n v="417"/>
    <n v="414"/>
    <n v="15"/>
    <n v="0.82386363636363635"/>
    <n v="0.23153409090909091"/>
    <n v="0.74715909090909094"/>
    <n v="0.15909090909090909"/>
    <n v="0.78551136363636365"/>
  </r>
  <r>
    <x v="361"/>
    <n v="3"/>
    <n v="583"/>
    <n v="0"/>
    <n v="163"/>
    <n v="1"/>
    <n v="527"/>
    <n v="0"/>
    <n v="112"/>
    <x v="0"/>
    <x v="52"/>
    <n v="0.27958833619210977"/>
    <n v="0.21252371916508539"/>
    <n v="420"/>
    <n v="415"/>
    <n v="15"/>
    <n v="0.828125"/>
    <n v="0.23153409090909091"/>
    <n v="0.74857954545454541"/>
    <n v="0.15909090909090909"/>
    <n v="0.78835227272727271"/>
  </r>
  <r>
    <x v="362"/>
    <n v="0"/>
    <n v="583"/>
    <n v="0"/>
    <n v="163"/>
    <n v="2"/>
    <n v="529"/>
    <n v="0"/>
    <n v="112"/>
    <x v="0"/>
    <x v="52"/>
    <n v="0.27958833619210977"/>
    <n v="0.21172022684310018"/>
    <n v="420"/>
    <n v="417"/>
    <n v="15"/>
    <n v="0.828125"/>
    <n v="0.23153409090909091"/>
    <n v="0.75142045454545459"/>
    <n v="0.15909090909090909"/>
    <n v="0.78977272727272729"/>
  </r>
  <r>
    <x v="363"/>
    <n v="0"/>
    <n v="583"/>
    <n v="0"/>
    <n v="163"/>
    <n v="4"/>
    <n v="533"/>
    <n v="0"/>
    <n v="112"/>
    <x v="0"/>
    <x v="0"/>
    <n v="0.27958833619210977"/>
    <n v="0.21013133208255161"/>
    <n v="420"/>
    <n v="421"/>
    <n v="15"/>
    <n v="0.828125"/>
    <n v="0.23153409090909091"/>
    <n v="0.75710227272727271"/>
    <n v="0.15909090909090909"/>
    <n v="0.79261363636363635"/>
  </r>
  <r>
    <x v="364"/>
    <n v="3"/>
    <n v="586"/>
    <n v="0"/>
    <n v="163"/>
    <n v="1"/>
    <n v="534"/>
    <n v="0"/>
    <n v="112"/>
    <x v="0"/>
    <x v="0"/>
    <n v="0.27815699658703069"/>
    <n v="0.20973782771535582"/>
    <n v="423"/>
    <n v="422"/>
    <n v="15"/>
    <n v="0.83238636363636365"/>
    <n v="0.23153409090909091"/>
    <n v="0.75852272727272729"/>
    <n v="0.15909090909090909"/>
    <n v="0.79545454545454541"/>
  </r>
  <r>
    <x v="365"/>
    <n v="3"/>
    <n v="589"/>
    <n v="0"/>
    <n v="163"/>
    <n v="1"/>
    <n v="535"/>
    <n v="0"/>
    <n v="112"/>
    <x v="0"/>
    <x v="0"/>
    <n v="0.2767402376910017"/>
    <n v="0.20934579439252338"/>
    <n v="426"/>
    <n v="423"/>
    <n v="15"/>
    <n v="0.83664772727272729"/>
    <n v="0.23153409090909091"/>
    <n v="0.75994318181818177"/>
    <n v="0.15909090909090909"/>
    <n v="0.79829545454545459"/>
  </r>
  <r>
    <x v="366"/>
    <n v="3"/>
    <n v="592"/>
    <n v="0"/>
    <n v="163"/>
    <n v="3"/>
    <n v="538"/>
    <n v="0"/>
    <n v="112"/>
    <x v="0"/>
    <x v="0"/>
    <n v="0.27533783783783783"/>
    <n v="0.20817843866171004"/>
    <n v="429"/>
    <n v="426"/>
    <n v="15"/>
    <n v="0.84090909090909094"/>
    <n v="0.23153409090909091"/>
    <n v="0.76420454545454541"/>
    <n v="0.15909090909090909"/>
    <n v="0.80255681818181812"/>
  </r>
  <r>
    <x v="367"/>
    <n v="3"/>
    <n v="595"/>
    <n v="0"/>
    <n v="163"/>
    <n v="3"/>
    <n v="541"/>
    <n v="0"/>
    <n v="112"/>
    <x v="0"/>
    <x v="0"/>
    <n v="0.2739495798319328"/>
    <n v="0.20702402957486138"/>
    <n v="432"/>
    <n v="429"/>
    <n v="15"/>
    <n v="0.84517045454545459"/>
    <n v="0.23153409090909091"/>
    <n v="0.76846590909090906"/>
    <n v="0.15909090909090909"/>
    <n v="0.80681818181818188"/>
  </r>
  <r>
    <x v="368"/>
    <n v="3"/>
    <n v="598"/>
    <n v="0"/>
    <n v="163"/>
    <n v="2"/>
    <n v="543"/>
    <n v="0"/>
    <n v="112"/>
    <x v="0"/>
    <x v="0"/>
    <n v="0.27257525083612039"/>
    <n v="0.20626151012891344"/>
    <n v="435"/>
    <n v="431"/>
    <n v="15"/>
    <n v="0.84943181818181823"/>
    <n v="0.23153409090909091"/>
    <n v="0.77130681818181823"/>
    <n v="0.15909090909090909"/>
    <n v="0.81036931818181823"/>
  </r>
  <r>
    <x v="369"/>
    <n v="0"/>
    <n v="598"/>
    <n v="0"/>
    <n v="163"/>
    <n v="2"/>
    <n v="545"/>
    <n v="0"/>
    <n v="112"/>
    <x v="0"/>
    <x v="0"/>
    <n v="0.27257525083612039"/>
    <n v="0.20550458715596331"/>
    <n v="435"/>
    <n v="433"/>
    <n v="15"/>
    <n v="0.84943181818181823"/>
    <n v="0.23153409090909091"/>
    <n v="0.77414772727272729"/>
    <n v="0.15909090909090909"/>
    <n v="0.81178977272727271"/>
  </r>
  <r>
    <x v="370"/>
    <n v="0"/>
    <n v="598"/>
    <n v="0"/>
    <n v="163"/>
    <n v="2"/>
    <n v="547"/>
    <n v="0"/>
    <n v="112"/>
    <x v="0"/>
    <x v="1"/>
    <n v="0.27257525083612039"/>
    <n v="0.20475319926873858"/>
    <n v="435"/>
    <n v="435"/>
    <n v="15"/>
    <n v="0.84943181818181823"/>
    <n v="0.23153409090909091"/>
    <n v="0.77698863636363635"/>
    <n v="0.15909090909090909"/>
    <n v="0.81321022727272729"/>
  </r>
  <r>
    <x v="371"/>
    <n v="3"/>
    <n v="601"/>
    <n v="0"/>
    <n v="163"/>
    <n v="1"/>
    <n v="548"/>
    <n v="0"/>
    <n v="112"/>
    <x v="0"/>
    <x v="1"/>
    <n v="0.27121464226289516"/>
    <n v="0.20437956204379562"/>
    <n v="438"/>
    <n v="436"/>
    <n v="15"/>
    <n v="0.85369318181818177"/>
    <n v="0.23153409090909091"/>
    <n v="0.77840909090909094"/>
    <n v="0.15909090909090909"/>
    <n v="0.81605113636363635"/>
  </r>
  <r>
    <x v="372"/>
    <n v="3"/>
    <n v="604"/>
    <n v="0"/>
    <n v="163"/>
    <n v="2"/>
    <n v="550"/>
    <n v="0"/>
    <n v="112"/>
    <x v="0"/>
    <x v="1"/>
    <n v="0.26986754966887416"/>
    <n v="0.20363636363636364"/>
    <n v="441"/>
    <n v="438"/>
    <n v="15"/>
    <n v="0.85795454545454541"/>
    <n v="0.23153409090909091"/>
    <n v="0.78125"/>
    <n v="0.15909090909090909"/>
    <n v="0.81960227272727271"/>
  </r>
  <r>
    <x v="373"/>
    <n v="3"/>
    <n v="607"/>
    <n v="0"/>
    <n v="163"/>
    <n v="3"/>
    <n v="553"/>
    <n v="0"/>
    <n v="112"/>
    <x v="0"/>
    <x v="1"/>
    <n v="0.26853377265238881"/>
    <n v="0.20253164556962025"/>
    <n v="444"/>
    <n v="441"/>
    <n v="15"/>
    <n v="0.86221590909090906"/>
    <n v="0.23153409090909091"/>
    <n v="0.78551136363636365"/>
    <n v="0.15909090909090909"/>
    <n v="0.82386363636363635"/>
  </r>
  <r>
    <x v="374"/>
    <n v="3"/>
    <n v="610"/>
    <n v="0"/>
    <n v="163"/>
    <n v="3"/>
    <n v="556"/>
    <n v="0"/>
    <n v="112"/>
    <x v="0"/>
    <x v="1"/>
    <n v="0.26721311475409837"/>
    <n v="0.20143884892086331"/>
    <n v="447"/>
    <n v="444"/>
    <n v="15"/>
    <n v="0.86647727272727271"/>
    <n v="0.23153409090909091"/>
    <n v="0.78977272727272729"/>
    <n v="0.15909090909090909"/>
    <n v="0.828125"/>
  </r>
  <r>
    <x v="375"/>
    <n v="3"/>
    <n v="613"/>
    <n v="0"/>
    <n v="163"/>
    <n v="2"/>
    <n v="558"/>
    <n v="0"/>
    <n v="112"/>
    <x v="0"/>
    <x v="1"/>
    <n v="0.265905383360522"/>
    <n v="0.20071684587813621"/>
    <n v="450"/>
    <n v="446"/>
    <n v="15"/>
    <n v="0.87073863636363635"/>
    <n v="0.23153409090909091"/>
    <n v="0.79261363636363635"/>
    <n v="0.15909090909090909"/>
    <n v="0.83167613636363635"/>
  </r>
  <r>
    <x v="376"/>
    <n v="0"/>
    <n v="613"/>
    <n v="0"/>
    <n v="163"/>
    <n v="1"/>
    <n v="559"/>
    <n v="0"/>
    <n v="112"/>
    <x v="0"/>
    <x v="1"/>
    <n v="0.265905383360522"/>
    <n v="0.2003577817531306"/>
    <n v="450"/>
    <n v="447"/>
    <n v="15"/>
    <n v="0.87073863636363635"/>
    <n v="0.23153409090909091"/>
    <n v="0.79403409090909094"/>
    <n v="0.15909090909090909"/>
    <n v="0.83238636363636365"/>
  </r>
  <r>
    <x v="377"/>
    <n v="0"/>
    <n v="613"/>
    <n v="0"/>
    <n v="163"/>
    <n v="2"/>
    <n v="561"/>
    <n v="0"/>
    <n v="112"/>
    <x v="0"/>
    <x v="2"/>
    <n v="0.265905383360522"/>
    <n v="0.19964349376114082"/>
    <n v="450"/>
    <n v="449"/>
    <n v="0"/>
    <n v="0.87073863636363635"/>
    <n v="0.23153409090909091"/>
    <n v="0.796875"/>
    <n v="0.15909090909090909"/>
    <n v="0.83380681818181812"/>
  </r>
  <r>
    <x v="378"/>
    <n v="3"/>
    <n v="616"/>
    <n v="0"/>
    <n v="163"/>
    <n v="2"/>
    <n v="563"/>
    <n v="0"/>
    <n v="112"/>
    <x v="1"/>
    <x v="2"/>
    <n v="0.26461038961038963"/>
    <n v="0.19893428063943161"/>
    <n v="453"/>
    <n v="451"/>
    <n v="15"/>
    <n v="0.875"/>
    <n v="0.23153409090909091"/>
    <n v="0.79971590909090906"/>
    <n v="0.15909090909090909"/>
    <n v="0.83735795454545459"/>
  </r>
  <r>
    <x v="379"/>
    <n v="3"/>
    <n v="619"/>
    <n v="0"/>
    <n v="163"/>
    <n v="2"/>
    <n v="565"/>
    <n v="0"/>
    <n v="112"/>
    <x v="1"/>
    <x v="2"/>
    <n v="0.2633279483037157"/>
    <n v="0.19823008849557522"/>
    <n v="456"/>
    <n v="453"/>
    <n v="15"/>
    <n v="0.87926136363636365"/>
    <n v="0.23153409090909091"/>
    <n v="0.80255681818181823"/>
    <n v="0.15909090909090909"/>
    <n v="0.84090909090909094"/>
  </r>
  <r>
    <x v="380"/>
    <n v="3"/>
    <n v="622"/>
    <n v="0"/>
    <n v="163"/>
    <n v="3"/>
    <n v="568"/>
    <n v="0"/>
    <n v="112"/>
    <x v="1"/>
    <x v="2"/>
    <n v="0.26205787781350481"/>
    <n v="0.19718309859154928"/>
    <n v="459"/>
    <n v="456"/>
    <n v="15"/>
    <n v="0.88352272727272729"/>
    <n v="0.23153409090909091"/>
    <n v="0.80681818181818177"/>
    <n v="0.15909090909090909"/>
    <n v="0.84517045454545459"/>
  </r>
  <r>
    <x v="381"/>
    <n v="3"/>
    <n v="625"/>
    <n v="0"/>
    <n v="163"/>
    <n v="3"/>
    <n v="571"/>
    <n v="0"/>
    <n v="112"/>
    <x v="1"/>
    <x v="2"/>
    <n v="0.26079999999999998"/>
    <n v="0.19614711033274956"/>
    <n v="462"/>
    <n v="459"/>
    <n v="15"/>
    <n v="0.88778409090909094"/>
    <n v="0.23153409090909091"/>
    <n v="0.81107954545454541"/>
    <n v="0.15909090909090909"/>
    <n v="0.84943181818181812"/>
  </r>
  <r>
    <x v="382"/>
    <n v="3"/>
    <n v="628"/>
    <n v="0"/>
    <n v="163"/>
    <n v="1"/>
    <n v="572"/>
    <n v="0"/>
    <n v="112"/>
    <x v="1"/>
    <x v="2"/>
    <n v="0.25955414012738853"/>
    <n v="0.19580419580419581"/>
    <n v="465"/>
    <n v="460"/>
    <n v="15"/>
    <n v="0.89204545454545459"/>
    <n v="0.23153409090909091"/>
    <n v="0.8125"/>
    <n v="0.15909090909090909"/>
    <n v="0.85227272727272729"/>
  </r>
  <r>
    <x v="383"/>
    <n v="0"/>
    <n v="628"/>
    <n v="0"/>
    <n v="163"/>
    <n v="1"/>
    <n v="573"/>
    <n v="0"/>
    <n v="112"/>
    <x v="1"/>
    <x v="2"/>
    <n v="0.25955414012738853"/>
    <n v="0.19546247818499127"/>
    <n v="465"/>
    <n v="461"/>
    <n v="15"/>
    <n v="0.89204545454545459"/>
    <n v="0.23153409090909091"/>
    <n v="0.81392045454545459"/>
    <n v="0.15909090909090909"/>
    <n v="0.85298295454545459"/>
  </r>
  <r>
    <x v="384"/>
    <n v="0"/>
    <n v="628"/>
    <n v="0"/>
    <n v="163"/>
    <n v="4"/>
    <n v="577"/>
    <n v="0"/>
    <n v="112"/>
    <x v="1"/>
    <x v="3"/>
    <n v="0.25955414012738853"/>
    <n v="0.19410745233968804"/>
    <n v="465"/>
    <n v="465"/>
    <n v="15"/>
    <n v="0.89204545454545459"/>
    <n v="0.23153409090909091"/>
    <n v="0.81960227272727271"/>
    <n v="0.15909090909090909"/>
    <n v="0.85582386363636365"/>
  </r>
  <r>
    <x v="385"/>
    <n v="3"/>
    <n v="631"/>
    <n v="0"/>
    <n v="163"/>
    <n v="2"/>
    <n v="579"/>
    <n v="0"/>
    <n v="112"/>
    <x v="1"/>
    <x v="3"/>
    <n v="0.2583201267828843"/>
    <n v="0.19343696027633853"/>
    <n v="468"/>
    <n v="467"/>
    <n v="15"/>
    <n v="0.89630681818181823"/>
    <n v="0.23153409090909091"/>
    <n v="0.82244318181818177"/>
    <n v="0.15909090909090909"/>
    <n v="0.859375"/>
  </r>
  <r>
    <x v="386"/>
    <n v="3"/>
    <n v="634"/>
    <n v="0"/>
    <n v="163"/>
    <n v="1"/>
    <n v="580"/>
    <n v="0"/>
    <n v="112"/>
    <x v="1"/>
    <x v="3"/>
    <n v="0.25709779179810727"/>
    <n v="0.19310344827586207"/>
    <n v="471"/>
    <n v="468"/>
    <n v="15"/>
    <n v="0.90056818181818177"/>
    <n v="0.23153409090909091"/>
    <n v="0.82386363636363635"/>
    <n v="0.15909090909090909"/>
    <n v="0.86221590909090906"/>
  </r>
  <r>
    <x v="387"/>
    <n v="3"/>
    <n v="637"/>
    <n v="0"/>
    <n v="163"/>
    <n v="3"/>
    <n v="583"/>
    <n v="0"/>
    <n v="112"/>
    <x v="1"/>
    <x v="3"/>
    <n v="0.25588697017268447"/>
    <n v="0.19210977701543738"/>
    <n v="474"/>
    <n v="471"/>
    <n v="15"/>
    <n v="0.90482954545454541"/>
    <n v="0.23153409090909091"/>
    <n v="0.828125"/>
    <n v="0.15909090909090909"/>
    <n v="0.86647727272727271"/>
  </r>
  <r>
    <x v="388"/>
    <n v="3"/>
    <n v="640"/>
    <n v="0"/>
    <n v="163"/>
    <n v="3"/>
    <n v="586"/>
    <n v="0"/>
    <n v="112"/>
    <x v="1"/>
    <x v="3"/>
    <n v="0.25468750000000001"/>
    <n v="0.19112627986348124"/>
    <n v="477"/>
    <n v="474"/>
    <n v="15"/>
    <n v="0.90909090909090906"/>
    <n v="0.23153409090909091"/>
    <n v="0.83238636363636365"/>
    <n v="0.15909090909090909"/>
    <n v="0.87073863636363635"/>
  </r>
  <r>
    <x v="389"/>
    <n v="3"/>
    <n v="643"/>
    <n v="0"/>
    <n v="163"/>
    <n v="1"/>
    <n v="587"/>
    <n v="0"/>
    <n v="112"/>
    <x v="1"/>
    <x v="3"/>
    <n v="0.25349922239502332"/>
    <n v="0.19080068143100512"/>
    <n v="480"/>
    <n v="475"/>
    <n v="15"/>
    <n v="0.91335227272727271"/>
    <n v="0.23153409090909091"/>
    <n v="0.83380681818181823"/>
    <n v="0.15909090909090909"/>
    <n v="0.87357954545454541"/>
  </r>
  <r>
    <x v="390"/>
    <n v="0"/>
    <n v="643"/>
    <n v="0"/>
    <n v="163"/>
    <n v="2"/>
    <n v="589"/>
    <n v="0"/>
    <n v="112"/>
    <x v="1"/>
    <x v="3"/>
    <n v="0.25349922239502332"/>
    <n v="0.19015280135823429"/>
    <n v="480"/>
    <n v="477"/>
    <n v="15"/>
    <n v="0.91335227272727271"/>
    <n v="0.23153409090909091"/>
    <n v="0.83664772727272729"/>
    <n v="0.15909090909090909"/>
    <n v="0.875"/>
  </r>
  <r>
    <x v="391"/>
    <n v="0"/>
    <n v="643"/>
    <n v="0"/>
    <n v="163"/>
    <n v="4"/>
    <n v="593"/>
    <n v="0"/>
    <n v="112"/>
    <x v="1"/>
    <x v="4"/>
    <n v="0.25349922239502332"/>
    <n v="0.18887015177065766"/>
    <n v="480"/>
    <n v="481"/>
    <n v="15"/>
    <n v="0.91335227272727271"/>
    <n v="0.23153409090909091"/>
    <n v="0.84232954545454541"/>
    <n v="0.15909090909090909"/>
    <n v="0.87784090909090906"/>
  </r>
  <r>
    <x v="392"/>
    <n v="3"/>
    <n v="646"/>
    <n v="0"/>
    <n v="163"/>
    <n v="1"/>
    <n v="594"/>
    <n v="0"/>
    <n v="112"/>
    <x v="1"/>
    <x v="4"/>
    <n v="0.25232198142414863"/>
    <n v="0.18855218855218855"/>
    <n v="483"/>
    <n v="482"/>
    <n v="15"/>
    <n v="0.91761363636363635"/>
    <n v="0.23153409090909091"/>
    <n v="0.84375"/>
    <n v="0.15909090909090909"/>
    <n v="0.88068181818181812"/>
  </r>
  <r>
    <x v="393"/>
    <n v="3"/>
    <n v="649"/>
    <n v="0"/>
    <n v="163"/>
    <n v="1"/>
    <n v="595"/>
    <n v="0"/>
    <n v="112"/>
    <x v="1"/>
    <x v="4"/>
    <n v="0.25115562403698"/>
    <n v="0.18823529411764706"/>
    <n v="486"/>
    <n v="483"/>
    <n v="15"/>
    <n v="0.921875"/>
    <n v="0.23153409090909091"/>
    <n v="0.84517045454545459"/>
    <n v="0.15909090909090909"/>
    <n v="0.88352272727272729"/>
  </r>
  <r>
    <x v="394"/>
    <n v="3"/>
    <n v="652"/>
    <n v="0"/>
    <n v="163"/>
    <n v="3"/>
    <n v="598"/>
    <n v="0"/>
    <n v="112"/>
    <x v="1"/>
    <x v="4"/>
    <n v="0.25"/>
    <n v="0.18729096989966554"/>
    <n v="489"/>
    <n v="486"/>
    <n v="15"/>
    <n v="0.92613636363636365"/>
    <n v="0.23153409090909091"/>
    <n v="0.84943181818181823"/>
    <n v="0.15909090909090909"/>
    <n v="0.88778409090909094"/>
  </r>
  <r>
    <x v="395"/>
    <n v="3"/>
    <n v="655"/>
    <n v="0"/>
    <n v="163"/>
    <n v="3"/>
    <n v="601"/>
    <n v="0"/>
    <n v="112"/>
    <x v="1"/>
    <x v="4"/>
    <n v="0.24885496183206107"/>
    <n v="0.18635607321131448"/>
    <n v="492"/>
    <n v="489"/>
    <n v="15"/>
    <n v="0.93039772727272729"/>
    <n v="0.23153409090909091"/>
    <n v="0.85369318181818177"/>
    <n v="0.15909090909090909"/>
    <n v="0.89204545454545459"/>
  </r>
  <r>
    <x v="396"/>
    <n v="3"/>
    <n v="658"/>
    <n v="0"/>
    <n v="163"/>
    <n v="2"/>
    <n v="603"/>
    <n v="0"/>
    <n v="112"/>
    <x v="1"/>
    <x v="4"/>
    <n v="0.24772036474164133"/>
    <n v="0.18573797678275289"/>
    <n v="495"/>
    <n v="491"/>
    <n v="15"/>
    <n v="0.93465909090909094"/>
    <n v="0.23153409090909091"/>
    <n v="0.85653409090909094"/>
    <n v="0.15909090909090909"/>
    <n v="0.89559659090909094"/>
  </r>
  <r>
    <x v="397"/>
    <n v="0"/>
    <n v="658"/>
    <n v="0"/>
    <n v="163"/>
    <n v="2"/>
    <n v="605"/>
    <n v="0"/>
    <n v="112"/>
    <x v="1"/>
    <x v="4"/>
    <n v="0.24772036474164133"/>
    <n v="0.18512396694214875"/>
    <n v="495"/>
    <n v="493"/>
    <n v="15"/>
    <n v="0.93465909090909094"/>
    <n v="0.23153409090909091"/>
    <n v="0.859375"/>
    <n v="0.15909090909090909"/>
    <n v="0.89701704545454541"/>
  </r>
  <r>
    <x v="398"/>
    <n v="0"/>
    <n v="658"/>
    <n v="0"/>
    <n v="163"/>
    <n v="2"/>
    <n v="607"/>
    <n v="0"/>
    <n v="112"/>
    <x v="1"/>
    <x v="5"/>
    <n v="0.24772036474164133"/>
    <n v="0.18451400329489293"/>
    <n v="495"/>
    <n v="495"/>
    <n v="15"/>
    <n v="0.93465909090909094"/>
    <n v="0.23153409090909091"/>
    <n v="0.86221590909090906"/>
    <n v="0.15909090909090909"/>
    <n v="0.8984375"/>
  </r>
  <r>
    <x v="399"/>
    <n v="3"/>
    <n v="661"/>
    <n v="0"/>
    <n v="163"/>
    <n v="1"/>
    <n v="608"/>
    <n v="0"/>
    <n v="112"/>
    <x v="1"/>
    <x v="5"/>
    <n v="0.24659606656580937"/>
    <n v="0.18421052631578946"/>
    <n v="498"/>
    <n v="496"/>
    <n v="15"/>
    <n v="0.93892045454545459"/>
    <n v="0.23153409090909091"/>
    <n v="0.86363636363636365"/>
    <n v="0.15909090909090909"/>
    <n v="0.90127840909090917"/>
  </r>
  <r>
    <x v="400"/>
    <n v="3"/>
    <n v="664"/>
    <n v="0"/>
    <n v="163"/>
    <n v="2"/>
    <n v="610"/>
    <n v="0"/>
    <n v="112"/>
    <x v="1"/>
    <x v="5"/>
    <n v="0.24548192771084337"/>
    <n v="0.18360655737704917"/>
    <n v="501"/>
    <n v="498"/>
    <n v="15"/>
    <n v="0.94318181818181823"/>
    <n v="0.23153409090909091"/>
    <n v="0.86647727272727271"/>
    <n v="0.15909090909090909"/>
    <n v="0.90482954545454541"/>
  </r>
  <r>
    <x v="401"/>
    <n v="3"/>
    <n v="667"/>
    <n v="0"/>
    <n v="163"/>
    <n v="3"/>
    <n v="613"/>
    <n v="0"/>
    <n v="112"/>
    <x v="1"/>
    <x v="5"/>
    <n v="0.24437781109445278"/>
    <n v="0.18270799347471453"/>
    <n v="504"/>
    <n v="501"/>
    <n v="15"/>
    <n v="0.94744318181818177"/>
    <n v="0.23153409090909091"/>
    <n v="0.87073863636363635"/>
    <n v="0.15909090909090909"/>
    <n v="0.90909090909090906"/>
  </r>
  <r>
    <x v="402"/>
    <n v="3"/>
    <n v="670"/>
    <n v="0"/>
    <n v="163"/>
    <n v="3"/>
    <n v="616"/>
    <n v="0"/>
    <n v="112"/>
    <x v="1"/>
    <x v="5"/>
    <n v="0.24328358208955222"/>
    <n v="0.18181818181818182"/>
    <n v="507"/>
    <n v="504"/>
    <n v="15"/>
    <n v="0.95170454545454541"/>
    <n v="0.23153409090909091"/>
    <n v="0.875"/>
    <n v="0.15909090909090909"/>
    <n v="0.91335227272727271"/>
  </r>
  <r>
    <x v="403"/>
    <n v="3"/>
    <n v="673"/>
    <n v="0"/>
    <n v="163"/>
    <n v="2"/>
    <n v="618"/>
    <n v="0"/>
    <n v="112"/>
    <x v="1"/>
    <x v="5"/>
    <n v="0.24219910846953938"/>
    <n v="0.18122977346278318"/>
    <n v="510"/>
    <n v="506"/>
    <n v="15"/>
    <n v="0.95596590909090906"/>
    <n v="0.23153409090909091"/>
    <n v="0.87784090909090906"/>
    <n v="0.15909090909090909"/>
    <n v="0.91690340909090906"/>
  </r>
  <r>
    <x v="404"/>
    <n v="0"/>
    <n v="673"/>
    <n v="0"/>
    <n v="163"/>
    <n v="1"/>
    <n v="619"/>
    <n v="0"/>
    <n v="112"/>
    <x v="1"/>
    <x v="5"/>
    <n v="0.24219910846953938"/>
    <n v="0.18093699515347333"/>
    <n v="510"/>
    <n v="507"/>
    <n v="15"/>
    <n v="0.95596590909090906"/>
    <n v="0.23153409090909091"/>
    <n v="0.87926136363636365"/>
    <n v="0.15909090909090909"/>
    <n v="0.91761363636363635"/>
  </r>
  <r>
    <x v="405"/>
    <n v="0"/>
    <n v="673"/>
    <n v="0"/>
    <n v="163"/>
    <n v="2"/>
    <n v="621"/>
    <n v="0"/>
    <n v="112"/>
    <x v="1"/>
    <x v="6"/>
    <n v="0.24219910846953938"/>
    <n v="0.18035426731078905"/>
    <n v="510"/>
    <n v="509"/>
    <n v="9"/>
    <n v="0.95596590909090906"/>
    <n v="0.23153409090909091"/>
    <n v="0.88210227272727271"/>
    <n v="0.15909090909090909"/>
    <n v="0.91903409090909083"/>
  </r>
  <r>
    <x v="406"/>
    <n v="3"/>
    <n v="676"/>
    <n v="0"/>
    <n v="163"/>
    <n v="2"/>
    <n v="623"/>
    <n v="0"/>
    <n v="112"/>
    <x v="1"/>
    <x v="6"/>
    <n v="0.2411242603550296"/>
    <n v="0.1797752808988764"/>
    <n v="513"/>
    <n v="511"/>
    <n v="9"/>
    <n v="0.96022727272727271"/>
    <n v="0.23153409090909091"/>
    <n v="0.88494318181818177"/>
    <n v="0.15909090909090909"/>
    <n v="0.92258522727272729"/>
  </r>
  <r>
    <x v="407"/>
    <n v="3"/>
    <n v="679"/>
    <n v="0"/>
    <n v="163"/>
    <n v="2"/>
    <n v="625"/>
    <n v="0"/>
    <n v="112"/>
    <x v="1"/>
    <x v="6"/>
    <n v="0.24005891016200295"/>
    <n v="0.1792"/>
    <n v="516"/>
    <n v="513"/>
    <n v="9"/>
    <n v="0.96448863636363635"/>
    <n v="0.23153409090909091"/>
    <n v="0.88778409090909094"/>
    <n v="0.15909090909090909"/>
    <n v="0.92613636363636365"/>
  </r>
  <r>
    <x v="408"/>
    <n v="3"/>
    <n v="682"/>
    <n v="0"/>
    <n v="163"/>
    <n v="3"/>
    <n v="628"/>
    <n v="0"/>
    <n v="112"/>
    <x v="1"/>
    <x v="6"/>
    <n v="0.23900293255131966"/>
    <n v="0.17834394904458598"/>
    <n v="519"/>
    <n v="516"/>
    <n v="9"/>
    <n v="0.96875"/>
    <n v="0.23153409090909091"/>
    <n v="0.89204545454545459"/>
    <n v="0.15909090909090909"/>
    <n v="0.93039772727272729"/>
  </r>
  <r>
    <x v="409"/>
    <n v="3"/>
    <n v="685"/>
    <n v="0"/>
    <n v="163"/>
    <n v="3"/>
    <n v="631"/>
    <n v="0"/>
    <n v="112"/>
    <x v="2"/>
    <x v="6"/>
    <n v="0.23795620437956205"/>
    <n v="0.1774960380348653"/>
    <n v="522"/>
    <n v="519"/>
    <n v="6"/>
    <n v="0.97301136363636365"/>
    <n v="0.23153409090909091"/>
    <n v="0.89630681818181823"/>
    <n v="0.15909090909090909"/>
    <n v="0.93465909090909094"/>
  </r>
  <r>
    <x v="410"/>
    <n v="3"/>
    <n v="688"/>
    <n v="0"/>
    <n v="163"/>
    <n v="1"/>
    <n v="632"/>
    <n v="0"/>
    <n v="112"/>
    <x v="2"/>
    <x v="6"/>
    <n v="0.2369186046511628"/>
    <n v="0.17721518987341772"/>
    <n v="525"/>
    <n v="520"/>
    <n v="6"/>
    <n v="0.97727272727272729"/>
    <n v="0.23153409090909091"/>
    <n v="0.89772727272727271"/>
    <n v="0.15909090909090909"/>
    <n v="0.9375"/>
  </r>
  <r>
    <x v="411"/>
    <n v="0"/>
    <n v="688"/>
    <n v="0"/>
    <n v="163"/>
    <n v="1"/>
    <n v="633"/>
    <n v="0"/>
    <n v="112"/>
    <x v="2"/>
    <x v="6"/>
    <n v="0.2369186046511628"/>
    <n v="0.17693522906793049"/>
    <n v="525"/>
    <n v="521"/>
    <n v="6"/>
    <n v="0.97727272727272729"/>
    <n v="0.23153409090909091"/>
    <n v="0.89914772727272729"/>
    <n v="0.15909090909090909"/>
    <n v="0.93821022727272729"/>
  </r>
  <r>
    <x v="412"/>
    <n v="0"/>
    <n v="688"/>
    <n v="0"/>
    <n v="163"/>
    <n v="4"/>
    <n v="637"/>
    <n v="0"/>
    <n v="112"/>
    <x v="2"/>
    <x v="7"/>
    <n v="0.2369186046511628"/>
    <n v="0.17582417582417584"/>
    <n v="525"/>
    <n v="525"/>
    <n v="15"/>
    <n v="0.97727272727272729"/>
    <n v="0.23153409090909091"/>
    <n v="0.90482954545454541"/>
    <n v="0.15909090909090909"/>
    <n v="0.94105113636363635"/>
  </r>
  <r>
    <x v="413"/>
    <n v="3"/>
    <n v="691"/>
    <n v="0"/>
    <n v="163"/>
    <n v="2"/>
    <n v="639"/>
    <n v="0"/>
    <n v="112"/>
    <x v="2"/>
    <x v="7"/>
    <n v="0.23589001447178004"/>
    <n v="0.17527386541471049"/>
    <n v="528"/>
    <n v="527"/>
    <n v="15"/>
    <n v="0.98153409090909094"/>
    <n v="0.23153409090909091"/>
    <n v="0.90767045454545459"/>
    <n v="0.15909090909090909"/>
    <n v="0.94460227272727271"/>
  </r>
  <r>
    <x v="414"/>
    <n v="3"/>
    <n v="694"/>
    <n v="0"/>
    <n v="163"/>
    <n v="1"/>
    <n v="640"/>
    <n v="0"/>
    <n v="112"/>
    <x v="2"/>
    <x v="7"/>
    <n v="0.23487031700288186"/>
    <n v="0.17499999999999999"/>
    <n v="531"/>
    <n v="528"/>
    <n v="15"/>
    <n v="0.98579545454545459"/>
    <n v="0.23153409090909091"/>
    <n v="0.90909090909090906"/>
    <n v="0.15909090909090909"/>
    <n v="0.94744318181818188"/>
  </r>
  <r>
    <x v="415"/>
    <n v="3"/>
    <n v="697"/>
    <n v="0"/>
    <n v="163"/>
    <n v="3"/>
    <n v="643"/>
    <n v="0"/>
    <n v="112"/>
    <x v="2"/>
    <x v="7"/>
    <n v="0.23385939741750358"/>
    <n v="0.17418351477449456"/>
    <n v="534"/>
    <n v="531"/>
    <n v="15"/>
    <n v="0.99005681818181823"/>
    <n v="0.23153409090909091"/>
    <n v="0.91335227272727271"/>
    <n v="0.15909090909090909"/>
    <n v="0.95170454545454541"/>
  </r>
  <r>
    <x v="416"/>
    <n v="3"/>
    <n v="700"/>
    <n v="0"/>
    <n v="163"/>
    <n v="3"/>
    <n v="646"/>
    <n v="0"/>
    <n v="112"/>
    <x v="2"/>
    <x v="7"/>
    <n v="0.23285714285714285"/>
    <n v="0.17337461300309598"/>
    <n v="537"/>
    <n v="534"/>
    <n v="15"/>
    <n v="0.99431818181818177"/>
    <n v="0.23153409090909091"/>
    <n v="0.91761363636363635"/>
    <n v="0.15909090909090909"/>
    <n v="0.95596590909090906"/>
  </r>
  <r>
    <x v="417"/>
    <n v="3"/>
    <n v="703"/>
    <n v="0"/>
    <n v="163"/>
    <n v="1"/>
    <n v="647"/>
    <n v="0"/>
    <n v="112"/>
    <x v="2"/>
    <x v="7"/>
    <n v="0.23186344238975817"/>
    <n v="0.17310664605873261"/>
    <n v="540"/>
    <n v="535"/>
    <n v="15"/>
    <n v="0.99857954545454541"/>
    <n v="0.23153409090909091"/>
    <n v="0.91903409090909094"/>
    <n v="0.15909090909090909"/>
    <n v="0.95880681818181812"/>
  </r>
  <r>
    <x v="418"/>
    <n v="0"/>
    <n v="703"/>
    <n v="0"/>
    <n v="163"/>
    <n v="2"/>
    <n v="649"/>
    <n v="0"/>
    <n v="112"/>
    <x v="2"/>
    <x v="7"/>
    <n v="0.23186344238975817"/>
    <n v="0.17257318952234207"/>
    <n v="540"/>
    <n v="537"/>
    <n v="15"/>
    <n v="0.99857954545454541"/>
    <n v="0.23153409090909091"/>
    <n v="0.921875"/>
    <n v="0.15909090909090909"/>
    <n v="0.96022727272727271"/>
  </r>
  <r>
    <x v="419"/>
    <n v="0"/>
    <n v="703"/>
    <n v="0"/>
    <n v="163"/>
    <n v="4"/>
    <n v="653"/>
    <n v="0"/>
    <n v="112"/>
    <x v="2"/>
    <x v="8"/>
    <n v="0.23186344238975817"/>
    <n v="0.17151607963246554"/>
    <n v="540"/>
    <n v="541"/>
    <n v="1"/>
    <n v="0.99857954545454541"/>
    <n v="0.23153409090909091"/>
    <n v="0.92755681818181823"/>
    <n v="0.15909090909090909"/>
    <n v="0.96306818181818188"/>
  </r>
  <r>
    <x v="420"/>
    <n v="1"/>
    <n v="704"/>
    <n v="0"/>
    <n v="163"/>
    <n v="1"/>
    <n v="654"/>
    <n v="0"/>
    <n v="112"/>
    <x v="2"/>
    <x v="8"/>
    <n v="0.23153409090909091"/>
    <n v="0.17125382262996941"/>
    <n v="541"/>
    <n v="542"/>
    <n v="1"/>
    <n v="1"/>
    <n v="0.23153409090909091"/>
    <n v="0.92897727272727271"/>
    <n v="0.15909090909090909"/>
    <n v="0.96448863636363635"/>
  </r>
  <r>
    <x v="421"/>
    <n v="0"/>
    <n v="704"/>
    <n v="0"/>
    <n v="163"/>
    <n v="1"/>
    <n v="655"/>
    <n v="0"/>
    <n v="112"/>
    <x v="2"/>
    <x v="8"/>
    <n v="0.23153409090909091"/>
    <n v="0.17099236641221374"/>
    <n v="541"/>
    <n v="543"/>
    <n v="1"/>
    <n v="1"/>
    <n v="0.23153409090909091"/>
    <n v="0.93039772727272729"/>
    <n v="0.15909090909090909"/>
    <n v="0.96519886363636365"/>
  </r>
  <r>
    <x v="422"/>
    <n v="0"/>
    <n v="704"/>
    <n v="0"/>
    <n v="163"/>
    <n v="3"/>
    <n v="658"/>
    <n v="0"/>
    <n v="112"/>
    <x v="2"/>
    <x v="8"/>
    <n v="0.23153409090909091"/>
    <n v="0.1702127659574468"/>
    <n v="541"/>
    <n v="546"/>
    <n v="1"/>
    <n v="1"/>
    <n v="0.23153409090909091"/>
    <n v="0.93465909090909094"/>
    <n v="0.15909090909090909"/>
    <n v="0.96732954545454541"/>
  </r>
  <r>
    <x v="423"/>
    <n v="0"/>
    <n v="704"/>
    <n v="0"/>
    <n v="163"/>
    <n v="3"/>
    <n v="661"/>
    <n v="0"/>
    <n v="112"/>
    <x v="2"/>
    <x v="8"/>
    <n v="0.23153409090909091"/>
    <n v="0.16944024205748864"/>
    <n v="541"/>
    <n v="549"/>
    <n v="1"/>
    <n v="1"/>
    <n v="0.23153409090909091"/>
    <n v="0.93892045454545459"/>
    <n v="0.15909090909090909"/>
    <n v="0.96946022727272729"/>
  </r>
  <r>
    <x v="424"/>
    <n v="0"/>
    <n v="704"/>
    <n v="0"/>
    <n v="163"/>
    <n v="2"/>
    <n v="663"/>
    <n v="0"/>
    <n v="112"/>
    <x v="2"/>
    <x v="8"/>
    <n v="0.23153409090909091"/>
    <n v="0.1689291101055807"/>
    <n v="541"/>
    <n v="551"/>
    <n v="1"/>
    <n v="1"/>
    <n v="0.23153409090909091"/>
    <n v="0.94176136363636365"/>
    <n v="0.15909090909090909"/>
    <n v="0.97088068181818188"/>
  </r>
  <r>
    <x v="425"/>
    <n v="0"/>
    <n v="704"/>
    <n v="0"/>
    <n v="163"/>
    <n v="2"/>
    <n v="665"/>
    <n v="0"/>
    <n v="112"/>
    <x v="2"/>
    <x v="8"/>
    <n v="0.23153409090909091"/>
    <n v="0.16842105263157894"/>
    <n v="541"/>
    <n v="553"/>
    <n v="1"/>
    <n v="1"/>
    <n v="0.23153409090909091"/>
    <n v="0.94460227272727271"/>
    <n v="0.15909090909090909"/>
    <n v="0.97230113636363635"/>
  </r>
  <r>
    <x v="426"/>
    <n v="0"/>
    <n v="704"/>
    <n v="0"/>
    <n v="163"/>
    <n v="2"/>
    <n v="667"/>
    <n v="0"/>
    <n v="112"/>
    <x v="2"/>
    <x v="9"/>
    <n v="0.23153409090909091"/>
    <n v="0.1679160419790105"/>
    <n v="541"/>
    <n v="555"/>
    <n v="0"/>
    <n v="1"/>
    <n v="0.23153409090909091"/>
    <n v="0.94744318181818177"/>
    <n v="0.15909090909090909"/>
    <n v="0.97372159090909083"/>
  </r>
  <r>
    <x v="427"/>
    <n v="0"/>
    <n v="704"/>
    <n v="0"/>
    <n v="163"/>
    <n v="1"/>
    <n v="668"/>
    <n v="0"/>
    <n v="112"/>
    <x v="2"/>
    <x v="9"/>
    <n v="0.23153409090909091"/>
    <n v="0.16766467065868262"/>
    <n v="541"/>
    <n v="556"/>
    <n v="0"/>
    <n v="1"/>
    <n v="0.23153409090909091"/>
    <n v="0.94886363636363635"/>
    <n v="0.15909090909090909"/>
    <n v="0.97443181818181812"/>
  </r>
  <r>
    <x v="428"/>
    <n v="0"/>
    <n v="704"/>
    <n v="0"/>
    <n v="163"/>
    <n v="2"/>
    <n v="670"/>
    <n v="0"/>
    <n v="112"/>
    <x v="2"/>
    <x v="9"/>
    <n v="0.23153409090909091"/>
    <n v="0.16716417910447762"/>
    <n v="541"/>
    <n v="558"/>
    <n v="0"/>
    <n v="1"/>
    <n v="0.23153409090909091"/>
    <n v="0.95170454545454541"/>
    <n v="0.15909090909090909"/>
    <n v="0.97585227272727271"/>
  </r>
  <r>
    <x v="429"/>
    <n v="0"/>
    <n v="704"/>
    <n v="0"/>
    <n v="163"/>
    <n v="3"/>
    <n v="673"/>
    <n v="0"/>
    <n v="112"/>
    <x v="2"/>
    <x v="9"/>
    <n v="0.23153409090909091"/>
    <n v="0.16641901931649331"/>
    <n v="541"/>
    <n v="561"/>
    <n v="0"/>
    <n v="1"/>
    <n v="0.23153409090909091"/>
    <n v="0.95596590909090906"/>
    <n v="0.15909090909090909"/>
    <n v="0.97798295454545459"/>
  </r>
  <r>
    <x v="430"/>
    <n v="0"/>
    <n v="704"/>
    <n v="0"/>
    <n v="163"/>
    <n v="3"/>
    <n v="676"/>
    <n v="0"/>
    <n v="112"/>
    <x v="2"/>
    <x v="9"/>
    <n v="0.23153409090909091"/>
    <n v="0.16568047337278108"/>
    <n v="541"/>
    <n v="564"/>
    <n v="0"/>
    <n v="1"/>
    <n v="0.23153409090909091"/>
    <n v="0.96022727272727271"/>
    <n v="0.15909090909090909"/>
    <n v="0.98011363636363635"/>
  </r>
  <r>
    <x v="431"/>
    <n v="0"/>
    <n v="704"/>
    <n v="0"/>
    <n v="163"/>
    <n v="2"/>
    <n v="678"/>
    <n v="0"/>
    <n v="112"/>
    <x v="2"/>
    <x v="9"/>
    <n v="0.23153409090909091"/>
    <n v="0.16519174041297935"/>
    <n v="541"/>
    <n v="566"/>
    <n v="0"/>
    <n v="1"/>
    <n v="0.23153409090909091"/>
    <n v="0.96306818181818177"/>
    <n v="0.15909090909090909"/>
    <n v="0.98153409090909083"/>
  </r>
  <r>
    <x v="432"/>
    <n v="0"/>
    <n v="704"/>
    <n v="0"/>
    <n v="163"/>
    <n v="1"/>
    <n v="679"/>
    <n v="0"/>
    <n v="112"/>
    <x v="2"/>
    <x v="9"/>
    <n v="0.23153409090909091"/>
    <n v="0.16494845360824742"/>
    <n v="541"/>
    <n v="567"/>
    <n v="0"/>
    <n v="1"/>
    <n v="0.23153409090909091"/>
    <n v="0.96448863636363635"/>
    <n v="0.15909090909090909"/>
    <n v="0.98224431818181812"/>
  </r>
  <r>
    <x v="433"/>
    <n v="0"/>
    <n v="704"/>
    <n v="0"/>
    <n v="163"/>
    <n v="2"/>
    <n v="681"/>
    <n v="0"/>
    <n v="112"/>
    <x v="2"/>
    <x v="10"/>
    <n v="0.23153409090909091"/>
    <n v="0.1644640234948605"/>
    <n v="541"/>
    <n v="569"/>
    <n v="0"/>
    <n v="1"/>
    <n v="0.23153409090909091"/>
    <n v="0.96732954545454541"/>
    <n v="0.15909090909090909"/>
    <n v="0.98366477272727271"/>
  </r>
  <r>
    <x v="434"/>
    <n v="0"/>
    <n v="704"/>
    <n v="0"/>
    <n v="163"/>
    <n v="2"/>
    <n v="683"/>
    <n v="0"/>
    <n v="112"/>
    <x v="2"/>
    <x v="10"/>
    <n v="0.23153409090909091"/>
    <n v="0.16398243045387995"/>
    <n v="541"/>
    <n v="571"/>
    <n v="0"/>
    <n v="1"/>
    <n v="0.23153409090909091"/>
    <n v="0.97017045454545459"/>
    <n v="0.15909090909090909"/>
    <n v="0.98508522727272729"/>
  </r>
  <r>
    <x v="435"/>
    <n v="0"/>
    <n v="704"/>
    <n v="0"/>
    <n v="163"/>
    <n v="2"/>
    <n v="685"/>
    <n v="0"/>
    <n v="112"/>
    <x v="2"/>
    <x v="10"/>
    <n v="0.23153409090909091"/>
    <n v="0.1635036496350365"/>
    <n v="541"/>
    <n v="573"/>
    <n v="0"/>
    <n v="1"/>
    <n v="0.23153409090909091"/>
    <n v="0.97301136363636365"/>
    <n v="0.15909090909090909"/>
    <n v="0.98650568181818188"/>
  </r>
  <r>
    <x v="436"/>
    <n v="0"/>
    <n v="704"/>
    <n v="0"/>
    <n v="163"/>
    <n v="3"/>
    <n v="688"/>
    <n v="0"/>
    <n v="112"/>
    <x v="2"/>
    <x v="10"/>
    <n v="0.23153409090909091"/>
    <n v="0.16279069767441862"/>
    <n v="541"/>
    <n v="576"/>
    <n v="0"/>
    <n v="1"/>
    <n v="0.23153409090909091"/>
    <n v="0.97727272727272729"/>
    <n v="0.15909090909090909"/>
    <n v="0.98863636363636365"/>
  </r>
  <r>
    <x v="437"/>
    <n v="0"/>
    <n v="704"/>
    <n v="0"/>
    <n v="163"/>
    <n v="3"/>
    <n v="691"/>
    <n v="0"/>
    <n v="112"/>
    <x v="2"/>
    <x v="10"/>
    <n v="0.23153409090909091"/>
    <n v="0.16208393632416787"/>
    <n v="541"/>
    <n v="579"/>
    <n v="0"/>
    <n v="1"/>
    <n v="0.23153409090909091"/>
    <n v="0.98153409090909094"/>
    <n v="0.15909090909090909"/>
    <n v="0.99076704545454541"/>
  </r>
  <r>
    <x v="438"/>
    <n v="0"/>
    <n v="704"/>
    <n v="0"/>
    <n v="163"/>
    <n v="1"/>
    <n v="692"/>
    <n v="0"/>
    <n v="112"/>
    <x v="2"/>
    <x v="10"/>
    <n v="0.23153409090909091"/>
    <n v="0.16184971098265896"/>
    <n v="541"/>
    <n v="580"/>
    <n v="0"/>
    <n v="1"/>
    <n v="0.23153409090909091"/>
    <n v="0.98295454545454541"/>
    <n v="0.15909090909090909"/>
    <n v="0.99147727272727271"/>
  </r>
  <r>
    <x v="439"/>
    <n v="0"/>
    <n v="704"/>
    <n v="0"/>
    <n v="163"/>
    <n v="1"/>
    <n v="693"/>
    <n v="0"/>
    <n v="112"/>
    <x v="3"/>
    <x v="10"/>
    <n v="0.23153409090909091"/>
    <n v="0.16161616161616163"/>
    <n v="541"/>
    <n v="581"/>
    <n v="0"/>
    <n v="1"/>
    <n v="0.23153409090909091"/>
    <n v="0.984375"/>
    <n v="0.15909090909090909"/>
    <n v="0.9921875"/>
  </r>
  <r>
    <x v="440"/>
    <n v="0"/>
    <n v="704"/>
    <n v="0"/>
    <n v="163"/>
    <n v="3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1"/>
    <n v="0"/>
    <n v="704"/>
    <n v="0"/>
    <n v="163"/>
    <n v="0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2"/>
    <n v="0"/>
    <n v="704"/>
    <n v="0"/>
    <n v="163"/>
    <n v="0"/>
    <n v="696"/>
    <n v="0"/>
    <n v="112"/>
    <x v="3"/>
    <x v="11"/>
    <n v="0.23153409090909091"/>
    <n v="0.16091954022988506"/>
    <n v="541"/>
    <n v="584"/>
    <n v="0"/>
    <n v="1"/>
    <n v="0.23153409090909091"/>
    <n v="0.98863636363636365"/>
    <n v="0.15909090909090909"/>
    <n v="0.99431818181818188"/>
  </r>
  <r>
    <x v="443"/>
    <n v="0"/>
    <n v="704"/>
    <n v="0"/>
    <n v="163"/>
    <n v="2"/>
    <n v="698"/>
    <n v="0"/>
    <n v="112"/>
    <x v="3"/>
    <x v="11"/>
    <n v="0.23153409090909091"/>
    <n v="0.16045845272206305"/>
    <n v="541"/>
    <n v="586"/>
    <n v="0"/>
    <n v="1"/>
    <n v="0.23153409090909091"/>
    <n v="0.99147727272727271"/>
    <n v="0.15909090909090909"/>
    <n v="0.99573863636363635"/>
  </r>
  <r>
    <x v="444"/>
    <n v="0"/>
    <n v="704"/>
    <n v="0"/>
    <n v="163"/>
    <n v="1"/>
    <n v="699"/>
    <n v="0"/>
    <n v="112"/>
    <x v="3"/>
    <x v="11"/>
    <n v="0.23153409090909091"/>
    <n v="0.16022889842632332"/>
    <n v="541"/>
    <n v="587"/>
    <n v="0"/>
    <n v="1"/>
    <n v="0.23153409090909091"/>
    <n v="0.99289772727272729"/>
    <n v="0.15909090909090909"/>
    <n v="0.99644886363636365"/>
  </r>
  <r>
    <x v="445"/>
    <n v="0"/>
    <n v="704"/>
    <n v="0"/>
    <n v="163"/>
    <n v="1"/>
    <n v="700"/>
    <n v="0"/>
    <n v="112"/>
    <x v="3"/>
    <x v="11"/>
    <n v="0.23153409090909091"/>
    <n v="0.16"/>
    <n v="541"/>
    <n v="588"/>
    <n v="0"/>
    <n v="1"/>
    <n v="0.23153409090909091"/>
    <n v="0.99431818181818177"/>
    <n v="0.15909090909090909"/>
    <n v="0.99715909090909083"/>
  </r>
  <r>
    <x v="446"/>
    <n v="0"/>
    <n v="704"/>
    <n v="0"/>
    <n v="163"/>
    <n v="2"/>
    <n v="702"/>
    <n v="0"/>
    <n v="112"/>
    <x v="3"/>
    <x v="11"/>
    <n v="0.23153409090909091"/>
    <n v="0.15954415954415954"/>
    <n v="541"/>
    <n v="590"/>
    <n v="0"/>
    <n v="1"/>
    <n v="0.23153409090909091"/>
    <n v="0.99715909090909094"/>
    <n v="0.15909090909090909"/>
    <n v="0.99857954545454541"/>
  </r>
  <r>
    <x v="447"/>
    <n v="0"/>
    <n v="704"/>
    <n v="0"/>
    <n v="163"/>
    <n v="2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48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49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0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1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2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3"/>
    <n v="0"/>
    <n v="704"/>
    <n v="0"/>
    <n v="163"/>
    <n v="0"/>
    <n v="704"/>
    <n v="0"/>
    <n v="112"/>
    <x v="3"/>
    <x v="12"/>
    <n v="0.23153409090909091"/>
    <n v="0.15909090909090909"/>
    <n v="541"/>
    <n v="592"/>
    <n v="0"/>
    <n v="1"/>
    <n v="0.23153409090909091"/>
    <n v="1"/>
    <n v="0.15909090909090909"/>
    <n v="1"/>
  </r>
  <r>
    <x v="454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5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6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7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8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59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60"/>
    <n v="0"/>
    <n v="704"/>
    <n v="0"/>
    <n v="163"/>
    <n v="0"/>
    <n v="704"/>
    <n v="0"/>
    <n v="112"/>
    <x v="3"/>
    <x v="13"/>
    <n v="0.23153409090909091"/>
    <n v="0.15909090909090909"/>
    <n v="541"/>
    <n v="592"/>
    <n v="0"/>
    <n v="1"/>
    <n v="0.23153409090909091"/>
    <n v="1"/>
    <n v="0.15909090909090909"/>
    <n v="1"/>
  </r>
  <r>
    <x v="461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2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3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4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5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6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7"/>
    <n v="0"/>
    <n v="704"/>
    <n v="0"/>
    <n v="163"/>
    <n v="0"/>
    <n v="704"/>
    <n v="0"/>
    <n v="112"/>
    <x v="3"/>
    <x v="14"/>
    <n v="0.23153409090909091"/>
    <n v="0.15909090909090909"/>
    <n v="541"/>
    <n v="592"/>
    <n v="0"/>
    <n v="1"/>
    <n v="0.23153409090909091"/>
    <n v="1"/>
    <n v="0.15909090909090909"/>
    <n v="1"/>
  </r>
  <r>
    <x v="468"/>
    <n v="0"/>
    <n v="704"/>
    <n v="0"/>
    <n v="163"/>
    <n v="0"/>
    <n v="704"/>
    <n v="0"/>
    <n v="112"/>
    <x v="3"/>
    <x v="15"/>
    <n v="0.23153409090909091"/>
    <n v="0.15909090909090909"/>
    <n v="541"/>
    <n v="592"/>
    <n v="0"/>
    <n v="1"/>
    <n v="0.23153409090909091"/>
    <n v="1"/>
    <n v="0.15909090909090909"/>
    <n v="1"/>
  </r>
  <r>
    <x v="469"/>
    <n v="0"/>
    <n v="704"/>
    <n v="0"/>
    <n v="163"/>
    <n v="0"/>
    <n v="704"/>
    <n v="0"/>
    <n v="112"/>
    <x v="3"/>
    <x v="15"/>
    <n v="0.23153409090909091"/>
    <n v="0.15909090909090909"/>
    <n v="541"/>
    <n v="592"/>
    <n v="0"/>
    <n v="1"/>
    <n v="0.23153409090909091"/>
    <n v="1"/>
    <n v="0.15909090909090909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2041"/>
    <n v="28"/>
    <x v="5"/>
    <x v="0"/>
    <n v="4327.5882929136105"/>
    <n v="125.09931860945835"/>
  </r>
  <r>
    <x v="162"/>
    <n v="0.23904555139462813"/>
    <n v="2.6310692148760195E-3"/>
    <n v="50"/>
    <n v="5068.5484061169609"/>
    <n v="55.787282372086565"/>
    <n v="0"/>
    <n v="3"/>
    <n v="0.20760000000000001"/>
    <n v="29"/>
    <x v="5"/>
    <x v="0"/>
    <n v="4401.7997531056617"/>
    <n v="74.211460192051163"/>
  </r>
  <r>
    <x v="163"/>
    <n v="0.24173688231749321"/>
    <n v="2.6913309228650817E-3"/>
    <n v="50"/>
    <n v="5125.6134340157714"/>
    <n v="57.065027898810939"/>
    <n v="3"/>
    <n v="3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1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0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8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29"/>
        <item x="28"/>
        <item x="27"/>
        <item m="1" x="92"/>
        <item m="1" x="78"/>
        <item m="1" x="128"/>
        <item x="26"/>
        <item m="1" x="53"/>
        <item m="1" x="60"/>
        <item m="1" x="141"/>
        <item m="1" x="142"/>
        <item x="14"/>
        <item m="1" x="67"/>
        <item m="1" x="66"/>
        <item m="1" x="140"/>
        <item x="7"/>
        <item m="1" x="108"/>
        <item m="1" x="139"/>
        <item m="1" x="49"/>
        <item m="1" x="137"/>
        <item m="1" x="100"/>
        <item m="1" x="44"/>
        <item m="1" x="59"/>
        <item x="20"/>
        <item x="15"/>
        <item m="1" x="83"/>
        <item m="1" x="43"/>
        <item m="1" x="50"/>
        <item x="4"/>
        <item m="1" x="31"/>
        <item m="1" x="86"/>
        <item x="3"/>
        <item m="1" x="69"/>
        <item x="8"/>
        <item m="1" x="102"/>
        <item x="11"/>
        <item m="1" x="30"/>
        <item m="1" x="63"/>
        <item x="5"/>
        <item x="2"/>
        <item m="1" x="55"/>
        <item x="0"/>
        <item x="1"/>
        <item x="6"/>
        <item m="1" x="115"/>
        <item m="1" x="36"/>
        <item x="23"/>
        <item m="1" x="119"/>
        <item m="1" x="126"/>
        <item m="1" x="35"/>
        <item x="21"/>
        <item x="13"/>
        <item m="1" x="116"/>
        <item m="1" x="68"/>
        <item x="12"/>
        <item m="1" x="136"/>
        <item x="25"/>
        <item m="1" x="95"/>
        <item m="1" x="138"/>
        <item m="1" x="76"/>
        <item m="1" x="57"/>
        <item m="1" x="135"/>
        <item m="1" x="39"/>
        <item m="1" x="118"/>
        <item m="1" x="54"/>
        <item m="1" x="37"/>
        <item x="22"/>
        <item m="1" x="132"/>
        <item m="1" x="65"/>
        <item x="16"/>
        <item m="1" x="105"/>
        <item m="1" x="113"/>
        <item m="1" x="114"/>
        <item m="1" x="134"/>
        <item m="1" x="45"/>
        <item m="1" x="90"/>
        <item m="1" x="106"/>
        <item m="1" x="133"/>
        <item m="1" x="77"/>
        <item m="1" x="123"/>
        <item m="1" x="74"/>
        <item x="19"/>
        <item m="1" x="61"/>
        <item m="1" x="130"/>
        <item m="1" x="101"/>
        <item m="1" x="82"/>
        <item m="1" x="32"/>
        <item m="1" x="131"/>
        <item m="1" x="81"/>
        <item m="1" x="48"/>
        <item x="24"/>
        <item m="1" x="70"/>
        <item m="1" x="110"/>
        <item m="1" x="47"/>
        <item m="1" x="104"/>
        <item m="1" x="129"/>
        <item m="1" x="34"/>
        <item m="1" x="127"/>
        <item x="10"/>
        <item m="1" x="40"/>
        <item m="1" x="79"/>
        <item m="1" x="80"/>
        <item m="1" x="103"/>
        <item m="1" x="99"/>
        <item m="1" x="122"/>
        <item m="1" x="124"/>
        <item m="1" x="125"/>
        <item x="17"/>
        <item m="1" x="62"/>
        <item m="1" x="46"/>
        <item m="1" x="117"/>
        <item m="1" x="71"/>
        <item m="1" x="107"/>
        <item m="1" x="121"/>
        <item m="1" x="42"/>
        <item m="1" x="120"/>
        <item m="1" x="72"/>
        <item m="1" x="38"/>
        <item m="1" x="58"/>
        <item m="1" x="112"/>
        <item m="1" x="56"/>
        <item m="1" x="88"/>
        <item m="1" x="111"/>
        <item m="1" x="98"/>
        <item m="1" x="97"/>
        <item m="1" x="52"/>
        <item m="1" x="84"/>
        <item m="1" x="109"/>
        <item m="1" x="75"/>
        <item m="1" x="33"/>
        <item m="1" x="73"/>
        <item x="18"/>
        <item x="9"/>
        <item m="1" x="89"/>
        <item m="1" x="87"/>
        <item m="1" x="96"/>
        <item m="1" x="93"/>
        <item m="1" x="85"/>
        <item m="1" x="91"/>
        <item m="1" x="94"/>
        <item m="1" x="64"/>
        <item m="1" x="41"/>
        <item m="1" x="51"/>
        <item t="default"/>
      </items>
    </pivotField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4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2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2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0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x="83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8">
      <pivotArea type="all" dataOnly="0" outline="0" fieldPosition="0"/>
    </format>
    <format dxfId="187">
      <pivotArea outline="0" collapsedLevelsAreSubtotals="1" fieldPosition="0"/>
    </format>
    <format dxfId="186">
      <pivotArea type="origin" dataOnly="0" labelOnly="1" outline="0" fieldPosition="0"/>
    </format>
    <format dxfId="185">
      <pivotArea type="topRight" dataOnly="0" labelOnly="1" outline="0" fieldPosition="0"/>
    </format>
    <format dxfId="184">
      <pivotArea field="6" type="button" dataOnly="0" labelOnly="1" outline="0" axis="axisRow" fieldPosition="0"/>
    </format>
    <format dxfId="18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2">
      <pivotArea dataOnly="0" labelOnly="1" grandRow="1" outline="0" fieldPosition="0"/>
    </format>
    <format dxfId="18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95">
      <pivotArea type="all" dataOnly="0" outline="0" fieldPosition="0"/>
    </format>
    <format dxfId="194">
      <pivotArea outline="0" collapsedLevelsAreSubtotals="1" fieldPosition="0"/>
    </format>
    <format dxfId="193">
      <pivotArea type="origin" dataOnly="0" labelOnly="1" outline="0" fieldPosition="0"/>
    </format>
    <format dxfId="192">
      <pivotArea type="topRight" dataOnly="0" labelOnly="1" outline="0" fieldPosition="0"/>
    </format>
    <format dxfId="191">
      <pivotArea field="6" type="button" dataOnly="0" labelOnly="1" outline="0" axis="axisRow" fieldPosition="0"/>
    </format>
    <format dxfId="19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1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827A0792-9D40-4268-A895-C3D70C3387F3}" autoFormatId="16" applyNumberFormats="0" applyBorderFormats="0" applyFontFormats="0" applyPatternFormats="0" applyAlignmentFormats="0" applyWidthHeightFormats="0">
  <queryTableRefresh nextId="81">
    <queryTableFields count="80">
      <queryTableField id="1" name="Column1" tableColumnId="1"/>
      <queryTableField id="2" name="Column2" tableColumnId="2"/>
      <queryTableField id="3" name="Column3" tableColumnId="3"/>
      <queryTableField id="4" name="Tipo Partida" tableColumnId="4"/>
      <queryTableField id="5" name="OBRA GRUESA" tableColumnId="5"/>
      <queryTableField id="6" name="OBRA GRUESA_1" tableColumnId="6"/>
      <queryTableField id="7" name="OBRA GRUESA_2" tableColumnId="7"/>
      <queryTableField id="8" name="OBRA GRUESA_3" tableColumnId="8"/>
      <queryTableField id="9" name="OBRA GRUESA_4" tableColumnId="9"/>
      <queryTableField id="10" name="OBRA GRUESA_5" tableColumnId="10"/>
      <queryTableField id="11" name="OBRA GRUESA_6" tableColumnId="11"/>
      <queryTableField id="12" name="OBRA GRUESA_7" tableColumnId="12"/>
      <queryTableField id="13" name="OBRA GRUESA_8" tableColumnId="13"/>
      <queryTableField id="14" name="OBRA GRUESA_9" tableColumnId="14"/>
      <queryTableField id="15" name="SANITARIOS" tableColumnId="15"/>
      <queryTableField id="16" name="SANITARIOS_10" tableColumnId="16"/>
      <queryTableField id="17" name="SANITARIOS_11" tableColumnId="17"/>
      <queryTableField id="18" name="SANITARIOS_12" tableColumnId="18"/>
      <queryTableField id="19" name="SANITARIOS_13" tableColumnId="19"/>
      <queryTableField id="20" name="SANITARIOS_14" tableColumnId="20"/>
      <queryTableField id="21" name="SANITARIOS_15" tableColumnId="21"/>
      <queryTableField id="22" name="SANITARIOS_16" tableColumnId="22"/>
      <queryTableField id="23" name="SANITARIOS_17" tableColumnId="23"/>
      <queryTableField id="24" name="SANITARIOS_18" tableColumnId="24"/>
      <queryTableField id="25" name="SANITARIOS_19" tableColumnId="25"/>
      <queryTableField id="26" name="SANITARIOS_20" tableColumnId="26"/>
      <queryTableField id="27" name="ELECTRICOS" tableColumnId="27"/>
      <queryTableField id="28" name="ELECTRICOS_21" tableColumnId="28"/>
      <queryTableField id="29" name="ELECTRICOS_22" tableColumnId="29"/>
      <queryTableField id="30" name="ELECTRICOS_23" tableColumnId="30"/>
      <queryTableField id="31" name="ELECTRICOS_24" tableColumnId="31"/>
      <queryTableField id="32" name="ELECTRICOS_25" tableColumnId="32"/>
      <queryTableField id="33" name="ELECTRICOS_26" tableColumnId="33"/>
      <queryTableField id="34" name="ELECTRICOS_27" tableColumnId="34"/>
      <queryTableField id="35" name="ELECTRICOS_28" tableColumnId="35"/>
      <queryTableField id="36" name="ELECTRICOS_29" tableColumnId="36"/>
      <queryTableField id="37" name="TERMINACIONES" tableColumnId="37"/>
      <queryTableField id="38" name="TERMINACIONES_30" tableColumnId="38"/>
      <queryTableField id="39" name="TERMINACIONES_31" tableColumnId="39"/>
      <queryTableField id="40" name="TERMINACIONES_32" tableColumnId="40"/>
      <queryTableField id="41" name="TERMINACIONES_33" tableColumnId="41"/>
      <queryTableField id="42" name="TERMINACIONES_34" tableColumnId="42"/>
      <queryTableField id="43" name="TERMINACIONES_35" tableColumnId="43"/>
      <queryTableField id="44" name="TERMINACIONES_36" tableColumnId="44"/>
      <queryTableField id="45" name="TERMINACIONES_37" tableColumnId="45"/>
      <queryTableField id="46" name="TERMINACIONES_38" tableColumnId="46"/>
      <queryTableField id="47" name="TERMINACIONES_39" tableColumnId="47"/>
      <queryTableField id="48" name="TERMINACIONES_40" tableColumnId="48"/>
      <queryTableField id="49" name="TERMINACIONES_41" tableColumnId="49"/>
      <queryTableField id="50" name="TERMINACIONES_42" tableColumnId="50"/>
      <queryTableField id="51" name="TERMINACIONES_43" tableColumnId="51"/>
      <queryTableField id="52" name="TERMINACIONES_44" tableColumnId="52"/>
      <queryTableField id="53" name="TERMINACIONES_45" tableColumnId="53"/>
      <queryTableField id="54" name="TERMINACIONES_46" tableColumnId="54"/>
      <queryTableField id="55" name="TERMINACIONES_47" tableColumnId="55"/>
      <queryTableField id="56" name="TERMINACIONES_48" tableColumnId="56"/>
      <queryTableField id="57" name="TERMINACIONES_49" tableColumnId="57"/>
      <queryTableField id="58" name="TERMINACIONES_50" tableColumnId="58"/>
      <queryTableField id="59" name="TERMINACIONES_51" tableColumnId="59"/>
      <queryTableField id="60" name="TERMINACIONES_52" tableColumnId="60"/>
      <queryTableField id="61" name="TERMINACIONES_53" tableColumnId="61"/>
      <queryTableField id="62" name="TERMINACIONES_54" tableColumnId="62"/>
      <queryTableField id="63" name="TERMINACIONES_55" tableColumnId="63"/>
      <queryTableField id="64" name="TERMINACIONES_56" tableColumnId="64"/>
      <queryTableField id="65" name="TERMINACIONES_57" tableColumnId="65"/>
      <queryTableField id="66" name="TERMINACIONES_58" tableColumnId="66"/>
      <queryTableField id="67" name="TERMINACIONES_59" tableColumnId="67"/>
      <queryTableField id="68" name="TERMINACIONES_60" tableColumnId="68"/>
      <queryTableField id="69" name="TERMINACIONES_61" tableColumnId="69"/>
      <queryTableField id="70" name="TERMINACIONES_62" tableColumnId="70"/>
      <queryTableField id="71" name="TERMINACIONES_63" tableColumnId="71"/>
      <queryTableField id="72" name="TERMINACIONES_64" tableColumnId="72"/>
      <queryTableField id="73" name="TERMINACIONES_65" tableColumnId="73"/>
      <queryTableField id="74" name="TERMINACIONES_66" tableColumnId="74"/>
      <queryTableField id="75" name="TERMINACIONES_67" tableColumnId="75"/>
      <queryTableField id="76" name="TERMINACIONES_68" tableColumnId="76"/>
      <queryTableField id="77" name="TERMINACIONES_69" tableColumnId="77"/>
      <queryTableField id="78" name="TERMINACIONES_70" tableColumnId="78"/>
      <queryTableField id="79" name=" " tableColumnId="79"/>
      <queryTableField id="80" name=" _71" tableColumnId="8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54"/>
    <tableColumn id="3" xr3:uid="{C1CBFBDE-1229-45F4-8BA9-1320006ADF8C}" uniqueName="3" name="CANTIDAD POR MODULO" queryTableFieldId="3" dataDxfId="135" dataCellStyle="Millares"/>
    <tableColumn id="4" xr3:uid="{7A6D3DC3-3571-4D13-8C02-B298801CB5F9}" uniqueName="4" name="CUB GP" queryTableFieldId="6" dataDxfId="134" dataCellStyle="Millares"/>
    <tableColumn id="5" xr3:uid="{8E1D17AB-D5A3-4D6B-8D13-5D71C1B06CF2}" uniqueName="5" name="CUBICACION REAL" queryTableFieldId="7" dataDxfId="133" dataCellStyle="Millares"/>
    <tableColumn id="6" xr3:uid="{4635D237-FCD2-4BFA-87F5-3ECDB244B328}" uniqueName="6" name="Columna1" queryTableFieldId="8" dataDxfId="132" dataCellStyle="Millares"/>
    <tableColumn id="7" xr3:uid="{68413393-99E5-4206-B7A5-0FB5FECD45F8}" uniqueName="7" name="CUB_ACTUALIZADA" queryTableFieldId="9" dataDxfId="131" dataCellStyle="Millares"/>
    <tableColumn id="8" xr3:uid="{A475C059-2CD3-4846-A3CA-9B373F702155}" uniqueName="8" name="Columna2" queryTableFieldId="10" dataDxfId="130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1" dataCellStyle="Millares"/>
    <tableColumn id="8" xr3:uid="{5D286AFD-13F0-4545-99E6-339A5CC1A4A7}" name="CANTIDAD X MODULOS" dataDxfId="25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4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4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4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9" dataCellStyle="Moneda"/>
    <tableColumn id="14" xr3:uid="{A1802760-3411-4297-8335-EF8E51D4008B}" uniqueName="14" name="UNIDAD DE MEDIDAD" queryTableFieldId="18" dataDxfId="128" dataCellStyle="Moneda"/>
    <tableColumn id="22" xr3:uid="{DBFC1F14-4757-4DCA-A9E1-E029631FD0A8}" uniqueName="22" name="PPTO_ACTUALIZADO" queryTableFieldId="26" dataDxfId="127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4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6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5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4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3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2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1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0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9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8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7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6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5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4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3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2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1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0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9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8"/>
    <tableColumn id="2" xr3:uid="{5699B8CC-A9B9-494A-BE92-CA2A39DFED09}" uniqueName="2" name="CODIGO" queryTableFieldId="2"/>
    <tableColumn id="3" xr3:uid="{AFFE68E0-54F7-4250-B075-A2AB6670FDC7}" uniqueName="3" name="MATERIAL" queryTableFieldId="3" dataDxfId="242"/>
    <tableColumn id="4" xr3:uid="{78035FAE-E64E-4DA5-9D70-DAE6FA9F2677}" uniqueName="4" name="U.M" queryTableFieldId="4" dataDxfId="241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40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9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6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5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4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3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2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1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0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9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8"/>
    <tableColumn id="2" xr3:uid="{4A5F2C48-EAB1-49BD-A4A7-EFEB15690485}" uniqueName="2" name="FECHA SOLICITUD" queryTableFieldId="2" dataDxfId="97"/>
    <tableColumn id="3" xr3:uid="{41E9869B-60D1-47E3-87F9-7C94C33DB541}" uniqueName="3" name="OBS. MODULO" queryTableFieldId="3" dataDxfId="238"/>
    <tableColumn id="27" xr3:uid="{9D5D1E35-9490-41E8-B895-94976D9D19CF}" uniqueName="27" name="MES" queryTableFieldId="38" dataDxfId="96" dataCellStyle="Millares"/>
    <tableColumn id="4" xr3:uid="{5DF334D3-F0D6-4372-88E1-ABF2084DE7E5}" uniqueName="4" name="OBS TRABAJO MODULO" queryTableFieldId="4" dataDxfId="23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36"/>
    <tableColumn id="7" xr3:uid="{692A33A2-C449-4586-8F3F-CD183B5B624F}" uniqueName="7" name="UNIDAD DE MEDIDA" queryTableFieldId="7" dataDxfId="235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5" dataCellStyle="Millares"/>
    <tableColumn id="19" xr3:uid="{B4EF03BD-C938-4BCE-BD0A-49B65BEEEE04}" uniqueName="19" name="MONTO GD" queryTableFieldId="19" dataDxfId="84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3" dataCellStyle="Moneda"/>
    <tableColumn id="28" xr3:uid="{8F779554-5451-4921-BC8B-D5C78BCBDD91}" uniqueName="28" name="TOTAL SEGÚN PPTO" queryTableFieldId="34" dataDxfId="82" dataCellStyle="Moneda"/>
    <tableColumn id="22" xr3:uid="{B6BA023C-D6D7-4AE6-A273-CBB6EEAEA057}" uniqueName="22" name="TAREA WIP" queryTableFieldId="37" dataDxfId="81" dataCellStyle="Millares"/>
    <tableColumn id="23" xr3:uid="{937B32EE-BB35-49A6-B662-77F96759C243}" uniqueName="23" name="% DESVIACION PRECIO" queryTableFieldId="23" dataDxfId="80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9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8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7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6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1">
      <calculatedColumnFormula>+IFERROR(Tabla2[[#This Row],[PRECIO PROMEDIO]]-Tabla2[[#This Row],[PRECIO PPTO]],"")</calculatedColumnFormula>
    </tableColumn>
    <tableColumn id="9" xr3:uid="{7F411851-147E-4E4E-8229-5FD88D821403}" name="PROYECCION PPTO" dataDxfId="23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5"/>
    <tableColumn id="9" xr3:uid="{E1CD8F2A-317A-46CE-8849-822857960F96}" uniqueName="9" name="FECHA DESPACHO " queryTableFieldId="10" dataDxfId="74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3" dataCellStyle="Moneda [0]"/>
    <tableColumn id="6" xr3:uid="{C67BD1D8-5335-4CDF-874D-CC1B4EB63DCD}" uniqueName="6" name="MODULO" queryTableFieldId="6" dataDxfId="228"/>
    <tableColumn id="7" xr3:uid="{7E81F653-F31D-42B7-9739-8CF8A5976D73}" uniqueName="7" name="TORRE" queryTableFieldId="7" dataDxfId="227"/>
    <tableColumn id="8" xr3:uid="{85B351B9-0317-408B-A561-C5EF51FE9386}" uniqueName="8" name="TIPO" queryTableFieldId="8" dataDxfId="226"/>
    <tableColumn id="10" xr3:uid="{E2D58785-4AB7-49BE-B773-00B804512E5F}" uniqueName="10" name="ACUMULADO" queryTableFieldId="13" dataDxfId="225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4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3" dataCellStyle="Porcentaje">
  <autoFilter ref="B80:M92" xr:uid="{4AA73989-C695-4116-B454-543D155D6334}"/>
  <tableColumns count="12">
    <tableColumn id="1" xr3:uid="{167326E4-8197-47EE-B063-9E36F45121A5}" name="MESES" dataDxfId="222"/>
    <tableColumn id="2" xr3:uid="{7F13EC40-6222-4D8E-B558-6E28C1AA405C}" name="COMPRA MATERIALES"/>
    <tableColumn id="3" xr3:uid="{B9458293-1FBB-44CF-A73D-767375FF10F3}" name="COMPRAS ACUMULADAS" dataDxfId="221" dataCellStyle="Moneda [0]">
      <calculatedColumnFormula>+D80+C81</calculatedColumnFormula>
    </tableColumn>
    <tableColumn id="4" xr3:uid="{C3635461-CEA5-4350-BD8F-1FD268A82375}" name="INGRESO MENSUAL" dataDxfId="220" dataCellStyle="Moneda [0]"/>
    <tableColumn id="5" xr3:uid="{B7D25F04-165E-4A37-AB50-7E98EDA3DEA4}" name="INGRESO ACUMULADO" dataDxfId="219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8" dataCellStyle="Porcentaje"/>
    <tableColumn id="9" xr3:uid="{3F9ED427-F6DC-409F-81AC-50A05CB3FE9A}" name="%AVANCE ESPERADO ECONOMICO ACUM." dataDxfId="217">
      <calculatedColumnFormula>+J80+I81</calculatedColumnFormula>
    </tableColumn>
    <tableColumn id="10" xr3:uid="{245B4028-22B8-41AF-9C03-33CE3602D178}" name="%AVANCE FISICO ACUM." dataDxfId="216" dataCellStyle="Porcentaje"/>
    <tableColumn id="11" xr3:uid="{F159507F-0736-4A71-A91B-2DF579422DA3}" name="%AVANCE FISICO MENSUAL" dataDxfId="215" dataCellStyle="Porcentaje"/>
    <tableColumn id="12" xr3:uid="{ED15780F-67ED-4946-9B63-8E6DD2FACC4B}" name="GAP ECONOMICO MENSUAL" dataDxfId="214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2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3"/>
    <tableColumn id="11" xr3:uid="{04445DB0-1931-41BF-8A23-1CC33FBD24EF}" uniqueName="11" name="SEMANA" queryTableFieldId="11" dataDxfId="212">
      <calculatedColumnFormula>+WEEKNUM(AV_PLAN[[#This Row],[Días]])</calculatedColumnFormula>
    </tableColumn>
    <tableColumn id="12" xr3:uid="{2F4B22EF-6F52-4B2C-9BB2-6FCE99382E46}" uniqueName="12" name="%AVANCE" queryTableFieldId="12" dataDxfId="71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70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1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10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9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9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8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7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6" dataCellStyle="Porcentaje">
      <calculatedColumnFormula>IF(H2="",NA(),I2/$G$471)</calculatedColumnFormula>
    </tableColumn>
    <tableColumn id="21" xr3:uid="{2F994373-CCE9-42D6-BB8D-A8CE7E0F91B7}" uniqueName="21" name="%plan" queryTableFieldId="21" dataDxfId="65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8">
  <autoFilter ref="A1:BK705" xr:uid="{733B259C-0C7F-4ABB-BF59-A989FD567068}"/>
  <tableColumns count="63">
    <tableColumn id="1" xr3:uid="{A9AE20D3-CDB0-4AA6-AB6C-FA62E0EA287C}" uniqueName="1" name="TORRE" queryTableFieldId="1" dataDxfId="207"/>
    <tableColumn id="2" xr3:uid="{D38DD590-BDE4-42C5-8AB3-CB6006C59BB0}" uniqueName="2" name="N° MÓDULO" queryTableFieldId="2" dataDxfId="206"/>
    <tableColumn id="3" xr3:uid="{2F030480-F99C-42B8-BC78-D6AA04BB3365}" uniqueName="3" name="N° SERIE" queryTableFieldId="3"/>
    <tableColumn id="4" xr3:uid="{413B0370-C4E6-401A-9FD1-29E1273EE439}" uniqueName="4" name="TIPO" queryTableFieldId="4" dataDxfId="205"/>
    <tableColumn id="5" xr3:uid="{19157F2A-0529-400B-91E0-AD6B1012674C}" uniqueName="5" name="% AVANCE" queryTableFieldId="5" dataDxfId="64" dataCellStyle="Porcentaje"/>
    <tableColumn id="6" xr3:uid="{32F7BEDD-2CA0-4339-8C62-27A7B0ABACDD}" uniqueName="6" name="FECHA INICIO TEORICO" queryTableFieldId="6" dataDxfId="63"/>
    <tableColumn id="7" xr3:uid="{06EB4CC7-2FD2-4212-81A9-BE00E67686E4}" uniqueName="7" name="FECHA INICIO REAL" queryTableFieldId="7" dataDxfId="62"/>
    <tableColumn id="8" xr3:uid="{428A066A-6E41-4300-8973-ABB89900BA39}" uniqueName="8" name="FECHA ULTIMO REGISTRO" queryTableFieldId="8" dataDxfId="61"/>
    <tableColumn id="9" xr3:uid="{8E49E33C-7563-43E5-AEEA-0D798C450BF8}" uniqueName="9" name="FECHA TERMINO  PLANIFICADO" queryTableFieldId="9" dataDxfId="60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9"/>
    <tableColumn id="16" xr3:uid="{796DC055-D869-431A-A4DB-E709BD5B8A77}" uniqueName="16" name="APORTE OBRA GRUESA" queryTableFieldId="17" dataDxfId="58" dataCellStyle="Porcentaje"/>
    <tableColumn id="17" xr3:uid="{8F88DC5C-8503-412D-BF90-FF98C039D6D6}" uniqueName="17" name="OBRA GRUESA" queryTableFieldId="18" dataDxfId="57" dataCellStyle="Porcentaje"/>
    <tableColumn id="18" xr3:uid="{F94F4FCF-422C-4F07-9D90-F0A4794492DC}" uniqueName="18" name="PISO" queryTableFieldId="19" dataDxfId="56" dataCellStyle="Porcentaje"/>
    <tableColumn id="19" xr3:uid="{BDA5B6DB-DB09-4D24-9A03-31B6399FE1F5}" uniqueName="19" name="TABIQUES" queryTableFieldId="20" dataDxfId="55" dataCellStyle="Porcentaje"/>
    <tableColumn id="20" xr3:uid="{CCED8385-58E2-4EDF-9262-D7B7D71BCE66}" uniqueName="20" name="MUROS" queryTableFieldId="21" dataDxfId="54" dataCellStyle="Porcentaje"/>
    <tableColumn id="21" xr3:uid="{17B0BE75-365D-4448-8B8C-554606CF4110}" uniqueName="21" name="CIELO" queryTableFieldId="22" dataDxfId="53" dataCellStyle="Porcentaje"/>
    <tableColumn id="22" xr3:uid="{49F5F0CF-1345-45F6-8960-9C8974BFFE3C}" uniqueName="22" name="BALCÓN" queryTableFieldId="23" dataDxfId="52" dataCellStyle="Porcentaje"/>
    <tableColumn id="23" xr3:uid="{2F89BFFD-B063-4F8B-ABEA-F5F7E3CC710A}" uniqueName="23" name="APORTE SANITARIO" queryTableFieldId="24" dataDxfId="51" dataCellStyle="Porcentaje"/>
    <tableColumn id="24" xr3:uid="{3E69DB8B-AA3F-4CA1-BA17-6379E66493A7}" uniqueName="24" name="SANITARIO" queryTableFieldId="25" dataDxfId="50" dataCellStyle="Porcentaje"/>
    <tableColumn id="25" xr3:uid="{772C167F-0962-482D-B962-ED230E44BDB1}" uniqueName="25" name="RED ALCANTARILLADO" queryTableFieldId="26" dataDxfId="49" dataCellStyle="Porcentaje"/>
    <tableColumn id="26" xr3:uid="{9C162A89-FFA1-4337-80D4-D0331D577CF3}" uniqueName="26" name="RED DE AGUA" queryTableFieldId="27" dataDxfId="48" dataCellStyle="Porcentaje"/>
    <tableColumn id="27" xr3:uid="{E7574C86-2CCA-43F5-870A-8E1814BB4AA1}" uniqueName="27" name="VENTILACIONES" queryTableFieldId="28" dataDxfId="47" dataCellStyle="Porcentaje"/>
    <tableColumn id="28" xr3:uid="{13F73926-1E0F-4D7F-A905-17BED5C1A80C}" uniqueName="28" name="TINA" queryTableFieldId="29" dataDxfId="46" dataCellStyle="Porcentaje"/>
    <tableColumn id="29" xr3:uid="{BE7582B8-8C85-4C53-BC05-E35A5684E427}" uniqueName="29" name="WC" queryTableFieldId="30" dataDxfId="45" dataCellStyle="Porcentaje"/>
    <tableColumn id="30" xr3:uid="{17CAFE0D-8A5F-4EC6-8364-1AABE8AC48B7}" uniqueName="30" name="LAVAMANOS / LAVAPLATOS / LAVADERO" queryTableFieldId="31" dataDxfId="44" dataCellStyle="Porcentaje"/>
    <tableColumn id="31" xr3:uid="{54AC82DC-1402-42E6-950E-0D7F05D0FFB6}" uniqueName="31" name="APORTE ELÉCTRICO" queryTableFieldId="32" dataDxfId="43" dataCellStyle="Porcentaje"/>
    <tableColumn id="32" xr3:uid="{AFF264DE-0E47-43FA-B87D-C9EB35E5DCC0}" uniqueName="32" name="ELÉCTRICO" queryTableFieldId="33" dataDxfId="42" dataCellStyle="Porcentaje"/>
    <tableColumn id="33" xr3:uid="{7BEC8067-6200-4A33-A60E-BFD0318E8890}" uniqueName="33" name="CANALIZACIÓN" queryTableFieldId="34" dataDxfId="41" dataCellStyle="Porcentaje"/>
    <tableColumn id="34" xr3:uid="{D4FBE3E4-8CFB-40C7-AE98-97EC70BE2DF8}" uniqueName="34" name="CABLEADO" queryTableFieldId="35" dataDxfId="40" dataCellStyle="Porcentaje"/>
    <tableColumn id="35" xr3:uid="{1AD2B900-F362-4E84-8281-EA08316E4BF1}" uniqueName="35" name="ARTEFACTOS" queryTableFieldId="36" dataDxfId="39" dataCellStyle="Porcentaje"/>
    <tableColumn id="36" xr3:uid="{9124AA6A-FA0C-406F-AA9B-9DDCF7A528A5}" uniqueName="36" name="TABLERO" queryTableFieldId="37" dataDxfId="38" dataCellStyle="Porcentaje"/>
    <tableColumn id="37" xr3:uid="{5A14C287-313B-45FD-95ED-50487E0BDF1D}" uniqueName="37" name="CAJA PAU" queryTableFieldId="38" dataDxfId="37" dataCellStyle="Porcentaje"/>
    <tableColumn id="38" xr3:uid="{590F69EB-7CBE-41DB-A993-6A6A89D78778}" uniqueName="38" name="APORTE TERMINACIONES" queryTableFieldId="39" dataDxfId="36" dataCellStyle="Porcentaje"/>
    <tableColumn id="39" xr3:uid="{458E63E7-8AAB-4ADF-8B96-4B51DC700AE3}" uniqueName="39" name="TERMINACIONES" queryTableFieldId="40" dataDxfId="35" dataCellStyle="Porcentaje"/>
    <tableColumn id="40" xr3:uid="{BC8165C4-7EF5-492B-B4EE-7167A04269BE}" uniqueName="40" name="INSTALACION VINILICO" queryTableFieldId="41" dataDxfId="34" dataCellStyle="Porcentaje"/>
    <tableColumn id="41" xr3:uid="{293C8940-C11A-4F44-A8AA-717CF3A21A13}" uniqueName="41" name="OSB CUBIERTA" queryTableFieldId="42" dataDxfId="33" dataCellStyle="Porcentaje"/>
    <tableColumn id="42" xr3:uid="{2EC82F4D-7DD4-4472-8912-28C1353B4CCE}" uniqueName="42" name="BARANDA BALCON" queryTableFieldId="43" dataDxfId="32" dataCellStyle="Porcentaje"/>
    <tableColumn id="43" xr3:uid="{E8986BA1-54B6-4291-AA96-49ECE80768C7}" uniqueName="43" name="OSB EXTERIOR" queryTableFieldId="44" dataDxfId="31" dataCellStyle="Porcentaje"/>
    <tableColumn id="44" xr3:uid="{ACC60169-75D8-462A-8EE8-BB7565B08FF7}" uniqueName="44" name="SMART PANEL" queryTableFieldId="45" dataDxfId="30" dataCellStyle="Porcentaje"/>
    <tableColumn id="45" xr3:uid="{54467548-33C8-404F-8260-885E8880E6E3}" uniqueName="45" name="PINTURA EXTERIOR" queryTableFieldId="46" dataDxfId="29" dataCellStyle="Porcentaje"/>
    <tableColumn id="46" xr3:uid="{08C9645C-C2C5-46CB-9182-42A195CE6242}" uniqueName="46" name="ZOCALOS LOGIA" queryTableFieldId="47" dataDxfId="28" dataCellStyle="Porcentaje"/>
    <tableColumn id="47" xr3:uid="{A80D191A-E1C0-4618-8843-46ABF98CE0C6}" uniqueName="47" name="MOLDURAS" queryTableFieldId="48" dataDxfId="27" dataCellStyle="Porcentaje"/>
    <tableColumn id="48" xr3:uid="{9538887A-0517-4637-9830-B3C74DADC053}" uniqueName="48" name="PILASTREO" queryTableFieldId="49" dataDxfId="26" dataCellStyle="Porcentaje"/>
    <tableColumn id="49" xr3:uid="{713BA9B5-081B-4D6D-9FF3-2809E9580831}" uniqueName="49" name="CELOSIAS" queryTableFieldId="50" dataDxfId="25" dataCellStyle="Porcentaje"/>
    <tableColumn id="50" xr3:uid="{B693887A-AAB5-4683-9509-5F88E7CB74E9}" uniqueName="50" name="VENTANAS" queryTableFieldId="51" dataDxfId="24" dataCellStyle="Porcentaje"/>
    <tableColumn id="51" xr3:uid="{2D127ABF-90D7-4020-BC09-E21AB1B59053}" uniqueName="51" name="PUERTAS ACCESO - LOGIA - BANO" queryTableFieldId="52" dataDxfId="23" dataCellStyle="Porcentaje"/>
    <tableColumn id="52" xr3:uid="{432E4261-1041-497E-BD45-DC80642883F6}" uniqueName="52" name="CERRADURAS" queryTableFieldId="53" dataDxfId="22" dataCellStyle="Porcentaje"/>
    <tableColumn id="53" xr3:uid="{B7F6FD3A-4338-45A0-ACDA-850E8D147B58}" uniqueName="53" name="REVESTIMIENTO INTERIOR ZONA SECA" queryTableFieldId="54" dataDxfId="21" dataCellStyle="Porcentaje"/>
    <tableColumn id="54" xr3:uid="{C513A49E-23A2-4C5A-A1B3-A62D559926F6}" uniqueName="54" name="REVESTIMIENTO INTERIOR ZONAS HUMEDAS" queryTableFieldId="55" dataDxfId="20" dataCellStyle="Porcentaje"/>
    <tableColumn id="55" xr3:uid="{B906357D-BEBA-430C-B26F-9869517391A5}" uniqueName="55" name="MEMBRANA CIELO" queryTableFieldId="56" dataDxfId="19" dataCellStyle="Porcentaje"/>
    <tableColumn id="56" xr3:uid="{512F9487-05D8-47B0-914A-E12E2F4F28BF}" uniqueName="56" name="LIMPIEZA FINAL" queryTableFieldId="57" dataDxfId="18" dataCellStyle="Porcentaje"/>
    <tableColumn id="57" xr3:uid="{99734D69-0849-4828-9395-0716952D6C86}" uniqueName="57" name="PUERTAS DORMITORIO" queryTableFieldId="58" dataDxfId="17" dataCellStyle="Porcentaje"/>
    <tableColumn id="58" xr3:uid="{D8557447-4214-4659-8CDF-D5DCCD27484A}" uniqueName="58" name="REVESTIMIENTO INTERIOR BANO" queryTableFieldId="59" dataDxfId="16" dataCellStyle="Porcentaje"/>
    <tableColumn id="59" xr3:uid="{E5702249-46EE-45F4-9582-DE913C166863}" uniqueName="59" name="MUEBLE LAVAPLATOS" queryTableFieldId="60" dataDxfId="15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4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3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2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1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10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9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8"/>
    <tableColumn id="2" xr3:uid="{5FDC7738-4032-42AC-883B-04B5E95594EA}" uniqueName="2" name="% Avance Teórico Acumulado" queryTableFieldId="2" dataDxfId="7" dataCellStyle="Porcentaje"/>
    <tableColumn id="3" xr3:uid="{E75CA05D-D05B-49C5-946C-A05CBA0DE21F}" uniqueName="3" name="% Avance Diario" queryTableFieldId="3" dataDxfId="6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5" dataCellStyle="Millares [0]"/>
    <tableColumn id="14" xr3:uid="{5A9C20C0-4F39-4036-9D00-F80F6538304E}" uniqueName="14" name="M2 Avance Diario" queryTableFieldId="14" dataDxfId="4" dataCellStyle="Millares [0]"/>
    <tableColumn id="5" xr3:uid="{AB925FE0-9464-48E6-B845-2C75B698418D}" uniqueName="5" name="MODULOS INICIADOS" queryTableFieldId="5" dataDxfId="204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3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3"/>
    <tableColumn id="8" xr3:uid="{2EE913EA-7540-4DA5-8159-E3F63ECBBCD2}" uniqueName="8" name="DIA" queryTableFieldId="8" dataDxfId="202">
      <calculatedColumnFormula>+DAY(CURVA[[#This Row],[Fecha]])</calculatedColumnFormula>
    </tableColumn>
    <tableColumn id="9" xr3:uid="{F48D8867-8FAF-4893-8EF8-9A41A66A5B20}" uniqueName="9" name="MES" queryTableFieldId="9" dataDxfId="201">
      <calculatedColumnFormula>+TEXT(CURVA[[#This Row],[Fecha]],"MMMM")</calculatedColumnFormula>
    </tableColumn>
    <tableColumn id="10" xr3:uid="{B31119CA-4A6B-4874-B794-01136F89EA5E}" uniqueName="10" name="AÑO" queryTableFieldId="10" dataDxfId="200">
      <calculatedColumnFormula>+YEAR(CURVA[[#This Row],[Fecha]])</calculatedColumnFormula>
    </tableColumn>
    <tableColumn id="12" xr3:uid="{8456D6EB-97C4-45D8-87D4-32993E218596}" uniqueName="12" name="M2 Avance Acumulado Real" queryTableFieldId="12" dataDxfId="2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1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9" dataCellStyle="Porcentaje">
      <calculatedColumnFormula>+C262</calculatedColumnFormula>
    </tableColumn>
    <tableColumn id="3" xr3:uid="{85889510-E849-4246-9506-67BB4E38CB54}" name="COMPRAS" dataDxfId="198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7" dataCellStyle="Porcentaje">
      <calculatedColumnFormula>+C422</calculatedColumnFormula>
    </tableColumn>
    <tableColumn id="3" xr3:uid="{FC65709B-1BE1-4573-8455-DA5F41A356BF}" name="COMPRAS" dataDxfId="196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E9A645-23D5-4CD8-9DB5-84DDDA9594D4}" name="bd_qvw" displayName="bd_qvw" ref="A1:CB708" tableType="queryTable" totalsRowShown="0">
  <autoFilter ref="A1:CB708" xr:uid="{66E9A645-23D5-4CD8-9DB5-84DDDA9594D4}"/>
  <tableColumns count="80">
    <tableColumn id="1" xr3:uid="{3C48E090-4AD1-4CCD-BC1E-FFFA10527DB6}" uniqueName="1" name="Column1" queryTableFieldId="1"/>
    <tableColumn id="2" xr3:uid="{C1B9C6B7-3CF2-4060-97D7-10F4D5617369}" uniqueName="2" name="Column2" queryTableFieldId="2"/>
    <tableColumn id="3" xr3:uid="{A704D681-FEBE-44DF-93AA-4BB9CE324831}" uniqueName="3" name="Column3" queryTableFieldId="3"/>
    <tableColumn id="4" xr3:uid="{C7F0FA17-859D-4D49-86D4-9AB7783DC722}" uniqueName="4" name="Tipo Partida" queryTableFieldId="4"/>
    <tableColumn id="5" xr3:uid="{A3BB6D2A-626B-4AAD-8DDD-50513072E186}" uniqueName="5" name="OBRA GRUESA" queryTableFieldId="5" dataDxfId="293"/>
    <tableColumn id="6" xr3:uid="{7A4C9DE6-DD78-443B-9E06-F94F096217C6}" uniqueName="6" name="OBRA GRUESA_1" queryTableFieldId="6"/>
    <tableColumn id="7" xr3:uid="{F624B744-51F8-4EB0-BFF3-F32B4ABD6B3A}" uniqueName="7" name="OBRA GRUESA_2" queryTableFieldId="7" dataDxfId="292"/>
    <tableColumn id="8" xr3:uid="{1B109D18-9841-497F-A7F8-559DDB42BD8A}" uniqueName="8" name="OBRA GRUESA_3" queryTableFieldId="8"/>
    <tableColumn id="9" xr3:uid="{AF81AF80-CF8B-4858-BCA9-5921E2A531BC}" uniqueName="9" name="OBRA GRUESA_4" queryTableFieldId="9" dataDxfId="291"/>
    <tableColumn id="10" xr3:uid="{BFEC991B-B0EE-4A26-92E4-4924648D1822}" uniqueName="10" name="OBRA GRUESA_5" queryTableFieldId="10"/>
    <tableColumn id="11" xr3:uid="{3904DE7D-ABCC-4D8C-9345-26B284E53B9A}" uniqueName="11" name="OBRA GRUESA_6" queryTableFieldId="11" dataDxfId="290"/>
    <tableColumn id="12" xr3:uid="{1A8A0EAE-BADB-47C1-A7D9-78C807C4FE89}" uniqueName="12" name="OBRA GRUESA_7" queryTableFieldId="12"/>
    <tableColumn id="13" xr3:uid="{8D3FD04B-8F00-4FD8-85A9-623924A313B7}" uniqueName="13" name="OBRA GRUESA_8" queryTableFieldId="13" dataDxfId="289"/>
    <tableColumn id="14" xr3:uid="{D833E3E1-BF78-4F32-A2E7-E5E1EF594893}" uniqueName="14" name="OBRA GRUESA_9" queryTableFieldId="14"/>
    <tableColumn id="15" xr3:uid="{10455049-E226-4255-8543-26CDE6E5A9F9}" uniqueName="15" name="SANITARIOS" queryTableFieldId="15" dataDxfId="288"/>
    <tableColumn id="16" xr3:uid="{97D99DA5-2118-43F0-827B-45D9D4C7F368}" uniqueName="16" name="SANITARIOS_10" queryTableFieldId="16"/>
    <tableColumn id="17" xr3:uid="{A94A4A21-78DC-479D-869D-08FA522CBB26}" uniqueName="17" name="SANITARIOS_11" queryTableFieldId="17" dataDxfId="287"/>
    <tableColumn id="18" xr3:uid="{24AA02DA-E3B3-4575-ADE6-34803A919572}" uniqueName="18" name="SANITARIOS_12" queryTableFieldId="18"/>
    <tableColumn id="19" xr3:uid="{D769BA24-6276-43CC-B13F-41EB8419B5D3}" uniqueName="19" name="SANITARIOS_13" queryTableFieldId="19" dataDxfId="286"/>
    <tableColumn id="20" xr3:uid="{992EBEE0-6C7C-4694-8BEF-F273339DE0DB}" uniqueName="20" name="SANITARIOS_14" queryTableFieldId="20"/>
    <tableColumn id="21" xr3:uid="{B633712C-3CE9-45B0-BE05-CBCE4CED219E}" uniqueName="21" name="SANITARIOS_15" queryTableFieldId="21" dataDxfId="285"/>
    <tableColumn id="22" xr3:uid="{5E5200AE-EC9B-45B7-B601-C81218659F2A}" uniqueName="22" name="SANITARIOS_16" queryTableFieldId="22"/>
    <tableColumn id="23" xr3:uid="{ED1C643B-26BD-4579-840F-CFE44F3CB63F}" uniqueName="23" name="SANITARIOS_17" queryTableFieldId="23" dataDxfId="284"/>
    <tableColumn id="24" xr3:uid="{4263E0E7-56AE-47A0-8BE0-508F138F6433}" uniqueName="24" name="SANITARIOS_18" queryTableFieldId="24"/>
    <tableColumn id="25" xr3:uid="{BB2F7D54-AC37-4A43-9BA0-BD947BAFE231}" uniqueName="25" name="SANITARIOS_19" queryTableFieldId="25" dataDxfId="283"/>
    <tableColumn id="26" xr3:uid="{3B9B7A39-383D-48D6-8FEF-212D3F13766E}" uniqueName="26" name="SANITARIOS_20" queryTableFieldId="26"/>
    <tableColumn id="27" xr3:uid="{11E4C693-4A8F-455E-92FB-8D8CEE1B7106}" uniqueName="27" name="ELECTRICOS" queryTableFieldId="27" dataDxfId="282"/>
    <tableColumn id="28" xr3:uid="{2C149743-5D5C-4635-ABDE-1BA4B93F2A79}" uniqueName="28" name="ELECTRICOS_21" queryTableFieldId="28"/>
    <tableColumn id="29" xr3:uid="{DBF216AF-741C-48D1-ACA2-336A73737F6C}" uniqueName="29" name="ELECTRICOS_22" queryTableFieldId="29" dataDxfId="281"/>
    <tableColumn id="30" xr3:uid="{71F4B6B4-C80B-43F1-97E4-34F1C7568CFC}" uniqueName="30" name="ELECTRICOS_23" queryTableFieldId="30"/>
    <tableColumn id="31" xr3:uid="{971E5307-30A8-4AB0-9EEF-7ACC98C05131}" uniqueName="31" name="ELECTRICOS_24" queryTableFieldId="31" dataDxfId="280"/>
    <tableColumn id="32" xr3:uid="{F6603165-B74C-4378-BD54-C4D90F0B1F1D}" uniqueName="32" name="ELECTRICOS_25" queryTableFieldId="32"/>
    <tableColumn id="33" xr3:uid="{D187F689-B5D4-4303-B9E9-1181F97101E4}" uniqueName="33" name="ELECTRICOS_26" queryTableFieldId="33" dataDxfId="279"/>
    <tableColumn id="34" xr3:uid="{43624AF2-7826-401E-AAC3-340206E92DAB}" uniqueName="34" name="ELECTRICOS_27" queryTableFieldId="34"/>
    <tableColumn id="35" xr3:uid="{9DC43A44-E50F-43C8-8C94-1E347AC928AA}" uniqueName="35" name="ELECTRICOS_28" queryTableFieldId="35" dataDxfId="278"/>
    <tableColumn id="36" xr3:uid="{0E2A3F83-06E0-429C-A449-9AFA14EA97CF}" uniqueName="36" name="ELECTRICOS_29" queryTableFieldId="36"/>
    <tableColumn id="37" xr3:uid="{3B1422BA-50D7-4CFF-A636-C27866EAEF57}" uniqueName="37" name="TERMINACIONES" queryTableFieldId="37" dataDxfId="277"/>
    <tableColumn id="38" xr3:uid="{9A28F9A6-9502-42E2-8D46-91467F478B33}" uniqueName="38" name="TERMINACIONES_30" queryTableFieldId="38"/>
    <tableColumn id="39" xr3:uid="{4ABF2997-5CD9-49C1-82E2-10E944CCBF6B}" uniqueName="39" name="TERMINACIONES_31" queryTableFieldId="39" dataDxfId="276"/>
    <tableColumn id="40" xr3:uid="{9F725D02-9239-4C5C-AF0A-0E3A4792BFA2}" uniqueName="40" name="TERMINACIONES_32" queryTableFieldId="40"/>
    <tableColumn id="41" xr3:uid="{692D5924-FF33-4660-AEE8-DAA90C5B0A3E}" uniqueName="41" name="TERMINACIONES_33" queryTableFieldId="41" dataDxfId="275"/>
    <tableColumn id="42" xr3:uid="{E1D428C1-A709-4CD9-AB98-83E7DA200EAD}" uniqueName="42" name="TERMINACIONES_34" queryTableFieldId="42"/>
    <tableColumn id="43" xr3:uid="{E7958A60-DDDF-4353-9F3A-9139C5244EB7}" uniqueName="43" name="TERMINACIONES_35" queryTableFieldId="43" dataDxfId="274"/>
    <tableColumn id="44" xr3:uid="{817B7573-DC3A-439F-83A1-C4973D8A7700}" uniqueName="44" name="TERMINACIONES_36" queryTableFieldId="44"/>
    <tableColumn id="45" xr3:uid="{A330D2AF-546B-491C-8D02-7E60F15A2750}" uniqueName="45" name="TERMINACIONES_37" queryTableFieldId="45" dataDxfId="273"/>
    <tableColumn id="46" xr3:uid="{4FDE0EFF-98AC-4FB5-8243-B181EE1F1157}" uniqueName="46" name="TERMINACIONES_38" queryTableFieldId="46"/>
    <tableColumn id="47" xr3:uid="{61C03D42-6CEB-451F-8D3F-1A452522E8A0}" uniqueName="47" name="TERMINACIONES_39" queryTableFieldId="47" dataDxfId="272"/>
    <tableColumn id="48" xr3:uid="{2F370343-92B9-4CA9-A460-6AC2B961C9DF}" uniqueName="48" name="TERMINACIONES_40" queryTableFieldId="48"/>
    <tableColumn id="49" xr3:uid="{063475BA-D9E4-4384-8F23-FB37E92F293F}" uniqueName="49" name="TERMINACIONES_41" queryTableFieldId="49" dataDxfId="271"/>
    <tableColumn id="50" xr3:uid="{F0C25498-DBF9-4719-ABFC-79EBD5254B71}" uniqueName="50" name="TERMINACIONES_42" queryTableFieldId="50"/>
    <tableColumn id="51" xr3:uid="{8AFB064A-7527-48B2-8EFC-B6998A1C02A9}" uniqueName="51" name="TERMINACIONES_43" queryTableFieldId="51" dataDxfId="270"/>
    <tableColumn id="52" xr3:uid="{C714AA5D-A9E6-4BEC-B114-4A7AA98BC474}" uniqueName="52" name="TERMINACIONES_44" queryTableFieldId="52"/>
    <tableColumn id="53" xr3:uid="{D408C4D9-052D-41CA-92BB-6A04E57C7F44}" uniqueName="53" name="TERMINACIONES_45" queryTableFieldId="53" dataDxfId="269"/>
    <tableColumn id="54" xr3:uid="{67256821-698C-46C0-BE3D-E5A11449A05D}" uniqueName="54" name="TERMINACIONES_46" queryTableFieldId="54"/>
    <tableColumn id="55" xr3:uid="{3644E2B4-AE19-4221-A2AB-22C822C7FED5}" uniqueName="55" name="TERMINACIONES_47" queryTableFieldId="55" dataDxfId="268"/>
    <tableColumn id="56" xr3:uid="{F1E07FE7-19C7-49AE-AC02-CA2F0B7A4A5F}" uniqueName="56" name="TERMINACIONES_48" queryTableFieldId="56"/>
    <tableColumn id="57" xr3:uid="{E93D422F-3307-430A-8C5E-A78E01F5423C}" uniqueName="57" name="TERMINACIONES_49" queryTableFieldId="57" dataDxfId="267"/>
    <tableColumn id="58" xr3:uid="{397EB434-0A0A-4109-9C57-765D58F6F46E}" uniqueName="58" name="TERMINACIONES_50" queryTableFieldId="58"/>
    <tableColumn id="59" xr3:uid="{1944E0DD-3263-4BEA-B236-298C3E063A78}" uniqueName="59" name="TERMINACIONES_51" queryTableFieldId="59" dataDxfId="266"/>
    <tableColumn id="60" xr3:uid="{BF7E0F09-092F-422E-9E2A-EB4401717C9D}" uniqueName="60" name="TERMINACIONES_52" queryTableFieldId="60"/>
    <tableColumn id="61" xr3:uid="{7893D29C-17F2-48D6-8C3B-A9842B912B4F}" uniqueName="61" name="TERMINACIONES_53" queryTableFieldId="61" dataDxfId="265"/>
    <tableColumn id="62" xr3:uid="{3ABB903C-77F8-4014-8387-6A05BFBD0D5C}" uniqueName="62" name="TERMINACIONES_54" queryTableFieldId="62"/>
    <tableColumn id="63" xr3:uid="{839978FF-F112-4275-ADF4-B6D610186606}" uniqueName="63" name="TERMINACIONES_55" queryTableFieldId="63" dataDxfId="264"/>
    <tableColumn id="64" xr3:uid="{11C8DC1A-2B27-4968-BD22-C6E5EFF58DC2}" uniqueName="64" name="TERMINACIONES_56" queryTableFieldId="64"/>
    <tableColumn id="65" xr3:uid="{795E08EF-1A0F-4E23-89BE-1E0A71F63D39}" uniqueName="65" name="TERMINACIONES_57" queryTableFieldId="65" dataDxfId="263"/>
    <tableColumn id="66" xr3:uid="{AF36B248-F703-4984-BEC9-06B53425365D}" uniqueName="66" name="TERMINACIONES_58" queryTableFieldId="66"/>
    <tableColumn id="67" xr3:uid="{06E84804-7650-48AA-85BF-0D04FD8C49A0}" uniqueName="67" name="TERMINACIONES_59" queryTableFieldId="67" dataDxfId="262"/>
    <tableColumn id="68" xr3:uid="{1EB6F8A0-BEC1-4067-B770-339783858581}" uniqueName="68" name="TERMINACIONES_60" queryTableFieldId="68" dataDxfId="0"/>
    <tableColumn id="69" xr3:uid="{711EED42-F03B-4D78-A7FC-8ECDFB57D69F}" uniqueName="69" name="TERMINACIONES_61" queryTableFieldId="69" dataDxfId="261"/>
    <tableColumn id="70" xr3:uid="{BBB15690-81D9-449E-AAC7-32AE8B7AB92F}" uniqueName="70" name="TERMINACIONES_62" queryTableFieldId="70"/>
    <tableColumn id="71" xr3:uid="{75A2283D-075F-4BBD-8840-80EE6F5899C9}" uniqueName="71" name="TERMINACIONES_63" queryTableFieldId="71" dataDxfId="260"/>
    <tableColumn id="72" xr3:uid="{1F5A5EFC-6563-4864-8C85-D1366908E9A9}" uniqueName="72" name="TERMINACIONES_64" queryTableFieldId="72"/>
    <tableColumn id="73" xr3:uid="{3498D575-E82D-4C94-BEEB-8ECA621AD3DA}" uniqueName="73" name="TERMINACIONES_65" queryTableFieldId="73" dataDxfId="259"/>
    <tableColumn id="74" xr3:uid="{16B096FA-4DBA-41FC-823E-9010927844EF}" uniqueName="74" name="TERMINACIONES_66" queryTableFieldId="74"/>
    <tableColumn id="75" xr3:uid="{BB04BCCE-D329-412B-B784-7DEDE3AF9F23}" uniqueName="75" name="TERMINACIONES_67" queryTableFieldId="75" dataDxfId="258"/>
    <tableColumn id="76" xr3:uid="{623B6763-8830-4CD4-BFAF-DC1F8E4F4403}" uniqueName="76" name="TERMINACIONES_68" queryTableFieldId="76"/>
    <tableColumn id="77" xr3:uid="{CC384C33-168F-4273-8EED-BB0721F6E483}" uniqueName="77" name="TERMINACIONES_69" queryTableFieldId="77" dataDxfId="257"/>
    <tableColumn id="78" xr3:uid="{7ABADC98-B38A-4D76-93A6-DF9A101757CA}" uniqueName="78" name="TERMINACIONES_70" queryTableFieldId="78"/>
    <tableColumn id="79" xr3:uid="{821ADCF4-4E94-4F6C-9DA0-82108A6F9193}" uniqueName="79" name=" " queryTableFieldId="79" dataDxfId="256"/>
    <tableColumn id="80" xr3:uid="{220CD2E7-5189-4A2F-B578-096633828105}" uniqueName="80" name=" _71" queryTableFieldId="80" dataDxfId="25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1.8148820326678763E-2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5.2539404553415055E-2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9.380234505862646E-2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0.13716108452950557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0.99044117647058816</v>
      </c>
      <c r="I32" s="13">
        <v>0.18105143721633885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0.99044117647058816</v>
      </c>
      <c r="I36" s="13">
        <v>0.66116279069767436</v>
      </c>
      <c r="J36" s="13">
        <v>0.21037642045454535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0.99044117647058816</v>
      </c>
      <c r="I40" s="13">
        <v>0.66116279069767436</v>
      </c>
      <c r="J40" s="13">
        <v>0.21037642045454535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0.99044117647058816</v>
      </c>
      <c r="I44" s="13">
        <v>0.66116279069767436</v>
      </c>
      <c r="J44" s="13">
        <v>0.21037642045454535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0.99044117647058816</v>
      </c>
      <c r="I48" s="13">
        <v>0.18105143721633885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0.99044117647058816</v>
      </c>
      <c r="I52" s="13">
        <v>0.66116279069767436</v>
      </c>
      <c r="J52" s="13">
        <v>0.21037642045454535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0.99044117647058816</v>
      </c>
      <c r="I56" s="13">
        <v>0.66116279069767436</v>
      </c>
      <c r="J56" s="13">
        <v>0.21037642045454535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1.8148820326678763E-2</v>
      </c>
      <c r="E75" s="7">
        <f>+GETPIVOTDATA("% AVANCE",$B$18)</f>
        <v>5.2539404553415055E-2</v>
      </c>
      <c r="F75" s="7">
        <f>+GETPIVOTDATA("% AVANCE",$B$22)</f>
        <v>9.380234505862646E-2</v>
      </c>
      <c r="G75" s="7">
        <f>+GETPIVOTDATA("% AVANCE",$B$26)</f>
        <v>0.13716108452950557</v>
      </c>
      <c r="H75" s="7">
        <f>+GETPIVOTDATA("% AVANCE",$B$30)</f>
        <v>0.18105143721633885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1.8148820326678763E-2</v>
      </c>
      <c r="E76" s="7">
        <f>+E75-D76</f>
        <v>3.4390584226736291E-2</v>
      </c>
      <c r="F76" s="7">
        <f>+F75-E76</f>
        <v>5.9411760831890169E-2</v>
      </c>
      <c r="G76" s="7">
        <f>+G75-F76</f>
        <v>7.7749323697615391E-2</v>
      </c>
      <c r="H76" s="7">
        <f>+H75-G76</f>
        <v>0.10330211351872345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1.8148820326678763E-2</v>
      </c>
      <c r="L82" s="7">
        <f>+K82-K81</f>
        <v>1.8148820326678763E-2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5.2539404553415055E-2</v>
      </c>
      <c r="L83" s="7">
        <f>+K83-L82</f>
        <v>3.4390584226736291E-2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9.380234505862646E-2</v>
      </c>
      <c r="L84" s="7">
        <f>+K84-L83</f>
        <v>5.9411760831890169E-2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0.13716108452950557</v>
      </c>
      <c r="L85" s="7">
        <f>+K85-L84</f>
        <v>7.7749323697615391E-2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0.18105143721633885</v>
      </c>
      <c r="L86" s="7">
        <f>+K86-L85</f>
        <v>0.10330211351872345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0.21037642045454535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0.21037642045454535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0.21037642045454535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0.18105143721633885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0.21037642045454535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0.21037642045454535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1.8148820326678763E-2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5.2539404553415055E-2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9.380234505862646E-2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0.13716108452950557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0.18105143721633885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0.21037642045454535</v>
      </c>
      <c r="AI140" s="56">
        <f>+AJ140-AH140</f>
        <v>0.7896235795454547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O1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3</v>
      </c>
      <c r="I165">
        <v>109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0.75172413793103443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0.15482954545454544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3</v>
      </c>
      <c r="E166">
        <v>163</v>
      </c>
      <c r="F166">
        <v>0</v>
      </c>
      <c r="G166">
        <v>145</v>
      </c>
      <c r="H166">
        <v>3</v>
      </c>
      <c r="I166">
        <v>112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0.83589743589743593</v>
      </c>
      <c r="M166" s="4">
        <f>IFERROR(AV_PLAN[[#This Row],[TERMINO REAL ACUMULADO]]/AV_PLAN[[#This Row],[TERMINO PLAN ACUMULADO]],"")</f>
        <v>0.77241379310344827</v>
      </c>
      <c r="N166">
        <f>+AV_PLAN[[#This Row],[PLAN ACUMULADO]]-AV_PLAN[[#This Row],[INICIO REAL ACUMULADO]]</f>
        <v>32</v>
      </c>
      <c r="O166">
        <f>+AV_PLAN[[#This Row],[TERMINO PLAN ACUMULADO]]-AV_PLAN[[#This Row],[TERMINO REAL ACUMULADO]]</f>
        <v>33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0.23153409090909091</v>
      </c>
      <c r="S166" s="7">
        <f>+AV_PLAN[[#This Row],[TERMINO PLAN ACUMULADO]]/$G$471</f>
        <v>0.20596590909090909</v>
      </c>
      <c r="T166" s="7">
        <f t="shared" si="5"/>
        <v>0.15909090909090909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163</v>
      </c>
      <c r="F167">
        <v>3</v>
      </c>
      <c r="G167">
        <v>148</v>
      </c>
      <c r="H167">
        <v>0</v>
      </c>
      <c r="I167">
        <v>112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0.8232323232323232</v>
      </c>
      <c r="M167" s="4">
        <f>IFERROR(AV_PLAN[[#This Row],[TERMINO REAL ACUMULADO]]/AV_PLAN[[#This Row],[TERMINO PLAN ACUMULADO]],"")</f>
        <v>0.7567567567567568</v>
      </c>
      <c r="N167">
        <f>+AV_PLAN[[#This Row],[PLAN ACUMULADO]]-AV_PLAN[[#This Row],[INICIO REAL ACUMULADO]]</f>
        <v>35</v>
      </c>
      <c r="O167">
        <f>+AV_PLAN[[#This Row],[TERMINO PLAN ACUMULADO]]-AV_PLAN[[#This Row],[TERMINO REAL ACUMULADO]]</f>
        <v>36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0.23153409090909091</v>
      </c>
      <c r="S167" s="7">
        <f>+AV_PLAN[[#This Row],[TERMINO PLAN ACUMULADO]]/$G$471</f>
        <v>0.21022727272727273</v>
      </c>
      <c r="T167" s="7">
        <f t="shared" si="5"/>
        <v>0.15909090909090909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163</v>
      </c>
      <c r="F168">
        <v>2</v>
      </c>
      <c r="G168">
        <v>150</v>
      </c>
      <c r="H168">
        <v>0</v>
      </c>
      <c r="I168">
        <v>112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0.8232323232323232</v>
      </c>
      <c r="M168" s="4">
        <f>IFERROR(AV_PLAN[[#This Row],[TERMINO REAL ACUMULADO]]/AV_PLAN[[#This Row],[TERMINO PLAN ACUMULADO]],"")</f>
        <v>0.7466666666666667</v>
      </c>
      <c r="N168">
        <f>+AV_PLAN[[#This Row],[PLAN ACUMULADO]]-AV_PLAN[[#This Row],[INICIO REAL ACUMULADO]]</f>
        <v>35</v>
      </c>
      <c r="O168">
        <f>+AV_PLAN[[#This Row],[TERMINO PLAN ACUMULADO]]-AV_PLAN[[#This Row],[TERMINO REAL ACUMULADO]]</f>
        <v>38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0.23153409090909091</v>
      </c>
      <c r="S168" s="7">
        <f>+AV_PLAN[[#This Row],[TERMINO PLAN ACUMULADO]]/$G$471</f>
        <v>0.21306818181818182</v>
      </c>
      <c r="T168" s="7">
        <f t="shared" si="5"/>
        <v>0.15909090909090909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163</v>
      </c>
      <c r="F169">
        <v>3</v>
      </c>
      <c r="G169">
        <v>153</v>
      </c>
      <c r="H169">
        <v>0</v>
      </c>
      <c r="I169">
        <v>112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0.8232323232323232</v>
      </c>
      <c r="M169" s="4">
        <f>IFERROR(AV_PLAN[[#This Row],[TERMINO REAL ACUMULADO]]/AV_PLAN[[#This Row],[TERMINO PLAN ACUMULADO]],"")</f>
        <v>0.73202614379084963</v>
      </c>
      <c r="N169">
        <f>+AV_PLAN[[#This Row],[PLAN ACUMULADO]]-AV_PLAN[[#This Row],[INICIO REAL ACUMULADO]]</f>
        <v>35</v>
      </c>
      <c r="O169">
        <f>+AV_PLAN[[#This Row],[TERMINO PLAN ACUMULADO]]-AV_PLAN[[#This Row],[TERMINO REAL ACUMULADO]]</f>
        <v>41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0.23153409090909091</v>
      </c>
      <c r="S169" s="7">
        <f>+AV_PLAN[[#This Row],[TERMINO PLAN ACUMULADO]]/$G$471</f>
        <v>0.21732954545454544</v>
      </c>
      <c r="T169" s="7">
        <f t="shared" si="5"/>
        <v>0.15909090909090909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163</v>
      </c>
      <c r="F170">
        <v>2</v>
      </c>
      <c r="G170">
        <v>155</v>
      </c>
      <c r="H170">
        <v>0</v>
      </c>
      <c r="I170">
        <v>112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0.81499999999999995</v>
      </c>
      <c r="M170" s="4">
        <f>IFERROR(AV_PLAN[[#This Row],[TERMINO REAL ACUMULADO]]/AV_PLAN[[#This Row],[TERMINO PLAN ACUMULADO]],"")</f>
        <v>0.72258064516129028</v>
      </c>
      <c r="N170">
        <f>+AV_PLAN[[#This Row],[PLAN ACUMULADO]]-AV_PLAN[[#This Row],[INICIO REAL ACUMULADO]]</f>
        <v>37</v>
      </c>
      <c r="O170">
        <f>+AV_PLAN[[#This Row],[TERMINO PLAN ACUMULADO]]-AV_PLAN[[#This Row],[TERMINO REAL ACUMULADO]]</f>
        <v>43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0.23153409090909091</v>
      </c>
      <c r="S170" s="7">
        <f>+AV_PLAN[[#This Row],[TERMINO PLAN ACUMULADO]]/$G$471</f>
        <v>0.22017045454545456</v>
      </c>
      <c r="T170" s="7">
        <f t="shared" si="5"/>
        <v>0.15909090909090909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163</v>
      </c>
      <c r="F171">
        <v>3</v>
      </c>
      <c r="G171">
        <v>158</v>
      </c>
      <c r="H171">
        <v>0</v>
      </c>
      <c r="I171">
        <v>112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0.80295566502463056</v>
      </c>
      <c r="M171" s="4">
        <f>IFERROR(AV_PLAN[[#This Row],[TERMINO REAL ACUMULADO]]/AV_PLAN[[#This Row],[TERMINO PLAN ACUMULADO]],"")</f>
        <v>0.70886075949367089</v>
      </c>
      <c r="N171">
        <f>+AV_PLAN[[#This Row],[PLAN ACUMULADO]]-AV_PLAN[[#This Row],[INICIO REAL ACUMULADO]]</f>
        <v>40</v>
      </c>
      <c r="O171">
        <f>+AV_PLAN[[#This Row],[TERMINO PLAN ACUMULADO]]-AV_PLAN[[#This Row],[TERMINO REAL ACUMULADO]]</f>
        <v>46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0.23153409090909091</v>
      </c>
      <c r="S171" s="7">
        <f>+AV_PLAN[[#This Row],[TERMINO PLAN ACUMULADO]]/$G$471</f>
        <v>0.22443181818181818</v>
      </c>
      <c r="T171" s="7">
        <f t="shared" si="5"/>
        <v>0.15909090909090909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163</v>
      </c>
      <c r="F172">
        <v>1</v>
      </c>
      <c r="G172">
        <v>159</v>
      </c>
      <c r="H172">
        <v>0</v>
      </c>
      <c r="I172">
        <v>112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0.79512195121951224</v>
      </c>
      <c r="M172" s="4">
        <f>IFERROR(AV_PLAN[[#This Row],[TERMINO REAL ACUMULADO]]/AV_PLAN[[#This Row],[TERMINO PLAN ACUMULADO]],"")</f>
        <v>0.70440251572327039</v>
      </c>
      <c r="N172">
        <f>+AV_PLAN[[#This Row],[PLAN ACUMULADO]]-AV_PLAN[[#This Row],[INICIO REAL ACUMULADO]]</f>
        <v>42</v>
      </c>
      <c r="O172">
        <f>+AV_PLAN[[#This Row],[TERMINO PLAN ACUMULADO]]-AV_PLAN[[#This Row],[TERMINO REAL ACUMULADO]]</f>
        <v>47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0.23153409090909091</v>
      </c>
      <c r="S172" s="7">
        <f>+AV_PLAN[[#This Row],[TERMINO PLAN ACUMULADO]]/$G$471</f>
        <v>0.22585227272727273</v>
      </c>
      <c r="T172" s="7">
        <f t="shared" si="5"/>
        <v>0.15909090909090909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163</v>
      </c>
      <c r="F173">
        <v>2</v>
      </c>
      <c r="G173">
        <v>161</v>
      </c>
      <c r="H173">
        <v>0</v>
      </c>
      <c r="I173">
        <v>112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0.78365384615384615</v>
      </c>
      <c r="M173" s="4">
        <f>IFERROR(AV_PLAN[[#This Row],[TERMINO REAL ACUMULADO]]/AV_PLAN[[#This Row],[TERMINO PLAN ACUMULADO]],"")</f>
        <v>0.69565217391304346</v>
      </c>
      <c r="N173">
        <f>+AV_PLAN[[#This Row],[PLAN ACUMULADO]]-AV_PLAN[[#This Row],[INICIO REAL ACUMULADO]]</f>
        <v>45</v>
      </c>
      <c r="O173">
        <f>+AV_PLAN[[#This Row],[TERMINO PLAN ACUMULADO]]-AV_PLAN[[#This Row],[TERMINO REAL ACUMULADO]]</f>
        <v>49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0.23153409090909091</v>
      </c>
      <c r="S173" s="7">
        <f>+AV_PLAN[[#This Row],[TERMINO PLAN ACUMULADO]]/$G$471</f>
        <v>0.22869318181818182</v>
      </c>
      <c r="T173" s="7">
        <f t="shared" si="5"/>
        <v>0.15909090909090909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163</v>
      </c>
      <c r="F174">
        <v>1</v>
      </c>
      <c r="G174">
        <v>162</v>
      </c>
      <c r="H174">
        <v>0</v>
      </c>
      <c r="I174">
        <v>112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0.77619047619047621</v>
      </c>
      <c r="M174" s="4">
        <f>IFERROR(AV_PLAN[[#This Row],[TERMINO REAL ACUMULADO]]/AV_PLAN[[#This Row],[TERMINO PLAN ACUMULADO]],"")</f>
        <v>0.69135802469135799</v>
      </c>
      <c r="N174">
        <f>+AV_PLAN[[#This Row],[PLAN ACUMULADO]]-AV_PLAN[[#This Row],[INICIO REAL ACUMULADO]]</f>
        <v>47</v>
      </c>
      <c r="O174">
        <f>+AV_PLAN[[#This Row],[TERMINO PLAN ACUMULADO]]-AV_PLAN[[#This Row],[TERMINO REAL ACUMULADO]]</f>
        <v>50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0.23153409090909091</v>
      </c>
      <c r="S174" s="7">
        <f>+AV_PLAN[[#This Row],[TERMINO PLAN ACUMULADO]]/$G$471</f>
        <v>0.23011363636363635</v>
      </c>
      <c r="T174" s="7">
        <f t="shared" si="5"/>
        <v>0.15909090909090909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163</v>
      </c>
      <c r="F175">
        <v>1</v>
      </c>
      <c r="G175">
        <v>163</v>
      </c>
      <c r="H175">
        <v>0</v>
      </c>
      <c r="I175">
        <v>112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0.77619047619047621</v>
      </c>
      <c r="M175" s="4">
        <f>IFERROR(AV_PLAN[[#This Row],[TERMINO REAL ACUMULADO]]/AV_PLAN[[#This Row],[TERMINO PLAN ACUMULADO]],"")</f>
        <v>0.68711656441717794</v>
      </c>
      <c r="N175">
        <f>+AV_PLAN[[#This Row],[PLAN ACUMULADO]]-AV_PLAN[[#This Row],[INICIO REAL ACUMULADO]]</f>
        <v>47</v>
      </c>
      <c r="O175">
        <f>+AV_PLAN[[#This Row],[TERMINO PLAN ACUMULADO]]-AV_PLAN[[#This Row],[TERMINO REAL ACUMULADO]]</f>
        <v>51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0.23153409090909091</v>
      </c>
      <c r="S175" s="7">
        <f>+AV_PLAN[[#This Row],[TERMINO PLAN ACUMULADO]]/$G$471</f>
        <v>0.23153409090909091</v>
      </c>
      <c r="T175" s="7">
        <f t="shared" si="5"/>
        <v>0.15909090909090909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163</v>
      </c>
      <c r="F176">
        <v>2</v>
      </c>
      <c r="G176">
        <v>165</v>
      </c>
      <c r="H176">
        <v>0</v>
      </c>
      <c r="I176">
        <v>112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0.77619047619047621</v>
      </c>
      <c r="M176" s="4">
        <f>IFERROR(AV_PLAN[[#This Row],[TERMINO REAL ACUMULADO]]/AV_PLAN[[#This Row],[TERMINO PLAN ACUMULADO]],"")</f>
        <v>0.67878787878787883</v>
      </c>
      <c r="N176">
        <f>+AV_PLAN[[#This Row],[PLAN ACUMULADO]]-AV_PLAN[[#This Row],[INICIO REAL ACUMULADO]]</f>
        <v>47</v>
      </c>
      <c r="O176">
        <f>+AV_PLAN[[#This Row],[TERMINO PLAN ACUMULADO]]-AV_PLAN[[#This Row],[TERMINO REAL ACUMULADO]]</f>
        <v>53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0.23153409090909091</v>
      </c>
      <c r="S176" s="7">
        <f>+AV_PLAN[[#This Row],[TERMINO PLAN ACUMULADO]]/$G$471</f>
        <v>0.234375</v>
      </c>
      <c r="T176" s="7">
        <f t="shared" si="5"/>
        <v>0.15909090909090909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163</v>
      </c>
      <c r="F177">
        <v>3</v>
      </c>
      <c r="G177">
        <v>168</v>
      </c>
      <c r="H177">
        <v>0</v>
      </c>
      <c r="I177">
        <v>112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0.76525821596244137</v>
      </c>
      <c r="M177" s="4">
        <f>IFERROR(AV_PLAN[[#This Row],[TERMINO REAL ACUMULADO]]/AV_PLAN[[#This Row],[TERMINO PLAN ACUMULADO]],"")</f>
        <v>0.66666666666666663</v>
      </c>
      <c r="N177">
        <f>+AV_PLAN[[#This Row],[PLAN ACUMULADO]]-AV_PLAN[[#This Row],[INICIO REAL ACUMULADO]]</f>
        <v>50</v>
      </c>
      <c r="O177">
        <f>+AV_PLAN[[#This Row],[TERMINO PLAN ACUMULADO]]-AV_PLAN[[#This Row],[TERMINO REAL ACUMULADO]]</f>
        <v>56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0.23153409090909091</v>
      </c>
      <c r="S177" s="7">
        <f>+AV_PLAN[[#This Row],[TERMINO PLAN ACUMULADO]]/$G$471</f>
        <v>0.23863636363636365</v>
      </c>
      <c r="T177" s="7">
        <f t="shared" si="5"/>
        <v>0.15909090909090909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163</v>
      </c>
      <c r="F178">
        <v>2</v>
      </c>
      <c r="G178">
        <v>170</v>
      </c>
      <c r="H178">
        <v>0</v>
      </c>
      <c r="I178">
        <v>112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0.75813953488372088</v>
      </c>
      <c r="M178" s="4">
        <f>IFERROR(AV_PLAN[[#This Row],[TERMINO REAL ACUMULADO]]/AV_PLAN[[#This Row],[TERMINO PLAN ACUMULADO]],"")</f>
        <v>0.6588235294117647</v>
      </c>
      <c r="N178">
        <f>+AV_PLAN[[#This Row],[PLAN ACUMULADO]]-AV_PLAN[[#This Row],[INICIO REAL ACUMULADO]]</f>
        <v>52</v>
      </c>
      <c r="O178">
        <f>+AV_PLAN[[#This Row],[TERMINO PLAN ACUMULADO]]-AV_PLAN[[#This Row],[TERMINO REAL ACUMULADO]]</f>
        <v>58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0.23153409090909091</v>
      </c>
      <c r="S178" s="7">
        <f>+AV_PLAN[[#This Row],[TERMINO PLAN ACUMULADO]]/$G$471</f>
        <v>0.24147727272727273</v>
      </c>
      <c r="T178" s="7">
        <f t="shared" si="5"/>
        <v>0.15909090909090909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163</v>
      </c>
      <c r="F179">
        <v>3</v>
      </c>
      <c r="G179">
        <v>173</v>
      </c>
      <c r="H179">
        <v>0</v>
      </c>
      <c r="I179">
        <v>112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0.74770642201834858</v>
      </c>
      <c r="M179" s="4">
        <f>IFERROR(AV_PLAN[[#This Row],[TERMINO REAL ACUMULADO]]/AV_PLAN[[#This Row],[TERMINO PLAN ACUMULADO]],"")</f>
        <v>0.64739884393063585</v>
      </c>
      <c r="N179">
        <f>+AV_PLAN[[#This Row],[PLAN ACUMULADO]]-AV_PLAN[[#This Row],[INICIO REAL ACUMULADO]]</f>
        <v>55</v>
      </c>
      <c r="O179">
        <f>+AV_PLAN[[#This Row],[TERMINO PLAN ACUMULADO]]-AV_PLAN[[#This Row],[TERMINO REAL ACUMULADO]]</f>
        <v>61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0.23153409090909091</v>
      </c>
      <c r="S179" s="7">
        <f>+AV_PLAN[[#This Row],[TERMINO PLAN ACUMULADO]]/$G$471</f>
        <v>0.24573863636363635</v>
      </c>
      <c r="T179" s="7">
        <f t="shared" si="5"/>
        <v>0.15909090909090909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163</v>
      </c>
      <c r="F180">
        <v>2</v>
      </c>
      <c r="G180">
        <v>175</v>
      </c>
      <c r="H180">
        <v>0</v>
      </c>
      <c r="I180">
        <v>112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0.74090909090909096</v>
      </c>
      <c r="M180" s="4">
        <f>IFERROR(AV_PLAN[[#This Row],[TERMINO REAL ACUMULADO]]/AV_PLAN[[#This Row],[TERMINO PLAN ACUMULADO]],"")</f>
        <v>0.64</v>
      </c>
      <c r="N180">
        <f>+AV_PLAN[[#This Row],[PLAN ACUMULADO]]-AV_PLAN[[#This Row],[INICIO REAL ACUMULADO]]</f>
        <v>57</v>
      </c>
      <c r="O180">
        <f>+AV_PLAN[[#This Row],[TERMINO PLAN ACUMULADO]]-AV_PLAN[[#This Row],[TERMINO REAL ACUMULADO]]</f>
        <v>63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0.23153409090909091</v>
      </c>
      <c r="S180" s="7">
        <f>+AV_PLAN[[#This Row],[TERMINO PLAN ACUMULADO]]/$G$471</f>
        <v>0.24857954545454544</v>
      </c>
      <c r="T180" s="7">
        <f t="shared" si="5"/>
        <v>0.15909090909090909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163</v>
      </c>
      <c r="F181">
        <v>2</v>
      </c>
      <c r="G181">
        <v>177</v>
      </c>
      <c r="H181">
        <v>0</v>
      </c>
      <c r="I181">
        <v>112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0.73094170403587444</v>
      </c>
      <c r="M181" s="4">
        <f>IFERROR(AV_PLAN[[#This Row],[TERMINO REAL ACUMULADO]]/AV_PLAN[[#This Row],[TERMINO PLAN ACUMULADO]],"")</f>
        <v>0.63276836158192096</v>
      </c>
      <c r="N181">
        <f>+AV_PLAN[[#This Row],[PLAN ACUMULADO]]-AV_PLAN[[#This Row],[INICIO REAL ACUMULADO]]</f>
        <v>60</v>
      </c>
      <c r="O181">
        <f>+AV_PLAN[[#This Row],[TERMINO PLAN ACUMULADO]]-AV_PLAN[[#This Row],[TERMINO REAL ACUMULADO]]</f>
        <v>65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0.23153409090909091</v>
      </c>
      <c r="S181" s="7">
        <f>+AV_PLAN[[#This Row],[TERMINO PLAN ACUMULADO]]/$G$471</f>
        <v>0.25142045454545453</v>
      </c>
      <c r="T181" s="7">
        <f t="shared" si="5"/>
        <v>0.15909090909090909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163</v>
      </c>
      <c r="F182">
        <v>1</v>
      </c>
      <c r="G182">
        <v>178</v>
      </c>
      <c r="H182">
        <v>0</v>
      </c>
      <c r="I182">
        <v>112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0.73094170403587444</v>
      </c>
      <c r="M182" s="4">
        <f>IFERROR(AV_PLAN[[#This Row],[TERMINO REAL ACUMULADO]]/AV_PLAN[[#This Row],[TERMINO PLAN ACUMULADO]],"")</f>
        <v>0.6292134831460674</v>
      </c>
      <c r="N182">
        <f>+AV_PLAN[[#This Row],[PLAN ACUMULADO]]-AV_PLAN[[#This Row],[INICIO REAL ACUMULADO]]</f>
        <v>60</v>
      </c>
      <c r="O182">
        <f>+AV_PLAN[[#This Row],[TERMINO PLAN ACUMULADO]]-AV_PLAN[[#This Row],[TERMINO REAL ACUMULADO]]</f>
        <v>66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0.23153409090909091</v>
      </c>
      <c r="S182" s="7">
        <f>+AV_PLAN[[#This Row],[TERMINO PLAN ACUMULADO]]/$G$471</f>
        <v>0.25284090909090912</v>
      </c>
      <c r="T182" s="7">
        <f t="shared" si="5"/>
        <v>0.15909090909090909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163</v>
      </c>
      <c r="F183">
        <v>2</v>
      </c>
      <c r="G183">
        <v>180</v>
      </c>
      <c r="H183">
        <v>0</v>
      </c>
      <c r="I183">
        <v>112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0.73094170403587444</v>
      </c>
      <c r="M183" s="4">
        <f>IFERROR(AV_PLAN[[#This Row],[TERMINO REAL ACUMULADO]]/AV_PLAN[[#This Row],[TERMINO PLAN ACUMULADO]],"")</f>
        <v>0.62222222222222223</v>
      </c>
      <c r="N183">
        <f>+AV_PLAN[[#This Row],[PLAN ACUMULADO]]-AV_PLAN[[#This Row],[INICIO REAL ACUMULADO]]</f>
        <v>60</v>
      </c>
      <c r="O183">
        <f>+AV_PLAN[[#This Row],[TERMINO PLAN ACUMULADO]]-AV_PLAN[[#This Row],[TERMINO REAL ACUMULADO]]</f>
        <v>68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0.23153409090909091</v>
      </c>
      <c r="S183" s="7">
        <f>+AV_PLAN[[#This Row],[TERMINO PLAN ACUMULADO]]/$G$471</f>
        <v>0.25568181818181818</v>
      </c>
      <c r="T183" s="7">
        <f t="shared" si="5"/>
        <v>0.15909090909090909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163</v>
      </c>
      <c r="F184">
        <v>1</v>
      </c>
      <c r="G184">
        <v>181</v>
      </c>
      <c r="H184">
        <v>0</v>
      </c>
      <c r="I184">
        <v>112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0.72444444444444445</v>
      </c>
      <c r="M184" s="4">
        <f>IFERROR(AV_PLAN[[#This Row],[TERMINO REAL ACUMULADO]]/AV_PLAN[[#This Row],[TERMINO PLAN ACUMULADO]],"")</f>
        <v>0.61878453038674031</v>
      </c>
      <c r="N184">
        <f>+AV_PLAN[[#This Row],[PLAN ACUMULADO]]-AV_PLAN[[#This Row],[INICIO REAL ACUMULADO]]</f>
        <v>62</v>
      </c>
      <c r="O184">
        <f>+AV_PLAN[[#This Row],[TERMINO PLAN ACUMULADO]]-AV_PLAN[[#This Row],[TERMINO REAL ACUMULADO]]</f>
        <v>69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0.23153409090909091</v>
      </c>
      <c r="S184" s="7">
        <f>+AV_PLAN[[#This Row],[TERMINO PLAN ACUMULADO]]/$G$471</f>
        <v>0.25710227272727271</v>
      </c>
      <c r="T184" s="7">
        <f t="shared" si="5"/>
        <v>0.15909090909090909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163</v>
      </c>
      <c r="F185">
        <v>2</v>
      </c>
      <c r="G185">
        <v>183</v>
      </c>
      <c r="H185">
        <v>0</v>
      </c>
      <c r="I185">
        <v>112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0.71491228070175439</v>
      </c>
      <c r="M185" s="4">
        <f>IFERROR(AV_PLAN[[#This Row],[TERMINO REAL ACUMULADO]]/AV_PLAN[[#This Row],[TERMINO PLAN ACUMULADO]],"")</f>
        <v>0.61202185792349728</v>
      </c>
      <c r="N185">
        <f>+AV_PLAN[[#This Row],[PLAN ACUMULADO]]-AV_PLAN[[#This Row],[INICIO REAL ACUMULADO]]</f>
        <v>65</v>
      </c>
      <c r="O185">
        <f>+AV_PLAN[[#This Row],[TERMINO PLAN ACUMULADO]]-AV_PLAN[[#This Row],[TERMINO REAL ACUMULADO]]</f>
        <v>71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0.23153409090909091</v>
      </c>
      <c r="S185" s="7">
        <f>+AV_PLAN[[#This Row],[TERMINO PLAN ACUMULADO]]/$G$471</f>
        <v>0.25994318181818182</v>
      </c>
      <c r="T185" s="7">
        <f t="shared" si="5"/>
        <v>0.15909090909090909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163</v>
      </c>
      <c r="F186">
        <v>2</v>
      </c>
      <c r="G186">
        <v>185</v>
      </c>
      <c r="H186">
        <v>0</v>
      </c>
      <c r="I186">
        <v>112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0.70869565217391306</v>
      </c>
      <c r="M186" s="4">
        <f>IFERROR(AV_PLAN[[#This Row],[TERMINO REAL ACUMULADO]]/AV_PLAN[[#This Row],[TERMINO PLAN ACUMULADO]],"")</f>
        <v>0.60540540540540544</v>
      </c>
      <c r="N186">
        <f>+AV_PLAN[[#This Row],[PLAN ACUMULADO]]-AV_PLAN[[#This Row],[INICIO REAL ACUMULADO]]</f>
        <v>67</v>
      </c>
      <c r="O186">
        <f>+AV_PLAN[[#This Row],[TERMINO PLAN ACUMULADO]]-AV_PLAN[[#This Row],[TERMINO REAL ACUMULADO]]</f>
        <v>73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0.23153409090909091</v>
      </c>
      <c r="S186" s="7">
        <f>+AV_PLAN[[#This Row],[TERMINO PLAN ACUMULADO]]/$G$471</f>
        <v>0.26278409090909088</v>
      </c>
      <c r="T186" s="7">
        <f t="shared" si="5"/>
        <v>0.15909090909090909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163</v>
      </c>
      <c r="F187">
        <v>3</v>
      </c>
      <c r="G187">
        <v>188</v>
      </c>
      <c r="H187">
        <v>0</v>
      </c>
      <c r="I187">
        <v>112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0.69957081545064381</v>
      </c>
      <c r="M187" s="4">
        <f>IFERROR(AV_PLAN[[#This Row],[TERMINO REAL ACUMULADO]]/AV_PLAN[[#This Row],[TERMINO PLAN ACUMULADO]],"")</f>
        <v>0.5957446808510638</v>
      </c>
      <c r="N187">
        <f>+AV_PLAN[[#This Row],[PLAN ACUMULADO]]-AV_PLAN[[#This Row],[INICIO REAL ACUMULADO]]</f>
        <v>70</v>
      </c>
      <c r="O187">
        <f>+AV_PLAN[[#This Row],[TERMINO PLAN ACUMULADO]]-AV_PLAN[[#This Row],[TERMINO REAL ACUMULADO]]</f>
        <v>76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0.23153409090909091</v>
      </c>
      <c r="S187" s="7">
        <f>+AV_PLAN[[#This Row],[TERMINO PLAN ACUMULADO]]/$G$471</f>
        <v>0.26704545454545453</v>
      </c>
      <c r="T187" s="7">
        <f t="shared" si="5"/>
        <v>0.15909090909090909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163</v>
      </c>
      <c r="F188">
        <v>1</v>
      </c>
      <c r="G188">
        <v>189</v>
      </c>
      <c r="H188">
        <v>0</v>
      </c>
      <c r="I188">
        <v>112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0.69361702127659575</v>
      </c>
      <c r="M188" s="4">
        <f>IFERROR(AV_PLAN[[#This Row],[TERMINO REAL ACUMULADO]]/AV_PLAN[[#This Row],[TERMINO PLAN ACUMULADO]],"")</f>
        <v>0.59259259259259256</v>
      </c>
      <c r="N188">
        <f>+AV_PLAN[[#This Row],[PLAN ACUMULADO]]-AV_PLAN[[#This Row],[INICIO REAL ACUMULADO]]</f>
        <v>72</v>
      </c>
      <c r="O188">
        <f>+AV_PLAN[[#This Row],[TERMINO PLAN ACUMULADO]]-AV_PLAN[[#This Row],[TERMINO REAL ACUMULADO]]</f>
        <v>77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0.23153409090909091</v>
      </c>
      <c r="S188" s="7">
        <f>+AV_PLAN[[#This Row],[TERMINO PLAN ACUMULADO]]/$G$471</f>
        <v>0.26846590909090912</v>
      </c>
      <c r="T188" s="7">
        <f t="shared" si="5"/>
        <v>0.15909090909090909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163</v>
      </c>
      <c r="F189">
        <v>2</v>
      </c>
      <c r="G189">
        <v>191</v>
      </c>
      <c r="H189">
        <v>0</v>
      </c>
      <c r="I189">
        <v>112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0.69361702127659575</v>
      </c>
      <c r="M189" s="4">
        <f>IFERROR(AV_PLAN[[#This Row],[TERMINO REAL ACUMULADO]]/AV_PLAN[[#This Row],[TERMINO PLAN ACUMULADO]],"")</f>
        <v>0.58638743455497377</v>
      </c>
      <c r="N189">
        <f>+AV_PLAN[[#This Row],[PLAN ACUMULADO]]-AV_PLAN[[#This Row],[INICIO REAL ACUMULADO]]</f>
        <v>72</v>
      </c>
      <c r="O189">
        <f>+AV_PLAN[[#This Row],[TERMINO PLAN ACUMULADO]]-AV_PLAN[[#This Row],[TERMINO REAL ACUMULADO]]</f>
        <v>79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0.23153409090909091</v>
      </c>
      <c r="S189" s="7">
        <f>+AV_PLAN[[#This Row],[TERMINO PLAN ACUMULADO]]/$G$471</f>
        <v>0.27130681818181818</v>
      </c>
      <c r="T189" s="7">
        <f t="shared" si="5"/>
        <v>0.15909090909090909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163</v>
      </c>
      <c r="F190">
        <v>1</v>
      </c>
      <c r="G190">
        <v>192</v>
      </c>
      <c r="H190">
        <v>0</v>
      </c>
      <c r="I190">
        <v>112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0.69361702127659575</v>
      </c>
      <c r="M190" s="4">
        <f>IFERROR(AV_PLAN[[#This Row],[TERMINO REAL ACUMULADO]]/AV_PLAN[[#This Row],[TERMINO PLAN ACUMULADO]],"")</f>
        <v>0.58333333333333337</v>
      </c>
      <c r="N190">
        <f>+AV_PLAN[[#This Row],[PLAN ACUMULADO]]-AV_PLAN[[#This Row],[INICIO REAL ACUMULADO]]</f>
        <v>72</v>
      </c>
      <c r="O190">
        <f>+AV_PLAN[[#This Row],[TERMINO PLAN ACUMULADO]]-AV_PLAN[[#This Row],[TERMINO REAL ACUMULADO]]</f>
        <v>80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0.23153409090909091</v>
      </c>
      <c r="S190" s="7">
        <f>+AV_PLAN[[#This Row],[TERMINO PLAN ACUMULADO]]/$G$471</f>
        <v>0.27272727272727271</v>
      </c>
      <c r="T190" s="7">
        <f t="shared" si="5"/>
        <v>0.15909090909090909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163</v>
      </c>
      <c r="F191">
        <v>1</v>
      </c>
      <c r="G191">
        <v>193</v>
      </c>
      <c r="H191">
        <v>0</v>
      </c>
      <c r="I191">
        <v>112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0.68487394957983194</v>
      </c>
      <c r="M191" s="4">
        <f>IFERROR(AV_PLAN[[#This Row],[TERMINO REAL ACUMULADO]]/AV_PLAN[[#This Row],[TERMINO PLAN ACUMULADO]],"")</f>
        <v>0.5803108808290155</v>
      </c>
      <c r="N191">
        <f>+AV_PLAN[[#This Row],[PLAN ACUMULADO]]-AV_PLAN[[#This Row],[INICIO REAL ACUMULADO]]</f>
        <v>75</v>
      </c>
      <c r="O191">
        <f>+AV_PLAN[[#This Row],[TERMINO PLAN ACUMULADO]]-AV_PLAN[[#This Row],[TERMINO REAL ACUMULADO]]</f>
        <v>81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0.23153409090909091</v>
      </c>
      <c r="S191" s="7">
        <f>+AV_PLAN[[#This Row],[TERMINO PLAN ACUMULADO]]/$G$471</f>
        <v>0.27414772727272729</v>
      </c>
      <c r="T191" s="7">
        <f t="shared" si="5"/>
        <v>0.15909090909090909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163</v>
      </c>
      <c r="F192">
        <v>2</v>
      </c>
      <c r="G192">
        <v>195</v>
      </c>
      <c r="H192">
        <v>0</v>
      </c>
      <c r="I192">
        <v>112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0.6791666666666667</v>
      </c>
      <c r="M192" s="4">
        <f>IFERROR(AV_PLAN[[#This Row],[TERMINO REAL ACUMULADO]]/AV_PLAN[[#This Row],[TERMINO PLAN ACUMULADO]],"")</f>
        <v>0.57435897435897432</v>
      </c>
      <c r="N192">
        <f>+AV_PLAN[[#This Row],[PLAN ACUMULADO]]-AV_PLAN[[#This Row],[INICIO REAL ACUMULADO]]</f>
        <v>77</v>
      </c>
      <c r="O192">
        <f>+AV_PLAN[[#This Row],[TERMINO PLAN ACUMULADO]]-AV_PLAN[[#This Row],[TERMINO REAL ACUMULADO]]</f>
        <v>83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0.23153409090909091</v>
      </c>
      <c r="S192" s="7">
        <f>+AV_PLAN[[#This Row],[TERMINO PLAN ACUMULADO]]/$G$471</f>
        <v>0.27698863636363635</v>
      </c>
      <c r="T192" s="7">
        <f t="shared" si="5"/>
        <v>0.15909090909090909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163</v>
      </c>
      <c r="F193">
        <v>3</v>
      </c>
      <c r="G193">
        <v>198</v>
      </c>
      <c r="H193">
        <v>0</v>
      </c>
      <c r="I193">
        <v>112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0.67078189300411528</v>
      </c>
      <c r="M193" s="4">
        <f>IFERROR(AV_PLAN[[#This Row],[TERMINO REAL ACUMULADO]]/AV_PLAN[[#This Row],[TERMINO PLAN ACUMULADO]],"")</f>
        <v>0.56565656565656564</v>
      </c>
      <c r="N193">
        <f>+AV_PLAN[[#This Row],[PLAN ACUMULADO]]-AV_PLAN[[#This Row],[INICIO REAL ACUMULADO]]</f>
        <v>80</v>
      </c>
      <c r="O193">
        <f>+AV_PLAN[[#This Row],[TERMINO PLAN ACUMULADO]]-AV_PLAN[[#This Row],[TERMINO REAL ACUMULADO]]</f>
        <v>86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0.23153409090909091</v>
      </c>
      <c r="S193" s="7">
        <f>+AV_PLAN[[#This Row],[TERMINO PLAN ACUMULADO]]/$G$471</f>
        <v>0.28125</v>
      </c>
      <c r="T193" s="7">
        <f t="shared" si="5"/>
        <v>0.15909090909090909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163</v>
      </c>
      <c r="F194">
        <v>2</v>
      </c>
      <c r="G194">
        <v>200</v>
      </c>
      <c r="H194">
        <v>0</v>
      </c>
      <c r="I194">
        <v>112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0.66530612244897958</v>
      </c>
      <c r="M194" s="4">
        <f>IFERROR(AV_PLAN[[#This Row],[TERMINO REAL ACUMULADO]]/AV_PLAN[[#This Row],[TERMINO PLAN ACUMULADO]],"")</f>
        <v>0.56000000000000005</v>
      </c>
      <c r="N194">
        <f>+AV_PLAN[[#This Row],[PLAN ACUMULADO]]-AV_PLAN[[#This Row],[INICIO REAL ACUMULADO]]</f>
        <v>82</v>
      </c>
      <c r="O194">
        <f>+AV_PLAN[[#This Row],[TERMINO PLAN ACUMULADO]]-AV_PLAN[[#This Row],[TERMINO REAL ACUMULADO]]</f>
        <v>88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0.23153409090909091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0.15909090909090909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163</v>
      </c>
      <c r="F195">
        <v>1</v>
      </c>
      <c r="G195">
        <v>201</v>
      </c>
      <c r="H195">
        <v>0</v>
      </c>
      <c r="I195">
        <v>112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0.657258064516129</v>
      </c>
      <c r="M195" s="4">
        <f>IFERROR(AV_PLAN[[#This Row],[TERMINO REAL ACUMULADO]]/AV_PLAN[[#This Row],[TERMINO PLAN ACUMULADO]],"")</f>
        <v>0.55721393034825872</v>
      </c>
      <c r="N195">
        <f>+AV_PLAN[[#This Row],[PLAN ACUMULADO]]-AV_PLAN[[#This Row],[INICIO REAL ACUMULADO]]</f>
        <v>85</v>
      </c>
      <c r="O195">
        <f>+AV_PLAN[[#This Row],[TERMINO PLAN ACUMULADO]]-AV_PLAN[[#This Row],[TERMINO REAL ACUMULADO]]</f>
        <v>89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0.23153409090909091</v>
      </c>
      <c r="S195" s="7">
        <f>+AV_PLAN[[#This Row],[TERMINO PLAN ACUMULADO]]/$G$471</f>
        <v>0.28551136363636365</v>
      </c>
      <c r="T195" s="7">
        <f t="shared" si="7"/>
        <v>0.15909090909090909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163</v>
      </c>
      <c r="F196">
        <v>2</v>
      </c>
      <c r="G196">
        <v>203</v>
      </c>
      <c r="H196">
        <v>0</v>
      </c>
      <c r="I196">
        <v>112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0.657258064516129</v>
      </c>
      <c r="M196" s="4">
        <f>IFERROR(AV_PLAN[[#This Row],[TERMINO REAL ACUMULADO]]/AV_PLAN[[#This Row],[TERMINO PLAN ACUMULADO]],"")</f>
        <v>0.55172413793103448</v>
      </c>
      <c r="N196">
        <f>+AV_PLAN[[#This Row],[PLAN ACUMULADO]]-AV_PLAN[[#This Row],[INICIO REAL ACUMULADO]]</f>
        <v>85</v>
      </c>
      <c r="O196">
        <f>+AV_PLAN[[#This Row],[TERMINO PLAN ACUMULADO]]-AV_PLAN[[#This Row],[TERMINO REAL ACUMULADO]]</f>
        <v>91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0.23153409090909091</v>
      </c>
      <c r="S196" s="7">
        <f>+AV_PLAN[[#This Row],[TERMINO PLAN ACUMULADO]]/$G$471</f>
        <v>0.28835227272727271</v>
      </c>
      <c r="T196" s="7">
        <f t="shared" si="7"/>
        <v>0.15909090909090909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163</v>
      </c>
      <c r="F197">
        <v>3</v>
      </c>
      <c r="G197">
        <v>206</v>
      </c>
      <c r="H197">
        <v>0</v>
      </c>
      <c r="I197">
        <v>112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0.657258064516129</v>
      </c>
      <c r="M197" s="4">
        <f>IFERROR(AV_PLAN[[#This Row],[TERMINO REAL ACUMULADO]]/AV_PLAN[[#This Row],[TERMINO PLAN ACUMULADO]],"")</f>
        <v>0.5436893203883495</v>
      </c>
      <c r="N197">
        <f>+AV_PLAN[[#This Row],[PLAN ACUMULADO]]-AV_PLAN[[#This Row],[INICIO REAL ACUMULADO]]</f>
        <v>85</v>
      </c>
      <c r="O197">
        <f>+AV_PLAN[[#This Row],[TERMINO PLAN ACUMULADO]]-AV_PLAN[[#This Row],[TERMINO REAL ACUMULADO]]</f>
        <v>94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0.23153409090909091</v>
      </c>
      <c r="S197" s="7">
        <f>+AV_PLAN[[#This Row],[TERMINO PLAN ACUMULADO]]/$G$471</f>
        <v>0.29261363636363635</v>
      </c>
      <c r="T197" s="7">
        <f t="shared" si="7"/>
        <v>0.15909090909090909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163</v>
      </c>
      <c r="F198">
        <v>0</v>
      </c>
      <c r="G198">
        <v>206</v>
      </c>
      <c r="H198">
        <v>0</v>
      </c>
      <c r="I198">
        <v>112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0.65200000000000002</v>
      </c>
      <c r="M198" s="4">
        <f>IFERROR(AV_PLAN[[#This Row],[TERMINO REAL ACUMULADO]]/AV_PLAN[[#This Row],[TERMINO PLAN ACUMULADO]],"")</f>
        <v>0.5436893203883495</v>
      </c>
      <c r="N198">
        <f>+AV_PLAN[[#This Row],[PLAN ACUMULADO]]-AV_PLAN[[#This Row],[INICIO REAL ACUMULADO]]</f>
        <v>87</v>
      </c>
      <c r="O198">
        <f>+AV_PLAN[[#This Row],[TERMINO PLAN ACUMULADO]]-AV_PLAN[[#This Row],[TERMINO REAL ACUMULADO]]</f>
        <v>94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0.23153409090909091</v>
      </c>
      <c r="S198" s="7">
        <f>+AV_PLAN[[#This Row],[TERMINO PLAN ACUMULADO]]/$G$471</f>
        <v>0.29261363636363635</v>
      </c>
      <c r="T198" s="7">
        <f t="shared" si="7"/>
        <v>0.15909090909090909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163</v>
      </c>
      <c r="F199">
        <v>2</v>
      </c>
      <c r="G199">
        <v>208</v>
      </c>
      <c r="H199">
        <v>0</v>
      </c>
      <c r="I199">
        <v>112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0.64426877470355737</v>
      </c>
      <c r="M199" s="4">
        <f>IFERROR(AV_PLAN[[#This Row],[TERMINO REAL ACUMULADO]]/AV_PLAN[[#This Row],[TERMINO PLAN ACUMULADO]],"")</f>
        <v>0.53846153846153844</v>
      </c>
      <c r="N199">
        <f>+AV_PLAN[[#This Row],[PLAN ACUMULADO]]-AV_PLAN[[#This Row],[INICIO REAL ACUMULADO]]</f>
        <v>90</v>
      </c>
      <c r="O199">
        <f>+AV_PLAN[[#This Row],[TERMINO PLAN ACUMULADO]]-AV_PLAN[[#This Row],[TERMINO REAL ACUMULADO]]</f>
        <v>96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0.23153409090909091</v>
      </c>
      <c r="S199" s="7">
        <f>+AV_PLAN[[#This Row],[TERMINO PLAN ACUMULADO]]/$G$471</f>
        <v>0.29545454545454547</v>
      </c>
      <c r="T199" s="7">
        <f t="shared" si="7"/>
        <v>0.15909090909090909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163</v>
      </c>
      <c r="F200">
        <v>2</v>
      </c>
      <c r="G200">
        <v>210</v>
      </c>
      <c r="H200">
        <v>0</v>
      </c>
      <c r="I200">
        <v>112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0.63671875</v>
      </c>
      <c r="M200" s="4">
        <f>IFERROR(AV_PLAN[[#This Row],[TERMINO REAL ACUMULADO]]/AV_PLAN[[#This Row],[TERMINO PLAN ACUMULADO]],"")</f>
        <v>0.53333333333333333</v>
      </c>
      <c r="N200">
        <f>+AV_PLAN[[#This Row],[PLAN ACUMULADO]]-AV_PLAN[[#This Row],[INICIO REAL ACUMULADO]]</f>
        <v>93</v>
      </c>
      <c r="O200">
        <f>+AV_PLAN[[#This Row],[TERMINO PLAN ACUMULADO]]-AV_PLAN[[#This Row],[TERMINO REAL ACUMULADO]]</f>
        <v>98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0.23153409090909091</v>
      </c>
      <c r="S200" s="7">
        <f>+AV_PLAN[[#This Row],[TERMINO PLAN ACUMULADO]]/$G$471</f>
        <v>0.29829545454545453</v>
      </c>
      <c r="T200" s="7">
        <f t="shared" si="7"/>
        <v>0.15909090909090909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163</v>
      </c>
      <c r="F201">
        <v>3</v>
      </c>
      <c r="G201">
        <v>213</v>
      </c>
      <c r="H201">
        <v>0</v>
      </c>
      <c r="I201">
        <v>112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0.62934362934362931</v>
      </c>
      <c r="M201" s="4">
        <f>IFERROR(AV_PLAN[[#This Row],[TERMINO REAL ACUMULADO]]/AV_PLAN[[#This Row],[TERMINO PLAN ACUMULADO]],"")</f>
        <v>0.5258215962441315</v>
      </c>
      <c r="N201">
        <f>+AV_PLAN[[#This Row],[PLAN ACUMULADO]]-AV_PLAN[[#This Row],[INICIO REAL ACUMULADO]]</f>
        <v>96</v>
      </c>
      <c r="O201">
        <f>+AV_PLAN[[#This Row],[TERMINO PLAN ACUMULADO]]-AV_PLAN[[#This Row],[TERMINO REAL ACUMULADO]]</f>
        <v>101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0.23153409090909091</v>
      </c>
      <c r="S201" s="7">
        <f>+AV_PLAN[[#This Row],[TERMINO PLAN ACUMULADO]]/$G$471</f>
        <v>0.30255681818181818</v>
      </c>
      <c r="T201" s="7">
        <f t="shared" si="7"/>
        <v>0.15909090909090909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163</v>
      </c>
      <c r="F202">
        <v>0</v>
      </c>
      <c r="G202">
        <v>213</v>
      </c>
      <c r="H202">
        <v>0</v>
      </c>
      <c r="I202">
        <v>112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0.62213740458015265</v>
      </c>
      <c r="M202" s="4">
        <f>IFERROR(AV_PLAN[[#This Row],[TERMINO REAL ACUMULADO]]/AV_PLAN[[#This Row],[TERMINO PLAN ACUMULADO]],"")</f>
        <v>0.5258215962441315</v>
      </c>
      <c r="N202">
        <f>+AV_PLAN[[#This Row],[PLAN ACUMULADO]]-AV_PLAN[[#This Row],[INICIO REAL ACUMULADO]]</f>
        <v>99</v>
      </c>
      <c r="O202">
        <f>+AV_PLAN[[#This Row],[TERMINO PLAN ACUMULADO]]-AV_PLAN[[#This Row],[TERMINO REAL ACUMULADO]]</f>
        <v>101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0.23153409090909091</v>
      </c>
      <c r="S202" s="7">
        <f>+AV_PLAN[[#This Row],[TERMINO PLAN ACUMULADO]]/$G$471</f>
        <v>0.30255681818181818</v>
      </c>
      <c r="T202" s="7">
        <f t="shared" si="7"/>
        <v>0.15909090909090909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163</v>
      </c>
      <c r="F203">
        <v>2</v>
      </c>
      <c r="G203">
        <v>215</v>
      </c>
      <c r="H203">
        <v>0</v>
      </c>
      <c r="I203">
        <v>112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0.62213740458015265</v>
      </c>
      <c r="M203" s="4">
        <f>IFERROR(AV_PLAN[[#This Row],[TERMINO REAL ACUMULADO]]/AV_PLAN[[#This Row],[TERMINO PLAN ACUMULADO]],"")</f>
        <v>0.52093023255813953</v>
      </c>
      <c r="N203">
        <f>+AV_PLAN[[#This Row],[PLAN ACUMULADO]]-AV_PLAN[[#This Row],[INICIO REAL ACUMULADO]]</f>
        <v>99</v>
      </c>
      <c r="O203">
        <f>+AV_PLAN[[#This Row],[TERMINO PLAN ACUMULADO]]-AV_PLAN[[#This Row],[TERMINO REAL ACUMULADO]]</f>
        <v>103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0.23153409090909091</v>
      </c>
      <c r="S203" s="7">
        <f>+AV_PLAN[[#This Row],[TERMINO PLAN ACUMULADO]]/$G$471</f>
        <v>0.30539772727272729</v>
      </c>
      <c r="T203" s="7">
        <f t="shared" si="7"/>
        <v>0.15909090909090909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163</v>
      </c>
      <c r="F204">
        <v>3</v>
      </c>
      <c r="G204">
        <v>218</v>
      </c>
      <c r="H204">
        <v>0</v>
      </c>
      <c r="I204">
        <v>112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0.62213740458015265</v>
      </c>
      <c r="M204" s="4">
        <f>IFERROR(AV_PLAN[[#This Row],[TERMINO REAL ACUMULADO]]/AV_PLAN[[#This Row],[TERMINO PLAN ACUMULADO]],"")</f>
        <v>0.51376146788990829</v>
      </c>
      <c r="N204">
        <f>+AV_PLAN[[#This Row],[PLAN ACUMULADO]]-AV_PLAN[[#This Row],[INICIO REAL ACUMULADO]]</f>
        <v>99</v>
      </c>
      <c r="O204">
        <f>+AV_PLAN[[#This Row],[TERMINO PLAN ACUMULADO]]-AV_PLAN[[#This Row],[TERMINO REAL ACUMULADO]]</f>
        <v>106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0.23153409090909091</v>
      </c>
      <c r="S204" s="7">
        <f>+AV_PLAN[[#This Row],[TERMINO PLAN ACUMULADO]]/$G$471</f>
        <v>0.30965909090909088</v>
      </c>
      <c r="T204" s="7">
        <f t="shared" si="7"/>
        <v>0.15909090909090909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163</v>
      </c>
      <c r="F205">
        <v>1</v>
      </c>
      <c r="G205">
        <v>219</v>
      </c>
      <c r="H205">
        <v>0</v>
      </c>
      <c r="I205">
        <v>112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0.61509433962264148</v>
      </c>
      <c r="M205" s="4">
        <f>IFERROR(AV_PLAN[[#This Row],[TERMINO REAL ACUMULADO]]/AV_PLAN[[#This Row],[TERMINO PLAN ACUMULADO]],"")</f>
        <v>0.51141552511415522</v>
      </c>
      <c r="N205">
        <f>+AV_PLAN[[#This Row],[PLAN ACUMULADO]]-AV_PLAN[[#This Row],[INICIO REAL ACUMULADO]]</f>
        <v>102</v>
      </c>
      <c r="O205">
        <f>+AV_PLAN[[#This Row],[TERMINO PLAN ACUMULADO]]-AV_PLAN[[#This Row],[TERMINO REAL ACUMULADO]]</f>
        <v>107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0.23153409090909091</v>
      </c>
      <c r="S205" s="7">
        <f>+AV_PLAN[[#This Row],[TERMINO PLAN ACUMULADO]]/$G$471</f>
        <v>0.31107954545454547</v>
      </c>
      <c r="T205" s="7">
        <f t="shared" si="7"/>
        <v>0.15909090909090909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163</v>
      </c>
      <c r="F206">
        <v>1</v>
      </c>
      <c r="G206">
        <v>220</v>
      </c>
      <c r="H206">
        <v>0</v>
      </c>
      <c r="I206">
        <v>112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0.60820895522388063</v>
      </c>
      <c r="M206" s="4">
        <f>IFERROR(AV_PLAN[[#This Row],[TERMINO REAL ACUMULADO]]/AV_PLAN[[#This Row],[TERMINO PLAN ACUMULADO]],"")</f>
        <v>0.50909090909090904</v>
      </c>
      <c r="N206">
        <f>+AV_PLAN[[#This Row],[PLAN ACUMULADO]]-AV_PLAN[[#This Row],[INICIO REAL ACUMULADO]]</f>
        <v>105</v>
      </c>
      <c r="O206">
        <f>+AV_PLAN[[#This Row],[TERMINO PLAN ACUMULADO]]-AV_PLAN[[#This Row],[TERMINO REAL ACUMULADO]]</f>
        <v>108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0.23153409090909091</v>
      </c>
      <c r="S206" s="7">
        <f>+AV_PLAN[[#This Row],[TERMINO PLAN ACUMULADO]]/$G$471</f>
        <v>0.3125</v>
      </c>
      <c r="T206" s="7">
        <f t="shared" si="7"/>
        <v>0.15909090909090909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163</v>
      </c>
      <c r="F207">
        <v>3</v>
      </c>
      <c r="G207">
        <v>223</v>
      </c>
      <c r="H207">
        <v>0</v>
      </c>
      <c r="I207">
        <v>112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0.60147601476014756</v>
      </c>
      <c r="M207" s="4">
        <f>IFERROR(AV_PLAN[[#This Row],[TERMINO REAL ACUMULADO]]/AV_PLAN[[#This Row],[TERMINO PLAN ACUMULADO]],"")</f>
        <v>0.50224215246636772</v>
      </c>
      <c r="N207">
        <f>+AV_PLAN[[#This Row],[PLAN ACUMULADO]]-AV_PLAN[[#This Row],[INICIO REAL ACUMULADO]]</f>
        <v>108</v>
      </c>
      <c r="O207">
        <f>+AV_PLAN[[#This Row],[TERMINO PLAN ACUMULADO]]-AV_PLAN[[#This Row],[TERMINO REAL ACUMULADO]]</f>
        <v>111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0.23153409090909091</v>
      </c>
      <c r="S207" s="7">
        <f>+AV_PLAN[[#This Row],[TERMINO PLAN ACUMULADO]]/$G$471</f>
        <v>0.31676136363636365</v>
      </c>
      <c r="T207" s="7">
        <f t="shared" si="7"/>
        <v>0.15909090909090909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163</v>
      </c>
      <c r="F208">
        <v>2</v>
      </c>
      <c r="G208">
        <v>225</v>
      </c>
      <c r="H208">
        <v>0</v>
      </c>
      <c r="I208">
        <v>112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0.5948905109489051</v>
      </c>
      <c r="M208" s="4">
        <f>IFERROR(AV_PLAN[[#This Row],[TERMINO REAL ACUMULADO]]/AV_PLAN[[#This Row],[TERMINO PLAN ACUMULADO]],"")</f>
        <v>0.49777777777777776</v>
      </c>
      <c r="N208">
        <f>+AV_PLAN[[#This Row],[PLAN ACUMULADO]]-AV_PLAN[[#This Row],[INICIO REAL ACUMULADO]]</f>
        <v>111</v>
      </c>
      <c r="O208">
        <f>+AV_PLAN[[#This Row],[TERMINO PLAN ACUMULADO]]-AV_PLAN[[#This Row],[TERMINO REAL ACUMULADO]]</f>
        <v>113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0.23153409090909091</v>
      </c>
      <c r="S208" s="7">
        <f>+AV_PLAN[[#This Row],[TERMINO PLAN ACUMULADO]]/$G$471</f>
        <v>0.31960227272727271</v>
      </c>
      <c r="T208" s="7">
        <f t="shared" si="7"/>
        <v>0.15909090909090909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163</v>
      </c>
      <c r="F209">
        <v>1</v>
      </c>
      <c r="G209">
        <v>226</v>
      </c>
      <c r="H209">
        <v>0</v>
      </c>
      <c r="I209">
        <v>112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0.58844765342960292</v>
      </c>
      <c r="M209" s="4">
        <f>IFERROR(AV_PLAN[[#This Row],[TERMINO REAL ACUMULADO]]/AV_PLAN[[#This Row],[TERMINO PLAN ACUMULADO]],"")</f>
        <v>0.49557522123893805</v>
      </c>
      <c r="N209">
        <f>+AV_PLAN[[#This Row],[PLAN ACUMULADO]]-AV_PLAN[[#This Row],[INICIO REAL ACUMULADO]]</f>
        <v>114</v>
      </c>
      <c r="O209">
        <f>+AV_PLAN[[#This Row],[TERMINO PLAN ACUMULADO]]-AV_PLAN[[#This Row],[TERMINO REAL ACUMULADO]]</f>
        <v>114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0.23153409090909091</v>
      </c>
      <c r="S209" s="7">
        <f>+AV_PLAN[[#This Row],[TERMINO PLAN ACUMULADO]]/$G$471</f>
        <v>0.32102272727272729</v>
      </c>
      <c r="T209" s="7">
        <f t="shared" si="7"/>
        <v>0.15909090909090909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163</v>
      </c>
      <c r="F210">
        <v>1</v>
      </c>
      <c r="G210">
        <v>227</v>
      </c>
      <c r="H210">
        <v>0</v>
      </c>
      <c r="I210">
        <v>112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0.58844765342960292</v>
      </c>
      <c r="M210" s="4">
        <f>IFERROR(AV_PLAN[[#This Row],[TERMINO REAL ACUMULADO]]/AV_PLAN[[#This Row],[TERMINO PLAN ACUMULADO]],"")</f>
        <v>0.4933920704845815</v>
      </c>
      <c r="N210">
        <f>+AV_PLAN[[#This Row],[PLAN ACUMULADO]]-AV_PLAN[[#This Row],[INICIO REAL ACUMULADO]]</f>
        <v>114</v>
      </c>
      <c r="O210">
        <f>+AV_PLAN[[#This Row],[TERMINO PLAN ACUMULADO]]-AV_PLAN[[#This Row],[TERMINO REAL ACUMULADO]]</f>
        <v>115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0.23153409090909091</v>
      </c>
      <c r="S210" s="7">
        <f>+AV_PLAN[[#This Row],[TERMINO PLAN ACUMULADO]]/$G$471</f>
        <v>0.32244318181818182</v>
      </c>
      <c r="T210" s="7">
        <f t="shared" si="7"/>
        <v>0.15909090909090909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163</v>
      </c>
      <c r="F211">
        <v>4</v>
      </c>
      <c r="G211">
        <v>231</v>
      </c>
      <c r="H211">
        <v>0</v>
      </c>
      <c r="I211">
        <v>112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0.58844765342960292</v>
      </c>
      <c r="M211" s="4">
        <f>IFERROR(AV_PLAN[[#This Row],[TERMINO REAL ACUMULADO]]/AV_PLAN[[#This Row],[TERMINO PLAN ACUMULADO]],"")</f>
        <v>0.48484848484848486</v>
      </c>
      <c r="N211">
        <f>+AV_PLAN[[#This Row],[PLAN ACUMULADO]]-AV_PLAN[[#This Row],[INICIO REAL ACUMULADO]]</f>
        <v>114</v>
      </c>
      <c r="O211">
        <f>+AV_PLAN[[#This Row],[TERMINO PLAN ACUMULADO]]-AV_PLAN[[#This Row],[TERMINO REAL ACUMULADO]]</f>
        <v>119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0.23153409090909091</v>
      </c>
      <c r="S211" s="7">
        <f>+AV_PLAN[[#This Row],[TERMINO PLAN ACUMULADO]]/$G$471</f>
        <v>0.328125</v>
      </c>
      <c r="T211" s="7">
        <f t="shared" si="7"/>
        <v>0.15909090909090909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163</v>
      </c>
      <c r="F212">
        <v>1</v>
      </c>
      <c r="G212">
        <v>232</v>
      </c>
      <c r="H212">
        <v>0</v>
      </c>
      <c r="I212">
        <v>112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0.58214285714285718</v>
      </c>
      <c r="M212" s="4">
        <f>IFERROR(AV_PLAN[[#This Row],[TERMINO REAL ACUMULADO]]/AV_PLAN[[#This Row],[TERMINO PLAN ACUMULADO]],"")</f>
        <v>0.48275862068965519</v>
      </c>
      <c r="N212">
        <f>+AV_PLAN[[#This Row],[PLAN ACUMULADO]]-AV_PLAN[[#This Row],[INICIO REAL ACUMULADO]]</f>
        <v>117</v>
      </c>
      <c r="O212">
        <f>+AV_PLAN[[#This Row],[TERMINO PLAN ACUMULADO]]-AV_PLAN[[#This Row],[TERMINO REAL ACUMULADO]]</f>
        <v>120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0.23153409090909091</v>
      </c>
      <c r="S212" s="7">
        <f>+AV_PLAN[[#This Row],[TERMINO PLAN ACUMULADO]]/$G$471</f>
        <v>0.32954545454545453</v>
      </c>
      <c r="T212" s="7">
        <f t="shared" si="7"/>
        <v>0.15909090909090909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163</v>
      </c>
      <c r="F213">
        <v>1</v>
      </c>
      <c r="G213">
        <v>233</v>
      </c>
      <c r="H213">
        <v>0</v>
      </c>
      <c r="I213">
        <v>112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0.57597173144876324</v>
      </c>
      <c r="M213" s="4">
        <f>IFERROR(AV_PLAN[[#This Row],[TERMINO REAL ACUMULADO]]/AV_PLAN[[#This Row],[TERMINO PLAN ACUMULADO]],"")</f>
        <v>0.48068669527896996</v>
      </c>
      <c r="N213">
        <f>+AV_PLAN[[#This Row],[PLAN ACUMULADO]]-AV_PLAN[[#This Row],[INICIO REAL ACUMULADO]]</f>
        <v>120</v>
      </c>
      <c r="O213">
        <f>+AV_PLAN[[#This Row],[TERMINO PLAN ACUMULADO]]-AV_PLAN[[#This Row],[TERMINO REAL ACUMULADO]]</f>
        <v>121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0.23153409090909091</v>
      </c>
      <c r="S213" s="7">
        <f>+AV_PLAN[[#This Row],[TERMINO PLAN ACUMULADO]]/$G$471</f>
        <v>0.33096590909090912</v>
      </c>
      <c r="T213" s="7">
        <f t="shared" si="7"/>
        <v>0.15909090909090909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163</v>
      </c>
      <c r="F214">
        <v>2</v>
      </c>
      <c r="G214">
        <v>235</v>
      </c>
      <c r="H214">
        <v>0</v>
      </c>
      <c r="I214">
        <v>112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0.57597173144876324</v>
      </c>
      <c r="M214" s="4">
        <f>IFERROR(AV_PLAN[[#This Row],[TERMINO REAL ACUMULADO]]/AV_PLAN[[#This Row],[TERMINO PLAN ACUMULADO]],"")</f>
        <v>0.47659574468085109</v>
      </c>
      <c r="N214">
        <f>+AV_PLAN[[#This Row],[PLAN ACUMULADO]]-AV_PLAN[[#This Row],[INICIO REAL ACUMULADO]]</f>
        <v>120</v>
      </c>
      <c r="O214">
        <f>+AV_PLAN[[#This Row],[TERMINO PLAN ACUMULADO]]-AV_PLAN[[#This Row],[TERMINO REAL ACUMULADO]]</f>
        <v>123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0.23153409090909091</v>
      </c>
      <c r="S214" s="7">
        <f>+AV_PLAN[[#This Row],[TERMINO PLAN ACUMULADO]]/$G$471</f>
        <v>0.33380681818181818</v>
      </c>
      <c r="T214" s="7">
        <f t="shared" si="7"/>
        <v>0.15909090909090909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163</v>
      </c>
      <c r="F215">
        <v>3</v>
      </c>
      <c r="G215">
        <v>238</v>
      </c>
      <c r="H215">
        <v>0</v>
      </c>
      <c r="I215">
        <v>112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0.57597173144876324</v>
      </c>
      <c r="M215" s="4">
        <f>IFERROR(AV_PLAN[[#This Row],[TERMINO REAL ACUMULADO]]/AV_PLAN[[#This Row],[TERMINO PLAN ACUMULADO]],"")</f>
        <v>0.47058823529411764</v>
      </c>
      <c r="N215">
        <f>+AV_PLAN[[#This Row],[PLAN ACUMULADO]]-AV_PLAN[[#This Row],[INICIO REAL ACUMULADO]]</f>
        <v>120</v>
      </c>
      <c r="O215">
        <f>+AV_PLAN[[#This Row],[TERMINO PLAN ACUMULADO]]-AV_PLAN[[#This Row],[TERMINO REAL ACUMULADO]]</f>
        <v>126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0.23153409090909091</v>
      </c>
      <c r="S215" s="7">
        <f>+AV_PLAN[[#This Row],[TERMINO PLAN ACUMULADO]]/$G$471</f>
        <v>0.33806818181818182</v>
      </c>
      <c r="T215" s="7">
        <f t="shared" si="7"/>
        <v>0.15909090909090909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163</v>
      </c>
      <c r="F216">
        <v>1</v>
      </c>
      <c r="G216">
        <v>239</v>
      </c>
      <c r="H216">
        <v>0</v>
      </c>
      <c r="I216">
        <v>112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0.57597173144876324</v>
      </c>
      <c r="M216" s="4">
        <f>IFERROR(AV_PLAN[[#This Row],[TERMINO REAL ACUMULADO]]/AV_PLAN[[#This Row],[TERMINO PLAN ACUMULADO]],"")</f>
        <v>0.46861924686192469</v>
      </c>
      <c r="N216">
        <f>+AV_PLAN[[#This Row],[PLAN ACUMULADO]]-AV_PLAN[[#This Row],[INICIO REAL ACUMULADO]]</f>
        <v>120</v>
      </c>
      <c r="O216">
        <f>+AV_PLAN[[#This Row],[TERMINO PLAN ACUMULADO]]-AV_PLAN[[#This Row],[TERMINO REAL ACUMULADO]]</f>
        <v>127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0.23153409090909091</v>
      </c>
      <c r="S216" s="7">
        <f>+AV_PLAN[[#This Row],[TERMINO PLAN ACUMULADO]]/$G$471</f>
        <v>0.33948863636363635</v>
      </c>
      <c r="T216" s="7">
        <f t="shared" si="7"/>
        <v>0.15909090909090909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163</v>
      </c>
      <c r="F217">
        <v>1</v>
      </c>
      <c r="G217">
        <v>240</v>
      </c>
      <c r="H217">
        <v>0</v>
      </c>
      <c r="I217">
        <v>112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0.57597173144876324</v>
      </c>
      <c r="M217" s="4">
        <f>IFERROR(AV_PLAN[[#This Row],[TERMINO REAL ACUMULADO]]/AV_PLAN[[#This Row],[TERMINO PLAN ACUMULADO]],"")</f>
        <v>0.46666666666666667</v>
      </c>
      <c r="N217">
        <f>+AV_PLAN[[#This Row],[PLAN ACUMULADO]]-AV_PLAN[[#This Row],[INICIO REAL ACUMULADO]]</f>
        <v>120</v>
      </c>
      <c r="O217">
        <f>+AV_PLAN[[#This Row],[TERMINO PLAN ACUMULADO]]-AV_PLAN[[#This Row],[TERMINO REAL ACUMULADO]]</f>
        <v>128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0.23153409090909091</v>
      </c>
      <c r="S217" s="7">
        <f>+AV_PLAN[[#This Row],[TERMINO PLAN ACUMULADO]]/$G$471</f>
        <v>0.34090909090909088</v>
      </c>
      <c r="T217" s="7">
        <f t="shared" si="7"/>
        <v>0.15909090909090909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163</v>
      </c>
      <c r="F218">
        <v>3</v>
      </c>
      <c r="G218">
        <v>243</v>
      </c>
      <c r="H218">
        <v>0</v>
      </c>
      <c r="I218">
        <v>112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0.57597173144876324</v>
      </c>
      <c r="M218" s="4">
        <f>IFERROR(AV_PLAN[[#This Row],[TERMINO REAL ACUMULADO]]/AV_PLAN[[#This Row],[TERMINO PLAN ACUMULADO]],"")</f>
        <v>0.46090534979423869</v>
      </c>
      <c r="N218">
        <f>+AV_PLAN[[#This Row],[PLAN ACUMULADO]]-AV_PLAN[[#This Row],[INICIO REAL ACUMULADO]]</f>
        <v>120</v>
      </c>
      <c r="O218">
        <f>+AV_PLAN[[#This Row],[TERMINO PLAN ACUMULADO]]-AV_PLAN[[#This Row],[TERMINO REAL ACUMULADO]]</f>
        <v>131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0.23153409090909091</v>
      </c>
      <c r="S218" s="7">
        <f>+AV_PLAN[[#This Row],[TERMINO PLAN ACUMULADO]]/$G$471</f>
        <v>0.34517045454545453</v>
      </c>
      <c r="T218" s="7">
        <f t="shared" si="7"/>
        <v>0.15909090909090909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163</v>
      </c>
      <c r="F219">
        <v>2</v>
      </c>
      <c r="G219">
        <v>245</v>
      </c>
      <c r="H219">
        <v>0</v>
      </c>
      <c r="I219">
        <v>112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0.56993006993006989</v>
      </c>
      <c r="M219" s="4">
        <f>IFERROR(AV_PLAN[[#This Row],[TERMINO REAL ACUMULADO]]/AV_PLAN[[#This Row],[TERMINO PLAN ACUMULADO]],"")</f>
        <v>0.45714285714285713</v>
      </c>
      <c r="N219">
        <f>+AV_PLAN[[#This Row],[PLAN ACUMULADO]]-AV_PLAN[[#This Row],[INICIO REAL ACUMULADO]]</f>
        <v>123</v>
      </c>
      <c r="O219">
        <f>+AV_PLAN[[#This Row],[TERMINO PLAN ACUMULADO]]-AV_PLAN[[#This Row],[TERMINO REAL ACUMULADO]]</f>
        <v>133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0.23153409090909091</v>
      </c>
      <c r="S219" s="7">
        <f>+AV_PLAN[[#This Row],[TERMINO PLAN ACUMULADO]]/$G$471</f>
        <v>0.34801136363636365</v>
      </c>
      <c r="T219" s="7">
        <f t="shared" si="7"/>
        <v>0.15909090909090909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163</v>
      </c>
      <c r="F220">
        <v>1</v>
      </c>
      <c r="G220">
        <v>246</v>
      </c>
      <c r="H220">
        <v>0</v>
      </c>
      <c r="I220">
        <v>112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0.56401384083044981</v>
      </c>
      <c r="M220" s="4">
        <f>IFERROR(AV_PLAN[[#This Row],[TERMINO REAL ACUMULADO]]/AV_PLAN[[#This Row],[TERMINO PLAN ACUMULADO]],"")</f>
        <v>0.45528455284552843</v>
      </c>
      <c r="N220">
        <f>+AV_PLAN[[#This Row],[PLAN ACUMULADO]]-AV_PLAN[[#This Row],[INICIO REAL ACUMULADO]]</f>
        <v>126</v>
      </c>
      <c r="O220">
        <f>+AV_PLAN[[#This Row],[TERMINO PLAN ACUMULADO]]-AV_PLAN[[#This Row],[TERMINO REAL ACUMULADO]]</f>
        <v>134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0.23153409090909091</v>
      </c>
      <c r="S220" s="7">
        <f>+AV_PLAN[[#This Row],[TERMINO PLAN ACUMULADO]]/$G$471</f>
        <v>0.34943181818181818</v>
      </c>
      <c r="T220" s="7">
        <f t="shared" si="7"/>
        <v>0.15909090909090909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163</v>
      </c>
      <c r="F221">
        <v>2</v>
      </c>
      <c r="G221">
        <v>248</v>
      </c>
      <c r="H221">
        <v>0</v>
      </c>
      <c r="I221">
        <v>112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0.55821917808219179</v>
      </c>
      <c r="M221" s="4">
        <f>IFERROR(AV_PLAN[[#This Row],[TERMINO REAL ACUMULADO]]/AV_PLAN[[#This Row],[TERMINO PLAN ACUMULADO]],"")</f>
        <v>0.45161290322580644</v>
      </c>
      <c r="N221">
        <f>+AV_PLAN[[#This Row],[PLAN ACUMULADO]]-AV_PLAN[[#This Row],[INICIO REAL ACUMULADO]]</f>
        <v>129</v>
      </c>
      <c r="O221">
        <f>+AV_PLAN[[#This Row],[TERMINO PLAN ACUMULADO]]-AV_PLAN[[#This Row],[TERMINO REAL ACUMULADO]]</f>
        <v>136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0.23153409090909091</v>
      </c>
      <c r="S221" s="7">
        <f>+AV_PLAN[[#This Row],[TERMINO PLAN ACUMULADO]]/$G$471</f>
        <v>0.35227272727272729</v>
      </c>
      <c r="T221" s="7">
        <f t="shared" si="7"/>
        <v>0.15909090909090909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163</v>
      </c>
      <c r="F222">
        <v>3</v>
      </c>
      <c r="G222">
        <v>251</v>
      </c>
      <c r="H222">
        <v>0</v>
      </c>
      <c r="I222">
        <v>112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0.55254237288135588</v>
      </c>
      <c r="M222" s="4">
        <f>IFERROR(AV_PLAN[[#This Row],[TERMINO REAL ACUMULADO]]/AV_PLAN[[#This Row],[TERMINO PLAN ACUMULADO]],"")</f>
        <v>0.44621513944223107</v>
      </c>
      <c r="N222">
        <f>+AV_PLAN[[#This Row],[PLAN ACUMULADO]]-AV_PLAN[[#This Row],[INICIO REAL ACUMULADO]]</f>
        <v>132</v>
      </c>
      <c r="O222">
        <f>+AV_PLAN[[#This Row],[TERMINO PLAN ACUMULADO]]-AV_PLAN[[#This Row],[TERMINO REAL ACUMULADO]]</f>
        <v>139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0.23153409090909091</v>
      </c>
      <c r="S222" s="7">
        <f>+AV_PLAN[[#This Row],[TERMINO PLAN ACUMULADO]]/$G$471</f>
        <v>0.35653409090909088</v>
      </c>
      <c r="T222" s="7">
        <f t="shared" si="7"/>
        <v>0.15909090909090909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163</v>
      </c>
      <c r="F223">
        <v>2</v>
      </c>
      <c r="G223">
        <v>253</v>
      </c>
      <c r="H223">
        <v>0</v>
      </c>
      <c r="I223">
        <v>112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0.54697986577181212</v>
      </c>
      <c r="M223" s="4">
        <f>IFERROR(AV_PLAN[[#This Row],[TERMINO REAL ACUMULADO]]/AV_PLAN[[#This Row],[TERMINO PLAN ACUMULADO]],"")</f>
        <v>0.44268774703557312</v>
      </c>
      <c r="N223">
        <f>+AV_PLAN[[#This Row],[PLAN ACUMULADO]]-AV_PLAN[[#This Row],[INICIO REAL ACUMULADO]]</f>
        <v>135</v>
      </c>
      <c r="O223">
        <f>+AV_PLAN[[#This Row],[TERMINO PLAN ACUMULADO]]-AV_PLAN[[#This Row],[TERMINO REAL ACUMULADO]]</f>
        <v>141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0.23153409090909091</v>
      </c>
      <c r="S223" s="7">
        <f>+AV_PLAN[[#This Row],[TERMINO PLAN ACUMULADO]]/$G$471</f>
        <v>0.359375</v>
      </c>
      <c r="T223" s="7">
        <f t="shared" si="7"/>
        <v>0.15909090909090909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163</v>
      </c>
      <c r="F224">
        <v>0</v>
      </c>
      <c r="G224">
        <v>253</v>
      </c>
      <c r="H224">
        <v>0</v>
      </c>
      <c r="I224">
        <v>112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0.54697986577181212</v>
      </c>
      <c r="M224" s="4">
        <f>IFERROR(AV_PLAN[[#This Row],[TERMINO REAL ACUMULADO]]/AV_PLAN[[#This Row],[TERMINO PLAN ACUMULADO]],"")</f>
        <v>0.44268774703557312</v>
      </c>
      <c r="N224">
        <f>+AV_PLAN[[#This Row],[PLAN ACUMULADO]]-AV_PLAN[[#This Row],[INICIO REAL ACUMULADO]]</f>
        <v>135</v>
      </c>
      <c r="O224">
        <f>+AV_PLAN[[#This Row],[TERMINO PLAN ACUMULADO]]-AV_PLAN[[#This Row],[TERMINO REAL ACUMULADO]]</f>
        <v>141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0.23153409090909091</v>
      </c>
      <c r="S224" s="7">
        <f>+AV_PLAN[[#This Row],[TERMINO PLAN ACUMULADO]]/$G$471</f>
        <v>0.359375</v>
      </c>
      <c r="T224" s="7">
        <f t="shared" si="7"/>
        <v>0.15909090909090909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163</v>
      </c>
      <c r="F225">
        <v>4</v>
      </c>
      <c r="G225">
        <v>257</v>
      </c>
      <c r="H225">
        <v>0</v>
      </c>
      <c r="I225">
        <v>112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0.54697986577181212</v>
      </c>
      <c r="M225" s="4">
        <f>IFERROR(AV_PLAN[[#This Row],[TERMINO REAL ACUMULADO]]/AV_PLAN[[#This Row],[TERMINO PLAN ACUMULADO]],"")</f>
        <v>0.43579766536964981</v>
      </c>
      <c r="N225">
        <f>+AV_PLAN[[#This Row],[PLAN ACUMULADO]]-AV_PLAN[[#This Row],[INICIO REAL ACUMULADO]]</f>
        <v>135</v>
      </c>
      <c r="O225">
        <f>+AV_PLAN[[#This Row],[TERMINO PLAN ACUMULADO]]-AV_PLAN[[#This Row],[TERMINO REAL ACUMULADO]]</f>
        <v>145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0.23153409090909091</v>
      </c>
      <c r="S225" s="7">
        <f>+AV_PLAN[[#This Row],[TERMINO PLAN ACUMULADO]]/$G$471</f>
        <v>0.36505681818181818</v>
      </c>
      <c r="T225" s="7">
        <f t="shared" si="7"/>
        <v>0.15909090909090909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163</v>
      </c>
      <c r="F226">
        <v>1</v>
      </c>
      <c r="G226">
        <v>258</v>
      </c>
      <c r="H226">
        <v>0</v>
      </c>
      <c r="I226">
        <v>112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0.5415282392026578</v>
      </c>
      <c r="M226" s="4">
        <f>IFERROR(AV_PLAN[[#This Row],[TERMINO REAL ACUMULADO]]/AV_PLAN[[#This Row],[TERMINO PLAN ACUMULADO]],"")</f>
        <v>0.43410852713178294</v>
      </c>
      <c r="N226">
        <f>+AV_PLAN[[#This Row],[PLAN ACUMULADO]]-AV_PLAN[[#This Row],[INICIO REAL ACUMULADO]]</f>
        <v>138</v>
      </c>
      <c r="O226">
        <f>+AV_PLAN[[#This Row],[TERMINO PLAN ACUMULADO]]-AV_PLAN[[#This Row],[TERMINO REAL ACUMULADO]]</f>
        <v>146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0.23153409090909091</v>
      </c>
      <c r="S226" s="7">
        <f>+AV_PLAN[[#This Row],[TERMINO PLAN ACUMULADO]]/$G$471</f>
        <v>0.36647727272727271</v>
      </c>
      <c r="T226" s="7">
        <f t="shared" si="7"/>
        <v>0.15909090909090909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163</v>
      </c>
      <c r="F227">
        <v>1</v>
      </c>
      <c r="G227">
        <v>259</v>
      </c>
      <c r="H227">
        <v>0</v>
      </c>
      <c r="I227">
        <v>112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0.53618421052631582</v>
      </c>
      <c r="M227" s="4">
        <f>IFERROR(AV_PLAN[[#This Row],[TERMINO REAL ACUMULADO]]/AV_PLAN[[#This Row],[TERMINO PLAN ACUMULADO]],"")</f>
        <v>0.43243243243243246</v>
      </c>
      <c r="N227">
        <f>+AV_PLAN[[#This Row],[PLAN ACUMULADO]]-AV_PLAN[[#This Row],[INICIO REAL ACUMULADO]]</f>
        <v>141</v>
      </c>
      <c r="O227">
        <f>+AV_PLAN[[#This Row],[TERMINO PLAN ACUMULADO]]-AV_PLAN[[#This Row],[TERMINO REAL ACUMULADO]]</f>
        <v>147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0.23153409090909091</v>
      </c>
      <c r="S227" s="7">
        <f>+AV_PLAN[[#This Row],[TERMINO PLAN ACUMULADO]]/$G$471</f>
        <v>0.36789772727272729</v>
      </c>
      <c r="T227" s="7">
        <f t="shared" si="7"/>
        <v>0.15909090909090909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163</v>
      </c>
      <c r="F228">
        <v>3</v>
      </c>
      <c r="G228">
        <v>262</v>
      </c>
      <c r="H228">
        <v>0</v>
      </c>
      <c r="I228">
        <v>112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0.53094462540716614</v>
      </c>
      <c r="M228" s="4">
        <f>IFERROR(AV_PLAN[[#This Row],[TERMINO REAL ACUMULADO]]/AV_PLAN[[#This Row],[TERMINO PLAN ACUMULADO]],"")</f>
        <v>0.42748091603053434</v>
      </c>
      <c r="N228">
        <f>+AV_PLAN[[#This Row],[PLAN ACUMULADO]]-AV_PLAN[[#This Row],[INICIO REAL ACUMULADO]]</f>
        <v>144</v>
      </c>
      <c r="O228">
        <f>+AV_PLAN[[#This Row],[TERMINO PLAN ACUMULADO]]-AV_PLAN[[#This Row],[TERMINO REAL ACUMULADO]]</f>
        <v>150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0.23153409090909091</v>
      </c>
      <c r="S228" s="7">
        <f>+AV_PLAN[[#This Row],[TERMINO PLAN ACUMULADO]]/$G$471</f>
        <v>0.37215909090909088</v>
      </c>
      <c r="T228" s="7">
        <f t="shared" si="7"/>
        <v>0.15909090909090909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163</v>
      </c>
      <c r="F229">
        <v>3</v>
      </c>
      <c r="G229">
        <v>265</v>
      </c>
      <c r="H229">
        <v>0</v>
      </c>
      <c r="I229">
        <v>112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0.52580645161290318</v>
      </c>
      <c r="M229" s="4">
        <f>IFERROR(AV_PLAN[[#This Row],[TERMINO REAL ACUMULADO]]/AV_PLAN[[#This Row],[TERMINO PLAN ACUMULADO]],"")</f>
        <v>0.42264150943396228</v>
      </c>
      <c r="N229">
        <f>+AV_PLAN[[#This Row],[PLAN ACUMULADO]]-AV_PLAN[[#This Row],[INICIO REAL ACUMULADO]]</f>
        <v>147</v>
      </c>
      <c r="O229">
        <f>+AV_PLAN[[#This Row],[TERMINO PLAN ACUMULADO]]-AV_PLAN[[#This Row],[TERMINO REAL ACUMULADO]]</f>
        <v>153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0.23153409090909091</v>
      </c>
      <c r="S229" s="7">
        <f>+AV_PLAN[[#This Row],[TERMINO PLAN ACUMULADO]]/$G$471</f>
        <v>0.37642045454545453</v>
      </c>
      <c r="T229" s="7">
        <f t="shared" si="7"/>
        <v>0.15909090909090909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163</v>
      </c>
      <c r="F230">
        <v>2</v>
      </c>
      <c r="G230">
        <v>267</v>
      </c>
      <c r="H230">
        <v>0</v>
      </c>
      <c r="I230">
        <v>112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0.52076677316293929</v>
      </c>
      <c r="M230" s="4">
        <f>IFERROR(AV_PLAN[[#This Row],[TERMINO REAL ACUMULADO]]/AV_PLAN[[#This Row],[TERMINO PLAN ACUMULADO]],"")</f>
        <v>0.41947565543071164</v>
      </c>
      <c r="N230">
        <f>+AV_PLAN[[#This Row],[PLAN ACUMULADO]]-AV_PLAN[[#This Row],[INICIO REAL ACUMULADO]]</f>
        <v>150</v>
      </c>
      <c r="O230">
        <f>+AV_PLAN[[#This Row],[TERMINO PLAN ACUMULADO]]-AV_PLAN[[#This Row],[TERMINO REAL ACUMULADO]]</f>
        <v>155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0.23153409090909091</v>
      </c>
      <c r="S230" s="7">
        <f>+AV_PLAN[[#This Row],[TERMINO PLAN ACUMULADO]]/$G$471</f>
        <v>0.37926136363636365</v>
      </c>
      <c r="T230" s="7">
        <f t="shared" si="7"/>
        <v>0.15909090909090909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163</v>
      </c>
      <c r="F231">
        <v>2</v>
      </c>
      <c r="G231">
        <v>269</v>
      </c>
      <c r="H231">
        <v>0</v>
      </c>
      <c r="I231">
        <v>112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0.52076677316293929</v>
      </c>
      <c r="M231" s="4">
        <f>IFERROR(AV_PLAN[[#This Row],[TERMINO REAL ACUMULADO]]/AV_PLAN[[#This Row],[TERMINO PLAN ACUMULADO]],"")</f>
        <v>0.41635687732342008</v>
      </c>
      <c r="N231">
        <f>+AV_PLAN[[#This Row],[PLAN ACUMULADO]]-AV_PLAN[[#This Row],[INICIO REAL ACUMULADO]]</f>
        <v>150</v>
      </c>
      <c r="O231">
        <f>+AV_PLAN[[#This Row],[TERMINO PLAN ACUMULADO]]-AV_PLAN[[#This Row],[TERMINO REAL ACUMULADO]]</f>
        <v>157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0.23153409090909091</v>
      </c>
      <c r="S231" s="7">
        <f>+AV_PLAN[[#This Row],[TERMINO PLAN ACUMULADO]]/$G$471</f>
        <v>0.38210227272727271</v>
      </c>
      <c r="T231" s="7">
        <f t="shared" si="7"/>
        <v>0.15909090909090909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163</v>
      </c>
      <c r="F232">
        <v>2</v>
      </c>
      <c r="G232">
        <v>271</v>
      </c>
      <c r="H232">
        <v>0</v>
      </c>
      <c r="I232">
        <v>112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0.52076677316293929</v>
      </c>
      <c r="M232" s="4">
        <f>IFERROR(AV_PLAN[[#This Row],[TERMINO REAL ACUMULADO]]/AV_PLAN[[#This Row],[TERMINO PLAN ACUMULADO]],"")</f>
        <v>0.41328413284132842</v>
      </c>
      <c r="N232">
        <f>+AV_PLAN[[#This Row],[PLAN ACUMULADO]]-AV_PLAN[[#This Row],[INICIO REAL ACUMULADO]]</f>
        <v>150</v>
      </c>
      <c r="O232">
        <f>+AV_PLAN[[#This Row],[TERMINO PLAN ACUMULADO]]-AV_PLAN[[#This Row],[TERMINO REAL ACUMULADO]]</f>
        <v>159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0.23153409090909091</v>
      </c>
      <c r="S232" s="7">
        <f>+AV_PLAN[[#This Row],[TERMINO PLAN ACUMULADO]]/$G$471</f>
        <v>0.38494318181818182</v>
      </c>
      <c r="T232" s="7">
        <f t="shared" si="7"/>
        <v>0.15909090909090909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163</v>
      </c>
      <c r="F233">
        <v>1</v>
      </c>
      <c r="G233">
        <v>272</v>
      </c>
      <c r="H233">
        <v>0</v>
      </c>
      <c r="I233">
        <v>112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0.51582278481012656</v>
      </c>
      <c r="M233" s="4">
        <f>IFERROR(AV_PLAN[[#This Row],[TERMINO REAL ACUMULADO]]/AV_PLAN[[#This Row],[TERMINO PLAN ACUMULADO]],"")</f>
        <v>0.41176470588235292</v>
      </c>
      <c r="N233">
        <f>+AV_PLAN[[#This Row],[PLAN ACUMULADO]]-AV_PLAN[[#This Row],[INICIO REAL ACUMULADO]]</f>
        <v>153</v>
      </c>
      <c r="O233">
        <f>+AV_PLAN[[#This Row],[TERMINO PLAN ACUMULADO]]-AV_PLAN[[#This Row],[TERMINO REAL ACUMULADO]]</f>
        <v>160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0.23153409090909091</v>
      </c>
      <c r="S233" s="7">
        <f>+AV_PLAN[[#This Row],[TERMINO PLAN ACUMULADO]]/$G$471</f>
        <v>0.38636363636363635</v>
      </c>
      <c r="T233" s="7">
        <f t="shared" si="7"/>
        <v>0.15909090909090909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163</v>
      </c>
      <c r="F234">
        <v>0</v>
      </c>
      <c r="G234">
        <v>272</v>
      </c>
      <c r="H234">
        <v>0</v>
      </c>
      <c r="I234">
        <v>112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0.5109717868338558</v>
      </c>
      <c r="M234" s="4">
        <f>IFERROR(AV_PLAN[[#This Row],[TERMINO REAL ACUMULADO]]/AV_PLAN[[#This Row],[TERMINO PLAN ACUMULADO]],"")</f>
        <v>0.41176470588235292</v>
      </c>
      <c r="N234">
        <f>+AV_PLAN[[#This Row],[PLAN ACUMULADO]]-AV_PLAN[[#This Row],[INICIO REAL ACUMULADO]]</f>
        <v>156</v>
      </c>
      <c r="O234">
        <f>+AV_PLAN[[#This Row],[TERMINO PLAN ACUMULADO]]-AV_PLAN[[#This Row],[TERMINO REAL ACUMULADO]]</f>
        <v>160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0.23153409090909091</v>
      </c>
      <c r="S234" s="7">
        <f>+AV_PLAN[[#This Row],[TERMINO PLAN ACUMULADO]]/$G$471</f>
        <v>0.38636363636363635</v>
      </c>
      <c r="T234" s="7">
        <f t="shared" si="7"/>
        <v>0.15909090909090909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163</v>
      </c>
      <c r="F235">
        <v>1</v>
      </c>
      <c r="G235">
        <v>273</v>
      </c>
      <c r="H235">
        <v>0</v>
      </c>
      <c r="I235">
        <v>112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0.50621118012422361</v>
      </c>
      <c r="M235" s="4">
        <f>IFERROR(AV_PLAN[[#This Row],[TERMINO REAL ACUMULADO]]/AV_PLAN[[#This Row],[TERMINO PLAN ACUMULADO]],"")</f>
        <v>0.41025641025641024</v>
      </c>
      <c r="N235">
        <f>+AV_PLAN[[#This Row],[PLAN ACUMULADO]]-AV_PLAN[[#This Row],[INICIO REAL ACUMULADO]]</f>
        <v>159</v>
      </c>
      <c r="O235">
        <f>+AV_PLAN[[#This Row],[TERMINO PLAN ACUMULADO]]-AV_PLAN[[#This Row],[TERMINO REAL ACUMULADO]]</f>
        <v>161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0.23153409090909091</v>
      </c>
      <c r="S235" s="7">
        <f>+AV_PLAN[[#This Row],[TERMINO PLAN ACUMULADO]]/$G$471</f>
        <v>0.38778409090909088</v>
      </c>
      <c r="T235" s="7">
        <f t="shared" si="7"/>
        <v>0.15909090909090909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163</v>
      </c>
      <c r="F236">
        <v>2</v>
      </c>
      <c r="G236">
        <v>275</v>
      </c>
      <c r="H236">
        <v>0</v>
      </c>
      <c r="I236">
        <v>112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0.50153846153846149</v>
      </c>
      <c r="M236" s="4">
        <f>IFERROR(AV_PLAN[[#This Row],[TERMINO REAL ACUMULADO]]/AV_PLAN[[#This Row],[TERMINO PLAN ACUMULADO]],"")</f>
        <v>0.40727272727272729</v>
      </c>
      <c r="N236">
        <f>+AV_PLAN[[#This Row],[PLAN ACUMULADO]]-AV_PLAN[[#This Row],[INICIO REAL ACUMULADO]]</f>
        <v>162</v>
      </c>
      <c r="O236">
        <f>+AV_PLAN[[#This Row],[TERMINO PLAN ACUMULADO]]-AV_PLAN[[#This Row],[TERMINO REAL ACUMULADO]]</f>
        <v>163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0.23153409090909091</v>
      </c>
      <c r="S236" s="7">
        <f>+AV_PLAN[[#This Row],[TERMINO PLAN ACUMULADO]]/$G$471</f>
        <v>0.390625</v>
      </c>
      <c r="T236" s="7">
        <f t="shared" si="7"/>
        <v>0.15909090909090909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163</v>
      </c>
      <c r="F237">
        <v>2</v>
      </c>
      <c r="G237">
        <v>277</v>
      </c>
      <c r="H237">
        <v>0</v>
      </c>
      <c r="I237">
        <v>112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0.49695121951219512</v>
      </c>
      <c r="M237" s="4">
        <f>IFERROR(AV_PLAN[[#This Row],[TERMINO REAL ACUMULADO]]/AV_PLAN[[#This Row],[TERMINO PLAN ACUMULADO]],"")</f>
        <v>0.40433212996389889</v>
      </c>
      <c r="N237">
        <f>+AV_PLAN[[#This Row],[PLAN ACUMULADO]]-AV_PLAN[[#This Row],[INICIO REAL ACUMULADO]]</f>
        <v>165</v>
      </c>
      <c r="O237">
        <f>+AV_PLAN[[#This Row],[TERMINO PLAN ACUMULADO]]-AV_PLAN[[#This Row],[TERMINO REAL ACUMULADO]]</f>
        <v>165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0.23153409090909091</v>
      </c>
      <c r="S237" s="7">
        <f>+AV_PLAN[[#This Row],[TERMINO PLAN ACUMULADO]]/$G$471</f>
        <v>0.39346590909090912</v>
      </c>
      <c r="T237" s="7">
        <f t="shared" si="7"/>
        <v>0.15909090909090909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163</v>
      </c>
      <c r="F238">
        <v>1</v>
      </c>
      <c r="G238">
        <v>278</v>
      </c>
      <c r="H238">
        <v>0</v>
      </c>
      <c r="I238">
        <v>112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0.49695121951219512</v>
      </c>
      <c r="M238" s="4">
        <f>IFERROR(AV_PLAN[[#This Row],[TERMINO REAL ACUMULADO]]/AV_PLAN[[#This Row],[TERMINO PLAN ACUMULADO]],"")</f>
        <v>0.40287769784172661</v>
      </c>
      <c r="N238">
        <f>+AV_PLAN[[#This Row],[PLAN ACUMULADO]]-AV_PLAN[[#This Row],[INICIO REAL ACUMULADO]]</f>
        <v>165</v>
      </c>
      <c r="O238">
        <f>+AV_PLAN[[#This Row],[TERMINO PLAN ACUMULADO]]-AV_PLAN[[#This Row],[TERMINO REAL ACUMULADO]]</f>
        <v>166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0.23153409090909091</v>
      </c>
      <c r="S238" s="7">
        <f>+AV_PLAN[[#This Row],[TERMINO PLAN ACUMULADO]]/$G$471</f>
        <v>0.39488636363636365</v>
      </c>
      <c r="T238" s="7">
        <f t="shared" si="7"/>
        <v>0.15909090909090909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163</v>
      </c>
      <c r="F239">
        <v>3</v>
      </c>
      <c r="G239">
        <v>281</v>
      </c>
      <c r="H239">
        <v>0</v>
      </c>
      <c r="I239">
        <v>112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0.49695121951219512</v>
      </c>
      <c r="M239" s="4">
        <f>IFERROR(AV_PLAN[[#This Row],[TERMINO REAL ACUMULADO]]/AV_PLAN[[#This Row],[TERMINO PLAN ACUMULADO]],"")</f>
        <v>0.39857651245551601</v>
      </c>
      <c r="N239">
        <f>+AV_PLAN[[#This Row],[PLAN ACUMULADO]]-AV_PLAN[[#This Row],[INICIO REAL ACUMULADO]]</f>
        <v>165</v>
      </c>
      <c r="O239">
        <f>+AV_PLAN[[#This Row],[TERMINO PLAN ACUMULADO]]-AV_PLAN[[#This Row],[TERMINO REAL ACUMULADO]]</f>
        <v>169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0.23153409090909091</v>
      </c>
      <c r="S239" s="7">
        <f>+AV_PLAN[[#This Row],[TERMINO PLAN ACUMULADO]]/$G$471</f>
        <v>0.39914772727272729</v>
      </c>
      <c r="T239" s="7">
        <f t="shared" si="7"/>
        <v>0.15909090909090909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163</v>
      </c>
      <c r="F240">
        <v>2</v>
      </c>
      <c r="G240">
        <v>283</v>
      </c>
      <c r="H240">
        <v>0</v>
      </c>
      <c r="I240">
        <v>112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0.49244712990936557</v>
      </c>
      <c r="M240" s="4">
        <f>IFERROR(AV_PLAN[[#This Row],[TERMINO REAL ACUMULADO]]/AV_PLAN[[#This Row],[TERMINO PLAN ACUMULADO]],"")</f>
        <v>0.39575971731448761</v>
      </c>
      <c r="N240">
        <f>+AV_PLAN[[#This Row],[PLAN ACUMULADO]]-AV_PLAN[[#This Row],[INICIO REAL ACUMULADO]]</f>
        <v>168</v>
      </c>
      <c r="O240">
        <f>+AV_PLAN[[#This Row],[TERMINO PLAN ACUMULADO]]-AV_PLAN[[#This Row],[TERMINO REAL ACUMULADO]]</f>
        <v>171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0.23153409090909091</v>
      </c>
      <c r="S240" s="7">
        <f>+AV_PLAN[[#This Row],[TERMINO PLAN ACUMULADO]]/$G$471</f>
        <v>0.40198863636363635</v>
      </c>
      <c r="T240" s="7">
        <f t="shared" si="7"/>
        <v>0.15909090909090909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163</v>
      </c>
      <c r="F241">
        <v>1</v>
      </c>
      <c r="G241">
        <v>284</v>
      </c>
      <c r="H241">
        <v>0</v>
      </c>
      <c r="I241">
        <v>112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0.4880239520958084</v>
      </c>
      <c r="M241" s="4">
        <f>IFERROR(AV_PLAN[[#This Row],[TERMINO REAL ACUMULADO]]/AV_PLAN[[#This Row],[TERMINO PLAN ACUMULADO]],"")</f>
        <v>0.39436619718309857</v>
      </c>
      <c r="N241">
        <f>+AV_PLAN[[#This Row],[PLAN ACUMULADO]]-AV_PLAN[[#This Row],[INICIO REAL ACUMULADO]]</f>
        <v>171</v>
      </c>
      <c r="O241">
        <f>+AV_PLAN[[#This Row],[TERMINO PLAN ACUMULADO]]-AV_PLAN[[#This Row],[TERMINO REAL ACUMULADO]]</f>
        <v>172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0.23153409090909091</v>
      </c>
      <c r="S241" s="7">
        <f>+AV_PLAN[[#This Row],[TERMINO PLAN ACUMULADO]]/$G$471</f>
        <v>0.40340909090909088</v>
      </c>
      <c r="T241" s="7">
        <f t="shared" si="7"/>
        <v>0.15909090909090909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163</v>
      </c>
      <c r="F242">
        <v>3</v>
      </c>
      <c r="G242">
        <v>287</v>
      </c>
      <c r="H242">
        <v>0</v>
      </c>
      <c r="I242">
        <v>112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0.48367952522255192</v>
      </c>
      <c r="M242" s="4">
        <f>IFERROR(AV_PLAN[[#This Row],[TERMINO REAL ACUMULADO]]/AV_PLAN[[#This Row],[TERMINO PLAN ACUMULADO]],"")</f>
        <v>0.3902439024390244</v>
      </c>
      <c r="N242">
        <f>+AV_PLAN[[#This Row],[PLAN ACUMULADO]]-AV_PLAN[[#This Row],[INICIO REAL ACUMULADO]]</f>
        <v>174</v>
      </c>
      <c r="O242">
        <f>+AV_PLAN[[#This Row],[TERMINO PLAN ACUMULADO]]-AV_PLAN[[#This Row],[TERMINO REAL ACUMULADO]]</f>
        <v>175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0.23153409090909091</v>
      </c>
      <c r="S242" s="7">
        <f>+AV_PLAN[[#This Row],[TERMINO PLAN ACUMULADO]]/$G$471</f>
        <v>0.40767045454545453</v>
      </c>
      <c r="T242" s="7">
        <f t="shared" si="7"/>
        <v>0.15909090909090909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163</v>
      </c>
      <c r="F243">
        <v>4</v>
      </c>
      <c r="G243">
        <v>291</v>
      </c>
      <c r="H243">
        <v>0</v>
      </c>
      <c r="I243">
        <v>112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0.47941176470588237</v>
      </c>
      <c r="M243" s="4">
        <f>IFERROR(AV_PLAN[[#This Row],[TERMINO REAL ACUMULADO]]/AV_PLAN[[#This Row],[TERMINO PLAN ACUMULADO]],"")</f>
        <v>0.38487972508591067</v>
      </c>
      <c r="N243">
        <f>+AV_PLAN[[#This Row],[PLAN ACUMULADO]]-AV_PLAN[[#This Row],[INICIO REAL ACUMULADO]]</f>
        <v>177</v>
      </c>
      <c r="O243">
        <f>+AV_PLAN[[#This Row],[TERMINO PLAN ACUMULADO]]-AV_PLAN[[#This Row],[TERMINO REAL ACUMULADO]]</f>
        <v>179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0.23153409090909091</v>
      </c>
      <c r="S243" s="7">
        <f>+AV_PLAN[[#This Row],[TERMINO PLAN ACUMULADO]]/$G$471</f>
        <v>0.41335227272727271</v>
      </c>
      <c r="T243" s="7">
        <f t="shared" si="7"/>
        <v>0.15909090909090909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163</v>
      </c>
      <c r="F244">
        <v>0</v>
      </c>
      <c r="G244">
        <v>291</v>
      </c>
      <c r="H244">
        <v>0</v>
      </c>
      <c r="I244">
        <v>112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0.47521865889212828</v>
      </c>
      <c r="M244" s="4">
        <f>IFERROR(AV_PLAN[[#This Row],[TERMINO REAL ACUMULADO]]/AV_PLAN[[#This Row],[TERMINO PLAN ACUMULADO]],"")</f>
        <v>0.38487972508591067</v>
      </c>
      <c r="N244">
        <f>+AV_PLAN[[#This Row],[PLAN ACUMULADO]]-AV_PLAN[[#This Row],[INICIO REAL ACUMULADO]]</f>
        <v>180</v>
      </c>
      <c r="O244">
        <f>+AV_PLAN[[#This Row],[TERMINO PLAN ACUMULADO]]-AV_PLAN[[#This Row],[TERMINO REAL ACUMULADO]]</f>
        <v>179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0.23153409090909091</v>
      </c>
      <c r="S244" s="7">
        <f>+AV_PLAN[[#This Row],[TERMINO PLAN ACUMULADO]]/$G$471</f>
        <v>0.41335227272727271</v>
      </c>
      <c r="T244" s="7">
        <f t="shared" si="7"/>
        <v>0.15909090909090909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163</v>
      </c>
      <c r="F245">
        <v>0</v>
      </c>
      <c r="G245">
        <v>291</v>
      </c>
      <c r="H245">
        <v>0</v>
      </c>
      <c r="I245">
        <v>112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0.47521865889212828</v>
      </c>
      <c r="M245" s="4">
        <f>IFERROR(AV_PLAN[[#This Row],[TERMINO REAL ACUMULADO]]/AV_PLAN[[#This Row],[TERMINO PLAN ACUMULADO]],"")</f>
        <v>0.38487972508591067</v>
      </c>
      <c r="N245">
        <f>+AV_PLAN[[#This Row],[PLAN ACUMULADO]]-AV_PLAN[[#This Row],[INICIO REAL ACUMULADO]]</f>
        <v>180</v>
      </c>
      <c r="O245">
        <f>+AV_PLAN[[#This Row],[TERMINO PLAN ACUMULADO]]-AV_PLAN[[#This Row],[TERMINO REAL ACUMULADO]]</f>
        <v>179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0.23153409090909091</v>
      </c>
      <c r="S245" s="7">
        <f>+AV_PLAN[[#This Row],[TERMINO PLAN ACUMULADO]]/$G$471</f>
        <v>0.41335227272727271</v>
      </c>
      <c r="T245" s="7">
        <f t="shared" si="7"/>
        <v>0.15909090909090909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163</v>
      </c>
      <c r="F246">
        <v>2</v>
      </c>
      <c r="G246">
        <v>293</v>
      </c>
      <c r="H246">
        <v>0</v>
      </c>
      <c r="I246">
        <v>112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0.47521865889212828</v>
      </c>
      <c r="M246" s="4">
        <f>IFERROR(AV_PLAN[[#This Row],[TERMINO REAL ACUMULADO]]/AV_PLAN[[#This Row],[TERMINO PLAN ACUMULADO]],"")</f>
        <v>0.38225255972696248</v>
      </c>
      <c r="N246">
        <f>+AV_PLAN[[#This Row],[PLAN ACUMULADO]]-AV_PLAN[[#This Row],[INICIO REAL ACUMULADO]]</f>
        <v>180</v>
      </c>
      <c r="O246">
        <f>+AV_PLAN[[#This Row],[TERMINO PLAN ACUMULADO]]-AV_PLAN[[#This Row],[TERMINO REAL ACUMULADO]]</f>
        <v>181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0.23153409090909091</v>
      </c>
      <c r="S246" s="7">
        <f>+AV_PLAN[[#This Row],[TERMINO PLAN ACUMULADO]]/$G$471</f>
        <v>0.41619318181818182</v>
      </c>
      <c r="T246" s="7">
        <f t="shared" si="7"/>
        <v>0.15909090909090909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163</v>
      </c>
      <c r="F247">
        <v>1</v>
      </c>
      <c r="G247">
        <v>294</v>
      </c>
      <c r="H247">
        <v>0</v>
      </c>
      <c r="I247">
        <v>112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0.47109826589595377</v>
      </c>
      <c r="M247" s="4">
        <f>IFERROR(AV_PLAN[[#This Row],[TERMINO REAL ACUMULADO]]/AV_PLAN[[#This Row],[TERMINO PLAN ACUMULADO]],"")</f>
        <v>0.38095238095238093</v>
      </c>
      <c r="N247">
        <f>+AV_PLAN[[#This Row],[PLAN ACUMULADO]]-AV_PLAN[[#This Row],[INICIO REAL ACUMULADO]]</f>
        <v>183</v>
      </c>
      <c r="O247">
        <f>+AV_PLAN[[#This Row],[TERMINO PLAN ACUMULADO]]-AV_PLAN[[#This Row],[TERMINO REAL ACUMULADO]]</f>
        <v>182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0.23153409090909091</v>
      </c>
      <c r="S247" s="7">
        <f>+AV_PLAN[[#This Row],[TERMINO PLAN ACUMULADO]]/$G$471</f>
        <v>0.41761363636363635</v>
      </c>
      <c r="T247" s="7">
        <f t="shared" si="7"/>
        <v>0.15909090909090909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163</v>
      </c>
      <c r="F248">
        <v>1</v>
      </c>
      <c r="G248">
        <v>295</v>
      </c>
      <c r="H248">
        <v>0</v>
      </c>
      <c r="I248">
        <v>112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0.46704871060171921</v>
      </c>
      <c r="M248" s="4">
        <f>IFERROR(AV_PLAN[[#This Row],[TERMINO REAL ACUMULADO]]/AV_PLAN[[#This Row],[TERMINO PLAN ACUMULADO]],"")</f>
        <v>0.37966101694915255</v>
      </c>
      <c r="N248">
        <f>+AV_PLAN[[#This Row],[PLAN ACUMULADO]]-AV_PLAN[[#This Row],[INICIO REAL ACUMULADO]]</f>
        <v>186</v>
      </c>
      <c r="O248">
        <f>+AV_PLAN[[#This Row],[TERMINO PLAN ACUMULADO]]-AV_PLAN[[#This Row],[TERMINO REAL ACUMULADO]]</f>
        <v>183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0.23153409090909091</v>
      </c>
      <c r="S248" s="7">
        <f>+AV_PLAN[[#This Row],[TERMINO PLAN ACUMULADO]]/$G$471</f>
        <v>0.41903409090909088</v>
      </c>
      <c r="T248" s="7">
        <f t="shared" si="7"/>
        <v>0.15909090909090909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163</v>
      </c>
      <c r="F249">
        <v>3</v>
      </c>
      <c r="G249">
        <v>298</v>
      </c>
      <c r="H249">
        <v>0</v>
      </c>
      <c r="I249">
        <v>112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0.46306818181818182</v>
      </c>
      <c r="M249" s="4">
        <f>IFERROR(AV_PLAN[[#This Row],[TERMINO REAL ACUMULADO]]/AV_PLAN[[#This Row],[TERMINO PLAN ACUMULADO]],"")</f>
        <v>0.37583892617449666</v>
      </c>
      <c r="N249">
        <f>+AV_PLAN[[#This Row],[PLAN ACUMULADO]]-AV_PLAN[[#This Row],[INICIO REAL ACUMULADO]]</f>
        <v>189</v>
      </c>
      <c r="O249">
        <f>+AV_PLAN[[#This Row],[TERMINO PLAN ACUMULADO]]-AV_PLAN[[#This Row],[TERMINO REAL ACUMULADO]]</f>
        <v>186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0.23153409090909091</v>
      </c>
      <c r="S249" s="7">
        <f>+AV_PLAN[[#This Row],[TERMINO PLAN ACUMULADO]]/$G$471</f>
        <v>0.42329545454545453</v>
      </c>
      <c r="T249" s="7">
        <f t="shared" si="7"/>
        <v>0.15909090909090909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163</v>
      </c>
      <c r="F250">
        <v>3</v>
      </c>
      <c r="G250">
        <v>301</v>
      </c>
      <c r="H250">
        <v>0</v>
      </c>
      <c r="I250">
        <v>112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0.45915492957746479</v>
      </c>
      <c r="M250" s="4">
        <f>IFERROR(AV_PLAN[[#This Row],[TERMINO REAL ACUMULADO]]/AV_PLAN[[#This Row],[TERMINO PLAN ACUMULADO]],"")</f>
        <v>0.37209302325581395</v>
      </c>
      <c r="N250">
        <f>+AV_PLAN[[#This Row],[PLAN ACUMULADO]]-AV_PLAN[[#This Row],[INICIO REAL ACUMULADO]]</f>
        <v>192</v>
      </c>
      <c r="O250">
        <f>+AV_PLAN[[#This Row],[TERMINO PLAN ACUMULADO]]-AV_PLAN[[#This Row],[TERMINO REAL ACUMULADO]]</f>
        <v>189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0.23153409090909091</v>
      </c>
      <c r="S250" s="7">
        <f>+AV_PLAN[[#This Row],[TERMINO PLAN ACUMULADO]]/$G$471</f>
        <v>0.42755681818181818</v>
      </c>
      <c r="T250" s="7">
        <f t="shared" si="7"/>
        <v>0.15909090909090909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163</v>
      </c>
      <c r="F251">
        <v>2</v>
      </c>
      <c r="G251">
        <v>303</v>
      </c>
      <c r="H251">
        <v>0</v>
      </c>
      <c r="I251">
        <v>112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0.45530726256983239</v>
      </c>
      <c r="M251" s="4">
        <f>IFERROR(AV_PLAN[[#This Row],[TERMINO REAL ACUMULADO]]/AV_PLAN[[#This Row],[TERMINO PLAN ACUMULADO]],"")</f>
        <v>0.36963696369636961</v>
      </c>
      <c r="N251">
        <f>+AV_PLAN[[#This Row],[PLAN ACUMULADO]]-AV_PLAN[[#This Row],[INICIO REAL ACUMULADO]]</f>
        <v>195</v>
      </c>
      <c r="O251">
        <f>+AV_PLAN[[#This Row],[TERMINO PLAN ACUMULADO]]-AV_PLAN[[#This Row],[TERMINO REAL ACUMULADO]]</f>
        <v>191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0.23153409090909091</v>
      </c>
      <c r="S251" s="7">
        <f>+AV_PLAN[[#This Row],[TERMINO PLAN ACUMULADO]]/$G$471</f>
        <v>0.43039772727272729</v>
      </c>
      <c r="T251" s="7">
        <f t="shared" si="7"/>
        <v>0.15909090909090909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163</v>
      </c>
      <c r="F252">
        <v>2</v>
      </c>
      <c r="G252">
        <v>305</v>
      </c>
      <c r="H252">
        <v>0</v>
      </c>
      <c r="I252">
        <v>112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0.45530726256983239</v>
      </c>
      <c r="M252" s="4">
        <f>IFERROR(AV_PLAN[[#This Row],[TERMINO REAL ACUMULADO]]/AV_PLAN[[#This Row],[TERMINO PLAN ACUMULADO]],"")</f>
        <v>0.36721311475409835</v>
      </c>
      <c r="N252">
        <f>+AV_PLAN[[#This Row],[PLAN ACUMULADO]]-AV_PLAN[[#This Row],[INICIO REAL ACUMULADO]]</f>
        <v>195</v>
      </c>
      <c r="O252">
        <f>+AV_PLAN[[#This Row],[TERMINO PLAN ACUMULADO]]-AV_PLAN[[#This Row],[TERMINO REAL ACUMULADO]]</f>
        <v>193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0.23153409090909091</v>
      </c>
      <c r="S252" s="7">
        <f>+AV_PLAN[[#This Row],[TERMINO PLAN ACUMULADO]]/$G$471</f>
        <v>0.43323863636363635</v>
      </c>
      <c r="T252" s="7">
        <f t="shared" si="7"/>
        <v>0.15909090909090909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163</v>
      </c>
      <c r="F253">
        <v>2</v>
      </c>
      <c r="G253">
        <v>307</v>
      </c>
      <c r="H253">
        <v>0</v>
      </c>
      <c r="I253">
        <v>112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0.45530726256983239</v>
      </c>
      <c r="M253" s="4">
        <f>IFERROR(AV_PLAN[[#This Row],[TERMINO REAL ACUMULADO]]/AV_PLAN[[#This Row],[TERMINO PLAN ACUMULADO]],"")</f>
        <v>0.36482084690553745</v>
      </c>
      <c r="N253">
        <f>+AV_PLAN[[#This Row],[PLAN ACUMULADO]]-AV_PLAN[[#This Row],[INICIO REAL ACUMULADO]]</f>
        <v>195</v>
      </c>
      <c r="O253">
        <f>+AV_PLAN[[#This Row],[TERMINO PLAN ACUMULADO]]-AV_PLAN[[#This Row],[TERMINO REAL ACUMULADO]]</f>
        <v>195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0.23153409090909091</v>
      </c>
      <c r="S253" s="7">
        <f>+AV_PLAN[[#This Row],[TERMINO PLAN ACUMULADO]]/$G$471</f>
        <v>0.43607954545454547</v>
      </c>
      <c r="T253" s="7">
        <f t="shared" si="7"/>
        <v>0.15909090909090909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163</v>
      </c>
      <c r="F254">
        <v>1</v>
      </c>
      <c r="G254">
        <v>308</v>
      </c>
      <c r="H254">
        <v>0</v>
      </c>
      <c r="I254">
        <v>112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0.45152354570637121</v>
      </c>
      <c r="M254" s="4">
        <f>IFERROR(AV_PLAN[[#This Row],[TERMINO REAL ACUMULADO]]/AV_PLAN[[#This Row],[TERMINO PLAN ACUMULADO]],"")</f>
        <v>0.36363636363636365</v>
      </c>
      <c r="N254">
        <f>+AV_PLAN[[#This Row],[PLAN ACUMULADO]]-AV_PLAN[[#This Row],[INICIO REAL ACUMULADO]]</f>
        <v>198</v>
      </c>
      <c r="O254">
        <f>+AV_PLAN[[#This Row],[TERMINO PLAN ACUMULADO]]-AV_PLAN[[#This Row],[TERMINO REAL ACUMULADO]]</f>
        <v>196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0.23153409090909091</v>
      </c>
      <c r="S254" s="7">
        <f>+AV_PLAN[[#This Row],[TERMINO PLAN ACUMULADO]]/$G$471</f>
        <v>0.4375</v>
      </c>
      <c r="T254" s="7">
        <f t="shared" si="7"/>
        <v>0.15909090909090909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163</v>
      </c>
      <c r="F255">
        <v>2</v>
      </c>
      <c r="G255">
        <v>310</v>
      </c>
      <c r="H255">
        <v>0</v>
      </c>
      <c r="I255">
        <v>112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0.44780219780219782</v>
      </c>
      <c r="M255" s="4">
        <f>IFERROR(AV_PLAN[[#This Row],[TERMINO REAL ACUMULADO]]/AV_PLAN[[#This Row],[TERMINO PLAN ACUMULADO]],"")</f>
        <v>0.36129032258064514</v>
      </c>
      <c r="N255">
        <f>+AV_PLAN[[#This Row],[PLAN ACUMULADO]]-AV_PLAN[[#This Row],[INICIO REAL ACUMULADO]]</f>
        <v>201</v>
      </c>
      <c r="O255">
        <f>+AV_PLAN[[#This Row],[TERMINO PLAN ACUMULADO]]-AV_PLAN[[#This Row],[TERMINO REAL ACUMULADO]]</f>
        <v>198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0.23153409090909091</v>
      </c>
      <c r="S255" s="7">
        <f>+AV_PLAN[[#This Row],[TERMINO PLAN ACUMULADO]]/$G$471</f>
        <v>0.44034090909090912</v>
      </c>
      <c r="T255" s="7">
        <f t="shared" si="7"/>
        <v>0.15909090909090909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163</v>
      </c>
      <c r="F256">
        <v>3</v>
      </c>
      <c r="G256">
        <v>313</v>
      </c>
      <c r="H256">
        <v>0</v>
      </c>
      <c r="I256">
        <v>112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0.44414168937329701</v>
      </c>
      <c r="M256" s="4">
        <f>IFERROR(AV_PLAN[[#This Row],[TERMINO REAL ACUMULADO]]/AV_PLAN[[#This Row],[TERMINO PLAN ACUMULADO]],"")</f>
        <v>0.35782747603833864</v>
      </c>
      <c r="N256">
        <f>+AV_PLAN[[#This Row],[PLAN ACUMULADO]]-AV_PLAN[[#This Row],[INICIO REAL ACUMULADO]]</f>
        <v>204</v>
      </c>
      <c r="O256">
        <f>+AV_PLAN[[#This Row],[TERMINO PLAN ACUMULADO]]-AV_PLAN[[#This Row],[TERMINO REAL ACUMULADO]]</f>
        <v>201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0.23153409090909091</v>
      </c>
      <c r="S256" s="7">
        <f>+AV_PLAN[[#This Row],[TERMINO PLAN ACUMULADO]]/$G$471</f>
        <v>0.44460227272727271</v>
      </c>
      <c r="T256" s="7">
        <f t="shared" si="7"/>
        <v>0.15909090909090909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163</v>
      </c>
      <c r="F257">
        <v>3</v>
      </c>
      <c r="G257">
        <v>316</v>
      </c>
      <c r="H257">
        <v>0</v>
      </c>
      <c r="I257">
        <v>112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0.44054054054054054</v>
      </c>
      <c r="M257" s="4">
        <f>IFERROR(AV_PLAN[[#This Row],[TERMINO REAL ACUMULADO]]/AV_PLAN[[#This Row],[TERMINO PLAN ACUMULADO]],"")</f>
        <v>0.35443037974683544</v>
      </c>
      <c r="N257">
        <f>+AV_PLAN[[#This Row],[PLAN ACUMULADO]]-AV_PLAN[[#This Row],[INICIO REAL ACUMULADO]]</f>
        <v>207</v>
      </c>
      <c r="O257">
        <f>+AV_PLAN[[#This Row],[TERMINO PLAN ACUMULADO]]-AV_PLAN[[#This Row],[TERMINO REAL ACUMULADO]]</f>
        <v>204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0.23153409090909091</v>
      </c>
      <c r="S257" s="7">
        <f>+AV_PLAN[[#This Row],[TERMINO PLAN ACUMULADO]]/$G$471</f>
        <v>0.44886363636363635</v>
      </c>
      <c r="T257" s="7">
        <f t="shared" si="7"/>
        <v>0.15909090909090909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163</v>
      </c>
      <c r="F258">
        <v>2</v>
      </c>
      <c r="G258">
        <v>318</v>
      </c>
      <c r="H258">
        <v>0</v>
      </c>
      <c r="I258">
        <v>112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0.43699731903485256</v>
      </c>
      <c r="M258" s="4">
        <f>IFERROR(AV_PLAN[[#This Row],[TERMINO REAL ACUMULADO]]/AV_PLAN[[#This Row],[TERMINO PLAN ACUMULADO]],"")</f>
        <v>0.3522012578616352</v>
      </c>
      <c r="N258">
        <f>+AV_PLAN[[#This Row],[PLAN ACUMULADO]]-AV_PLAN[[#This Row],[INICIO REAL ACUMULADO]]</f>
        <v>210</v>
      </c>
      <c r="O258">
        <f>+AV_PLAN[[#This Row],[TERMINO PLAN ACUMULADO]]-AV_PLAN[[#This Row],[TERMINO REAL ACUMULADO]]</f>
        <v>206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0.23153409090909091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0.15909090909090909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163</v>
      </c>
      <c r="F259">
        <v>1</v>
      </c>
      <c r="G259">
        <v>319</v>
      </c>
      <c r="H259">
        <v>0</v>
      </c>
      <c r="I259">
        <v>112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0.43699731903485256</v>
      </c>
      <c r="M259" s="4">
        <f>IFERROR(AV_PLAN[[#This Row],[TERMINO REAL ACUMULADO]]/AV_PLAN[[#This Row],[TERMINO PLAN ACUMULADO]],"")</f>
        <v>0.35109717868338558</v>
      </c>
      <c r="N259">
        <f>+AV_PLAN[[#This Row],[PLAN ACUMULADO]]-AV_PLAN[[#This Row],[INICIO REAL ACUMULADO]]</f>
        <v>210</v>
      </c>
      <c r="O259">
        <f>+AV_PLAN[[#This Row],[TERMINO PLAN ACUMULADO]]-AV_PLAN[[#This Row],[TERMINO REAL ACUMULADO]]</f>
        <v>207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0.23153409090909091</v>
      </c>
      <c r="S259" s="7">
        <f>+AV_PLAN[[#This Row],[TERMINO PLAN ACUMULADO]]/$G$471</f>
        <v>0.453125</v>
      </c>
      <c r="T259" s="7">
        <f t="shared" si="9"/>
        <v>0.15909090909090909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163</v>
      </c>
      <c r="F260">
        <v>2</v>
      </c>
      <c r="G260">
        <v>321</v>
      </c>
      <c r="H260">
        <v>0</v>
      </c>
      <c r="I260">
        <v>112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0.43699731903485256</v>
      </c>
      <c r="M260" s="4">
        <f>IFERROR(AV_PLAN[[#This Row],[TERMINO REAL ACUMULADO]]/AV_PLAN[[#This Row],[TERMINO PLAN ACUMULADO]],"")</f>
        <v>0.34890965732087226</v>
      </c>
      <c r="N260">
        <f>+AV_PLAN[[#This Row],[PLAN ACUMULADO]]-AV_PLAN[[#This Row],[INICIO REAL ACUMULADO]]</f>
        <v>210</v>
      </c>
      <c r="O260">
        <f>+AV_PLAN[[#This Row],[TERMINO PLAN ACUMULADO]]-AV_PLAN[[#This Row],[TERMINO REAL ACUMULADO]]</f>
        <v>209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0.23153409090909091</v>
      </c>
      <c r="S260" s="7">
        <f>+AV_PLAN[[#This Row],[TERMINO PLAN ACUMULADO]]/$G$471</f>
        <v>0.45596590909090912</v>
      </c>
      <c r="T260" s="7">
        <f t="shared" si="9"/>
        <v>0.15909090909090909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163</v>
      </c>
      <c r="F261">
        <v>2</v>
      </c>
      <c r="G261">
        <v>323</v>
      </c>
      <c r="H261">
        <v>0</v>
      </c>
      <c r="I261">
        <v>112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0.43351063829787234</v>
      </c>
      <c r="M261" s="4">
        <f>IFERROR(AV_PLAN[[#This Row],[TERMINO REAL ACUMULADO]]/AV_PLAN[[#This Row],[TERMINO PLAN ACUMULADO]],"")</f>
        <v>0.34674922600619196</v>
      </c>
      <c r="N261">
        <f>+AV_PLAN[[#This Row],[PLAN ACUMULADO]]-AV_PLAN[[#This Row],[INICIO REAL ACUMULADO]]</f>
        <v>213</v>
      </c>
      <c r="O261">
        <f>+AV_PLAN[[#This Row],[TERMINO PLAN ACUMULADO]]-AV_PLAN[[#This Row],[TERMINO REAL ACUMULADO]]</f>
        <v>211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0.23153409090909091</v>
      </c>
      <c r="S261" s="7">
        <f>+AV_PLAN[[#This Row],[TERMINO PLAN ACUMULADO]]/$G$471</f>
        <v>0.45880681818181818</v>
      </c>
      <c r="T261" s="7">
        <f t="shared" si="9"/>
        <v>0.15909090909090909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163</v>
      </c>
      <c r="F262">
        <v>2</v>
      </c>
      <c r="G262">
        <v>325</v>
      </c>
      <c r="H262">
        <v>0</v>
      </c>
      <c r="I262">
        <v>112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0.43007915567282323</v>
      </c>
      <c r="M262" s="4">
        <f>IFERROR(AV_PLAN[[#This Row],[TERMINO REAL ACUMULADO]]/AV_PLAN[[#This Row],[TERMINO PLAN ACUMULADO]],"")</f>
        <v>0.3446153846153846</v>
      </c>
      <c r="N262">
        <f>+AV_PLAN[[#This Row],[PLAN ACUMULADO]]-AV_PLAN[[#This Row],[INICIO REAL ACUMULADO]]</f>
        <v>216</v>
      </c>
      <c r="O262">
        <f>+AV_PLAN[[#This Row],[TERMINO PLAN ACUMULADO]]-AV_PLAN[[#This Row],[TERMINO REAL ACUMULADO]]</f>
        <v>213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0.23153409090909091</v>
      </c>
      <c r="S262" s="7">
        <f>+AV_PLAN[[#This Row],[TERMINO PLAN ACUMULADO]]/$G$471</f>
        <v>0.46164772727272729</v>
      </c>
      <c r="T262" s="7">
        <f t="shared" si="9"/>
        <v>0.15909090909090909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163</v>
      </c>
      <c r="F263">
        <v>3</v>
      </c>
      <c r="G263">
        <v>328</v>
      </c>
      <c r="H263">
        <v>0</v>
      </c>
      <c r="I263">
        <v>112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0.42670157068062825</v>
      </c>
      <c r="M263" s="4">
        <f>IFERROR(AV_PLAN[[#This Row],[TERMINO REAL ACUMULADO]]/AV_PLAN[[#This Row],[TERMINO PLAN ACUMULADO]],"")</f>
        <v>0.34146341463414637</v>
      </c>
      <c r="N263">
        <f>+AV_PLAN[[#This Row],[PLAN ACUMULADO]]-AV_PLAN[[#This Row],[INICIO REAL ACUMULADO]]</f>
        <v>219</v>
      </c>
      <c r="O263">
        <f>+AV_PLAN[[#This Row],[TERMINO PLAN ACUMULADO]]-AV_PLAN[[#This Row],[TERMINO REAL ACUMULADO]]</f>
        <v>216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0.23153409090909091</v>
      </c>
      <c r="S263" s="7">
        <f>+AV_PLAN[[#This Row],[TERMINO PLAN ACUMULADO]]/$G$471</f>
        <v>0.46590909090909088</v>
      </c>
      <c r="T263" s="7">
        <f t="shared" si="9"/>
        <v>0.15909090909090909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163</v>
      </c>
      <c r="F264">
        <v>3</v>
      </c>
      <c r="G264">
        <v>331</v>
      </c>
      <c r="H264">
        <v>0</v>
      </c>
      <c r="I264">
        <v>112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0.42337662337662335</v>
      </c>
      <c r="M264" s="4">
        <f>IFERROR(AV_PLAN[[#This Row],[TERMINO REAL ACUMULADO]]/AV_PLAN[[#This Row],[TERMINO PLAN ACUMULADO]],"")</f>
        <v>0.33836858006042297</v>
      </c>
      <c r="N264">
        <f>+AV_PLAN[[#This Row],[PLAN ACUMULADO]]-AV_PLAN[[#This Row],[INICIO REAL ACUMULADO]]</f>
        <v>222</v>
      </c>
      <c r="O264">
        <f>+AV_PLAN[[#This Row],[TERMINO PLAN ACUMULADO]]-AV_PLAN[[#This Row],[TERMINO REAL ACUMULADO]]</f>
        <v>219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0.23153409090909091</v>
      </c>
      <c r="S264" s="7">
        <f>+AV_PLAN[[#This Row],[TERMINO PLAN ACUMULADO]]/$G$471</f>
        <v>0.47017045454545453</v>
      </c>
      <c r="T264" s="7">
        <f t="shared" si="9"/>
        <v>0.15909090909090909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163</v>
      </c>
      <c r="F265">
        <v>1</v>
      </c>
      <c r="G265">
        <v>332</v>
      </c>
      <c r="H265">
        <v>0</v>
      </c>
      <c r="I265">
        <v>112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0.42010309278350516</v>
      </c>
      <c r="M265" s="4">
        <f>IFERROR(AV_PLAN[[#This Row],[TERMINO REAL ACUMULADO]]/AV_PLAN[[#This Row],[TERMINO PLAN ACUMULADO]],"")</f>
        <v>0.33734939759036142</v>
      </c>
      <c r="N265">
        <f>+AV_PLAN[[#This Row],[PLAN ACUMULADO]]-AV_PLAN[[#This Row],[INICIO REAL ACUMULADO]]</f>
        <v>225</v>
      </c>
      <c r="O265">
        <f>+AV_PLAN[[#This Row],[TERMINO PLAN ACUMULADO]]-AV_PLAN[[#This Row],[TERMINO REAL ACUMULADO]]</f>
        <v>220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0.23153409090909091</v>
      </c>
      <c r="S265" s="7">
        <f>+AV_PLAN[[#This Row],[TERMINO PLAN ACUMULADO]]/$G$471</f>
        <v>0.47159090909090912</v>
      </c>
      <c r="T265" s="7">
        <f t="shared" si="9"/>
        <v>0.15909090909090909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163</v>
      </c>
      <c r="F266">
        <v>1</v>
      </c>
      <c r="G266">
        <v>333</v>
      </c>
      <c r="H266">
        <v>0</v>
      </c>
      <c r="I266">
        <v>112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0.42010309278350516</v>
      </c>
      <c r="M266" s="4">
        <f>IFERROR(AV_PLAN[[#This Row],[TERMINO REAL ACUMULADO]]/AV_PLAN[[#This Row],[TERMINO PLAN ACUMULADO]],"")</f>
        <v>0.33633633633633636</v>
      </c>
      <c r="N266">
        <f>+AV_PLAN[[#This Row],[PLAN ACUMULADO]]-AV_PLAN[[#This Row],[INICIO REAL ACUMULADO]]</f>
        <v>225</v>
      </c>
      <c r="O266">
        <f>+AV_PLAN[[#This Row],[TERMINO PLAN ACUMULADO]]-AV_PLAN[[#This Row],[TERMINO REAL ACUMULADO]]</f>
        <v>221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0.23153409090909091</v>
      </c>
      <c r="S266" s="7">
        <f>+AV_PLAN[[#This Row],[TERMINO PLAN ACUMULADO]]/$G$471</f>
        <v>0.47301136363636365</v>
      </c>
      <c r="T266" s="7">
        <f t="shared" si="9"/>
        <v>0.15909090909090909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163</v>
      </c>
      <c r="F267">
        <v>4</v>
      </c>
      <c r="G267">
        <v>337</v>
      </c>
      <c r="H267">
        <v>0</v>
      </c>
      <c r="I267">
        <v>112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0.42010309278350516</v>
      </c>
      <c r="M267" s="4">
        <f>IFERROR(AV_PLAN[[#This Row],[TERMINO REAL ACUMULADO]]/AV_PLAN[[#This Row],[TERMINO PLAN ACUMULADO]],"")</f>
        <v>0.33234421364985162</v>
      </c>
      <c r="N267">
        <f>+AV_PLAN[[#This Row],[PLAN ACUMULADO]]-AV_PLAN[[#This Row],[INICIO REAL ACUMULADO]]</f>
        <v>225</v>
      </c>
      <c r="O267">
        <f>+AV_PLAN[[#This Row],[TERMINO PLAN ACUMULADO]]-AV_PLAN[[#This Row],[TERMINO REAL ACUMULADO]]</f>
        <v>225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0.23153409090909091</v>
      </c>
      <c r="S267" s="7">
        <f>+AV_PLAN[[#This Row],[TERMINO PLAN ACUMULADO]]/$G$471</f>
        <v>0.47869318181818182</v>
      </c>
      <c r="T267" s="7">
        <f t="shared" si="9"/>
        <v>0.15909090909090909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163</v>
      </c>
      <c r="F268">
        <v>2</v>
      </c>
      <c r="G268">
        <v>339</v>
      </c>
      <c r="H268">
        <v>0</v>
      </c>
      <c r="I268">
        <v>112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0.41687979539641945</v>
      </c>
      <c r="M268" s="4">
        <f>IFERROR(AV_PLAN[[#This Row],[TERMINO REAL ACUMULADO]]/AV_PLAN[[#This Row],[TERMINO PLAN ACUMULADO]],"")</f>
        <v>0.3303834808259587</v>
      </c>
      <c r="N268">
        <f>+AV_PLAN[[#This Row],[PLAN ACUMULADO]]-AV_PLAN[[#This Row],[INICIO REAL ACUMULADO]]</f>
        <v>228</v>
      </c>
      <c r="O268">
        <f>+AV_PLAN[[#This Row],[TERMINO PLAN ACUMULADO]]-AV_PLAN[[#This Row],[TERMINO REAL ACUMULADO]]</f>
        <v>227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0.23153409090909091</v>
      </c>
      <c r="S268" s="7">
        <f>+AV_PLAN[[#This Row],[TERMINO PLAN ACUMULADO]]/$G$471</f>
        <v>0.48153409090909088</v>
      </c>
      <c r="T268" s="7">
        <f t="shared" si="9"/>
        <v>0.15909090909090909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163</v>
      </c>
      <c r="F269">
        <v>1</v>
      </c>
      <c r="G269">
        <v>340</v>
      </c>
      <c r="H269">
        <v>0</v>
      </c>
      <c r="I269">
        <v>112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0.4137055837563452</v>
      </c>
      <c r="M269" s="4">
        <f>IFERROR(AV_PLAN[[#This Row],[TERMINO REAL ACUMULADO]]/AV_PLAN[[#This Row],[TERMINO PLAN ACUMULADO]],"")</f>
        <v>0.32941176470588235</v>
      </c>
      <c r="N269">
        <f>+AV_PLAN[[#This Row],[PLAN ACUMULADO]]-AV_PLAN[[#This Row],[INICIO REAL ACUMULADO]]</f>
        <v>231</v>
      </c>
      <c r="O269">
        <f>+AV_PLAN[[#This Row],[TERMINO PLAN ACUMULADO]]-AV_PLAN[[#This Row],[TERMINO REAL ACUMULADO]]</f>
        <v>228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0.23153409090909091</v>
      </c>
      <c r="S269" s="7">
        <f>+AV_PLAN[[#This Row],[TERMINO PLAN ACUMULADO]]/$G$471</f>
        <v>0.48295454545454547</v>
      </c>
      <c r="T269" s="7">
        <f t="shared" si="9"/>
        <v>0.15909090909090909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163</v>
      </c>
      <c r="F270">
        <v>3</v>
      </c>
      <c r="G270">
        <v>343</v>
      </c>
      <c r="H270">
        <v>0</v>
      </c>
      <c r="I270">
        <v>112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0.41057934508816119</v>
      </c>
      <c r="M270" s="4">
        <f>IFERROR(AV_PLAN[[#This Row],[TERMINO REAL ACUMULADO]]/AV_PLAN[[#This Row],[TERMINO PLAN ACUMULADO]],"")</f>
        <v>0.32653061224489793</v>
      </c>
      <c r="N270">
        <f>+AV_PLAN[[#This Row],[PLAN ACUMULADO]]-AV_PLAN[[#This Row],[INICIO REAL ACUMULADO]]</f>
        <v>234</v>
      </c>
      <c r="O270">
        <f>+AV_PLAN[[#This Row],[TERMINO PLAN ACUMULADO]]-AV_PLAN[[#This Row],[TERMINO REAL ACUMULADO]]</f>
        <v>231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0.23153409090909091</v>
      </c>
      <c r="S270" s="7">
        <f>+AV_PLAN[[#This Row],[TERMINO PLAN ACUMULADO]]/$G$471</f>
        <v>0.48721590909090912</v>
      </c>
      <c r="T270" s="7">
        <f t="shared" si="9"/>
        <v>0.15909090909090909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163</v>
      </c>
      <c r="F271">
        <v>3</v>
      </c>
      <c r="G271">
        <v>346</v>
      </c>
      <c r="H271">
        <v>0</v>
      </c>
      <c r="I271">
        <v>112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0.40749999999999997</v>
      </c>
      <c r="M271" s="4">
        <f>IFERROR(AV_PLAN[[#This Row],[TERMINO REAL ACUMULADO]]/AV_PLAN[[#This Row],[TERMINO PLAN ACUMULADO]],"")</f>
        <v>0.32369942196531792</v>
      </c>
      <c r="N271">
        <f>+AV_PLAN[[#This Row],[PLAN ACUMULADO]]-AV_PLAN[[#This Row],[INICIO REAL ACUMULADO]]</f>
        <v>237</v>
      </c>
      <c r="O271">
        <f>+AV_PLAN[[#This Row],[TERMINO PLAN ACUMULADO]]-AV_PLAN[[#This Row],[TERMINO REAL ACUMULADO]]</f>
        <v>234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0.23153409090909091</v>
      </c>
      <c r="S271" s="7">
        <f>+AV_PLAN[[#This Row],[TERMINO PLAN ACUMULADO]]/$G$471</f>
        <v>0.49147727272727271</v>
      </c>
      <c r="T271" s="7">
        <f t="shared" si="9"/>
        <v>0.15909090909090909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163</v>
      </c>
      <c r="F272">
        <v>1</v>
      </c>
      <c r="G272">
        <v>347</v>
      </c>
      <c r="H272">
        <v>0</v>
      </c>
      <c r="I272">
        <v>112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0.40446650124069478</v>
      </c>
      <c r="M272" s="4">
        <f>IFERROR(AV_PLAN[[#This Row],[TERMINO REAL ACUMULADO]]/AV_PLAN[[#This Row],[TERMINO PLAN ACUMULADO]],"")</f>
        <v>0.32276657060518732</v>
      </c>
      <c r="N272">
        <f>+AV_PLAN[[#This Row],[PLAN ACUMULADO]]-AV_PLAN[[#This Row],[INICIO REAL ACUMULADO]]</f>
        <v>240</v>
      </c>
      <c r="O272">
        <f>+AV_PLAN[[#This Row],[TERMINO PLAN ACUMULADO]]-AV_PLAN[[#This Row],[TERMINO REAL ACUMULADO]]</f>
        <v>235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0.23153409090909091</v>
      </c>
      <c r="S272" s="7">
        <f>+AV_PLAN[[#This Row],[TERMINO PLAN ACUMULADO]]/$G$471</f>
        <v>0.49289772727272729</v>
      </c>
      <c r="T272" s="7">
        <f t="shared" si="9"/>
        <v>0.15909090909090909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163</v>
      </c>
      <c r="F273">
        <v>2</v>
      </c>
      <c r="G273">
        <v>349</v>
      </c>
      <c r="H273">
        <v>0</v>
      </c>
      <c r="I273">
        <v>112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0.40446650124069478</v>
      </c>
      <c r="M273" s="4">
        <f>IFERROR(AV_PLAN[[#This Row],[TERMINO REAL ACUMULADO]]/AV_PLAN[[#This Row],[TERMINO PLAN ACUMULADO]],"")</f>
        <v>0.3209169054441261</v>
      </c>
      <c r="N273">
        <f>+AV_PLAN[[#This Row],[PLAN ACUMULADO]]-AV_PLAN[[#This Row],[INICIO REAL ACUMULADO]]</f>
        <v>240</v>
      </c>
      <c r="O273">
        <f>+AV_PLAN[[#This Row],[TERMINO PLAN ACUMULADO]]-AV_PLAN[[#This Row],[TERMINO REAL ACUMULADO]]</f>
        <v>237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0.23153409090909091</v>
      </c>
      <c r="S273" s="7">
        <f>+AV_PLAN[[#This Row],[TERMINO PLAN ACUMULADO]]/$G$471</f>
        <v>0.49573863636363635</v>
      </c>
      <c r="T273" s="7">
        <f t="shared" si="9"/>
        <v>0.15909090909090909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163</v>
      </c>
      <c r="F274">
        <v>4</v>
      </c>
      <c r="G274">
        <v>353</v>
      </c>
      <c r="H274">
        <v>0</v>
      </c>
      <c r="I274">
        <v>112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0.40446650124069478</v>
      </c>
      <c r="M274" s="4">
        <f>IFERROR(AV_PLAN[[#This Row],[TERMINO REAL ACUMULADO]]/AV_PLAN[[#This Row],[TERMINO PLAN ACUMULADO]],"")</f>
        <v>0.31728045325779036</v>
      </c>
      <c r="N274">
        <f>+AV_PLAN[[#This Row],[PLAN ACUMULADO]]-AV_PLAN[[#This Row],[INICIO REAL ACUMULADO]]</f>
        <v>240</v>
      </c>
      <c r="O274">
        <f>+AV_PLAN[[#This Row],[TERMINO PLAN ACUMULADO]]-AV_PLAN[[#This Row],[TERMINO REAL ACUMULADO]]</f>
        <v>241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0.23153409090909091</v>
      </c>
      <c r="S274" s="7">
        <f>+AV_PLAN[[#This Row],[TERMINO PLAN ACUMULADO]]/$G$471</f>
        <v>0.50142045454545459</v>
      </c>
      <c r="T274" s="7">
        <f t="shared" si="9"/>
        <v>0.15909090909090909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163</v>
      </c>
      <c r="F275">
        <v>1</v>
      </c>
      <c r="G275">
        <v>354</v>
      </c>
      <c r="H275">
        <v>0</v>
      </c>
      <c r="I275">
        <v>112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0.40147783251231528</v>
      </c>
      <c r="M275" s="4">
        <f>IFERROR(AV_PLAN[[#This Row],[TERMINO REAL ACUMULADO]]/AV_PLAN[[#This Row],[TERMINO PLAN ACUMULADO]],"")</f>
        <v>0.31638418079096048</v>
      </c>
      <c r="N275">
        <f>+AV_PLAN[[#This Row],[PLAN ACUMULADO]]-AV_PLAN[[#This Row],[INICIO REAL ACUMULADO]]</f>
        <v>243</v>
      </c>
      <c r="O275">
        <f>+AV_PLAN[[#This Row],[TERMINO PLAN ACUMULADO]]-AV_PLAN[[#This Row],[TERMINO REAL ACUMULADO]]</f>
        <v>242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0.23153409090909091</v>
      </c>
      <c r="S275" s="7">
        <f>+AV_PLAN[[#This Row],[TERMINO PLAN ACUMULADO]]/$G$471</f>
        <v>0.50284090909090906</v>
      </c>
      <c r="T275" s="7">
        <f t="shared" si="9"/>
        <v>0.15909090909090909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163</v>
      </c>
      <c r="F276">
        <v>1</v>
      </c>
      <c r="G276">
        <v>355</v>
      </c>
      <c r="H276">
        <v>0</v>
      </c>
      <c r="I276">
        <v>112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0.39853300733496333</v>
      </c>
      <c r="M276" s="4">
        <f>IFERROR(AV_PLAN[[#This Row],[TERMINO REAL ACUMULADO]]/AV_PLAN[[#This Row],[TERMINO PLAN ACUMULADO]],"")</f>
        <v>0.3154929577464789</v>
      </c>
      <c r="N276">
        <f>+AV_PLAN[[#This Row],[PLAN ACUMULADO]]-AV_PLAN[[#This Row],[INICIO REAL ACUMULADO]]</f>
        <v>246</v>
      </c>
      <c r="O276">
        <f>+AV_PLAN[[#This Row],[TERMINO PLAN ACUMULADO]]-AV_PLAN[[#This Row],[TERMINO REAL ACUMULADO]]</f>
        <v>243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0.23153409090909091</v>
      </c>
      <c r="S276" s="7">
        <f>+AV_PLAN[[#This Row],[TERMINO PLAN ACUMULADO]]/$G$471</f>
        <v>0.50426136363636365</v>
      </c>
      <c r="T276" s="7">
        <f t="shared" si="9"/>
        <v>0.15909090909090909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163</v>
      </c>
      <c r="F277">
        <v>3</v>
      </c>
      <c r="G277">
        <v>358</v>
      </c>
      <c r="H277">
        <v>0</v>
      </c>
      <c r="I277">
        <v>112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0.39563106796116504</v>
      </c>
      <c r="M277" s="4">
        <f>IFERROR(AV_PLAN[[#This Row],[TERMINO REAL ACUMULADO]]/AV_PLAN[[#This Row],[TERMINO PLAN ACUMULADO]],"")</f>
        <v>0.31284916201117319</v>
      </c>
      <c r="N277">
        <f>+AV_PLAN[[#This Row],[PLAN ACUMULADO]]-AV_PLAN[[#This Row],[INICIO REAL ACUMULADO]]</f>
        <v>249</v>
      </c>
      <c r="O277">
        <f>+AV_PLAN[[#This Row],[TERMINO PLAN ACUMULADO]]-AV_PLAN[[#This Row],[TERMINO REAL ACUMULADO]]</f>
        <v>246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0.23153409090909091</v>
      </c>
      <c r="S277" s="7">
        <f>+AV_PLAN[[#This Row],[TERMINO PLAN ACUMULADO]]/$G$471</f>
        <v>0.50852272727272729</v>
      </c>
      <c r="T277" s="7">
        <f t="shared" si="9"/>
        <v>0.15909090909090909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163</v>
      </c>
      <c r="F278">
        <v>3</v>
      </c>
      <c r="G278">
        <v>361</v>
      </c>
      <c r="H278">
        <v>0</v>
      </c>
      <c r="I278">
        <v>112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0.39277108433734942</v>
      </c>
      <c r="M278" s="4">
        <f>IFERROR(AV_PLAN[[#This Row],[TERMINO REAL ACUMULADO]]/AV_PLAN[[#This Row],[TERMINO PLAN ACUMULADO]],"")</f>
        <v>0.31024930747922436</v>
      </c>
      <c r="N278">
        <f>+AV_PLAN[[#This Row],[PLAN ACUMULADO]]-AV_PLAN[[#This Row],[INICIO REAL ACUMULADO]]</f>
        <v>252</v>
      </c>
      <c r="O278">
        <f>+AV_PLAN[[#This Row],[TERMINO PLAN ACUMULADO]]-AV_PLAN[[#This Row],[TERMINO REAL ACUMULADO]]</f>
        <v>249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0.23153409090909091</v>
      </c>
      <c r="S278" s="7">
        <f>+AV_PLAN[[#This Row],[TERMINO PLAN ACUMULADO]]/$G$471</f>
        <v>0.51278409090909094</v>
      </c>
      <c r="T278" s="7">
        <f t="shared" si="9"/>
        <v>0.15909090909090909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163</v>
      </c>
      <c r="F279">
        <v>2</v>
      </c>
      <c r="G279">
        <v>363</v>
      </c>
      <c r="H279">
        <v>0</v>
      </c>
      <c r="I279">
        <v>112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0.38995215311004783</v>
      </c>
      <c r="M279" s="4">
        <f>IFERROR(AV_PLAN[[#This Row],[TERMINO REAL ACUMULADO]]/AV_PLAN[[#This Row],[TERMINO PLAN ACUMULADO]],"")</f>
        <v>0.30853994490358128</v>
      </c>
      <c r="N279">
        <f>+AV_PLAN[[#This Row],[PLAN ACUMULADO]]-AV_PLAN[[#This Row],[INICIO REAL ACUMULADO]]</f>
        <v>255</v>
      </c>
      <c r="O279">
        <f>+AV_PLAN[[#This Row],[TERMINO PLAN ACUMULADO]]-AV_PLAN[[#This Row],[TERMINO REAL ACUMULADO]]</f>
        <v>251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0.23153409090909091</v>
      </c>
      <c r="S279" s="7">
        <f>+AV_PLAN[[#This Row],[TERMINO PLAN ACUMULADO]]/$G$471</f>
        <v>0.515625</v>
      </c>
      <c r="T279" s="7">
        <f t="shared" si="9"/>
        <v>0.15909090909090909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163</v>
      </c>
      <c r="F280">
        <v>2</v>
      </c>
      <c r="G280">
        <v>365</v>
      </c>
      <c r="H280">
        <v>0</v>
      </c>
      <c r="I280">
        <v>112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0.38995215311004783</v>
      </c>
      <c r="M280" s="4">
        <f>IFERROR(AV_PLAN[[#This Row],[TERMINO REAL ACUMULADO]]/AV_PLAN[[#This Row],[TERMINO PLAN ACUMULADO]],"")</f>
        <v>0.30684931506849317</v>
      </c>
      <c r="N280">
        <f>+AV_PLAN[[#This Row],[PLAN ACUMULADO]]-AV_PLAN[[#This Row],[INICIO REAL ACUMULADO]]</f>
        <v>255</v>
      </c>
      <c r="O280">
        <f>+AV_PLAN[[#This Row],[TERMINO PLAN ACUMULADO]]-AV_PLAN[[#This Row],[TERMINO REAL ACUMULADO]]</f>
        <v>253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0.23153409090909091</v>
      </c>
      <c r="S280" s="7">
        <f>+AV_PLAN[[#This Row],[TERMINO PLAN ACUMULADO]]/$G$471</f>
        <v>0.51846590909090906</v>
      </c>
      <c r="T280" s="7">
        <f t="shared" si="9"/>
        <v>0.15909090909090909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163</v>
      </c>
      <c r="F281">
        <v>2</v>
      </c>
      <c r="G281">
        <v>367</v>
      </c>
      <c r="H281">
        <v>0</v>
      </c>
      <c r="I281">
        <v>112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0.38995215311004783</v>
      </c>
      <c r="M281" s="4">
        <f>IFERROR(AV_PLAN[[#This Row],[TERMINO REAL ACUMULADO]]/AV_PLAN[[#This Row],[TERMINO PLAN ACUMULADO]],"")</f>
        <v>0.30517711171662126</v>
      </c>
      <c r="N281">
        <f>+AV_PLAN[[#This Row],[PLAN ACUMULADO]]-AV_PLAN[[#This Row],[INICIO REAL ACUMULADO]]</f>
        <v>255</v>
      </c>
      <c r="O281">
        <f>+AV_PLAN[[#This Row],[TERMINO PLAN ACUMULADO]]-AV_PLAN[[#This Row],[TERMINO REAL ACUMULADO]]</f>
        <v>255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0.23153409090909091</v>
      </c>
      <c r="S281" s="7">
        <f>+AV_PLAN[[#This Row],[TERMINO PLAN ACUMULADO]]/$G$471</f>
        <v>0.52130681818181823</v>
      </c>
      <c r="T281" s="7">
        <f t="shared" si="9"/>
        <v>0.15909090909090909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163</v>
      </c>
      <c r="F282">
        <v>1</v>
      </c>
      <c r="G282">
        <v>368</v>
      </c>
      <c r="H282">
        <v>0</v>
      </c>
      <c r="I282">
        <v>112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0.38717339667458434</v>
      </c>
      <c r="M282" s="4">
        <f>IFERROR(AV_PLAN[[#This Row],[TERMINO REAL ACUMULADO]]/AV_PLAN[[#This Row],[TERMINO PLAN ACUMULADO]],"")</f>
        <v>0.30434782608695654</v>
      </c>
      <c r="N282">
        <f>+AV_PLAN[[#This Row],[PLAN ACUMULADO]]-AV_PLAN[[#This Row],[INICIO REAL ACUMULADO]]</f>
        <v>258</v>
      </c>
      <c r="O282">
        <f>+AV_PLAN[[#This Row],[TERMINO PLAN ACUMULADO]]-AV_PLAN[[#This Row],[TERMINO REAL ACUMULADO]]</f>
        <v>256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0.23153409090909091</v>
      </c>
      <c r="S282" s="7">
        <f>+AV_PLAN[[#This Row],[TERMINO PLAN ACUMULADO]]/$G$471</f>
        <v>0.52272727272727271</v>
      </c>
      <c r="T282" s="7">
        <f t="shared" si="9"/>
        <v>0.15909090909090909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163</v>
      </c>
      <c r="F283">
        <v>2</v>
      </c>
      <c r="G283">
        <v>370</v>
      </c>
      <c r="H283">
        <v>0</v>
      </c>
      <c r="I283">
        <v>112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0.38443396226415094</v>
      </c>
      <c r="M283" s="4">
        <f>IFERROR(AV_PLAN[[#This Row],[TERMINO REAL ACUMULADO]]/AV_PLAN[[#This Row],[TERMINO PLAN ACUMULADO]],"")</f>
        <v>0.30270270270270272</v>
      </c>
      <c r="N283">
        <f>+AV_PLAN[[#This Row],[PLAN ACUMULADO]]-AV_PLAN[[#This Row],[INICIO REAL ACUMULADO]]</f>
        <v>261</v>
      </c>
      <c r="O283">
        <f>+AV_PLAN[[#This Row],[TERMINO PLAN ACUMULADO]]-AV_PLAN[[#This Row],[TERMINO REAL ACUMULADO]]</f>
        <v>258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0.23153409090909091</v>
      </c>
      <c r="S283" s="7">
        <f>+AV_PLAN[[#This Row],[TERMINO PLAN ACUMULADO]]/$G$471</f>
        <v>0.52556818181818177</v>
      </c>
      <c r="T283" s="7">
        <f t="shared" si="9"/>
        <v>0.15909090909090909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163</v>
      </c>
      <c r="F284">
        <v>3</v>
      </c>
      <c r="G284">
        <v>373</v>
      </c>
      <c r="H284">
        <v>0</v>
      </c>
      <c r="I284">
        <v>112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0.38173302107728335</v>
      </c>
      <c r="M284" s="4">
        <f>IFERROR(AV_PLAN[[#This Row],[TERMINO REAL ACUMULADO]]/AV_PLAN[[#This Row],[TERMINO PLAN ACUMULADO]],"")</f>
        <v>0.30026809651474529</v>
      </c>
      <c r="N284">
        <f>+AV_PLAN[[#This Row],[PLAN ACUMULADO]]-AV_PLAN[[#This Row],[INICIO REAL ACUMULADO]]</f>
        <v>264</v>
      </c>
      <c r="O284">
        <f>+AV_PLAN[[#This Row],[TERMINO PLAN ACUMULADO]]-AV_PLAN[[#This Row],[TERMINO REAL ACUMULADO]]</f>
        <v>261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0.23153409090909091</v>
      </c>
      <c r="S284" s="7">
        <f>+AV_PLAN[[#This Row],[TERMINO PLAN ACUMULADO]]/$G$471</f>
        <v>0.52982954545454541</v>
      </c>
      <c r="T284" s="7">
        <f t="shared" si="9"/>
        <v>0.15909090909090909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163</v>
      </c>
      <c r="F285">
        <v>3</v>
      </c>
      <c r="G285">
        <v>376</v>
      </c>
      <c r="H285">
        <v>0</v>
      </c>
      <c r="I285">
        <v>112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0.37906976744186044</v>
      </c>
      <c r="M285" s="4">
        <f>IFERROR(AV_PLAN[[#This Row],[TERMINO REAL ACUMULADO]]/AV_PLAN[[#This Row],[TERMINO PLAN ACUMULADO]],"")</f>
        <v>0.2978723404255319</v>
      </c>
      <c r="N285">
        <f>+AV_PLAN[[#This Row],[PLAN ACUMULADO]]-AV_PLAN[[#This Row],[INICIO REAL ACUMULADO]]</f>
        <v>267</v>
      </c>
      <c r="O285">
        <f>+AV_PLAN[[#This Row],[TERMINO PLAN ACUMULADO]]-AV_PLAN[[#This Row],[TERMINO REAL ACUMULADO]]</f>
        <v>264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0.23153409090909091</v>
      </c>
      <c r="S285" s="7">
        <f>+AV_PLAN[[#This Row],[TERMINO PLAN ACUMULADO]]/$G$471</f>
        <v>0.53409090909090906</v>
      </c>
      <c r="T285" s="7">
        <f t="shared" si="9"/>
        <v>0.15909090909090909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163</v>
      </c>
      <c r="F286">
        <v>2</v>
      </c>
      <c r="G286">
        <v>378</v>
      </c>
      <c r="H286">
        <v>0</v>
      </c>
      <c r="I286">
        <v>112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0.37644341801385683</v>
      </c>
      <c r="M286" s="4">
        <f>IFERROR(AV_PLAN[[#This Row],[TERMINO REAL ACUMULADO]]/AV_PLAN[[#This Row],[TERMINO PLAN ACUMULADO]],"")</f>
        <v>0.29629629629629628</v>
      </c>
      <c r="N286">
        <f>+AV_PLAN[[#This Row],[PLAN ACUMULADO]]-AV_PLAN[[#This Row],[INICIO REAL ACUMULADO]]</f>
        <v>270</v>
      </c>
      <c r="O286">
        <f>+AV_PLAN[[#This Row],[TERMINO PLAN ACUMULADO]]-AV_PLAN[[#This Row],[TERMINO REAL ACUMULADO]]</f>
        <v>266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0.23153409090909091</v>
      </c>
      <c r="S286" s="7">
        <f>+AV_PLAN[[#This Row],[TERMINO PLAN ACUMULADO]]/$G$471</f>
        <v>0.53693181818181823</v>
      </c>
      <c r="T286" s="7">
        <f t="shared" si="9"/>
        <v>0.15909090909090909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163</v>
      </c>
      <c r="F287">
        <v>1</v>
      </c>
      <c r="G287">
        <v>379</v>
      </c>
      <c r="H287">
        <v>0</v>
      </c>
      <c r="I287">
        <v>112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0.37644341801385683</v>
      </c>
      <c r="M287" s="4">
        <f>IFERROR(AV_PLAN[[#This Row],[TERMINO REAL ACUMULADO]]/AV_PLAN[[#This Row],[TERMINO PLAN ACUMULADO]],"")</f>
        <v>0.29551451187335093</v>
      </c>
      <c r="N287">
        <f>+AV_PLAN[[#This Row],[PLAN ACUMULADO]]-AV_PLAN[[#This Row],[INICIO REAL ACUMULADO]]</f>
        <v>270</v>
      </c>
      <c r="O287">
        <f>+AV_PLAN[[#This Row],[TERMINO PLAN ACUMULADO]]-AV_PLAN[[#This Row],[TERMINO REAL ACUMULADO]]</f>
        <v>267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0.23153409090909091</v>
      </c>
      <c r="S287" s="7">
        <f>+AV_PLAN[[#This Row],[TERMINO PLAN ACUMULADO]]/$G$471</f>
        <v>0.53835227272727271</v>
      </c>
      <c r="T287" s="7">
        <f t="shared" si="9"/>
        <v>0.15909090909090909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163</v>
      </c>
      <c r="F288">
        <v>2</v>
      </c>
      <c r="G288">
        <v>381</v>
      </c>
      <c r="H288">
        <v>0</v>
      </c>
      <c r="I288">
        <v>112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0.37644341801385683</v>
      </c>
      <c r="M288" s="4">
        <f>IFERROR(AV_PLAN[[#This Row],[TERMINO REAL ACUMULADO]]/AV_PLAN[[#This Row],[TERMINO PLAN ACUMULADO]],"")</f>
        <v>0.29396325459317585</v>
      </c>
      <c r="N288">
        <f>+AV_PLAN[[#This Row],[PLAN ACUMULADO]]-AV_PLAN[[#This Row],[INICIO REAL ACUMULADO]]</f>
        <v>270</v>
      </c>
      <c r="O288">
        <f>+AV_PLAN[[#This Row],[TERMINO PLAN ACUMULADO]]-AV_PLAN[[#This Row],[TERMINO REAL ACUMULADO]]</f>
        <v>269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0.23153409090909091</v>
      </c>
      <c r="S288" s="7">
        <f>+AV_PLAN[[#This Row],[TERMINO PLAN ACUMULADO]]/$G$471</f>
        <v>0.54119318181818177</v>
      </c>
      <c r="T288" s="7">
        <f t="shared" si="9"/>
        <v>0.15909090909090909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163</v>
      </c>
      <c r="F289">
        <v>2</v>
      </c>
      <c r="G289">
        <v>383</v>
      </c>
      <c r="H289">
        <v>0</v>
      </c>
      <c r="I289">
        <v>112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0.37385321100917429</v>
      </c>
      <c r="M289" s="4">
        <f>IFERROR(AV_PLAN[[#This Row],[TERMINO REAL ACUMULADO]]/AV_PLAN[[#This Row],[TERMINO PLAN ACUMULADO]],"")</f>
        <v>0.29242819843342038</v>
      </c>
      <c r="N289">
        <f>+AV_PLAN[[#This Row],[PLAN ACUMULADO]]-AV_PLAN[[#This Row],[INICIO REAL ACUMULADO]]</f>
        <v>273</v>
      </c>
      <c r="O289">
        <f>+AV_PLAN[[#This Row],[TERMINO PLAN ACUMULADO]]-AV_PLAN[[#This Row],[TERMINO REAL ACUMULADO]]</f>
        <v>271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0.23153409090909091</v>
      </c>
      <c r="S289" s="7">
        <f>+AV_PLAN[[#This Row],[TERMINO PLAN ACUMULADO]]/$G$471</f>
        <v>0.54403409090909094</v>
      </c>
      <c r="T289" s="7">
        <f t="shared" si="9"/>
        <v>0.15909090909090909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163</v>
      </c>
      <c r="F290">
        <v>2</v>
      </c>
      <c r="G290">
        <v>385</v>
      </c>
      <c r="H290">
        <v>0</v>
      </c>
      <c r="I290">
        <v>112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0.3712984054669704</v>
      </c>
      <c r="M290" s="4">
        <f>IFERROR(AV_PLAN[[#This Row],[TERMINO REAL ACUMULADO]]/AV_PLAN[[#This Row],[TERMINO PLAN ACUMULADO]],"")</f>
        <v>0.29090909090909089</v>
      </c>
      <c r="N290">
        <f>+AV_PLAN[[#This Row],[PLAN ACUMULADO]]-AV_PLAN[[#This Row],[INICIO REAL ACUMULADO]]</f>
        <v>276</v>
      </c>
      <c r="O290">
        <f>+AV_PLAN[[#This Row],[TERMINO PLAN ACUMULADO]]-AV_PLAN[[#This Row],[TERMINO REAL ACUMULADO]]</f>
        <v>273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0.23153409090909091</v>
      </c>
      <c r="S290" s="7">
        <f>+AV_PLAN[[#This Row],[TERMINO PLAN ACUMULADO]]/$G$471</f>
        <v>0.546875</v>
      </c>
      <c r="T290" s="7">
        <f t="shared" si="9"/>
        <v>0.15909090909090909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163</v>
      </c>
      <c r="F291">
        <v>3</v>
      </c>
      <c r="G291">
        <v>388</v>
      </c>
      <c r="H291">
        <v>0</v>
      </c>
      <c r="I291">
        <v>112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0.36877828054298645</v>
      </c>
      <c r="M291" s="4">
        <f>IFERROR(AV_PLAN[[#This Row],[TERMINO REAL ACUMULADO]]/AV_PLAN[[#This Row],[TERMINO PLAN ACUMULADO]],"")</f>
        <v>0.28865979381443296</v>
      </c>
      <c r="N291">
        <f>+AV_PLAN[[#This Row],[PLAN ACUMULADO]]-AV_PLAN[[#This Row],[INICIO REAL ACUMULADO]]</f>
        <v>279</v>
      </c>
      <c r="O291">
        <f>+AV_PLAN[[#This Row],[TERMINO PLAN ACUMULADO]]-AV_PLAN[[#This Row],[TERMINO REAL ACUMULADO]]</f>
        <v>276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0.23153409090909091</v>
      </c>
      <c r="S291" s="7">
        <f>+AV_PLAN[[#This Row],[TERMINO PLAN ACUMULADO]]/$G$471</f>
        <v>0.55113636363636365</v>
      </c>
      <c r="T291" s="7">
        <f t="shared" si="9"/>
        <v>0.15909090909090909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163</v>
      </c>
      <c r="F292">
        <v>3</v>
      </c>
      <c r="G292">
        <v>391</v>
      </c>
      <c r="H292">
        <v>0</v>
      </c>
      <c r="I292">
        <v>112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0.36629213483146067</v>
      </c>
      <c r="M292" s="4">
        <f>IFERROR(AV_PLAN[[#This Row],[TERMINO REAL ACUMULADO]]/AV_PLAN[[#This Row],[TERMINO PLAN ACUMULADO]],"")</f>
        <v>0.28644501278772377</v>
      </c>
      <c r="N292">
        <f>+AV_PLAN[[#This Row],[PLAN ACUMULADO]]-AV_PLAN[[#This Row],[INICIO REAL ACUMULADO]]</f>
        <v>282</v>
      </c>
      <c r="O292">
        <f>+AV_PLAN[[#This Row],[TERMINO PLAN ACUMULADO]]-AV_PLAN[[#This Row],[TERMINO REAL ACUMULADO]]</f>
        <v>279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0.23153409090909091</v>
      </c>
      <c r="S292" s="7">
        <f>+AV_PLAN[[#This Row],[TERMINO PLAN ACUMULADO]]/$G$471</f>
        <v>0.55539772727272729</v>
      </c>
      <c r="T292" s="7">
        <f t="shared" si="9"/>
        <v>0.15909090909090909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163</v>
      </c>
      <c r="F293">
        <v>1</v>
      </c>
      <c r="G293">
        <v>392</v>
      </c>
      <c r="H293">
        <v>0</v>
      </c>
      <c r="I293">
        <v>112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0.3638392857142857</v>
      </c>
      <c r="M293" s="4">
        <f>IFERROR(AV_PLAN[[#This Row],[TERMINO REAL ACUMULADO]]/AV_PLAN[[#This Row],[TERMINO PLAN ACUMULADO]],"")</f>
        <v>0.2857142857142857</v>
      </c>
      <c r="N293">
        <f>+AV_PLAN[[#This Row],[PLAN ACUMULADO]]-AV_PLAN[[#This Row],[INICIO REAL ACUMULADO]]</f>
        <v>285</v>
      </c>
      <c r="O293">
        <f>+AV_PLAN[[#This Row],[TERMINO PLAN ACUMULADO]]-AV_PLAN[[#This Row],[TERMINO REAL ACUMULADO]]</f>
        <v>280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0.23153409090909091</v>
      </c>
      <c r="S293" s="7">
        <f>+AV_PLAN[[#This Row],[TERMINO PLAN ACUMULADO]]/$G$471</f>
        <v>0.55681818181818177</v>
      </c>
      <c r="T293" s="7">
        <f t="shared" si="9"/>
        <v>0.15909090909090909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163</v>
      </c>
      <c r="F294">
        <v>1</v>
      </c>
      <c r="G294">
        <v>393</v>
      </c>
      <c r="H294">
        <v>0</v>
      </c>
      <c r="I294">
        <v>112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0.3638392857142857</v>
      </c>
      <c r="M294" s="4">
        <f>IFERROR(AV_PLAN[[#This Row],[TERMINO REAL ACUMULADO]]/AV_PLAN[[#This Row],[TERMINO PLAN ACUMULADO]],"")</f>
        <v>0.28498727735368956</v>
      </c>
      <c r="N294">
        <f>+AV_PLAN[[#This Row],[PLAN ACUMULADO]]-AV_PLAN[[#This Row],[INICIO REAL ACUMULADO]]</f>
        <v>285</v>
      </c>
      <c r="O294">
        <f>+AV_PLAN[[#This Row],[TERMINO PLAN ACUMULADO]]-AV_PLAN[[#This Row],[TERMINO REAL ACUMULADO]]</f>
        <v>281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0.23153409090909091</v>
      </c>
      <c r="S294" s="7">
        <f>+AV_PLAN[[#This Row],[TERMINO PLAN ACUMULADO]]/$G$471</f>
        <v>0.55823863636363635</v>
      </c>
      <c r="T294" s="7">
        <f t="shared" si="9"/>
        <v>0.15909090909090909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163</v>
      </c>
      <c r="F295">
        <v>4</v>
      </c>
      <c r="G295">
        <v>397</v>
      </c>
      <c r="H295">
        <v>0</v>
      </c>
      <c r="I295">
        <v>112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0.3638392857142857</v>
      </c>
      <c r="M295" s="4">
        <f>IFERROR(AV_PLAN[[#This Row],[TERMINO REAL ACUMULADO]]/AV_PLAN[[#This Row],[TERMINO PLAN ACUMULADO]],"")</f>
        <v>0.28211586901763225</v>
      </c>
      <c r="N295">
        <f>+AV_PLAN[[#This Row],[PLAN ACUMULADO]]-AV_PLAN[[#This Row],[INICIO REAL ACUMULADO]]</f>
        <v>285</v>
      </c>
      <c r="O295">
        <f>+AV_PLAN[[#This Row],[TERMINO PLAN ACUMULADO]]-AV_PLAN[[#This Row],[TERMINO REAL ACUMULADO]]</f>
        <v>285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0.23153409090909091</v>
      </c>
      <c r="S295" s="7">
        <f>+AV_PLAN[[#This Row],[TERMINO PLAN ACUMULADO]]/$G$471</f>
        <v>0.56392045454545459</v>
      </c>
      <c r="T295" s="7">
        <f t="shared" si="9"/>
        <v>0.15909090909090909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163</v>
      </c>
      <c r="F296">
        <v>2</v>
      </c>
      <c r="G296">
        <v>399</v>
      </c>
      <c r="H296">
        <v>0</v>
      </c>
      <c r="I296">
        <v>112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0.36141906873614188</v>
      </c>
      <c r="M296" s="4">
        <f>IFERROR(AV_PLAN[[#This Row],[TERMINO REAL ACUMULADO]]/AV_PLAN[[#This Row],[TERMINO PLAN ACUMULADO]],"")</f>
        <v>0.2807017543859649</v>
      </c>
      <c r="N296">
        <f>+AV_PLAN[[#This Row],[PLAN ACUMULADO]]-AV_PLAN[[#This Row],[INICIO REAL ACUMULADO]]</f>
        <v>288</v>
      </c>
      <c r="O296">
        <f>+AV_PLAN[[#This Row],[TERMINO PLAN ACUMULADO]]-AV_PLAN[[#This Row],[TERMINO REAL ACUMULADO]]</f>
        <v>287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0.23153409090909091</v>
      </c>
      <c r="S296" s="7">
        <f>+AV_PLAN[[#This Row],[TERMINO PLAN ACUMULADO]]/$G$471</f>
        <v>0.56676136363636365</v>
      </c>
      <c r="T296" s="7">
        <f t="shared" si="9"/>
        <v>0.15909090909090909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163</v>
      </c>
      <c r="F297">
        <v>1</v>
      </c>
      <c r="G297">
        <v>400</v>
      </c>
      <c r="H297">
        <v>0</v>
      </c>
      <c r="I297">
        <v>112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0.36141906873614188</v>
      </c>
      <c r="M297" s="4">
        <f>IFERROR(AV_PLAN[[#This Row],[TERMINO REAL ACUMULADO]]/AV_PLAN[[#This Row],[TERMINO PLAN ACUMULADO]],"")</f>
        <v>0.28000000000000003</v>
      </c>
      <c r="N297">
        <f>+AV_PLAN[[#This Row],[PLAN ACUMULADO]]-AV_PLAN[[#This Row],[INICIO REAL ACUMULADO]]</f>
        <v>288</v>
      </c>
      <c r="O297">
        <f>+AV_PLAN[[#This Row],[TERMINO PLAN ACUMULADO]]-AV_PLAN[[#This Row],[TERMINO REAL ACUMULADO]]</f>
        <v>288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0.23153409090909091</v>
      </c>
      <c r="S297" s="7">
        <f>+AV_PLAN[[#This Row],[TERMINO PLAN ACUMULADO]]/$G$471</f>
        <v>0.56818181818181823</v>
      </c>
      <c r="T297" s="7">
        <f t="shared" si="9"/>
        <v>0.15909090909090909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163</v>
      </c>
      <c r="F298">
        <v>3</v>
      </c>
      <c r="G298">
        <v>403</v>
      </c>
      <c r="H298">
        <v>0</v>
      </c>
      <c r="I298">
        <v>112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0.3590308370044053</v>
      </c>
      <c r="M298" s="4">
        <f>IFERROR(AV_PLAN[[#This Row],[TERMINO REAL ACUMULADO]]/AV_PLAN[[#This Row],[TERMINO PLAN ACUMULADO]],"")</f>
        <v>0.27791563275434245</v>
      </c>
      <c r="N298">
        <f>+AV_PLAN[[#This Row],[PLAN ACUMULADO]]-AV_PLAN[[#This Row],[INICIO REAL ACUMULADO]]</f>
        <v>291</v>
      </c>
      <c r="O298">
        <f>+AV_PLAN[[#This Row],[TERMINO PLAN ACUMULADO]]-AV_PLAN[[#This Row],[TERMINO REAL ACUMULADO]]</f>
        <v>291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0.23153409090909091</v>
      </c>
      <c r="S298" s="7">
        <f>+AV_PLAN[[#This Row],[TERMINO PLAN ACUMULADO]]/$G$471</f>
        <v>0.57244318181818177</v>
      </c>
      <c r="T298" s="7">
        <f t="shared" si="9"/>
        <v>0.15909090909090909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163</v>
      </c>
      <c r="F299">
        <v>3</v>
      </c>
      <c r="G299">
        <v>406</v>
      </c>
      <c r="H299">
        <v>0</v>
      </c>
      <c r="I299">
        <v>112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0.35667396061269147</v>
      </c>
      <c r="M299" s="4">
        <f>IFERROR(AV_PLAN[[#This Row],[TERMINO REAL ACUMULADO]]/AV_PLAN[[#This Row],[TERMINO PLAN ACUMULADO]],"")</f>
        <v>0.27586206896551724</v>
      </c>
      <c r="N299">
        <f>+AV_PLAN[[#This Row],[PLAN ACUMULADO]]-AV_PLAN[[#This Row],[INICIO REAL ACUMULADO]]</f>
        <v>294</v>
      </c>
      <c r="O299">
        <f>+AV_PLAN[[#This Row],[TERMINO PLAN ACUMULADO]]-AV_PLAN[[#This Row],[TERMINO REAL ACUMULADO]]</f>
        <v>294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0.23153409090909091</v>
      </c>
      <c r="S299" s="7">
        <f>+AV_PLAN[[#This Row],[TERMINO PLAN ACUMULADO]]/$G$471</f>
        <v>0.57670454545454541</v>
      </c>
      <c r="T299" s="7">
        <f t="shared" si="9"/>
        <v>0.15909090909090909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163</v>
      </c>
      <c r="F300">
        <v>1</v>
      </c>
      <c r="G300">
        <v>407</v>
      </c>
      <c r="H300">
        <v>0</v>
      </c>
      <c r="I300">
        <v>112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0.35434782608695653</v>
      </c>
      <c r="M300" s="4">
        <f>IFERROR(AV_PLAN[[#This Row],[TERMINO REAL ACUMULADO]]/AV_PLAN[[#This Row],[TERMINO PLAN ACUMULADO]],"")</f>
        <v>0.27518427518427518</v>
      </c>
      <c r="N300">
        <f>+AV_PLAN[[#This Row],[PLAN ACUMULADO]]-AV_PLAN[[#This Row],[INICIO REAL ACUMULADO]]</f>
        <v>297</v>
      </c>
      <c r="O300">
        <f>+AV_PLAN[[#This Row],[TERMINO PLAN ACUMULADO]]-AV_PLAN[[#This Row],[TERMINO REAL ACUMULADO]]</f>
        <v>295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0.23153409090909091</v>
      </c>
      <c r="S300" s="7">
        <f>+AV_PLAN[[#This Row],[TERMINO PLAN ACUMULADO]]/$G$471</f>
        <v>0.578125</v>
      </c>
      <c r="T300" s="7">
        <f t="shared" si="9"/>
        <v>0.15909090909090909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163</v>
      </c>
      <c r="F301">
        <v>2</v>
      </c>
      <c r="G301">
        <v>409</v>
      </c>
      <c r="H301">
        <v>0</v>
      </c>
      <c r="I301">
        <v>112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0.35434782608695653</v>
      </c>
      <c r="M301" s="4">
        <f>IFERROR(AV_PLAN[[#This Row],[TERMINO REAL ACUMULADO]]/AV_PLAN[[#This Row],[TERMINO PLAN ACUMULADO]],"")</f>
        <v>0.27383863080684595</v>
      </c>
      <c r="N301">
        <f>+AV_PLAN[[#This Row],[PLAN ACUMULADO]]-AV_PLAN[[#This Row],[INICIO REAL ACUMULADO]]</f>
        <v>297</v>
      </c>
      <c r="O301">
        <f>+AV_PLAN[[#This Row],[TERMINO PLAN ACUMULADO]]-AV_PLAN[[#This Row],[TERMINO REAL ACUMULADO]]</f>
        <v>297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0.23153409090909091</v>
      </c>
      <c r="S301" s="7">
        <f>+AV_PLAN[[#This Row],[TERMINO PLAN ACUMULADO]]/$G$471</f>
        <v>0.58096590909090906</v>
      </c>
      <c r="T301" s="7">
        <f t="shared" si="9"/>
        <v>0.15909090909090909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163</v>
      </c>
      <c r="F302">
        <v>4</v>
      </c>
      <c r="G302">
        <v>413</v>
      </c>
      <c r="H302">
        <v>0</v>
      </c>
      <c r="I302">
        <v>112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0.35434782608695653</v>
      </c>
      <c r="M302" s="4">
        <f>IFERROR(AV_PLAN[[#This Row],[TERMINO REAL ACUMULADO]]/AV_PLAN[[#This Row],[TERMINO PLAN ACUMULADO]],"")</f>
        <v>0.2711864406779661</v>
      </c>
      <c r="N302">
        <f>+AV_PLAN[[#This Row],[PLAN ACUMULADO]]-AV_PLAN[[#This Row],[INICIO REAL ACUMULADO]]</f>
        <v>297</v>
      </c>
      <c r="O302">
        <f>+AV_PLAN[[#This Row],[TERMINO PLAN ACUMULADO]]-AV_PLAN[[#This Row],[TERMINO REAL ACUMULADO]]</f>
        <v>301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0.23153409090909091</v>
      </c>
      <c r="S302" s="7">
        <f>+AV_PLAN[[#This Row],[TERMINO PLAN ACUMULADO]]/$G$471</f>
        <v>0.58664772727272729</v>
      </c>
      <c r="T302" s="7">
        <f t="shared" si="9"/>
        <v>0.15909090909090909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163</v>
      </c>
      <c r="F303">
        <v>1</v>
      </c>
      <c r="G303">
        <v>414</v>
      </c>
      <c r="H303">
        <v>0</v>
      </c>
      <c r="I303">
        <v>112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0.35205183585313177</v>
      </c>
      <c r="M303" s="4">
        <f>IFERROR(AV_PLAN[[#This Row],[TERMINO REAL ACUMULADO]]/AV_PLAN[[#This Row],[TERMINO PLAN ACUMULADO]],"")</f>
        <v>0.27053140096618356</v>
      </c>
      <c r="N303">
        <f>+AV_PLAN[[#This Row],[PLAN ACUMULADO]]-AV_PLAN[[#This Row],[INICIO REAL ACUMULADO]]</f>
        <v>300</v>
      </c>
      <c r="O303">
        <f>+AV_PLAN[[#This Row],[TERMINO PLAN ACUMULADO]]-AV_PLAN[[#This Row],[TERMINO REAL ACUMULADO]]</f>
        <v>302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0.23153409090909091</v>
      </c>
      <c r="S303" s="7">
        <f>+AV_PLAN[[#This Row],[TERMINO PLAN ACUMULADO]]/$G$471</f>
        <v>0.58806818181818177</v>
      </c>
      <c r="T303" s="7">
        <f t="shared" si="9"/>
        <v>0.15909090909090909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163</v>
      </c>
      <c r="F304">
        <v>1</v>
      </c>
      <c r="G304">
        <v>415</v>
      </c>
      <c r="H304">
        <v>0</v>
      </c>
      <c r="I304">
        <v>112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0.34978540772532191</v>
      </c>
      <c r="M304" s="4">
        <f>IFERROR(AV_PLAN[[#This Row],[TERMINO REAL ACUMULADO]]/AV_PLAN[[#This Row],[TERMINO PLAN ACUMULADO]],"")</f>
        <v>0.26987951807228916</v>
      </c>
      <c r="N304">
        <f>+AV_PLAN[[#This Row],[PLAN ACUMULADO]]-AV_PLAN[[#This Row],[INICIO REAL ACUMULADO]]</f>
        <v>303</v>
      </c>
      <c r="O304">
        <f>+AV_PLAN[[#This Row],[TERMINO PLAN ACUMULADO]]-AV_PLAN[[#This Row],[TERMINO REAL ACUMULADO]]</f>
        <v>303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0.23153409090909091</v>
      </c>
      <c r="S304" s="7">
        <f>+AV_PLAN[[#This Row],[TERMINO PLAN ACUMULADO]]/$G$471</f>
        <v>0.58948863636363635</v>
      </c>
      <c r="T304" s="7">
        <f t="shared" si="9"/>
        <v>0.15909090909090909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163</v>
      </c>
      <c r="F305">
        <v>3</v>
      </c>
      <c r="G305">
        <v>418</v>
      </c>
      <c r="H305">
        <v>0</v>
      </c>
      <c r="I305">
        <v>112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0.34754797441364604</v>
      </c>
      <c r="M305" s="4">
        <f>IFERROR(AV_PLAN[[#This Row],[TERMINO REAL ACUMULADO]]/AV_PLAN[[#This Row],[TERMINO PLAN ACUMULADO]],"")</f>
        <v>0.26794258373205743</v>
      </c>
      <c r="N305">
        <f>+AV_PLAN[[#This Row],[PLAN ACUMULADO]]-AV_PLAN[[#This Row],[INICIO REAL ACUMULADO]]</f>
        <v>306</v>
      </c>
      <c r="O305">
        <f>+AV_PLAN[[#This Row],[TERMINO PLAN ACUMULADO]]-AV_PLAN[[#This Row],[TERMINO REAL ACUMULADO]]</f>
        <v>306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0.23153409090909091</v>
      </c>
      <c r="S305" s="7">
        <f>+AV_PLAN[[#This Row],[TERMINO PLAN ACUMULADO]]/$G$471</f>
        <v>0.59375</v>
      </c>
      <c r="T305" s="7">
        <f t="shared" si="9"/>
        <v>0.15909090909090909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163</v>
      </c>
      <c r="F306">
        <v>3</v>
      </c>
      <c r="G306">
        <v>421</v>
      </c>
      <c r="H306">
        <v>0</v>
      </c>
      <c r="I306">
        <v>112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0.34533898305084748</v>
      </c>
      <c r="M306" s="4">
        <f>IFERROR(AV_PLAN[[#This Row],[TERMINO REAL ACUMULADO]]/AV_PLAN[[#This Row],[TERMINO PLAN ACUMULADO]],"")</f>
        <v>0.26603325415676959</v>
      </c>
      <c r="N306">
        <f>+AV_PLAN[[#This Row],[PLAN ACUMULADO]]-AV_PLAN[[#This Row],[INICIO REAL ACUMULADO]]</f>
        <v>309</v>
      </c>
      <c r="O306">
        <f>+AV_PLAN[[#This Row],[TERMINO PLAN ACUMULADO]]-AV_PLAN[[#This Row],[TERMINO REAL ACUMULADO]]</f>
        <v>309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0.23153409090909091</v>
      </c>
      <c r="S306" s="7">
        <f>+AV_PLAN[[#This Row],[TERMINO PLAN ACUMULADO]]/$G$471</f>
        <v>0.59801136363636365</v>
      </c>
      <c r="T306" s="7">
        <f t="shared" si="9"/>
        <v>0.15909090909090909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163</v>
      </c>
      <c r="F307">
        <v>2</v>
      </c>
      <c r="G307">
        <v>423</v>
      </c>
      <c r="H307">
        <v>0</v>
      </c>
      <c r="I307">
        <v>112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0.34315789473684211</v>
      </c>
      <c r="M307" s="4">
        <f>IFERROR(AV_PLAN[[#This Row],[TERMINO REAL ACUMULADO]]/AV_PLAN[[#This Row],[TERMINO PLAN ACUMULADO]],"")</f>
        <v>0.26477541371158392</v>
      </c>
      <c r="N307">
        <f>+AV_PLAN[[#This Row],[PLAN ACUMULADO]]-AV_PLAN[[#This Row],[INICIO REAL ACUMULADO]]</f>
        <v>312</v>
      </c>
      <c r="O307">
        <f>+AV_PLAN[[#This Row],[TERMINO PLAN ACUMULADO]]-AV_PLAN[[#This Row],[TERMINO REAL ACUMULADO]]</f>
        <v>311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0.23153409090909091</v>
      </c>
      <c r="S307" s="7">
        <f>+AV_PLAN[[#This Row],[TERMINO PLAN ACUMULADO]]/$G$471</f>
        <v>0.60085227272727271</v>
      </c>
      <c r="T307" s="7">
        <f t="shared" si="9"/>
        <v>0.15909090909090909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163</v>
      </c>
      <c r="F308">
        <v>2</v>
      </c>
      <c r="G308">
        <v>425</v>
      </c>
      <c r="H308">
        <v>0</v>
      </c>
      <c r="I308">
        <v>112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0.34315789473684211</v>
      </c>
      <c r="M308" s="4">
        <f>IFERROR(AV_PLAN[[#This Row],[TERMINO REAL ACUMULADO]]/AV_PLAN[[#This Row],[TERMINO PLAN ACUMULADO]],"")</f>
        <v>0.2635294117647059</v>
      </c>
      <c r="N308">
        <f>+AV_PLAN[[#This Row],[PLAN ACUMULADO]]-AV_PLAN[[#This Row],[INICIO REAL ACUMULADO]]</f>
        <v>312</v>
      </c>
      <c r="O308">
        <f>+AV_PLAN[[#This Row],[TERMINO PLAN ACUMULADO]]-AV_PLAN[[#This Row],[TERMINO REAL ACUMULADO]]</f>
        <v>313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0.23153409090909091</v>
      </c>
      <c r="S308" s="7">
        <f>+AV_PLAN[[#This Row],[TERMINO PLAN ACUMULADO]]/$G$471</f>
        <v>0.60369318181818177</v>
      </c>
      <c r="T308" s="7">
        <f t="shared" si="9"/>
        <v>0.15909090909090909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163</v>
      </c>
      <c r="F309">
        <v>2</v>
      </c>
      <c r="G309">
        <v>427</v>
      </c>
      <c r="H309">
        <v>0</v>
      </c>
      <c r="I309">
        <v>112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0.34315789473684211</v>
      </c>
      <c r="M309" s="4">
        <f>IFERROR(AV_PLAN[[#This Row],[TERMINO REAL ACUMULADO]]/AV_PLAN[[#This Row],[TERMINO PLAN ACUMULADO]],"")</f>
        <v>0.26229508196721313</v>
      </c>
      <c r="N309">
        <f>+AV_PLAN[[#This Row],[PLAN ACUMULADO]]-AV_PLAN[[#This Row],[INICIO REAL ACUMULADO]]</f>
        <v>312</v>
      </c>
      <c r="O309">
        <f>+AV_PLAN[[#This Row],[TERMINO PLAN ACUMULADO]]-AV_PLAN[[#This Row],[TERMINO REAL ACUMULADO]]</f>
        <v>315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0.23153409090909091</v>
      </c>
      <c r="S309" s="7">
        <f>+AV_PLAN[[#This Row],[TERMINO PLAN ACUMULADO]]/$G$471</f>
        <v>0.60653409090909094</v>
      </c>
      <c r="T309" s="7">
        <f t="shared" si="9"/>
        <v>0.15909090909090909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163</v>
      </c>
      <c r="F310">
        <v>1</v>
      </c>
      <c r="G310">
        <v>428</v>
      </c>
      <c r="H310">
        <v>0</v>
      </c>
      <c r="I310">
        <v>112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0.34100418410041838</v>
      </c>
      <c r="M310" s="4">
        <f>IFERROR(AV_PLAN[[#This Row],[TERMINO REAL ACUMULADO]]/AV_PLAN[[#This Row],[TERMINO PLAN ACUMULADO]],"")</f>
        <v>0.26168224299065418</v>
      </c>
      <c r="N310">
        <f>+AV_PLAN[[#This Row],[PLAN ACUMULADO]]-AV_PLAN[[#This Row],[INICIO REAL ACUMULADO]]</f>
        <v>315</v>
      </c>
      <c r="O310">
        <f>+AV_PLAN[[#This Row],[TERMINO PLAN ACUMULADO]]-AV_PLAN[[#This Row],[TERMINO REAL ACUMULADO]]</f>
        <v>316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0.23153409090909091</v>
      </c>
      <c r="S310" s="7">
        <f>+AV_PLAN[[#This Row],[TERMINO PLAN ACUMULADO]]/$G$471</f>
        <v>0.60795454545454541</v>
      </c>
      <c r="T310" s="7">
        <f t="shared" si="9"/>
        <v>0.15909090909090909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163</v>
      </c>
      <c r="F311">
        <v>2</v>
      </c>
      <c r="G311">
        <v>430</v>
      </c>
      <c r="H311">
        <v>0</v>
      </c>
      <c r="I311">
        <v>112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0.3388773388773389</v>
      </c>
      <c r="M311" s="4">
        <f>IFERROR(AV_PLAN[[#This Row],[TERMINO REAL ACUMULADO]]/AV_PLAN[[#This Row],[TERMINO PLAN ACUMULADO]],"")</f>
        <v>0.26046511627906976</v>
      </c>
      <c r="N311">
        <f>+AV_PLAN[[#This Row],[PLAN ACUMULADO]]-AV_PLAN[[#This Row],[INICIO REAL ACUMULADO]]</f>
        <v>318</v>
      </c>
      <c r="O311">
        <f>+AV_PLAN[[#This Row],[TERMINO PLAN ACUMULADO]]-AV_PLAN[[#This Row],[TERMINO REAL ACUMULADO]]</f>
        <v>318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0.23153409090909091</v>
      </c>
      <c r="S311" s="7">
        <f>+AV_PLAN[[#This Row],[TERMINO PLAN ACUMULADO]]/$G$471</f>
        <v>0.61079545454545459</v>
      </c>
      <c r="T311" s="7">
        <f t="shared" si="9"/>
        <v>0.15909090909090909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163</v>
      </c>
      <c r="F312">
        <v>3</v>
      </c>
      <c r="G312">
        <v>433</v>
      </c>
      <c r="H312">
        <v>0</v>
      </c>
      <c r="I312">
        <v>112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0.33677685950413222</v>
      </c>
      <c r="M312" s="4">
        <f>IFERROR(AV_PLAN[[#This Row],[TERMINO REAL ACUMULADO]]/AV_PLAN[[#This Row],[TERMINO PLAN ACUMULADO]],"")</f>
        <v>0.25866050808314089</v>
      </c>
      <c r="N312">
        <f>+AV_PLAN[[#This Row],[PLAN ACUMULADO]]-AV_PLAN[[#This Row],[INICIO REAL ACUMULADO]]</f>
        <v>321</v>
      </c>
      <c r="O312">
        <f>+AV_PLAN[[#This Row],[TERMINO PLAN ACUMULADO]]-AV_PLAN[[#This Row],[TERMINO REAL ACUMULADO]]</f>
        <v>321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0.23153409090909091</v>
      </c>
      <c r="S312" s="7">
        <f>+AV_PLAN[[#This Row],[TERMINO PLAN ACUMULADO]]/$G$471</f>
        <v>0.61505681818181823</v>
      </c>
      <c r="T312" s="7">
        <f t="shared" si="9"/>
        <v>0.15909090909090909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163</v>
      </c>
      <c r="F313">
        <v>3</v>
      </c>
      <c r="G313">
        <v>436</v>
      </c>
      <c r="H313">
        <v>0</v>
      </c>
      <c r="I313">
        <v>112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0.33677685950413222</v>
      </c>
      <c r="M313" s="4">
        <f>IFERROR(AV_PLAN[[#This Row],[TERMINO REAL ACUMULADO]]/AV_PLAN[[#This Row],[TERMINO PLAN ACUMULADO]],"")</f>
        <v>0.25688073394495414</v>
      </c>
      <c r="N313">
        <f>+AV_PLAN[[#This Row],[PLAN ACUMULADO]]-AV_PLAN[[#This Row],[INICIO REAL ACUMULADO]]</f>
        <v>321</v>
      </c>
      <c r="O313">
        <f>+AV_PLAN[[#This Row],[TERMINO PLAN ACUMULADO]]-AV_PLAN[[#This Row],[TERMINO REAL ACUMULADO]]</f>
        <v>324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0.23153409090909091</v>
      </c>
      <c r="S313" s="7">
        <f>+AV_PLAN[[#This Row],[TERMINO PLAN ACUMULADO]]/$G$471</f>
        <v>0.61931818181818177</v>
      </c>
      <c r="T313" s="7">
        <f t="shared" si="9"/>
        <v>0.15909090909090909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163</v>
      </c>
      <c r="F314">
        <v>2</v>
      </c>
      <c r="G314">
        <v>438</v>
      </c>
      <c r="H314">
        <v>0</v>
      </c>
      <c r="I314">
        <v>112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0.33677685950413222</v>
      </c>
      <c r="M314" s="4">
        <f>IFERROR(AV_PLAN[[#This Row],[TERMINO REAL ACUMULADO]]/AV_PLAN[[#This Row],[TERMINO PLAN ACUMULADO]],"")</f>
        <v>0.25570776255707761</v>
      </c>
      <c r="N314">
        <f>+AV_PLAN[[#This Row],[PLAN ACUMULADO]]-AV_PLAN[[#This Row],[INICIO REAL ACUMULADO]]</f>
        <v>321</v>
      </c>
      <c r="O314">
        <f>+AV_PLAN[[#This Row],[TERMINO PLAN ACUMULADO]]-AV_PLAN[[#This Row],[TERMINO REAL ACUMULADO]]</f>
        <v>326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0.23153409090909091</v>
      </c>
      <c r="S314" s="7">
        <f>+AV_PLAN[[#This Row],[TERMINO PLAN ACUMULADO]]/$G$471</f>
        <v>0.62215909090909094</v>
      </c>
      <c r="T314" s="7">
        <f t="shared" si="9"/>
        <v>0.15909090909090909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163</v>
      </c>
      <c r="F315">
        <v>1</v>
      </c>
      <c r="G315">
        <v>439</v>
      </c>
      <c r="H315">
        <v>0</v>
      </c>
      <c r="I315">
        <v>112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0.33677685950413222</v>
      </c>
      <c r="M315" s="4">
        <f>IFERROR(AV_PLAN[[#This Row],[TERMINO REAL ACUMULADO]]/AV_PLAN[[#This Row],[TERMINO PLAN ACUMULADO]],"")</f>
        <v>0.25512528473804102</v>
      </c>
      <c r="N315">
        <f>+AV_PLAN[[#This Row],[PLAN ACUMULADO]]-AV_PLAN[[#This Row],[INICIO REAL ACUMULADO]]</f>
        <v>321</v>
      </c>
      <c r="O315">
        <f>+AV_PLAN[[#This Row],[TERMINO PLAN ACUMULADO]]-AV_PLAN[[#This Row],[TERMINO REAL ACUMULADO]]</f>
        <v>327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0.23153409090909091</v>
      </c>
      <c r="S315" s="7">
        <f>+AV_PLAN[[#This Row],[TERMINO PLAN ACUMULADO]]/$G$471</f>
        <v>0.62357954545454541</v>
      </c>
      <c r="T315" s="7">
        <f t="shared" si="9"/>
        <v>0.15909090909090909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163</v>
      </c>
      <c r="F316">
        <v>2</v>
      </c>
      <c r="G316">
        <v>441</v>
      </c>
      <c r="H316">
        <v>0</v>
      </c>
      <c r="I316">
        <v>112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0.33677685950413222</v>
      </c>
      <c r="M316" s="4">
        <f>IFERROR(AV_PLAN[[#This Row],[TERMINO REAL ACUMULADO]]/AV_PLAN[[#This Row],[TERMINO PLAN ACUMULADO]],"")</f>
        <v>0.25396825396825395</v>
      </c>
      <c r="N316">
        <f>+AV_PLAN[[#This Row],[PLAN ACUMULADO]]-AV_PLAN[[#This Row],[INICIO REAL ACUMULADO]]</f>
        <v>321</v>
      </c>
      <c r="O316">
        <f>+AV_PLAN[[#This Row],[TERMINO PLAN ACUMULADO]]-AV_PLAN[[#This Row],[TERMINO REAL ACUMULADO]]</f>
        <v>329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0.23153409090909091</v>
      </c>
      <c r="S316" s="7">
        <f>+AV_PLAN[[#This Row],[TERMINO PLAN ACUMULADO]]/$G$471</f>
        <v>0.62642045454545459</v>
      </c>
      <c r="T316" s="7">
        <f t="shared" si="9"/>
        <v>0.15909090909090909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163</v>
      </c>
      <c r="F317">
        <v>0</v>
      </c>
      <c r="G317">
        <v>441</v>
      </c>
      <c r="H317">
        <v>0</v>
      </c>
      <c r="I317">
        <v>112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0.3347022587268994</v>
      </c>
      <c r="M317" s="4">
        <f>IFERROR(AV_PLAN[[#This Row],[TERMINO REAL ACUMULADO]]/AV_PLAN[[#This Row],[TERMINO PLAN ACUMULADO]],"")</f>
        <v>0.25396825396825395</v>
      </c>
      <c r="N317">
        <f>+AV_PLAN[[#This Row],[PLAN ACUMULADO]]-AV_PLAN[[#This Row],[INICIO REAL ACUMULADO]]</f>
        <v>324</v>
      </c>
      <c r="O317">
        <f>+AV_PLAN[[#This Row],[TERMINO PLAN ACUMULADO]]-AV_PLAN[[#This Row],[TERMINO REAL ACUMULADO]]</f>
        <v>329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0.23153409090909091</v>
      </c>
      <c r="S317" s="7">
        <f>+AV_PLAN[[#This Row],[TERMINO PLAN ACUMULADO]]/$G$471</f>
        <v>0.62642045454545459</v>
      </c>
      <c r="T317" s="7">
        <f t="shared" si="9"/>
        <v>0.15909090909090909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163</v>
      </c>
      <c r="F318">
        <v>2</v>
      </c>
      <c r="G318">
        <v>443</v>
      </c>
      <c r="H318">
        <v>0</v>
      </c>
      <c r="I318">
        <v>112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0.33265306122448979</v>
      </c>
      <c r="M318" s="4">
        <f>IFERROR(AV_PLAN[[#This Row],[TERMINO REAL ACUMULADO]]/AV_PLAN[[#This Row],[TERMINO PLAN ACUMULADO]],"")</f>
        <v>0.25282167042889392</v>
      </c>
      <c r="N318">
        <f>+AV_PLAN[[#This Row],[PLAN ACUMULADO]]-AV_PLAN[[#This Row],[INICIO REAL ACUMULADO]]</f>
        <v>327</v>
      </c>
      <c r="O318">
        <f>+AV_PLAN[[#This Row],[TERMINO PLAN ACUMULADO]]-AV_PLAN[[#This Row],[TERMINO REAL ACUMULADO]]</f>
        <v>331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0.23153409090909091</v>
      </c>
      <c r="S318" s="7">
        <f>+AV_PLAN[[#This Row],[TERMINO PLAN ACUMULADO]]/$G$471</f>
        <v>0.62926136363636365</v>
      </c>
      <c r="T318" s="7">
        <f t="shared" si="9"/>
        <v>0.15909090909090909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163</v>
      </c>
      <c r="F319">
        <v>4</v>
      </c>
      <c r="G319">
        <v>447</v>
      </c>
      <c r="H319">
        <v>0</v>
      </c>
      <c r="I319">
        <v>112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0.33062880324543609</v>
      </c>
      <c r="M319" s="4">
        <f>IFERROR(AV_PLAN[[#This Row],[TERMINO REAL ACUMULADO]]/AV_PLAN[[#This Row],[TERMINO PLAN ACUMULADO]],"")</f>
        <v>0.2505592841163311</v>
      </c>
      <c r="N319">
        <f>+AV_PLAN[[#This Row],[PLAN ACUMULADO]]-AV_PLAN[[#This Row],[INICIO REAL ACUMULADO]]</f>
        <v>330</v>
      </c>
      <c r="O319">
        <f>+AV_PLAN[[#This Row],[TERMINO PLAN ACUMULADO]]-AV_PLAN[[#This Row],[TERMINO REAL ACUMULADO]]</f>
        <v>335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0.23153409090909091</v>
      </c>
      <c r="S319" s="7">
        <f>+AV_PLAN[[#This Row],[TERMINO PLAN ACUMULADO]]/$G$471</f>
        <v>0.63494318181818177</v>
      </c>
      <c r="T319" s="7">
        <f t="shared" si="9"/>
        <v>0.15909090909090909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163</v>
      </c>
      <c r="F320">
        <v>3</v>
      </c>
      <c r="G320">
        <v>450</v>
      </c>
      <c r="H320">
        <v>0</v>
      </c>
      <c r="I320">
        <v>112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0.33062880324543609</v>
      </c>
      <c r="M320" s="4">
        <f>IFERROR(AV_PLAN[[#This Row],[TERMINO REAL ACUMULADO]]/AV_PLAN[[#This Row],[TERMINO PLAN ACUMULADO]],"")</f>
        <v>0.24888888888888888</v>
      </c>
      <c r="N320">
        <f>+AV_PLAN[[#This Row],[PLAN ACUMULADO]]-AV_PLAN[[#This Row],[INICIO REAL ACUMULADO]]</f>
        <v>330</v>
      </c>
      <c r="O320">
        <f>+AV_PLAN[[#This Row],[TERMINO PLAN ACUMULADO]]-AV_PLAN[[#This Row],[TERMINO REAL ACUMULADO]]</f>
        <v>338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0.23153409090909091</v>
      </c>
      <c r="S320" s="7">
        <f>+AV_PLAN[[#This Row],[TERMINO PLAN ACUMULADO]]/$G$471</f>
        <v>0.63920454545454541</v>
      </c>
      <c r="T320" s="7">
        <f t="shared" si="9"/>
        <v>0.15909090909090909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163</v>
      </c>
      <c r="F321">
        <v>1</v>
      </c>
      <c r="G321">
        <v>451</v>
      </c>
      <c r="H321">
        <v>0</v>
      </c>
      <c r="I321">
        <v>112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0.33062880324543609</v>
      </c>
      <c r="M321" s="4">
        <f>IFERROR(AV_PLAN[[#This Row],[TERMINO REAL ACUMULADO]]/AV_PLAN[[#This Row],[TERMINO PLAN ACUMULADO]],"")</f>
        <v>0.24833702882483372</v>
      </c>
      <c r="N321">
        <f>+AV_PLAN[[#This Row],[PLAN ACUMULADO]]-AV_PLAN[[#This Row],[INICIO REAL ACUMULADO]]</f>
        <v>330</v>
      </c>
      <c r="O321">
        <f>+AV_PLAN[[#This Row],[TERMINO PLAN ACUMULADO]]-AV_PLAN[[#This Row],[TERMINO REAL ACUMULADO]]</f>
        <v>339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0.23153409090909091</v>
      </c>
      <c r="S321" s="7">
        <f>+AV_PLAN[[#This Row],[TERMINO PLAN ACUMULADO]]/$G$471</f>
        <v>0.640625</v>
      </c>
      <c r="T321" s="7">
        <f t="shared" si="9"/>
        <v>0.15909090909090909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163</v>
      </c>
      <c r="F322">
        <v>1</v>
      </c>
      <c r="G322">
        <v>452</v>
      </c>
      <c r="H322">
        <v>0</v>
      </c>
      <c r="I322">
        <v>112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0.33062880324543609</v>
      </c>
      <c r="M322" s="4">
        <f>IFERROR(AV_PLAN[[#This Row],[TERMINO REAL ACUMULADO]]/AV_PLAN[[#This Row],[TERMINO PLAN ACUMULADO]],"")</f>
        <v>0.24778761061946902</v>
      </c>
      <c r="N322">
        <f>+AV_PLAN[[#This Row],[PLAN ACUMULADO]]-AV_PLAN[[#This Row],[INICIO REAL ACUMULADO]]</f>
        <v>330</v>
      </c>
      <c r="O322">
        <f>+AV_PLAN[[#This Row],[TERMINO PLAN ACUMULADO]]-AV_PLAN[[#This Row],[TERMINO REAL ACUMULADO]]</f>
        <v>340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0.23153409090909091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0.15909090909090909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163</v>
      </c>
      <c r="F323">
        <v>3</v>
      </c>
      <c r="G323">
        <v>455</v>
      </c>
      <c r="H323">
        <v>0</v>
      </c>
      <c r="I323">
        <v>112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0.33062880324543609</v>
      </c>
      <c r="M323" s="4">
        <f>IFERROR(AV_PLAN[[#This Row],[TERMINO REAL ACUMULADO]]/AV_PLAN[[#This Row],[TERMINO PLAN ACUMULADO]],"")</f>
        <v>0.24615384615384617</v>
      </c>
      <c r="N323">
        <f>+AV_PLAN[[#This Row],[PLAN ACUMULADO]]-AV_PLAN[[#This Row],[INICIO REAL ACUMULADO]]</f>
        <v>330</v>
      </c>
      <c r="O323">
        <f>+AV_PLAN[[#This Row],[TERMINO PLAN ACUMULADO]]-AV_PLAN[[#This Row],[TERMINO REAL ACUMULADO]]</f>
        <v>343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0.23153409090909091</v>
      </c>
      <c r="S323" s="7">
        <f>+AV_PLAN[[#This Row],[TERMINO PLAN ACUMULADO]]/$G$471</f>
        <v>0.64630681818181823</v>
      </c>
      <c r="T323" s="7">
        <f t="shared" si="11"/>
        <v>0.15909090909090909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163</v>
      </c>
      <c r="F324">
        <v>2</v>
      </c>
      <c r="G324">
        <v>457</v>
      </c>
      <c r="H324">
        <v>0</v>
      </c>
      <c r="I324">
        <v>112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0.3286290322580645</v>
      </c>
      <c r="M324" s="4">
        <f>IFERROR(AV_PLAN[[#This Row],[TERMINO REAL ACUMULADO]]/AV_PLAN[[#This Row],[TERMINO PLAN ACUMULADO]],"")</f>
        <v>0.24507658643326038</v>
      </c>
      <c r="N324">
        <f>+AV_PLAN[[#This Row],[PLAN ACUMULADO]]-AV_PLAN[[#This Row],[INICIO REAL ACUMULADO]]</f>
        <v>333</v>
      </c>
      <c r="O324">
        <f>+AV_PLAN[[#This Row],[TERMINO PLAN ACUMULADO]]-AV_PLAN[[#This Row],[TERMINO REAL ACUMULADO]]</f>
        <v>345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0.23153409090909091</v>
      </c>
      <c r="S324" s="7">
        <f>+AV_PLAN[[#This Row],[TERMINO PLAN ACUMULADO]]/$G$471</f>
        <v>0.64914772727272729</v>
      </c>
      <c r="T324" s="7">
        <f t="shared" si="11"/>
        <v>0.15909090909090909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163</v>
      </c>
      <c r="F325">
        <v>2</v>
      </c>
      <c r="G325">
        <v>459</v>
      </c>
      <c r="H325">
        <v>0</v>
      </c>
      <c r="I325">
        <v>112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0.32665330661322645</v>
      </c>
      <c r="M325" s="4">
        <f>IFERROR(AV_PLAN[[#This Row],[TERMINO REAL ACUMULADO]]/AV_PLAN[[#This Row],[TERMINO PLAN ACUMULADO]],"")</f>
        <v>0.24400871459694989</v>
      </c>
      <c r="N325">
        <f>+AV_PLAN[[#This Row],[PLAN ACUMULADO]]-AV_PLAN[[#This Row],[INICIO REAL ACUMULADO]]</f>
        <v>336</v>
      </c>
      <c r="O325">
        <f>+AV_PLAN[[#This Row],[TERMINO PLAN ACUMULADO]]-AV_PLAN[[#This Row],[TERMINO REAL ACUMULADO]]</f>
        <v>347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0.23153409090909091</v>
      </c>
      <c r="S325" s="7">
        <f>+AV_PLAN[[#This Row],[TERMINO PLAN ACUMULADO]]/$G$471</f>
        <v>0.65198863636363635</v>
      </c>
      <c r="T325" s="7">
        <f t="shared" si="11"/>
        <v>0.15909090909090909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163</v>
      </c>
      <c r="F326">
        <v>3</v>
      </c>
      <c r="G326">
        <v>462</v>
      </c>
      <c r="H326">
        <v>0</v>
      </c>
      <c r="I326">
        <v>112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0.3247011952191235</v>
      </c>
      <c r="M326" s="4">
        <f>IFERROR(AV_PLAN[[#This Row],[TERMINO REAL ACUMULADO]]/AV_PLAN[[#This Row],[TERMINO PLAN ACUMULADO]],"")</f>
        <v>0.24242424242424243</v>
      </c>
      <c r="N326">
        <f>+AV_PLAN[[#This Row],[PLAN ACUMULADO]]-AV_PLAN[[#This Row],[INICIO REAL ACUMULADO]]</f>
        <v>339</v>
      </c>
      <c r="O326">
        <f>+AV_PLAN[[#This Row],[TERMINO PLAN ACUMULADO]]-AV_PLAN[[#This Row],[TERMINO REAL ACUMULADO]]</f>
        <v>350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0.23153409090909091</v>
      </c>
      <c r="S326" s="7">
        <f>+AV_PLAN[[#This Row],[TERMINO PLAN ACUMULADO]]/$G$471</f>
        <v>0.65625</v>
      </c>
      <c r="T326" s="7">
        <f t="shared" si="11"/>
        <v>0.15909090909090909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163</v>
      </c>
      <c r="F327">
        <v>1</v>
      </c>
      <c r="G327">
        <v>463</v>
      </c>
      <c r="H327">
        <v>0</v>
      </c>
      <c r="I327">
        <v>112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0.32277227722772278</v>
      </c>
      <c r="M327" s="4">
        <f>IFERROR(AV_PLAN[[#This Row],[TERMINO REAL ACUMULADO]]/AV_PLAN[[#This Row],[TERMINO PLAN ACUMULADO]],"")</f>
        <v>0.24190064794816415</v>
      </c>
      <c r="N327">
        <f>+AV_PLAN[[#This Row],[PLAN ACUMULADO]]-AV_PLAN[[#This Row],[INICIO REAL ACUMULADO]]</f>
        <v>342</v>
      </c>
      <c r="O327">
        <f>+AV_PLAN[[#This Row],[TERMINO PLAN ACUMULADO]]-AV_PLAN[[#This Row],[TERMINO REAL ACUMULADO]]</f>
        <v>351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0.23153409090909091</v>
      </c>
      <c r="S327" s="7">
        <f>+AV_PLAN[[#This Row],[TERMINO PLAN ACUMULADO]]/$G$471</f>
        <v>0.65767045454545459</v>
      </c>
      <c r="T327" s="7">
        <f t="shared" si="11"/>
        <v>0.15909090909090909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163</v>
      </c>
      <c r="F328">
        <v>1</v>
      </c>
      <c r="G328">
        <v>464</v>
      </c>
      <c r="H328">
        <v>0</v>
      </c>
      <c r="I328">
        <v>112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0.32086614173228345</v>
      </c>
      <c r="M328" s="4">
        <f>IFERROR(AV_PLAN[[#This Row],[TERMINO REAL ACUMULADO]]/AV_PLAN[[#This Row],[TERMINO PLAN ACUMULADO]],"")</f>
        <v>0.2413793103448276</v>
      </c>
      <c r="N328">
        <f>+AV_PLAN[[#This Row],[PLAN ACUMULADO]]-AV_PLAN[[#This Row],[INICIO REAL ACUMULADO]]</f>
        <v>345</v>
      </c>
      <c r="O328">
        <f>+AV_PLAN[[#This Row],[TERMINO PLAN ACUMULADO]]-AV_PLAN[[#This Row],[TERMINO REAL ACUMULADO]]</f>
        <v>352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0.23153409090909091</v>
      </c>
      <c r="S328" s="7">
        <f>+AV_PLAN[[#This Row],[TERMINO PLAN ACUMULADO]]/$G$471</f>
        <v>0.65909090909090906</v>
      </c>
      <c r="T328" s="7">
        <f t="shared" si="11"/>
        <v>0.15909090909090909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163</v>
      </c>
      <c r="F329">
        <v>1</v>
      </c>
      <c r="G329">
        <v>465</v>
      </c>
      <c r="H329">
        <v>0</v>
      </c>
      <c r="I329">
        <v>112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0.32086614173228345</v>
      </c>
      <c r="M329" s="4">
        <f>IFERROR(AV_PLAN[[#This Row],[TERMINO REAL ACUMULADO]]/AV_PLAN[[#This Row],[TERMINO PLAN ACUMULADO]],"")</f>
        <v>0.24086021505376345</v>
      </c>
      <c r="N329">
        <f>+AV_PLAN[[#This Row],[PLAN ACUMULADO]]-AV_PLAN[[#This Row],[INICIO REAL ACUMULADO]]</f>
        <v>345</v>
      </c>
      <c r="O329">
        <f>+AV_PLAN[[#This Row],[TERMINO PLAN ACUMULADO]]-AV_PLAN[[#This Row],[TERMINO REAL ACUMULADO]]</f>
        <v>353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0.23153409090909091</v>
      </c>
      <c r="S329" s="7">
        <f>+AV_PLAN[[#This Row],[TERMINO PLAN ACUMULADO]]/$G$471</f>
        <v>0.66051136363636365</v>
      </c>
      <c r="T329" s="7">
        <f t="shared" si="11"/>
        <v>0.15909090909090909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163</v>
      </c>
      <c r="F330">
        <v>4</v>
      </c>
      <c r="G330">
        <v>469</v>
      </c>
      <c r="H330">
        <v>0</v>
      </c>
      <c r="I330">
        <v>112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0.32086614173228345</v>
      </c>
      <c r="M330" s="4">
        <f>IFERROR(AV_PLAN[[#This Row],[TERMINO REAL ACUMULADO]]/AV_PLAN[[#This Row],[TERMINO PLAN ACUMULADO]],"")</f>
        <v>0.23880597014925373</v>
      </c>
      <c r="N330">
        <f>+AV_PLAN[[#This Row],[PLAN ACUMULADO]]-AV_PLAN[[#This Row],[INICIO REAL ACUMULADO]]</f>
        <v>345</v>
      </c>
      <c r="O330">
        <f>+AV_PLAN[[#This Row],[TERMINO PLAN ACUMULADO]]-AV_PLAN[[#This Row],[TERMINO REAL ACUMULADO]]</f>
        <v>357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0.23153409090909091</v>
      </c>
      <c r="S330" s="7">
        <f>+AV_PLAN[[#This Row],[TERMINO PLAN ACUMULADO]]/$G$471</f>
        <v>0.66619318181818177</v>
      </c>
      <c r="T330" s="7">
        <f t="shared" si="11"/>
        <v>0.15909090909090909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163</v>
      </c>
      <c r="F331">
        <v>2</v>
      </c>
      <c r="G331">
        <v>471</v>
      </c>
      <c r="H331">
        <v>0</v>
      </c>
      <c r="I331">
        <v>112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0.31898238747553814</v>
      </c>
      <c r="M331" s="4">
        <f>IFERROR(AV_PLAN[[#This Row],[TERMINO REAL ACUMULADO]]/AV_PLAN[[#This Row],[TERMINO PLAN ACUMULADO]],"")</f>
        <v>0.23779193205944799</v>
      </c>
      <c r="N331">
        <f>+AV_PLAN[[#This Row],[PLAN ACUMULADO]]-AV_PLAN[[#This Row],[INICIO REAL ACUMULADO]]</f>
        <v>348</v>
      </c>
      <c r="O331">
        <f>+AV_PLAN[[#This Row],[TERMINO PLAN ACUMULADO]]-AV_PLAN[[#This Row],[TERMINO REAL ACUMULADO]]</f>
        <v>359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0.23153409090909091</v>
      </c>
      <c r="S331" s="7">
        <f>+AV_PLAN[[#This Row],[TERMINO PLAN ACUMULADO]]/$G$471</f>
        <v>0.66903409090909094</v>
      </c>
      <c r="T331" s="7">
        <f t="shared" si="11"/>
        <v>0.15909090909090909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163</v>
      </c>
      <c r="F332">
        <v>1</v>
      </c>
      <c r="G332">
        <v>472</v>
      </c>
      <c r="H332">
        <v>0</v>
      </c>
      <c r="I332">
        <v>112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0.31712062256809337</v>
      </c>
      <c r="M332" s="4">
        <f>IFERROR(AV_PLAN[[#This Row],[TERMINO REAL ACUMULADO]]/AV_PLAN[[#This Row],[TERMINO PLAN ACUMULADO]],"")</f>
        <v>0.23728813559322035</v>
      </c>
      <c r="N332">
        <f>+AV_PLAN[[#This Row],[PLAN ACUMULADO]]-AV_PLAN[[#This Row],[INICIO REAL ACUMULADO]]</f>
        <v>351</v>
      </c>
      <c r="O332">
        <f>+AV_PLAN[[#This Row],[TERMINO PLAN ACUMULADO]]-AV_PLAN[[#This Row],[TERMINO REAL ACUMULADO]]</f>
        <v>360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0.23153409090909091</v>
      </c>
      <c r="S332" s="7">
        <f>+AV_PLAN[[#This Row],[TERMINO PLAN ACUMULADO]]/$G$471</f>
        <v>0.67045454545454541</v>
      </c>
      <c r="T332" s="7">
        <f t="shared" si="11"/>
        <v>0.15909090909090909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163</v>
      </c>
      <c r="F333">
        <v>2</v>
      </c>
      <c r="G333">
        <v>474</v>
      </c>
      <c r="H333">
        <v>0</v>
      </c>
      <c r="I333">
        <v>112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0.31528046421663442</v>
      </c>
      <c r="M333" s="4">
        <f>IFERROR(AV_PLAN[[#This Row],[TERMINO REAL ACUMULADO]]/AV_PLAN[[#This Row],[TERMINO PLAN ACUMULADO]],"")</f>
        <v>0.23628691983122363</v>
      </c>
      <c r="N333">
        <f>+AV_PLAN[[#This Row],[PLAN ACUMULADO]]-AV_PLAN[[#This Row],[INICIO REAL ACUMULADO]]</f>
        <v>354</v>
      </c>
      <c r="O333">
        <f>+AV_PLAN[[#This Row],[TERMINO PLAN ACUMULADO]]-AV_PLAN[[#This Row],[TERMINO REAL ACUMULADO]]</f>
        <v>362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0.23153409090909091</v>
      </c>
      <c r="S333" s="7">
        <f>+AV_PLAN[[#This Row],[TERMINO PLAN ACUMULADO]]/$G$471</f>
        <v>0.67329545454545459</v>
      </c>
      <c r="T333" s="7">
        <f t="shared" si="11"/>
        <v>0.15909090909090909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163</v>
      </c>
      <c r="F334">
        <v>1</v>
      </c>
      <c r="G334">
        <v>475</v>
      </c>
      <c r="H334">
        <v>0</v>
      </c>
      <c r="I334">
        <v>112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0.31346153846153846</v>
      </c>
      <c r="M334" s="4">
        <f>IFERROR(AV_PLAN[[#This Row],[TERMINO REAL ACUMULADO]]/AV_PLAN[[#This Row],[TERMINO PLAN ACUMULADO]],"")</f>
        <v>0.23578947368421052</v>
      </c>
      <c r="N334">
        <f>+AV_PLAN[[#This Row],[PLAN ACUMULADO]]-AV_PLAN[[#This Row],[INICIO REAL ACUMULADO]]</f>
        <v>357</v>
      </c>
      <c r="O334">
        <f>+AV_PLAN[[#This Row],[TERMINO PLAN ACUMULADO]]-AV_PLAN[[#This Row],[TERMINO REAL ACUMULADO]]</f>
        <v>363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0.23153409090909091</v>
      </c>
      <c r="S334" s="7">
        <f>+AV_PLAN[[#This Row],[TERMINO PLAN ACUMULADO]]/$G$471</f>
        <v>0.67471590909090906</v>
      </c>
      <c r="T334" s="7">
        <f t="shared" si="11"/>
        <v>0.15909090909090909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163</v>
      </c>
      <c r="F335">
        <v>1</v>
      </c>
      <c r="G335">
        <v>476</v>
      </c>
      <c r="H335">
        <v>0</v>
      </c>
      <c r="I335">
        <v>112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0.31166347992351817</v>
      </c>
      <c r="M335" s="4">
        <f>IFERROR(AV_PLAN[[#This Row],[TERMINO REAL ACUMULADO]]/AV_PLAN[[#This Row],[TERMINO PLAN ACUMULADO]],"")</f>
        <v>0.23529411764705882</v>
      </c>
      <c r="N335">
        <f>+AV_PLAN[[#This Row],[PLAN ACUMULADO]]-AV_PLAN[[#This Row],[INICIO REAL ACUMULADO]]</f>
        <v>360</v>
      </c>
      <c r="O335">
        <f>+AV_PLAN[[#This Row],[TERMINO PLAN ACUMULADO]]-AV_PLAN[[#This Row],[TERMINO REAL ACUMULADO]]</f>
        <v>364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0.23153409090909091</v>
      </c>
      <c r="S335" s="7">
        <f>+AV_PLAN[[#This Row],[TERMINO PLAN ACUMULADO]]/$G$471</f>
        <v>0.67613636363636365</v>
      </c>
      <c r="T335" s="7">
        <f t="shared" si="11"/>
        <v>0.15909090909090909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163</v>
      </c>
      <c r="F336">
        <v>2</v>
      </c>
      <c r="G336">
        <v>478</v>
      </c>
      <c r="H336">
        <v>0</v>
      </c>
      <c r="I336">
        <v>112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0.31166347992351817</v>
      </c>
      <c r="M336" s="4">
        <f>IFERROR(AV_PLAN[[#This Row],[TERMINO REAL ACUMULADO]]/AV_PLAN[[#This Row],[TERMINO PLAN ACUMULADO]],"")</f>
        <v>0.23430962343096234</v>
      </c>
      <c r="N336">
        <f>+AV_PLAN[[#This Row],[PLAN ACUMULADO]]-AV_PLAN[[#This Row],[INICIO REAL ACUMULADO]]</f>
        <v>360</v>
      </c>
      <c r="O336">
        <f>+AV_PLAN[[#This Row],[TERMINO PLAN ACUMULADO]]-AV_PLAN[[#This Row],[TERMINO REAL ACUMULADO]]</f>
        <v>366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0.23153409090909091</v>
      </c>
      <c r="S336" s="7">
        <f>+AV_PLAN[[#This Row],[TERMINO PLAN ACUMULADO]]/$G$471</f>
        <v>0.67897727272727271</v>
      </c>
      <c r="T336" s="7">
        <f t="shared" si="11"/>
        <v>0.15909090909090909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163</v>
      </c>
      <c r="F337">
        <v>3</v>
      </c>
      <c r="G337">
        <v>481</v>
      </c>
      <c r="H337">
        <v>0</v>
      </c>
      <c r="I337">
        <v>112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0.31166347992351817</v>
      </c>
      <c r="M337" s="4">
        <f>IFERROR(AV_PLAN[[#This Row],[TERMINO REAL ACUMULADO]]/AV_PLAN[[#This Row],[TERMINO PLAN ACUMULADO]],"")</f>
        <v>0.23284823284823286</v>
      </c>
      <c r="N337">
        <f>+AV_PLAN[[#This Row],[PLAN ACUMULADO]]-AV_PLAN[[#This Row],[INICIO REAL ACUMULADO]]</f>
        <v>360</v>
      </c>
      <c r="O337">
        <f>+AV_PLAN[[#This Row],[TERMINO PLAN ACUMULADO]]-AV_PLAN[[#This Row],[TERMINO REAL ACUMULADO]]</f>
        <v>369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0.23153409090909091</v>
      </c>
      <c r="S337" s="7">
        <f>+AV_PLAN[[#This Row],[TERMINO PLAN ACUMULADO]]/$G$471</f>
        <v>0.68323863636363635</v>
      </c>
      <c r="T337" s="7">
        <f t="shared" si="11"/>
        <v>0.15909090909090909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163</v>
      </c>
      <c r="F338">
        <v>2</v>
      </c>
      <c r="G338">
        <v>483</v>
      </c>
      <c r="H338">
        <v>0</v>
      </c>
      <c r="I338">
        <v>112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0.30988593155893535</v>
      </c>
      <c r="M338" s="4">
        <f>IFERROR(AV_PLAN[[#This Row],[TERMINO REAL ACUMULADO]]/AV_PLAN[[#This Row],[TERMINO PLAN ACUMULADO]],"")</f>
        <v>0.2318840579710145</v>
      </c>
      <c r="N338">
        <f>+AV_PLAN[[#This Row],[PLAN ACUMULADO]]-AV_PLAN[[#This Row],[INICIO REAL ACUMULADO]]</f>
        <v>363</v>
      </c>
      <c r="O338">
        <f>+AV_PLAN[[#This Row],[TERMINO PLAN ACUMULADO]]-AV_PLAN[[#This Row],[TERMINO REAL ACUMULADO]]</f>
        <v>371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0.23153409090909091</v>
      </c>
      <c r="S338" s="7">
        <f>+AV_PLAN[[#This Row],[TERMINO PLAN ACUMULADO]]/$G$471</f>
        <v>0.68607954545454541</v>
      </c>
      <c r="T338" s="7">
        <f t="shared" si="11"/>
        <v>0.15909090909090909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163</v>
      </c>
      <c r="F339">
        <v>2</v>
      </c>
      <c r="G339">
        <v>485</v>
      </c>
      <c r="H339">
        <v>0</v>
      </c>
      <c r="I339">
        <v>112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0.30812854442344045</v>
      </c>
      <c r="M339" s="4">
        <f>IFERROR(AV_PLAN[[#This Row],[TERMINO REAL ACUMULADO]]/AV_PLAN[[#This Row],[TERMINO PLAN ACUMULADO]],"")</f>
        <v>0.2309278350515464</v>
      </c>
      <c r="N339">
        <f>+AV_PLAN[[#This Row],[PLAN ACUMULADO]]-AV_PLAN[[#This Row],[INICIO REAL ACUMULADO]]</f>
        <v>366</v>
      </c>
      <c r="O339">
        <f>+AV_PLAN[[#This Row],[TERMINO PLAN ACUMULADO]]-AV_PLAN[[#This Row],[TERMINO REAL ACUMULADO]]</f>
        <v>373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0.23153409090909091</v>
      </c>
      <c r="S339" s="7">
        <f>+AV_PLAN[[#This Row],[TERMINO PLAN ACUMULADO]]/$G$471</f>
        <v>0.68892045454545459</v>
      </c>
      <c r="T339" s="7">
        <f t="shared" si="11"/>
        <v>0.15909090909090909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163</v>
      </c>
      <c r="F340">
        <v>1</v>
      </c>
      <c r="G340">
        <v>486</v>
      </c>
      <c r="H340">
        <v>0</v>
      </c>
      <c r="I340">
        <v>112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0.30639097744360905</v>
      </c>
      <c r="M340" s="4">
        <f>IFERROR(AV_PLAN[[#This Row],[TERMINO REAL ACUMULADO]]/AV_PLAN[[#This Row],[TERMINO PLAN ACUMULADO]],"")</f>
        <v>0.23045267489711935</v>
      </c>
      <c r="N340">
        <f>+AV_PLAN[[#This Row],[PLAN ACUMULADO]]-AV_PLAN[[#This Row],[INICIO REAL ACUMULADO]]</f>
        <v>369</v>
      </c>
      <c r="O340">
        <f>+AV_PLAN[[#This Row],[TERMINO PLAN ACUMULADO]]-AV_PLAN[[#This Row],[TERMINO REAL ACUMULADO]]</f>
        <v>374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0.23153409090909091</v>
      </c>
      <c r="S340" s="7">
        <f>+AV_PLAN[[#This Row],[TERMINO PLAN ACUMULADO]]/$G$471</f>
        <v>0.69034090909090906</v>
      </c>
      <c r="T340" s="7">
        <f t="shared" si="11"/>
        <v>0.15909090909090909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163</v>
      </c>
      <c r="F341">
        <v>1</v>
      </c>
      <c r="G341">
        <v>487</v>
      </c>
      <c r="H341">
        <v>0</v>
      </c>
      <c r="I341">
        <v>112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0.30467289719626167</v>
      </c>
      <c r="M341" s="4">
        <f>IFERROR(AV_PLAN[[#This Row],[TERMINO REAL ACUMULADO]]/AV_PLAN[[#This Row],[TERMINO PLAN ACUMULADO]],"")</f>
        <v>0.2299794661190965</v>
      </c>
      <c r="N341">
        <f>+AV_PLAN[[#This Row],[PLAN ACUMULADO]]-AV_PLAN[[#This Row],[INICIO REAL ACUMULADO]]</f>
        <v>372</v>
      </c>
      <c r="O341">
        <f>+AV_PLAN[[#This Row],[TERMINO PLAN ACUMULADO]]-AV_PLAN[[#This Row],[TERMINO REAL ACUMULADO]]</f>
        <v>375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0.23153409090909091</v>
      </c>
      <c r="S341" s="7">
        <f>+AV_PLAN[[#This Row],[TERMINO PLAN ACUMULADO]]/$G$471</f>
        <v>0.69176136363636365</v>
      </c>
      <c r="T341" s="7">
        <f t="shared" si="11"/>
        <v>0.15909090909090909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163</v>
      </c>
      <c r="F342">
        <v>2</v>
      </c>
      <c r="G342">
        <v>489</v>
      </c>
      <c r="H342">
        <v>0</v>
      </c>
      <c r="I342">
        <v>112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0.30297397769516726</v>
      </c>
      <c r="M342" s="4">
        <f>IFERROR(AV_PLAN[[#This Row],[TERMINO REAL ACUMULADO]]/AV_PLAN[[#This Row],[TERMINO PLAN ACUMULADO]],"")</f>
        <v>0.22903885480572597</v>
      </c>
      <c r="N342">
        <f>+AV_PLAN[[#This Row],[PLAN ACUMULADO]]-AV_PLAN[[#This Row],[INICIO REAL ACUMULADO]]</f>
        <v>375</v>
      </c>
      <c r="O342">
        <f>+AV_PLAN[[#This Row],[TERMINO PLAN ACUMULADO]]-AV_PLAN[[#This Row],[TERMINO REAL ACUMULADO]]</f>
        <v>377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0.23153409090909091</v>
      </c>
      <c r="S342" s="7">
        <f>+AV_PLAN[[#This Row],[TERMINO PLAN ACUMULADO]]/$G$471</f>
        <v>0.69460227272727271</v>
      </c>
      <c r="T342" s="7">
        <f t="shared" si="11"/>
        <v>0.15909090909090909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163</v>
      </c>
      <c r="F343">
        <v>0</v>
      </c>
      <c r="G343">
        <v>489</v>
      </c>
      <c r="H343">
        <v>0</v>
      </c>
      <c r="I343">
        <v>112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0.30297397769516726</v>
      </c>
      <c r="M343" s="4">
        <f>IFERROR(AV_PLAN[[#This Row],[TERMINO REAL ACUMULADO]]/AV_PLAN[[#This Row],[TERMINO PLAN ACUMULADO]],"")</f>
        <v>0.22903885480572597</v>
      </c>
      <c r="N343">
        <f>+AV_PLAN[[#This Row],[PLAN ACUMULADO]]-AV_PLAN[[#This Row],[INICIO REAL ACUMULADO]]</f>
        <v>375</v>
      </c>
      <c r="O343">
        <f>+AV_PLAN[[#This Row],[TERMINO PLAN ACUMULADO]]-AV_PLAN[[#This Row],[TERMINO REAL ACUMULADO]]</f>
        <v>377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0.23153409090909091</v>
      </c>
      <c r="S343" s="7">
        <f>+AV_PLAN[[#This Row],[TERMINO PLAN ACUMULADO]]/$G$471</f>
        <v>0.69460227272727271</v>
      </c>
      <c r="T343" s="7">
        <f t="shared" si="11"/>
        <v>0.15909090909090909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163</v>
      </c>
      <c r="F344">
        <v>1</v>
      </c>
      <c r="G344">
        <v>490</v>
      </c>
      <c r="H344">
        <v>0</v>
      </c>
      <c r="I344">
        <v>112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0.30297397769516726</v>
      </c>
      <c r="M344" s="4">
        <f>IFERROR(AV_PLAN[[#This Row],[TERMINO REAL ACUMULADO]]/AV_PLAN[[#This Row],[TERMINO PLAN ACUMULADO]],"")</f>
        <v>0.22857142857142856</v>
      </c>
      <c r="N344">
        <f>+AV_PLAN[[#This Row],[PLAN ACUMULADO]]-AV_PLAN[[#This Row],[INICIO REAL ACUMULADO]]</f>
        <v>375</v>
      </c>
      <c r="O344">
        <f>+AV_PLAN[[#This Row],[TERMINO PLAN ACUMULADO]]-AV_PLAN[[#This Row],[TERMINO REAL ACUMULADO]]</f>
        <v>378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0.23153409090909091</v>
      </c>
      <c r="S344" s="7">
        <f>+AV_PLAN[[#This Row],[TERMINO PLAN ACUMULADO]]/$G$471</f>
        <v>0.69602272727272729</v>
      </c>
      <c r="T344" s="7">
        <f t="shared" si="11"/>
        <v>0.15909090909090909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163</v>
      </c>
      <c r="F345">
        <v>1</v>
      </c>
      <c r="G345">
        <v>491</v>
      </c>
      <c r="H345">
        <v>0</v>
      </c>
      <c r="I345">
        <v>112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0.30129390018484287</v>
      </c>
      <c r="M345" s="4">
        <f>IFERROR(AV_PLAN[[#This Row],[TERMINO REAL ACUMULADO]]/AV_PLAN[[#This Row],[TERMINO PLAN ACUMULADO]],"")</f>
        <v>0.22810590631364563</v>
      </c>
      <c r="N345">
        <f>+AV_PLAN[[#This Row],[PLAN ACUMULADO]]-AV_PLAN[[#This Row],[INICIO REAL ACUMULADO]]</f>
        <v>378</v>
      </c>
      <c r="O345">
        <f>+AV_PLAN[[#This Row],[TERMINO PLAN ACUMULADO]]-AV_PLAN[[#This Row],[TERMINO REAL ACUMULADO]]</f>
        <v>379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0.23153409090909091</v>
      </c>
      <c r="S345" s="7">
        <f>+AV_PLAN[[#This Row],[TERMINO PLAN ACUMULADO]]/$G$471</f>
        <v>0.69744318181818177</v>
      </c>
      <c r="T345" s="7">
        <f t="shared" si="11"/>
        <v>0.15909090909090909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163</v>
      </c>
      <c r="F346">
        <v>2</v>
      </c>
      <c r="G346">
        <v>493</v>
      </c>
      <c r="H346">
        <v>0</v>
      </c>
      <c r="I346">
        <v>112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0.29963235294117646</v>
      </c>
      <c r="M346" s="4">
        <f>IFERROR(AV_PLAN[[#This Row],[TERMINO REAL ACUMULADO]]/AV_PLAN[[#This Row],[TERMINO PLAN ACUMULADO]],"")</f>
        <v>0.22718052738336714</v>
      </c>
      <c r="N346">
        <f>+AV_PLAN[[#This Row],[PLAN ACUMULADO]]-AV_PLAN[[#This Row],[INICIO REAL ACUMULADO]]</f>
        <v>381</v>
      </c>
      <c r="O346">
        <f>+AV_PLAN[[#This Row],[TERMINO PLAN ACUMULADO]]-AV_PLAN[[#This Row],[TERMINO REAL ACUMULADO]]</f>
        <v>381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0.23153409090909091</v>
      </c>
      <c r="S346" s="7">
        <f>+AV_PLAN[[#This Row],[TERMINO PLAN ACUMULADO]]/$G$471</f>
        <v>0.70028409090909094</v>
      </c>
      <c r="T346" s="7">
        <f t="shared" si="11"/>
        <v>0.15909090909090909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163</v>
      </c>
      <c r="F347">
        <v>4</v>
      </c>
      <c r="G347">
        <v>497</v>
      </c>
      <c r="H347">
        <v>0</v>
      </c>
      <c r="I347">
        <v>112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0.29798903107861058</v>
      </c>
      <c r="M347" s="4">
        <f>IFERROR(AV_PLAN[[#This Row],[TERMINO REAL ACUMULADO]]/AV_PLAN[[#This Row],[TERMINO PLAN ACUMULADO]],"")</f>
        <v>0.22535211267605634</v>
      </c>
      <c r="N347">
        <f>+AV_PLAN[[#This Row],[PLAN ACUMULADO]]-AV_PLAN[[#This Row],[INICIO REAL ACUMULADO]]</f>
        <v>384</v>
      </c>
      <c r="O347">
        <f>+AV_PLAN[[#This Row],[TERMINO PLAN ACUMULADO]]-AV_PLAN[[#This Row],[TERMINO REAL ACUMULADO]]</f>
        <v>385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0.23153409090909091</v>
      </c>
      <c r="S347" s="7">
        <f>+AV_PLAN[[#This Row],[TERMINO PLAN ACUMULADO]]/$G$471</f>
        <v>0.70596590909090906</v>
      </c>
      <c r="T347" s="7">
        <f t="shared" si="11"/>
        <v>0.15909090909090909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163</v>
      </c>
      <c r="F348">
        <v>2</v>
      </c>
      <c r="G348">
        <v>499</v>
      </c>
      <c r="H348">
        <v>0</v>
      </c>
      <c r="I348">
        <v>112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0.29636363636363638</v>
      </c>
      <c r="M348" s="4">
        <f>IFERROR(AV_PLAN[[#This Row],[TERMINO REAL ACUMULADO]]/AV_PLAN[[#This Row],[TERMINO PLAN ACUMULADO]],"")</f>
        <v>0.22444889779559118</v>
      </c>
      <c r="N348">
        <f>+AV_PLAN[[#This Row],[PLAN ACUMULADO]]-AV_PLAN[[#This Row],[INICIO REAL ACUMULADO]]</f>
        <v>387</v>
      </c>
      <c r="O348">
        <f>+AV_PLAN[[#This Row],[TERMINO PLAN ACUMULADO]]-AV_PLAN[[#This Row],[TERMINO REAL ACUMULADO]]</f>
        <v>387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0.23153409090909091</v>
      </c>
      <c r="S348" s="7">
        <f>+AV_PLAN[[#This Row],[TERMINO PLAN ACUMULADO]]/$G$471</f>
        <v>0.70880681818181823</v>
      </c>
      <c r="T348" s="7">
        <f t="shared" si="11"/>
        <v>0.15909090909090909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163</v>
      </c>
      <c r="F349">
        <v>1</v>
      </c>
      <c r="G349">
        <v>500</v>
      </c>
      <c r="H349">
        <v>0</v>
      </c>
      <c r="I349">
        <v>112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0.29475587703435807</v>
      </c>
      <c r="M349" s="4">
        <f>IFERROR(AV_PLAN[[#This Row],[TERMINO REAL ACUMULADO]]/AV_PLAN[[#This Row],[TERMINO PLAN ACUMULADO]],"")</f>
        <v>0.224</v>
      </c>
      <c r="N349">
        <f>+AV_PLAN[[#This Row],[PLAN ACUMULADO]]-AV_PLAN[[#This Row],[INICIO REAL ACUMULADO]]</f>
        <v>390</v>
      </c>
      <c r="O349">
        <f>+AV_PLAN[[#This Row],[TERMINO PLAN ACUMULADO]]-AV_PLAN[[#This Row],[TERMINO REAL ACUMULADO]]</f>
        <v>388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0.23153409090909091</v>
      </c>
      <c r="S349" s="7">
        <f>+AV_PLAN[[#This Row],[TERMINO PLAN ACUMULADO]]/$G$471</f>
        <v>0.71022727272727271</v>
      </c>
      <c r="T349" s="7">
        <f t="shared" si="11"/>
        <v>0.15909090909090909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163</v>
      </c>
      <c r="F350">
        <v>0</v>
      </c>
      <c r="G350">
        <v>500</v>
      </c>
      <c r="H350">
        <v>0</v>
      </c>
      <c r="I350">
        <v>112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0.29475587703435807</v>
      </c>
      <c r="M350" s="4">
        <f>IFERROR(AV_PLAN[[#This Row],[TERMINO REAL ACUMULADO]]/AV_PLAN[[#This Row],[TERMINO PLAN ACUMULADO]],"")</f>
        <v>0.224</v>
      </c>
      <c r="N350">
        <f>+AV_PLAN[[#This Row],[PLAN ACUMULADO]]-AV_PLAN[[#This Row],[INICIO REAL ACUMULADO]]</f>
        <v>390</v>
      </c>
      <c r="O350">
        <f>+AV_PLAN[[#This Row],[TERMINO PLAN ACUMULADO]]-AV_PLAN[[#This Row],[TERMINO REAL ACUMULADO]]</f>
        <v>388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0.23153409090909091</v>
      </c>
      <c r="S350" s="7">
        <f>+AV_PLAN[[#This Row],[TERMINO PLAN ACUMULADO]]/$G$471</f>
        <v>0.71022727272727271</v>
      </c>
      <c r="T350" s="7">
        <f t="shared" si="11"/>
        <v>0.15909090909090909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163</v>
      </c>
      <c r="F351">
        <v>1</v>
      </c>
      <c r="G351">
        <v>501</v>
      </c>
      <c r="H351">
        <v>0</v>
      </c>
      <c r="I351">
        <v>112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0.29475587703435807</v>
      </c>
      <c r="M351" s="4">
        <f>IFERROR(AV_PLAN[[#This Row],[TERMINO REAL ACUMULADO]]/AV_PLAN[[#This Row],[TERMINO PLAN ACUMULADO]],"")</f>
        <v>0.22355289421157684</v>
      </c>
      <c r="N351">
        <f>+AV_PLAN[[#This Row],[PLAN ACUMULADO]]-AV_PLAN[[#This Row],[INICIO REAL ACUMULADO]]</f>
        <v>390</v>
      </c>
      <c r="O351">
        <f>+AV_PLAN[[#This Row],[TERMINO PLAN ACUMULADO]]-AV_PLAN[[#This Row],[TERMINO REAL ACUMULADO]]</f>
        <v>389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0.23153409090909091</v>
      </c>
      <c r="S351" s="7">
        <f>+AV_PLAN[[#This Row],[TERMINO PLAN ACUMULADO]]/$G$471</f>
        <v>0.71164772727272729</v>
      </c>
      <c r="T351" s="7">
        <f t="shared" si="11"/>
        <v>0.15909090909090909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163</v>
      </c>
      <c r="F352">
        <v>2</v>
      </c>
      <c r="G352">
        <v>503</v>
      </c>
      <c r="H352">
        <v>0</v>
      </c>
      <c r="I352">
        <v>112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0.29316546762589929</v>
      </c>
      <c r="M352" s="4">
        <f>IFERROR(AV_PLAN[[#This Row],[TERMINO REAL ACUMULADO]]/AV_PLAN[[#This Row],[TERMINO PLAN ACUMULADO]],"")</f>
        <v>0.22266401590457258</v>
      </c>
      <c r="N352">
        <f>+AV_PLAN[[#This Row],[PLAN ACUMULADO]]-AV_PLAN[[#This Row],[INICIO REAL ACUMULADO]]</f>
        <v>393</v>
      </c>
      <c r="O352">
        <f>+AV_PLAN[[#This Row],[TERMINO PLAN ACUMULADO]]-AV_PLAN[[#This Row],[TERMINO REAL ACUMULADO]]</f>
        <v>391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0.23153409090909091</v>
      </c>
      <c r="S352" s="7">
        <f>+AV_PLAN[[#This Row],[TERMINO PLAN ACUMULADO]]/$G$471</f>
        <v>0.71448863636363635</v>
      </c>
      <c r="T352" s="7">
        <f t="shared" si="11"/>
        <v>0.15909090909090909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163</v>
      </c>
      <c r="F353">
        <v>2</v>
      </c>
      <c r="G353">
        <v>505</v>
      </c>
      <c r="H353">
        <v>0</v>
      </c>
      <c r="I353">
        <v>112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0.29159212880143115</v>
      </c>
      <c r="M353" s="4">
        <f>IFERROR(AV_PLAN[[#This Row],[TERMINO REAL ACUMULADO]]/AV_PLAN[[#This Row],[TERMINO PLAN ACUMULADO]],"")</f>
        <v>0.22178217821782178</v>
      </c>
      <c r="N353">
        <f>+AV_PLAN[[#This Row],[PLAN ACUMULADO]]-AV_PLAN[[#This Row],[INICIO REAL ACUMULADO]]</f>
        <v>396</v>
      </c>
      <c r="O353">
        <f>+AV_PLAN[[#This Row],[TERMINO PLAN ACUMULADO]]-AV_PLAN[[#This Row],[TERMINO REAL ACUMULADO]]</f>
        <v>393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0.23153409090909091</v>
      </c>
      <c r="S353" s="7">
        <f>+AV_PLAN[[#This Row],[TERMINO PLAN ACUMULADO]]/$G$471</f>
        <v>0.71732954545454541</v>
      </c>
      <c r="T353" s="7">
        <f t="shared" si="11"/>
        <v>0.15909090909090909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163</v>
      </c>
      <c r="F354">
        <v>3</v>
      </c>
      <c r="G354">
        <v>508</v>
      </c>
      <c r="H354">
        <v>0</v>
      </c>
      <c r="I354">
        <v>112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0.29003558718861211</v>
      </c>
      <c r="M354" s="4">
        <f>IFERROR(AV_PLAN[[#This Row],[TERMINO REAL ACUMULADO]]/AV_PLAN[[#This Row],[TERMINO PLAN ACUMULADO]],"")</f>
        <v>0.22047244094488189</v>
      </c>
      <c r="N354">
        <f>+AV_PLAN[[#This Row],[PLAN ACUMULADO]]-AV_PLAN[[#This Row],[INICIO REAL ACUMULADO]]</f>
        <v>399</v>
      </c>
      <c r="O354">
        <f>+AV_PLAN[[#This Row],[TERMINO PLAN ACUMULADO]]-AV_PLAN[[#This Row],[TERMINO REAL ACUMULADO]]</f>
        <v>396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0.23153409090909091</v>
      </c>
      <c r="S354" s="7">
        <f>+AV_PLAN[[#This Row],[TERMINO PLAN ACUMULADO]]/$G$471</f>
        <v>0.72159090909090906</v>
      </c>
      <c r="T354" s="7">
        <f t="shared" si="11"/>
        <v>0.15909090909090909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163</v>
      </c>
      <c r="F355">
        <v>3</v>
      </c>
      <c r="G355">
        <v>511</v>
      </c>
      <c r="H355">
        <v>0</v>
      </c>
      <c r="I355">
        <v>112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0.28849557522123892</v>
      </c>
      <c r="M355" s="4">
        <f>IFERROR(AV_PLAN[[#This Row],[TERMINO REAL ACUMULADO]]/AV_PLAN[[#This Row],[TERMINO PLAN ACUMULADO]],"")</f>
        <v>0.21917808219178081</v>
      </c>
      <c r="N355">
        <f>+AV_PLAN[[#This Row],[PLAN ACUMULADO]]-AV_PLAN[[#This Row],[INICIO REAL ACUMULADO]]</f>
        <v>402</v>
      </c>
      <c r="O355">
        <f>+AV_PLAN[[#This Row],[TERMINO PLAN ACUMULADO]]-AV_PLAN[[#This Row],[TERMINO REAL ACUMULADO]]</f>
        <v>399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0.23153409090909091</v>
      </c>
      <c r="S355" s="7">
        <f>+AV_PLAN[[#This Row],[TERMINO PLAN ACUMULADO]]/$G$471</f>
        <v>0.72585227272727271</v>
      </c>
      <c r="T355" s="7">
        <f t="shared" si="11"/>
        <v>0.15909090909090909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163</v>
      </c>
      <c r="F356">
        <v>1</v>
      </c>
      <c r="G356">
        <v>512</v>
      </c>
      <c r="H356">
        <v>0</v>
      </c>
      <c r="I356">
        <v>112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0.2869718309859155</v>
      </c>
      <c r="M356" s="4">
        <f>IFERROR(AV_PLAN[[#This Row],[TERMINO REAL ACUMULADO]]/AV_PLAN[[#This Row],[TERMINO PLAN ACUMULADO]],"")</f>
        <v>0.21875</v>
      </c>
      <c r="N356">
        <f>+AV_PLAN[[#This Row],[PLAN ACUMULADO]]-AV_PLAN[[#This Row],[INICIO REAL ACUMULADO]]</f>
        <v>405</v>
      </c>
      <c r="O356">
        <f>+AV_PLAN[[#This Row],[TERMINO PLAN ACUMULADO]]-AV_PLAN[[#This Row],[TERMINO REAL ACUMULADO]]</f>
        <v>400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0.23153409090909091</v>
      </c>
      <c r="S356" s="7">
        <f>+AV_PLAN[[#This Row],[TERMINO PLAN ACUMULADO]]/$G$471</f>
        <v>0.72727272727272729</v>
      </c>
      <c r="T356" s="7">
        <f t="shared" si="11"/>
        <v>0.15909090909090909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163</v>
      </c>
      <c r="F357">
        <v>1</v>
      </c>
      <c r="G357">
        <v>513</v>
      </c>
      <c r="H357">
        <v>0</v>
      </c>
      <c r="I357">
        <v>112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0.2869718309859155</v>
      </c>
      <c r="M357" s="4">
        <f>IFERROR(AV_PLAN[[#This Row],[TERMINO REAL ACUMULADO]]/AV_PLAN[[#This Row],[TERMINO PLAN ACUMULADO]],"")</f>
        <v>0.21832358674463936</v>
      </c>
      <c r="N357">
        <f>+AV_PLAN[[#This Row],[PLAN ACUMULADO]]-AV_PLAN[[#This Row],[INICIO REAL ACUMULADO]]</f>
        <v>405</v>
      </c>
      <c r="O357">
        <f>+AV_PLAN[[#This Row],[TERMINO PLAN ACUMULADO]]-AV_PLAN[[#This Row],[TERMINO REAL ACUMULADO]]</f>
        <v>401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0.23153409090909091</v>
      </c>
      <c r="S357" s="7">
        <f>+AV_PLAN[[#This Row],[TERMINO PLAN ACUMULADO]]/$G$471</f>
        <v>0.72869318181818177</v>
      </c>
      <c r="T357" s="7">
        <f t="shared" si="11"/>
        <v>0.15909090909090909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163</v>
      </c>
      <c r="F358">
        <v>4</v>
      </c>
      <c r="G358">
        <v>517</v>
      </c>
      <c r="H358">
        <v>0</v>
      </c>
      <c r="I358">
        <v>112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0.2869718309859155</v>
      </c>
      <c r="M358" s="4">
        <f>IFERROR(AV_PLAN[[#This Row],[TERMINO REAL ACUMULADO]]/AV_PLAN[[#This Row],[TERMINO PLAN ACUMULADO]],"")</f>
        <v>0.21663442940038685</v>
      </c>
      <c r="N358">
        <f>+AV_PLAN[[#This Row],[PLAN ACUMULADO]]-AV_PLAN[[#This Row],[INICIO REAL ACUMULADO]]</f>
        <v>405</v>
      </c>
      <c r="O358">
        <f>+AV_PLAN[[#This Row],[TERMINO PLAN ACUMULADO]]-AV_PLAN[[#This Row],[TERMINO REAL ACUMULADO]]</f>
        <v>405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0.23153409090909091</v>
      </c>
      <c r="S358" s="7">
        <f>+AV_PLAN[[#This Row],[TERMINO PLAN ACUMULADO]]/$G$471</f>
        <v>0.734375</v>
      </c>
      <c r="T358" s="7">
        <f t="shared" si="11"/>
        <v>0.15909090909090909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163</v>
      </c>
      <c r="F359">
        <v>2</v>
      </c>
      <c r="G359">
        <v>519</v>
      </c>
      <c r="H359">
        <v>0</v>
      </c>
      <c r="I359">
        <v>112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0.28546409807355516</v>
      </c>
      <c r="M359" s="4">
        <f>IFERROR(AV_PLAN[[#This Row],[TERMINO REAL ACUMULADO]]/AV_PLAN[[#This Row],[TERMINO PLAN ACUMULADO]],"")</f>
        <v>0.21579961464354527</v>
      </c>
      <c r="N359">
        <f>+AV_PLAN[[#This Row],[PLAN ACUMULADO]]-AV_PLAN[[#This Row],[INICIO REAL ACUMULADO]]</f>
        <v>408</v>
      </c>
      <c r="O359">
        <f>+AV_PLAN[[#This Row],[TERMINO PLAN ACUMULADO]]-AV_PLAN[[#This Row],[TERMINO REAL ACUMULADO]]</f>
        <v>407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0.23153409090909091</v>
      </c>
      <c r="S359" s="7">
        <f>+AV_PLAN[[#This Row],[TERMINO PLAN ACUMULADO]]/$G$471</f>
        <v>0.73721590909090906</v>
      </c>
      <c r="T359" s="7">
        <f t="shared" si="11"/>
        <v>0.15909090909090909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163</v>
      </c>
      <c r="F360">
        <v>1</v>
      </c>
      <c r="G360">
        <v>520</v>
      </c>
      <c r="H360">
        <v>0</v>
      </c>
      <c r="I360">
        <v>112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0.28397212543554007</v>
      </c>
      <c r="M360" s="4">
        <f>IFERROR(AV_PLAN[[#This Row],[TERMINO REAL ACUMULADO]]/AV_PLAN[[#This Row],[TERMINO PLAN ACUMULADO]],"")</f>
        <v>0.2153846153846154</v>
      </c>
      <c r="N360">
        <f>+AV_PLAN[[#This Row],[PLAN ACUMULADO]]-AV_PLAN[[#This Row],[INICIO REAL ACUMULADO]]</f>
        <v>411</v>
      </c>
      <c r="O360">
        <f>+AV_PLAN[[#This Row],[TERMINO PLAN ACUMULADO]]-AV_PLAN[[#This Row],[TERMINO REAL ACUMULADO]]</f>
        <v>408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0.23153409090909091</v>
      </c>
      <c r="S360" s="7">
        <f>+AV_PLAN[[#This Row],[TERMINO PLAN ACUMULADO]]/$G$471</f>
        <v>0.73863636363636365</v>
      </c>
      <c r="T360" s="7">
        <f t="shared" si="11"/>
        <v>0.15909090909090909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163</v>
      </c>
      <c r="F361">
        <v>3</v>
      </c>
      <c r="G361">
        <v>523</v>
      </c>
      <c r="H361">
        <v>0</v>
      </c>
      <c r="I361">
        <v>112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0.28249566724436742</v>
      </c>
      <c r="M361" s="4">
        <f>IFERROR(AV_PLAN[[#This Row],[TERMINO REAL ACUMULADO]]/AV_PLAN[[#This Row],[TERMINO PLAN ACUMULADO]],"")</f>
        <v>0.21414913957934992</v>
      </c>
      <c r="N361">
        <f>+AV_PLAN[[#This Row],[PLAN ACUMULADO]]-AV_PLAN[[#This Row],[INICIO REAL ACUMULADO]]</f>
        <v>414</v>
      </c>
      <c r="O361">
        <f>+AV_PLAN[[#This Row],[TERMINO PLAN ACUMULADO]]-AV_PLAN[[#This Row],[TERMINO REAL ACUMULADO]]</f>
        <v>411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0.23153409090909091</v>
      </c>
      <c r="S361" s="7">
        <f>+AV_PLAN[[#This Row],[TERMINO PLAN ACUMULADO]]/$G$471</f>
        <v>0.74289772727272729</v>
      </c>
      <c r="T361" s="7">
        <f t="shared" si="11"/>
        <v>0.15909090909090909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163</v>
      </c>
      <c r="F362">
        <v>3</v>
      </c>
      <c r="G362">
        <v>526</v>
      </c>
      <c r="H362">
        <v>0</v>
      </c>
      <c r="I362">
        <v>112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0.2810344827586207</v>
      </c>
      <c r="M362" s="4">
        <f>IFERROR(AV_PLAN[[#This Row],[TERMINO REAL ACUMULADO]]/AV_PLAN[[#This Row],[TERMINO PLAN ACUMULADO]],"")</f>
        <v>0.21292775665399238</v>
      </c>
      <c r="N362">
        <f>+AV_PLAN[[#This Row],[PLAN ACUMULADO]]-AV_PLAN[[#This Row],[INICIO REAL ACUMULADO]]</f>
        <v>417</v>
      </c>
      <c r="O362">
        <f>+AV_PLAN[[#This Row],[TERMINO PLAN ACUMULADO]]-AV_PLAN[[#This Row],[TERMINO REAL ACUMULADO]]</f>
        <v>414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0.23153409090909091</v>
      </c>
      <c r="S362" s="7">
        <f>+AV_PLAN[[#This Row],[TERMINO PLAN ACUMULADO]]/$G$471</f>
        <v>0.74715909090909094</v>
      </c>
      <c r="T362" s="7">
        <f t="shared" si="11"/>
        <v>0.15909090909090909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163</v>
      </c>
      <c r="F363">
        <v>1</v>
      </c>
      <c r="G363">
        <v>527</v>
      </c>
      <c r="H363">
        <v>0</v>
      </c>
      <c r="I363">
        <v>112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0.27958833619210977</v>
      </c>
      <c r="M363" s="4">
        <f>IFERROR(AV_PLAN[[#This Row],[TERMINO REAL ACUMULADO]]/AV_PLAN[[#This Row],[TERMINO PLAN ACUMULADO]],"")</f>
        <v>0.21252371916508539</v>
      </c>
      <c r="N363">
        <f>+AV_PLAN[[#This Row],[PLAN ACUMULADO]]-AV_PLAN[[#This Row],[INICIO REAL ACUMULADO]]</f>
        <v>420</v>
      </c>
      <c r="O363">
        <f>+AV_PLAN[[#This Row],[TERMINO PLAN ACUMULADO]]-AV_PLAN[[#This Row],[TERMINO REAL ACUMULADO]]</f>
        <v>415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0.23153409090909091</v>
      </c>
      <c r="S363" s="7">
        <f>+AV_PLAN[[#This Row],[TERMINO PLAN ACUMULADO]]/$G$471</f>
        <v>0.74857954545454541</v>
      </c>
      <c r="T363" s="7">
        <f t="shared" si="11"/>
        <v>0.15909090909090909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163</v>
      </c>
      <c r="F364">
        <v>2</v>
      </c>
      <c r="G364">
        <v>529</v>
      </c>
      <c r="H364">
        <v>0</v>
      </c>
      <c r="I364">
        <v>112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0.27958833619210977</v>
      </c>
      <c r="M364" s="4">
        <f>IFERROR(AV_PLAN[[#This Row],[TERMINO REAL ACUMULADO]]/AV_PLAN[[#This Row],[TERMINO PLAN ACUMULADO]],"")</f>
        <v>0.21172022684310018</v>
      </c>
      <c r="N364">
        <f>+AV_PLAN[[#This Row],[PLAN ACUMULADO]]-AV_PLAN[[#This Row],[INICIO REAL ACUMULADO]]</f>
        <v>420</v>
      </c>
      <c r="O364">
        <f>+AV_PLAN[[#This Row],[TERMINO PLAN ACUMULADO]]-AV_PLAN[[#This Row],[TERMINO REAL ACUMULADO]]</f>
        <v>417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0.23153409090909091</v>
      </c>
      <c r="S364" s="7">
        <f>+AV_PLAN[[#This Row],[TERMINO PLAN ACUMULADO]]/$G$471</f>
        <v>0.75142045454545459</v>
      </c>
      <c r="T364" s="7">
        <f t="shared" si="11"/>
        <v>0.15909090909090909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163</v>
      </c>
      <c r="F365">
        <v>4</v>
      </c>
      <c r="G365">
        <v>533</v>
      </c>
      <c r="H365">
        <v>0</v>
      </c>
      <c r="I365">
        <v>112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0.27958833619210977</v>
      </c>
      <c r="M365" s="4">
        <f>IFERROR(AV_PLAN[[#This Row],[TERMINO REAL ACUMULADO]]/AV_PLAN[[#This Row],[TERMINO PLAN ACUMULADO]],"")</f>
        <v>0.21013133208255161</v>
      </c>
      <c r="N365">
        <f>+AV_PLAN[[#This Row],[PLAN ACUMULADO]]-AV_PLAN[[#This Row],[INICIO REAL ACUMULADO]]</f>
        <v>420</v>
      </c>
      <c r="O365">
        <f>+AV_PLAN[[#This Row],[TERMINO PLAN ACUMULADO]]-AV_PLAN[[#This Row],[TERMINO REAL ACUMULADO]]</f>
        <v>421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0.23153409090909091</v>
      </c>
      <c r="S365" s="7">
        <f>+AV_PLAN[[#This Row],[TERMINO PLAN ACUMULADO]]/$G$471</f>
        <v>0.75710227272727271</v>
      </c>
      <c r="T365" s="7">
        <f t="shared" si="11"/>
        <v>0.15909090909090909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163</v>
      </c>
      <c r="F366">
        <v>1</v>
      </c>
      <c r="G366">
        <v>534</v>
      </c>
      <c r="H366">
        <v>0</v>
      </c>
      <c r="I366">
        <v>112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0.27815699658703069</v>
      </c>
      <c r="M366" s="4">
        <f>IFERROR(AV_PLAN[[#This Row],[TERMINO REAL ACUMULADO]]/AV_PLAN[[#This Row],[TERMINO PLAN ACUMULADO]],"")</f>
        <v>0.20973782771535582</v>
      </c>
      <c r="N366">
        <f>+AV_PLAN[[#This Row],[PLAN ACUMULADO]]-AV_PLAN[[#This Row],[INICIO REAL ACUMULADO]]</f>
        <v>423</v>
      </c>
      <c r="O366">
        <f>+AV_PLAN[[#This Row],[TERMINO PLAN ACUMULADO]]-AV_PLAN[[#This Row],[TERMINO REAL ACUMULADO]]</f>
        <v>422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0.23153409090909091</v>
      </c>
      <c r="S366" s="7">
        <f>+AV_PLAN[[#This Row],[TERMINO PLAN ACUMULADO]]/$G$471</f>
        <v>0.75852272727272729</v>
      </c>
      <c r="T366" s="7">
        <f t="shared" si="11"/>
        <v>0.15909090909090909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163</v>
      </c>
      <c r="F367">
        <v>1</v>
      </c>
      <c r="G367">
        <v>535</v>
      </c>
      <c r="H367">
        <v>0</v>
      </c>
      <c r="I367">
        <v>112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0.2767402376910017</v>
      </c>
      <c r="M367" s="4">
        <f>IFERROR(AV_PLAN[[#This Row],[TERMINO REAL ACUMULADO]]/AV_PLAN[[#This Row],[TERMINO PLAN ACUMULADO]],"")</f>
        <v>0.20934579439252338</v>
      </c>
      <c r="N367">
        <f>+AV_PLAN[[#This Row],[PLAN ACUMULADO]]-AV_PLAN[[#This Row],[INICIO REAL ACUMULADO]]</f>
        <v>426</v>
      </c>
      <c r="O367">
        <f>+AV_PLAN[[#This Row],[TERMINO PLAN ACUMULADO]]-AV_PLAN[[#This Row],[TERMINO REAL ACUMULADO]]</f>
        <v>423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0.23153409090909091</v>
      </c>
      <c r="S367" s="7">
        <f>+AV_PLAN[[#This Row],[TERMINO PLAN ACUMULADO]]/$G$471</f>
        <v>0.75994318181818177</v>
      </c>
      <c r="T367" s="7">
        <f t="shared" si="11"/>
        <v>0.15909090909090909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163</v>
      </c>
      <c r="F368">
        <v>3</v>
      </c>
      <c r="G368">
        <v>538</v>
      </c>
      <c r="H368">
        <v>0</v>
      </c>
      <c r="I368">
        <v>112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0.27533783783783783</v>
      </c>
      <c r="M368" s="4">
        <f>IFERROR(AV_PLAN[[#This Row],[TERMINO REAL ACUMULADO]]/AV_PLAN[[#This Row],[TERMINO PLAN ACUMULADO]],"")</f>
        <v>0.20817843866171004</v>
      </c>
      <c r="N368">
        <f>+AV_PLAN[[#This Row],[PLAN ACUMULADO]]-AV_PLAN[[#This Row],[INICIO REAL ACUMULADO]]</f>
        <v>429</v>
      </c>
      <c r="O368">
        <f>+AV_PLAN[[#This Row],[TERMINO PLAN ACUMULADO]]-AV_PLAN[[#This Row],[TERMINO REAL ACUMULADO]]</f>
        <v>426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0.23153409090909091</v>
      </c>
      <c r="S368" s="7">
        <f>+AV_PLAN[[#This Row],[TERMINO PLAN ACUMULADO]]/$G$471</f>
        <v>0.76420454545454541</v>
      </c>
      <c r="T368" s="7">
        <f t="shared" si="11"/>
        <v>0.15909090909090909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163</v>
      </c>
      <c r="F369">
        <v>3</v>
      </c>
      <c r="G369">
        <v>541</v>
      </c>
      <c r="H369">
        <v>0</v>
      </c>
      <c r="I369">
        <v>112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0.2739495798319328</v>
      </c>
      <c r="M369" s="4">
        <f>IFERROR(AV_PLAN[[#This Row],[TERMINO REAL ACUMULADO]]/AV_PLAN[[#This Row],[TERMINO PLAN ACUMULADO]],"")</f>
        <v>0.20702402957486138</v>
      </c>
      <c r="N369">
        <f>+AV_PLAN[[#This Row],[PLAN ACUMULADO]]-AV_PLAN[[#This Row],[INICIO REAL ACUMULADO]]</f>
        <v>432</v>
      </c>
      <c r="O369">
        <f>+AV_PLAN[[#This Row],[TERMINO PLAN ACUMULADO]]-AV_PLAN[[#This Row],[TERMINO REAL ACUMULADO]]</f>
        <v>429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0.23153409090909091</v>
      </c>
      <c r="S369" s="7">
        <f>+AV_PLAN[[#This Row],[TERMINO PLAN ACUMULADO]]/$G$471</f>
        <v>0.76846590909090906</v>
      </c>
      <c r="T369" s="7">
        <f t="shared" si="11"/>
        <v>0.15909090909090909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163</v>
      </c>
      <c r="F370">
        <v>2</v>
      </c>
      <c r="G370">
        <v>543</v>
      </c>
      <c r="H370">
        <v>0</v>
      </c>
      <c r="I370">
        <v>112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0.27257525083612039</v>
      </c>
      <c r="M370" s="4">
        <f>IFERROR(AV_PLAN[[#This Row],[TERMINO REAL ACUMULADO]]/AV_PLAN[[#This Row],[TERMINO PLAN ACUMULADO]],"")</f>
        <v>0.20626151012891344</v>
      </c>
      <c r="N370">
        <f>+AV_PLAN[[#This Row],[PLAN ACUMULADO]]-AV_PLAN[[#This Row],[INICIO REAL ACUMULADO]]</f>
        <v>435</v>
      </c>
      <c r="O370">
        <f>+AV_PLAN[[#This Row],[TERMINO PLAN ACUMULADO]]-AV_PLAN[[#This Row],[TERMINO REAL ACUMULADO]]</f>
        <v>431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0.23153409090909091</v>
      </c>
      <c r="S370" s="7">
        <f>+AV_PLAN[[#This Row],[TERMINO PLAN ACUMULADO]]/$G$471</f>
        <v>0.77130681818181823</v>
      </c>
      <c r="T370" s="7">
        <f t="shared" si="11"/>
        <v>0.15909090909090909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163</v>
      </c>
      <c r="F371">
        <v>2</v>
      </c>
      <c r="G371">
        <v>545</v>
      </c>
      <c r="H371">
        <v>0</v>
      </c>
      <c r="I371">
        <v>112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0.27257525083612039</v>
      </c>
      <c r="M371" s="4">
        <f>IFERROR(AV_PLAN[[#This Row],[TERMINO REAL ACUMULADO]]/AV_PLAN[[#This Row],[TERMINO PLAN ACUMULADO]],"")</f>
        <v>0.20550458715596331</v>
      </c>
      <c r="N371">
        <f>+AV_PLAN[[#This Row],[PLAN ACUMULADO]]-AV_PLAN[[#This Row],[INICIO REAL ACUMULADO]]</f>
        <v>435</v>
      </c>
      <c r="O371">
        <f>+AV_PLAN[[#This Row],[TERMINO PLAN ACUMULADO]]-AV_PLAN[[#This Row],[TERMINO REAL ACUMULADO]]</f>
        <v>433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0.23153409090909091</v>
      </c>
      <c r="S371" s="7">
        <f>+AV_PLAN[[#This Row],[TERMINO PLAN ACUMULADO]]/$G$471</f>
        <v>0.77414772727272729</v>
      </c>
      <c r="T371" s="7">
        <f t="shared" si="11"/>
        <v>0.15909090909090909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163</v>
      </c>
      <c r="F372">
        <v>2</v>
      </c>
      <c r="G372">
        <v>547</v>
      </c>
      <c r="H372">
        <v>0</v>
      </c>
      <c r="I372">
        <v>112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0.27257525083612039</v>
      </c>
      <c r="M372" s="4">
        <f>IFERROR(AV_PLAN[[#This Row],[TERMINO REAL ACUMULADO]]/AV_PLAN[[#This Row],[TERMINO PLAN ACUMULADO]],"")</f>
        <v>0.20475319926873858</v>
      </c>
      <c r="N372">
        <f>+AV_PLAN[[#This Row],[PLAN ACUMULADO]]-AV_PLAN[[#This Row],[INICIO REAL ACUMULADO]]</f>
        <v>435</v>
      </c>
      <c r="O372">
        <f>+AV_PLAN[[#This Row],[TERMINO PLAN ACUMULADO]]-AV_PLAN[[#This Row],[TERMINO REAL ACUMULADO]]</f>
        <v>435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0.23153409090909091</v>
      </c>
      <c r="S372" s="7">
        <f>+AV_PLAN[[#This Row],[TERMINO PLAN ACUMULADO]]/$G$471</f>
        <v>0.77698863636363635</v>
      </c>
      <c r="T372" s="7">
        <f t="shared" si="11"/>
        <v>0.15909090909090909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163</v>
      </c>
      <c r="F373">
        <v>1</v>
      </c>
      <c r="G373">
        <v>548</v>
      </c>
      <c r="H373">
        <v>0</v>
      </c>
      <c r="I373">
        <v>112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0.27121464226289516</v>
      </c>
      <c r="M373" s="4">
        <f>IFERROR(AV_PLAN[[#This Row],[TERMINO REAL ACUMULADO]]/AV_PLAN[[#This Row],[TERMINO PLAN ACUMULADO]],"")</f>
        <v>0.20437956204379562</v>
      </c>
      <c r="N373">
        <f>+AV_PLAN[[#This Row],[PLAN ACUMULADO]]-AV_PLAN[[#This Row],[INICIO REAL ACUMULADO]]</f>
        <v>438</v>
      </c>
      <c r="O373">
        <f>+AV_PLAN[[#This Row],[TERMINO PLAN ACUMULADO]]-AV_PLAN[[#This Row],[TERMINO REAL ACUMULADO]]</f>
        <v>436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0.23153409090909091</v>
      </c>
      <c r="S373" s="7">
        <f>+AV_PLAN[[#This Row],[TERMINO PLAN ACUMULADO]]/$G$471</f>
        <v>0.77840909090909094</v>
      </c>
      <c r="T373" s="7">
        <f t="shared" si="11"/>
        <v>0.15909090909090909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163</v>
      </c>
      <c r="F374">
        <v>2</v>
      </c>
      <c r="G374">
        <v>550</v>
      </c>
      <c r="H374">
        <v>0</v>
      </c>
      <c r="I374">
        <v>112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0.26986754966887416</v>
      </c>
      <c r="M374" s="4">
        <f>IFERROR(AV_PLAN[[#This Row],[TERMINO REAL ACUMULADO]]/AV_PLAN[[#This Row],[TERMINO PLAN ACUMULADO]],"")</f>
        <v>0.20363636363636364</v>
      </c>
      <c r="N374">
        <f>+AV_PLAN[[#This Row],[PLAN ACUMULADO]]-AV_PLAN[[#This Row],[INICIO REAL ACUMULADO]]</f>
        <v>441</v>
      </c>
      <c r="O374">
        <f>+AV_PLAN[[#This Row],[TERMINO PLAN ACUMULADO]]-AV_PLAN[[#This Row],[TERMINO REAL ACUMULADO]]</f>
        <v>438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0.23153409090909091</v>
      </c>
      <c r="S374" s="7">
        <f>+AV_PLAN[[#This Row],[TERMINO PLAN ACUMULADO]]/$G$471</f>
        <v>0.78125</v>
      </c>
      <c r="T374" s="7">
        <f t="shared" si="11"/>
        <v>0.15909090909090909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163</v>
      </c>
      <c r="F375">
        <v>3</v>
      </c>
      <c r="G375">
        <v>553</v>
      </c>
      <c r="H375">
        <v>0</v>
      </c>
      <c r="I375">
        <v>112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0.26853377265238881</v>
      </c>
      <c r="M375" s="4">
        <f>IFERROR(AV_PLAN[[#This Row],[TERMINO REAL ACUMULADO]]/AV_PLAN[[#This Row],[TERMINO PLAN ACUMULADO]],"")</f>
        <v>0.20253164556962025</v>
      </c>
      <c r="N375">
        <f>+AV_PLAN[[#This Row],[PLAN ACUMULADO]]-AV_PLAN[[#This Row],[INICIO REAL ACUMULADO]]</f>
        <v>444</v>
      </c>
      <c r="O375">
        <f>+AV_PLAN[[#This Row],[TERMINO PLAN ACUMULADO]]-AV_PLAN[[#This Row],[TERMINO REAL ACUMULADO]]</f>
        <v>441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0.23153409090909091</v>
      </c>
      <c r="S375" s="7">
        <f>+AV_PLAN[[#This Row],[TERMINO PLAN ACUMULADO]]/$G$471</f>
        <v>0.78551136363636365</v>
      </c>
      <c r="T375" s="7">
        <f t="shared" si="11"/>
        <v>0.15909090909090909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163</v>
      </c>
      <c r="F376">
        <v>3</v>
      </c>
      <c r="G376">
        <v>556</v>
      </c>
      <c r="H376">
        <v>0</v>
      </c>
      <c r="I376">
        <v>112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0.26721311475409837</v>
      </c>
      <c r="M376" s="4">
        <f>IFERROR(AV_PLAN[[#This Row],[TERMINO REAL ACUMULADO]]/AV_PLAN[[#This Row],[TERMINO PLAN ACUMULADO]],"")</f>
        <v>0.20143884892086331</v>
      </c>
      <c r="N376">
        <f>+AV_PLAN[[#This Row],[PLAN ACUMULADO]]-AV_PLAN[[#This Row],[INICIO REAL ACUMULADO]]</f>
        <v>447</v>
      </c>
      <c r="O376">
        <f>+AV_PLAN[[#This Row],[TERMINO PLAN ACUMULADO]]-AV_PLAN[[#This Row],[TERMINO REAL ACUMULADO]]</f>
        <v>444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0.23153409090909091</v>
      </c>
      <c r="S376" s="7">
        <f>+AV_PLAN[[#This Row],[TERMINO PLAN ACUMULADO]]/$G$471</f>
        <v>0.78977272727272729</v>
      </c>
      <c r="T376" s="7">
        <f t="shared" si="11"/>
        <v>0.15909090909090909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163</v>
      </c>
      <c r="F377">
        <v>2</v>
      </c>
      <c r="G377">
        <v>558</v>
      </c>
      <c r="H377">
        <v>0</v>
      </c>
      <c r="I377">
        <v>112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0.265905383360522</v>
      </c>
      <c r="M377" s="4">
        <f>IFERROR(AV_PLAN[[#This Row],[TERMINO REAL ACUMULADO]]/AV_PLAN[[#This Row],[TERMINO PLAN ACUMULADO]],"")</f>
        <v>0.20071684587813621</v>
      </c>
      <c r="N377">
        <f>+AV_PLAN[[#This Row],[PLAN ACUMULADO]]-AV_PLAN[[#This Row],[INICIO REAL ACUMULADO]]</f>
        <v>450</v>
      </c>
      <c r="O377">
        <f>+AV_PLAN[[#This Row],[TERMINO PLAN ACUMULADO]]-AV_PLAN[[#This Row],[TERMINO REAL ACUMULADO]]</f>
        <v>446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0.23153409090909091</v>
      </c>
      <c r="S377" s="7">
        <f>+AV_PLAN[[#This Row],[TERMINO PLAN ACUMULADO]]/$G$471</f>
        <v>0.79261363636363635</v>
      </c>
      <c r="T377" s="7">
        <f t="shared" si="11"/>
        <v>0.15909090909090909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163</v>
      </c>
      <c r="F378">
        <v>1</v>
      </c>
      <c r="G378">
        <v>559</v>
      </c>
      <c r="H378">
        <v>0</v>
      </c>
      <c r="I378">
        <v>112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0.265905383360522</v>
      </c>
      <c r="M378" s="4">
        <f>IFERROR(AV_PLAN[[#This Row],[TERMINO REAL ACUMULADO]]/AV_PLAN[[#This Row],[TERMINO PLAN ACUMULADO]],"")</f>
        <v>0.2003577817531306</v>
      </c>
      <c r="N378">
        <f>+AV_PLAN[[#This Row],[PLAN ACUMULADO]]-AV_PLAN[[#This Row],[INICIO REAL ACUMULADO]]</f>
        <v>450</v>
      </c>
      <c r="O378">
        <f>+AV_PLAN[[#This Row],[TERMINO PLAN ACUMULADO]]-AV_PLAN[[#This Row],[TERMINO REAL ACUMULADO]]</f>
        <v>447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0.23153409090909091</v>
      </c>
      <c r="S378" s="7">
        <f>+AV_PLAN[[#This Row],[TERMINO PLAN ACUMULADO]]/$G$471</f>
        <v>0.79403409090909094</v>
      </c>
      <c r="T378" s="7">
        <f t="shared" si="11"/>
        <v>0.15909090909090909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163</v>
      </c>
      <c r="F379">
        <v>2</v>
      </c>
      <c r="G379">
        <v>561</v>
      </c>
      <c r="H379">
        <v>0</v>
      </c>
      <c r="I379">
        <v>112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0.265905383360522</v>
      </c>
      <c r="M379" s="4">
        <f>IFERROR(AV_PLAN[[#This Row],[TERMINO REAL ACUMULADO]]/AV_PLAN[[#This Row],[TERMINO PLAN ACUMULADO]],"")</f>
        <v>0.19964349376114082</v>
      </c>
      <c r="N379">
        <f>+AV_PLAN[[#This Row],[PLAN ACUMULADO]]-AV_PLAN[[#This Row],[INICIO REAL ACUMULADO]]</f>
        <v>450</v>
      </c>
      <c r="O379">
        <f>+AV_PLAN[[#This Row],[TERMINO PLAN ACUMULADO]]-AV_PLAN[[#This Row],[TERMINO REAL ACUMULADO]]</f>
        <v>449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0.23153409090909091</v>
      </c>
      <c r="S379" s="7">
        <f>+AV_PLAN[[#This Row],[TERMINO PLAN ACUMULADO]]/$G$471</f>
        <v>0.796875</v>
      </c>
      <c r="T379" s="7">
        <f t="shared" si="11"/>
        <v>0.15909090909090909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163</v>
      </c>
      <c r="F380">
        <v>2</v>
      </c>
      <c r="G380">
        <v>563</v>
      </c>
      <c r="H380">
        <v>0</v>
      </c>
      <c r="I380">
        <v>112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0.26461038961038963</v>
      </c>
      <c r="M380" s="4">
        <f>IFERROR(AV_PLAN[[#This Row],[TERMINO REAL ACUMULADO]]/AV_PLAN[[#This Row],[TERMINO PLAN ACUMULADO]],"")</f>
        <v>0.19893428063943161</v>
      </c>
      <c r="N380">
        <f>+AV_PLAN[[#This Row],[PLAN ACUMULADO]]-AV_PLAN[[#This Row],[INICIO REAL ACUMULADO]]</f>
        <v>453</v>
      </c>
      <c r="O380">
        <f>+AV_PLAN[[#This Row],[TERMINO PLAN ACUMULADO]]-AV_PLAN[[#This Row],[TERMINO REAL ACUMULADO]]</f>
        <v>451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0.23153409090909091</v>
      </c>
      <c r="S380" s="7">
        <f>+AV_PLAN[[#This Row],[TERMINO PLAN ACUMULADO]]/$G$471</f>
        <v>0.79971590909090906</v>
      </c>
      <c r="T380" s="7">
        <f t="shared" si="11"/>
        <v>0.15909090909090909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163</v>
      </c>
      <c r="F381">
        <v>2</v>
      </c>
      <c r="G381">
        <v>565</v>
      </c>
      <c r="H381">
        <v>0</v>
      </c>
      <c r="I381">
        <v>112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0.2633279483037157</v>
      </c>
      <c r="M381" s="4">
        <f>IFERROR(AV_PLAN[[#This Row],[TERMINO REAL ACUMULADO]]/AV_PLAN[[#This Row],[TERMINO PLAN ACUMULADO]],"")</f>
        <v>0.19823008849557522</v>
      </c>
      <c r="N381">
        <f>+AV_PLAN[[#This Row],[PLAN ACUMULADO]]-AV_PLAN[[#This Row],[INICIO REAL ACUMULADO]]</f>
        <v>456</v>
      </c>
      <c r="O381">
        <f>+AV_PLAN[[#This Row],[TERMINO PLAN ACUMULADO]]-AV_PLAN[[#This Row],[TERMINO REAL ACUMULADO]]</f>
        <v>453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0.23153409090909091</v>
      </c>
      <c r="S381" s="7">
        <f>+AV_PLAN[[#This Row],[TERMINO PLAN ACUMULADO]]/$G$471</f>
        <v>0.80255681818181823</v>
      </c>
      <c r="T381" s="7">
        <f t="shared" si="11"/>
        <v>0.15909090909090909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163</v>
      </c>
      <c r="F382">
        <v>3</v>
      </c>
      <c r="G382">
        <v>568</v>
      </c>
      <c r="H382">
        <v>0</v>
      </c>
      <c r="I382">
        <v>112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0.26205787781350481</v>
      </c>
      <c r="M382" s="4">
        <f>IFERROR(AV_PLAN[[#This Row],[TERMINO REAL ACUMULADO]]/AV_PLAN[[#This Row],[TERMINO PLAN ACUMULADO]],"")</f>
        <v>0.19718309859154928</v>
      </c>
      <c r="N382">
        <f>+AV_PLAN[[#This Row],[PLAN ACUMULADO]]-AV_PLAN[[#This Row],[INICIO REAL ACUMULADO]]</f>
        <v>459</v>
      </c>
      <c r="O382">
        <f>+AV_PLAN[[#This Row],[TERMINO PLAN ACUMULADO]]-AV_PLAN[[#This Row],[TERMINO REAL ACUMULADO]]</f>
        <v>456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0.23153409090909091</v>
      </c>
      <c r="S382" s="7">
        <f>+AV_PLAN[[#This Row],[TERMINO PLAN ACUMULADO]]/$G$471</f>
        <v>0.80681818181818177</v>
      </c>
      <c r="T382" s="7">
        <f t="shared" si="11"/>
        <v>0.15909090909090909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163</v>
      </c>
      <c r="F383">
        <v>3</v>
      </c>
      <c r="G383">
        <v>571</v>
      </c>
      <c r="H383">
        <v>0</v>
      </c>
      <c r="I383">
        <v>112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0.26079999999999998</v>
      </c>
      <c r="M383" s="4">
        <f>IFERROR(AV_PLAN[[#This Row],[TERMINO REAL ACUMULADO]]/AV_PLAN[[#This Row],[TERMINO PLAN ACUMULADO]],"")</f>
        <v>0.19614711033274956</v>
      </c>
      <c r="N383">
        <f>+AV_PLAN[[#This Row],[PLAN ACUMULADO]]-AV_PLAN[[#This Row],[INICIO REAL ACUMULADO]]</f>
        <v>462</v>
      </c>
      <c r="O383">
        <f>+AV_PLAN[[#This Row],[TERMINO PLAN ACUMULADO]]-AV_PLAN[[#This Row],[TERMINO REAL ACUMULADO]]</f>
        <v>459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0.23153409090909091</v>
      </c>
      <c r="S383" s="7">
        <f>+AV_PLAN[[#This Row],[TERMINO PLAN ACUMULADO]]/$G$471</f>
        <v>0.81107954545454541</v>
      </c>
      <c r="T383" s="7">
        <f t="shared" si="11"/>
        <v>0.15909090909090909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163</v>
      </c>
      <c r="F384">
        <v>1</v>
      </c>
      <c r="G384">
        <v>572</v>
      </c>
      <c r="H384">
        <v>0</v>
      </c>
      <c r="I384">
        <v>112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0.25955414012738853</v>
      </c>
      <c r="M384" s="4">
        <f>IFERROR(AV_PLAN[[#This Row],[TERMINO REAL ACUMULADO]]/AV_PLAN[[#This Row],[TERMINO PLAN ACUMULADO]],"")</f>
        <v>0.19580419580419581</v>
      </c>
      <c r="N384">
        <f>+AV_PLAN[[#This Row],[PLAN ACUMULADO]]-AV_PLAN[[#This Row],[INICIO REAL ACUMULADO]]</f>
        <v>465</v>
      </c>
      <c r="O384">
        <f>+AV_PLAN[[#This Row],[TERMINO PLAN ACUMULADO]]-AV_PLAN[[#This Row],[TERMINO REAL ACUMULADO]]</f>
        <v>460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0.23153409090909091</v>
      </c>
      <c r="S384" s="7">
        <f>+AV_PLAN[[#This Row],[TERMINO PLAN ACUMULADO]]/$G$471</f>
        <v>0.8125</v>
      </c>
      <c r="T384" s="7">
        <f t="shared" si="11"/>
        <v>0.15909090909090909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163</v>
      </c>
      <c r="F385">
        <v>1</v>
      </c>
      <c r="G385">
        <v>573</v>
      </c>
      <c r="H385">
        <v>0</v>
      </c>
      <c r="I385">
        <v>112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0.25955414012738853</v>
      </c>
      <c r="M385" s="4">
        <f>IFERROR(AV_PLAN[[#This Row],[TERMINO REAL ACUMULADO]]/AV_PLAN[[#This Row],[TERMINO PLAN ACUMULADO]],"")</f>
        <v>0.19546247818499127</v>
      </c>
      <c r="N385">
        <f>+AV_PLAN[[#This Row],[PLAN ACUMULADO]]-AV_PLAN[[#This Row],[INICIO REAL ACUMULADO]]</f>
        <v>465</v>
      </c>
      <c r="O385">
        <f>+AV_PLAN[[#This Row],[TERMINO PLAN ACUMULADO]]-AV_PLAN[[#This Row],[TERMINO REAL ACUMULADO]]</f>
        <v>461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0.23153409090909091</v>
      </c>
      <c r="S385" s="7">
        <f>+AV_PLAN[[#This Row],[TERMINO PLAN ACUMULADO]]/$G$471</f>
        <v>0.81392045454545459</v>
      </c>
      <c r="T385" s="7">
        <f t="shared" si="11"/>
        <v>0.15909090909090909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163</v>
      </c>
      <c r="F386">
        <v>4</v>
      </c>
      <c r="G386">
        <v>577</v>
      </c>
      <c r="H386">
        <v>0</v>
      </c>
      <c r="I386">
        <v>112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0.25955414012738853</v>
      </c>
      <c r="M386" s="4">
        <f>IFERROR(AV_PLAN[[#This Row],[TERMINO REAL ACUMULADO]]/AV_PLAN[[#This Row],[TERMINO PLAN ACUMULADO]],"")</f>
        <v>0.19410745233968804</v>
      </c>
      <c r="N386">
        <f>+AV_PLAN[[#This Row],[PLAN ACUMULADO]]-AV_PLAN[[#This Row],[INICIO REAL ACUMULADO]]</f>
        <v>465</v>
      </c>
      <c r="O386">
        <f>+AV_PLAN[[#This Row],[TERMINO PLAN ACUMULADO]]-AV_PLAN[[#This Row],[TERMINO REAL ACUMULADO]]</f>
        <v>465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0.23153409090909091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0.15909090909090909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163</v>
      </c>
      <c r="F387">
        <v>2</v>
      </c>
      <c r="G387">
        <v>579</v>
      </c>
      <c r="H387">
        <v>0</v>
      </c>
      <c r="I387">
        <v>112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0.2583201267828843</v>
      </c>
      <c r="M387" s="4">
        <f>IFERROR(AV_PLAN[[#This Row],[TERMINO REAL ACUMULADO]]/AV_PLAN[[#This Row],[TERMINO PLAN ACUMULADO]],"")</f>
        <v>0.19343696027633853</v>
      </c>
      <c r="N387">
        <f>+AV_PLAN[[#This Row],[PLAN ACUMULADO]]-AV_PLAN[[#This Row],[INICIO REAL ACUMULADO]]</f>
        <v>468</v>
      </c>
      <c r="O387">
        <f>+AV_PLAN[[#This Row],[TERMINO PLAN ACUMULADO]]-AV_PLAN[[#This Row],[TERMINO REAL ACUMULADO]]</f>
        <v>467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0.23153409090909091</v>
      </c>
      <c r="S387" s="7">
        <f>+AV_PLAN[[#This Row],[TERMINO PLAN ACUMULADO]]/$G$471</f>
        <v>0.82244318181818177</v>
      </c>
      <c r="T387" s="7">
        <f t="shared" si="13"/>
        <v>0.15909090909090909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163</v>
      </c>
      <c r="F388">
        <v>1</v>
      </c>
      <c r="G388">
        <v>580</v>
      </c>
      <c r="H388">
        <v>0</v>
      </c>
      <c r="I388">
        <v>112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0.25709779179810727</v>
      </c>
      <c r="M388" s="4">
        <f>IFERROR(AV_PLAN[[#This Row],[TERMINO REAL ACUMULADO]]/AV_PLAN[[#This Row],[TERMINO PLAN ACUMULADO]],"")</f>
        <v>0.19310344827586207</v>
      </c>
      <c r="N388">
        <f>+AV_PLAN[[#This Row],[PLAN ACUMULADO]]-AV_PLAN[[#This Row],[INICIO REAL ACUMULADO]]</f>
        <v>471</v>
      </c>
      <c r="O388">
        <f>+AV_PLAN[[#This Row],[TERMINO PLAN ACUMULADO]]-AV_PLAN[[#This Row],[TERMINO REAL ACUMULADO]]</f>
        <v>468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0.23153409090909091</v>
      </c>
      <c r="S388" s="7">
        <f>+AV_PLAN[[#This Row],[TERMINO PLAN ACUMULADO]]/$G$471</f>
        <v>0.82386363636363635</v>
      </c>
      <c r="T388" s="7">
        <f t="shared" si="13"/>
        <v>0.15909090909090909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163</v>
      </c>
      <c r="F389">
        <v>3</v>
      </c>
      <c r="G389">
        <v>583</v>
      </c>
      <c r="H389">
        <v>0</v>
      </c>
      <c r="I389">
        <v>112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0.25588697017268447</v>
      </c>
      <c r="M389" s="4">
        <f>IFERROR(AV_PLAN[[#This Row],[TERMINO REAL ACUMULADO]]/AV_PLAN[[#This Row],[TERMINO PLAN ACUMULADO]],"")</f>
        <v>0.19210977701543738</v>
      </c>
      <c r="N389">
        <f>+AV_PLAN[[#This Row],[PLAN ACUMULADO]]-AV_PLAN[[#This Row],[INICIO REAL ACUMULADO]]</f>
        <v>474</v>
      </c>
      <c r="O389">
        <f>+AV_PLAN[[#This Row],[TERMINO PLAN ACUMULADO]]-AV_PLAN[[#This Row],[TERMINO REAL ACUMULADO]]</f>
        <v>471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0.23153409090909091</v>
      </c>
      <c r="S389" s="7">
        <f>+AV_PLAN[[#This Row],[TERMINO PLAN ACUMULADO]]/$G$471</f>
        <v>0.828125</v>
      </c>
      <c r="T389" s="7">
        <f t="shared" si="13"/>
        <v>0.15909090909090909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163</v>
      </c>
      <c r="F390">
        <v>3</v>
      </c>
      <c r="G390">
        <v>586</v>
      </c>
      <c r="H390">
        <v>0</v>
      </c>
      <c r="I390">
        <v>112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0.25468750000000001</v>
      </c>
      <c r="M390" s="4">
        <f>IFERROR(AV_PLAN[[#This Row],[TERMINO REAL ACUMULADO]]/AV_PLAN[[#This Row],[TERMINO PLAN ACUMULADO]],"")</f>
        <v>0.19112627986348124</v>
      </c>
      <c r="N390">
        <f>+AV_PLAN[[#This Row],[PLAN ACUMULADO]]-AV_PLAN[[#This Row],[INICIO REAL ACUMULADO]]</f>
        <v>477</v>
      </c>
      <c r="O390">
        <f>+AV_PLAN[[#This Row],[TERMINO PLAN ACUMULADO]]-AV_PLAN[[#This Row],[TERMINO REAL ACUMULADO]]</f>
        <v>474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0.23153409090909091</v>
      </c>
      <c r="S390" s="7">
        <f>+AV_PLAN[[#This Row],[TERMINO PLAN ACUMULADO]]/$G$471</f>
        <v>0.83238636363636365</v>
      </c>
      <c r="T390" s="7">
        <f t="shared" si="13"/>
        <v>0.15909090909090909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163</v>
      </c>
      <c r="F391">
        <v>1</v>
      </c>
      <c r="G391">
        <v>587</v>
      </c>
      <c r="H391">
        <v>0</v>
      </c>
      <c r="I391">
        <v>112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0.25349922239502332</v>
      </c>
      <c r="M391" s="4">
        <f>IFERROR(AV_PLAN[[#This Row],[TERMINO REAL ACUMULADO]]/AV_PLAN[[#This Row],[TERMINO PLAN ACUMULADO]],"")</f>
        <v>0.19080068143100512</v>
      </c>
      <c r="N391">
        <f>+AV_PLAN[[#This Row],[PLAN ACUMULADO]]-AV_PLAN[[#This Row],[INICIO REAL ACUMULADO]]</f>
        <v>480</v>
      </c>
      <c r="O391">
        <f>+AV_PLAN[[#This Row],[TERMINO PLAN ACUMULADO]]-AV_PLAN[[#This Row],[TERMINO REAL ACUMULADO]]</f>
        <v>475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0.23153409090909091</v>
      </c>
      <c r="S391" s="7">
        <f>+AV_PLAN[[#This Row],[TERMINO PLAN ACUMULADO]]/$G$471</f>
        <v>0.83380681818181823</v>
      </c>
      <c r="T391" s="7">
        <f t="shared" si="13"/>
        <v>0.15909090909090909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163</v>
      </c>
      <c r="F392">
        <v>2</v>
      </c>
      <c r="G392">
        <v>589</v>
      </c>
      <c r="H392">
        <v>0</v>
      </c>
      <c r="I392">
        <v>112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0.25349922239502332</v>
      </c>
      <c r="M392" s="4">
        <f>IFERROR(AV_PLAN[[#This Row],[TERMINO REAL ACUMULADO]]/AV_PLAN[[#This Row],[TERMINO PLAN ACUMULADO]],"")</f>
        <v>0.19015280135823429</v>
      </c>
      <c r="N392">
        <f>+AV_PLAN[[#This Row],[PLAN ACUMULADO]]-AV_PLAN[[#This Row],[INICIO REAL ACUMULADO]]</f>
        <v>480</v>
      </c>
      <c r="O392">
        <f>+AV_PLAN[[#This Row],[TERMINO PLAN ACUMULADO]]-AV_PLAN[[#This Row],[TERMINO REAL ACUMULADO]]</f>
        <v>477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0.23153409090909091</v>
      </c>
      <c r="S392" s="7">
        <f>+AV_PLAN[[#This Row],[TERMINO PLAN ACUMULADO]]/$G$471</f>
        <v>0.83664772727272729</v>
      </c>
      <c r="T392" s="7">
        <f t="shared" si="13"/>
        <v>0.15909090909090909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163</v>
      </c>
      <c r="F393">
        <v>4</v>
      </c>
      <c r="G393">
        <v>593</v>
      </c>
      <c r="H393">
        <v>0</v>
      </c>
      <c r="I393">
        <v>112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0.25349922239502332</v>
      </c>
      <c r="M393" s="4">
        <f>IFERROR(AV_PLAN[[#This Row],[TERMINO REAL ACUMULADO]]/AV_PLAN[[#This Row],[TERMINO PLAN ACUMULADO]],"")</f>
        <v>0.18887015177065766</v>
      </c>
      <c r="N393">
        <f>+AV_PLAN[[#This Row],[PLAN ACUMULADO]]-AV_PLAN[[#This Row],[INICIO REAL ACUMULADO]]</f>
        <v>480</v>
      </c>
      <c r="O393">
        <f>+AV_PLAN[[#This Row],[TERMINO PLAN ACUMULADO]]-AV_PLAN[[#This Row],[TERMINO REAL ACUMULADO]]</f>
        <v>481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0.23153409090909091</v>
      </c>
      <c r="S393" s="7">
        <f>+AV_PLAN[[#This Row],[TERMINO PLAN ACUMULADO]]/$G$471</f>
        <v>0.84232954545454541</v>
      </c>
      <c r="T393" s="7">
        <f t="shared" si="13"/>
        <v>0.15909090909090909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163</v>
      </c>
      <c r="F394">
        <v>1</v>
      </c>
      <c r="G394">
        <v>594</v>
      </c>
      <c r="H394">
        <v>0</v>
      </c>
      <c r="I394">
        <v>112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0.25232198142414863</v>
      </c>
      <c r="M394" s="4">
        <f>IFERROR(AV_PLAN[[#This Row],[TERMINO REAL ACUMULADO]]/AV_PLAN[[#This Row],[TERMINO PLAN ACUMULADO]],"")</f>
        <v>0.18855218855218855</v>
      </c>
      <c r="N394">
        <f>+AV_PLAN[[#This Row],[PLAN ACUMULADO]]-AV_PLAN[[#This Row],[INICIO REAL ACUMULADO]]</f>
        <v>483</v>
      </c>
      <c r="O394">
        <f>+AV_PLAN[[#This Row],[TERMINO PLAN ACUMULADO]]-AV_PLAN[[#This Row],[TERMINO REAL ACUMULADO]]</f>
        <v>482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0.23153409090909091</v>
      </c>
      <c r="S394" s="7">
        <f>+AV_PLAN[[#This Row],[TERMINO PLAN ACUMULADO]]/$G$471</f>
        <v>0.84375</v>
      </c>
      <c r="T394" s="7">
        <f t="shared" si="13"/>
        <v>0.15909090909090909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163</v>
      </c>
      <c r="F395">
        <v>1</v>
      </c>
      <c r="G395">
        <v>595</v>
      </c>
      <c r="H395">
        <v>0</v>
      </c>
      <c r="I395">
        <v>112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0.25115562403698</v>
      </c>
      <c r="M395" s="4">
        <f>IFERROR(AV_PLAN[[#This Row],[TERMINO REAL ACUMULADO]]/AV_PLAN[[#This Row],[TERMINO PLAN ACUMULADO]],"")</f>
        <v>0.18823529411764706</v>
      </c>
      <c r="N395">
        <f>+AV_PLAN[[#This Row],[PLAN ACUMULADO]]-AV_PLAN[[#This Row],[INICIO REAL ACUMULADO]]</f>
        <v>486</v>
      </c>
      <c r="O395">
        <f>+AV_PLAN[[#This Row],[TERMINO PLAN ACUMULADO]]-AV_PLAN[[#This Row],[TERMINO REAL ACUMULADO]]</f>
        <v>483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0.23153409090909091</v>
      </c>
      <c r="S395" s="7">
        <f>+AV_PLAN[[#This Row],[TERMINO PLAN ACUMULADO]]/$G$471</f>
        <v>0.84517045454545459</v>
      </c>
      <c r="T395" s="7">
        <f t="shared" si="13"/>
        <v>0.15909090909090909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163</v>
      </c>
      <c r="F396">
        <v>3</v>
      </c>
      <c r="G396">
        <v>598</v>
      </c>
      <c r="H396">
        <v>0</v>
      </c>
      <c r="I396">
        <v>112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0.25</v>
      </c>
      <c r="M396" s="4">
        <f>IFERROR(AV_PLAN[[#This Row],[TERMINO REAL ACUMULADO]]/AV_PLAN[[#This Row],[TERMINO PLAN ACUMULADO]],"")</f>
        <v>0.18729096989966554</v>
      </c>
      <c r="N396">
        <f>+AV_PLAN[[#This Row],[PLAN ACUMULADO]]-AV_PLAN[[#This Row],[INICIO REAL ACUMULADO]]</f>
        <v>489</v>
      </c>
      <c r="O396">
        <f>+AV_PLAN[[#This Row],[TERMINO PLAN ACUMULADO]]-AV_PLAN[[#This Row],[TERMINO REAL ACUMULADO]]</f>
        <v>486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0.23153409090909091</v>
      </c>
      <c r="S396" s="7">
        <f>+AV_PLAN[[#This Row],[TERMINO PLAN ACUMULADO]]/$G$471</f>
        <v>0.84943181818181823</v>
      </c>
      <c r="T396" s="7">
        <f t="shared" si="13"/>
        <v>0.15909090909090909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163</v>
      </c>
      <c r="F397">
        <v>3</v>
      </c>
      <c r="G397">
        <v>601</v>
      </c>
      <c r="H397">
        <v>0</v>
      </c>
      <c r="I397">
        <v>112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0.24885496183206107</v>
      </c>
      <c r="M397" s="4">
        <f>IFERROR(AV_PLAN[[#This Row],[TERMINO REAL ACUMULADO]]/AV_PLAN[[#This Row],[TERMINO PLAN ACUMULADO]],"")</f>
        <v>0.18635607321131448</v>
      </c>
      <c r="N397">
        <f>+AV_PLAN[[#This Row],[PLAN ACUMULADO]]-AV_PLAN[[#This Row],[INICIO REAL ACUMULADO]]</f>
        <v>492</v>
      </c>
      <c r="O397">
        <f>+AV_PLAN[[#This Row],[TERMINO PLAN ACUMULADO]]-AV_PLAN[[#This Row],[TERMINO REAL ACUMULADO]]</f>
        <v>489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0.23153409090909091</v>
      </c>
      <c r="S397" s="7">
        <f>+AV_PLAN[[#This Row],[TERMINO PLAN ACUMULADO]]/$G$471</f>
        <v>0.85369318181818177</v>
      </c>
      <c r="T397" s="7">
        <f t="shared" si="13"/>
        <v>0.15909090909090909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163</v>
      </c>
      <c r="F398">
        <v>2</v>
      </c>
      <c r="G398">
        <v>603</v>
      </c>
      <c r="H398">
        <v>0</v>
      </c>
      <c r="I398">
        <v>112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0.24772036474164133</v>
      </c>
      <c r="M398" s="4">
        <f>IFERROR(AV_PLAN[[#This Row],[TERMINO REAL ACUMULADO]]/AV_PLAN[[#This Row],[TERMINO PLAN ACUMULADO]],"")</f>
        <v>0.18573797678275289</v>
      </c>
      <c r="N398">
        <f>+AV_PLAN[[#This Row],[PLAN ACUMULADO]]-AV_PLAN[[#This Row],[INICIO REAL ACUMULADO]]</f>
        <v>495</v>
      </c>
      <c r="O398">
        <f>+AV_PLAN[[#This Row],[TERMINO PLAN ACUMULADO]]-AV_PLAN[[#This Row],[TERMINO REAL ACUMULADO]]</f>
        <v>491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0.23153409090909091</v>
      </c>
      <c r="S398" s="7">
        <f>+AV_PLAN[[#This Row],[TERMINO PLAN ACUMULADO]]/$G$471</f>
        <v>0.85653409090909094</v>
      </c>
      <c r="T398" s="7">
        <f t="shared" si="13"/>
        <v>0.15909090909090909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163</v>
      </c>
      <c r="F399">
        <v>2</v>
      </c>
      <c r="G399">
        <v>605</v>
      </c>
      <c r="H399">
        <v>0</v>
      </c>
      <c r="I399">
        <v>112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0.24772036474164133</v>
      </c>
      <c r="M399" s="4">
        <f>IFERROR(AV_PLAN[[#This Row],[TERMINO REAL ACUMULADO]]/AV_PLAN[[#This Row],[TERMINO PLAN ACUMULADO]],"")</f>
        <v>0.18512396694214875</v>
      </c>
      <c r="N399">
        <f>+AV_PLAN[[#This Row],[PLAN ACUMULADO]]-AV_PLAN[[#This Row],[INICIO REAL ACUMULADO]]</f>
        <v>495</v>
      </c>
      <c r="O399">
        <f>+AV_PLAN[[#This Row],[TERMINO PLAN ACUMULADO]]-AV_PLAN[[#This Row],[TERMINO REAL ACUMULADO]]</f>
        <v>493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0.23153409090909091</v>
      </c>
      <c r="S399" s="7">
        <f>+AV_PLAN[[#This Row],[TERMINO PLAN ACUMULADO]]/$G$471</f>
        <v>0.859375</v>
      </c>
      <c r="T399" s="7">
        <f t="shared" si="13"/>
        <v>0.15909090909090909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163</v>
      </c>
      <c r="F400">
        <v>2</v>
      </c>
      <c r="G400">
        <v>607</v>
      </c>
      <c r="H400">
        <v>0</v>
      </c>
      <c r="I400">
        <v>112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0.24772036474164133</v>
      </c>
      <c r="M400" s="4">
        <f>IFERROR(AV_PLAN[[#This Row],[TERMINO REAL ACUMULADO]]/AV_PLAN[[#This Row],[TERMINO PLAN ACUMULADO]],"")</f>
        <v>0.18451400329489293</v>
      </c>
      <c r="N400">
        <f>+AV_PLAN[[#This Row],[PLAN ACUMULADO]]-AV_PLAN[[#This Row],[INICIO REAL ACUMULADO]]</f>
        <v>495</v>
      </c>
      <c r="O400">
        <f>+AV_PLAN[[#This Row],[TERMINO PLAN ACUMULADO]]-AV_PLAN[[#This Row],[TERMINO REAL ACUMULADO]]</f>
        <v>495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0.23153409090909091</v>
      </c>
      <c r="S400" s="7">
        <f>+AV_PLAN[[#This Row],[TERMINO PLAN ACUMULADO]]/$G$471</f>
        <v>0.86221590909090906</v>
      </c>
      <c r="T400" s="7">
        <f t="shared" si="13"/>
        <v>0.15909090909090909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163</v>
      </c>
      <c r="F401">
        <v>1</v>
      </c>
      <c r="G401">
        <v>608</v>
      </c>
      <c r="H401">
        <v>0</v>
      </c>
      <c r="I401">
        <v>112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0.24659606656580937</v>
      </c>
      <c r="M401" s="4">
        <f>IFERROR(AV_PLAN[[#This Row],[TERMINO REAL ACUMULADO]]/AV_PLAN[[#This Row],[TERMINO PLAN ACUMULADO]],"")</f>
        <v>0.18421052631578946</v>
      </c>
      <c r="N401">
        <f>+AV_PLAN[[#This Row],[PLAN ACUMULADO]]-AV_PLAN[[#This Row],[INICIO REAL ACUMULADO]]</f>
        <v>498</v>
      </c>
      <c r="O401">
        <f>+AV_PLAN[[#This Row],[TERMINO PLAN ACUMULADO]]-AV_PLAN[[#This Row],[TERMINO REAL ACUMULADO]]</f>
        <v>496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0.23153409090909091</v>
      </c>
      <c r="S401" s="7">
        <f>+AV_PLAN[[#This Row],[TERMINO PLAN ACUMULADO]]/$G$471</f>
        <v>0.86363636363636365</v>
      </c>
      <c r="T401" s="7">
        <f t="shared" si="13"/>
        <v>0.15909090909090909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163</v>
      </c>
      <c r="F402">
        <v>2</v>
      </c>
      <c r="G402">
        <v>610</v>
      </c>
      <c r="H402">
        <v>0</v>
      </c>
      <c r="I402">
        <v>112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0.24548192771084337</v>
      </c>
      <c r="M402" s="4">
        <f>IFERROR(AV_PLAN[[#This Row],[TERMINO REAL ACUMULADO]]/AV_PLAN[[#This Row],[TERMINO PLAN ACUMULADO]],"")</f>
        <v>0.18360655737704917</v>
      </c>
      <c r="N402">
        <f>+AV_PLAN[[#This Row],[PLAN ACUMULADO]]-AV_PLAN[[#This Row],[INICIO REAL ACUMULADO]]</f>
        <v>501</v>
      </c>
      <c r="O402">
        <f>+AV_PLAN[[#This Row],[TERMINO PLAN ACUMULADO]]-AV_PLAN[[#This Row],[TERMINO REAL ACUMULADO]]</f>
        <v>498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0.23153409090909091</v>
      </c>
      <c r="S402" s="7">
        <f>+AV_PLAN[[#This Row],[TERMINO PLAN ACUMULADO]]/$G$471</f>
        <v>0.86647727272727271</v>
      </c>
      <c r="T402" s="7">
        <f t="shared" si="13"/>
        <v>0.15909090909090909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163</v>
      </c>
      <c r="F403">
        <v>3</v>
      </c>
      <c r="G403">
        <v>613</v>
      </c>
      <c r="H403">
        <v>0</v>
      </c>
      <c r="I403">
        <v>112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0.24437781109445278</v>
      </c>
      <c r="M403" s="4">
        <f>IFERROR(AV_PLAN[[#This Row],[TERMINO REAL ACUMULADO]]/AV_PLAN[[#This Row],[TERMINO PLAN ACUMULADO]],"")</f>
        <v>0.18270799347471453</v>
      </c>
      <c r="N403">
        <f>+AV_PLAN[[#This Row],[PLAN ACUMULADO]]-AV_PLAN[[#This Row],[INICIO REAL ACUMULADO]]</f>
        <v>504</v>
      </c>
      <c r="O403">
        <f>+AV_PLAN[[#This Row],[TERMINO PLAN ACUMULADO]]-AV_PLAN[[#This Row],[TERMINO REAL ACUMULADO]]</f>
        <v>501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0.23153409090909091</v>
      </c>
      <c r="S403" s="7">
        <f>+AV_PLAN[[#This Row],[TERMINO PLAN ACUMULADO]]/$G$471</f>
        <v>0.87073863636363635</v>
      </c>
      <c r="T403" s="7">
        <f t="shared" si="13"/>
        <v>0.15909090909090909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163</v>
      </c>
      <c r="F404">
        <v>3</v>
      </c>
      <c r="G404">
        <v>616</v>
      </c>
      <c r="H404">
        <v>0</v>
      </c>
      <c r="I404">
        <v>112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0.24328358208955222</v>
      </c>
      <c r="M404" s="4">
        <f>IFERROR(AV_PLAN[[#This Row],[TERMINO REAL ACUMULADO]]/AV_PLAN[[#This Row],[TERMINO PLAN ACUMULADO]],"")</f>
        <v>0.18181818181818182</v>
      </c>
      <c r="N404">
        <f>+AV_PLAN[[#This Row],[PLAN ACUMULADO]]-AV_PLAN[[#This Row],[INICIO REAL ACUMULADO]]</f>
        <v>507</v>
      </c>
      <c r="O404">
        <f>+AV_PLAN[[#This Row],[TERMINO PLAN ACUMULADO]]-AV_PLAN[[#This Row],[TERMINO REAL ACUMULADO]]</f>
        <v>504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0.23153409090909091</v>
      </c>
      <c r="S404" s="7">
        <f>+AV_PLAN[[#This Row],[TERMINO PLAN ACUMULADO]]/$G$471</f>
        <v>0.875</v>
      </c>
      <c r="T404" s="7">
        <f t="shared" si="13"/>
        <v>0.15909090909090909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163</v>
      </c>
      <c r="F405">
        <v>2</v>
      </c>
      <c r="G405">
        <v>618</v>
      </c>
      <c r="H405">
        <v>0</v>
      </c>
      <c r="I405">
        <v>112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0.24219910846953938</v>
      </c>
      <c r="M405" s="4">
        <f>IFERROR(AV_PLAN[[#This Row],[TERMINO REAL ACUMULADO]]/AV_PLAN[[#This Row],[TERMINO PLAN ACUMULADO]],"")</f>
        <v>0.18122977346278318</v>
      </c>
      <c r="N405">
        <f>+AV_PLAN[[#This Row],[PLAN ACUMULADO]]-AV_PLAN[[#This Row],[INICIO REAL ACUMULADO]]</f>
        <v>510</v>
      </c>
      <c r="O405">
        <f>+AV_PLAN[[#This Row],[TERMINO PLAN ACUMULADO]]-AV_PLAN[[#This Row],[TERMINO REAL ACUMULADO]]</f>
        <v>506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0.23153409090909091</v>
      </c>
      <c r="S405" s="7">
        <f>+AV_PLAN[[#This Row],[TERMINO PLAN ACUMULADO]]/$G$471</f>
        <v>0.87784090909090906</v>
      </c>
      <c r="T405" s="7">
        <f t="shared" si="13"/>
        <v>0.15909090909090909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163</v>
      </c>
      <c r="F406">
        <v>1</v>
      </c>
      <c r="G406">
        <v>619</v>
      </c>
      <c r="H406">
        <v>0</v>
      </c>
      <c r="I406">
        <v>112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0.24219910846953938</v>
      </c>
      <c r="M406" s="4">
        <f>IFERROR(AV_PLAN[[#This Row],[TERMINO REAL ACUMULADO]]/AV_PLAN[[#This Row],[TERMINO PLAN ACUMULADO]],"")</f>
        <v>0.18093699515347333</v>
      </c>
      <c r="N406">
        <f>+AV_PLAN[[#This Row],[PLAN ACUMULADO]]-AV_PLAN[[#This Row],[INICIO REAL ACUMULADO]]</f>
        <v>510</v>
      </c>
      <c r="O406">
        <f>+AV_PLAN[[#This Row],[TERMINO PLAN ACUMULADO]]-AV_PLAN[[#This Row],[TERMINO REAL ACUMULADO]]</f>
        <v>507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0.23153409090909091</v>
      </c>
      <c r="S406" s="7">
        <f>+AV_PLAN[[#This Row],[TERMINO PLAN ACUMULADO]]/$G$471</f>
        <v>0.87926136363636365</v>
      </c>
      <c r="T406" s="7">
        <f t="shared" si="13"/>
        <v>0.15909090909090909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163</v>
      </c>
      <c r="F407">
        <v>2</v>
      </c>
      <c r="G407">
        <v>621</v>
      </c>
      <c r="H407">
        <v>0</v>
      </c>
      <c r="I407">
        <v>112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0.24219910846953938</v>
      </c>
      <c r="M407" s="4">
        <f>IFERROR(AV_PLAN[[#This Row],[TERMINO REAL ACUMULADO]]/AV_PLAN[[#This Row],[TERMINO PLAN ACUMULADO]],"")</f>
        <v>0.18035426731078905</v>
      </c>
      <c r="N407">
        <f>+AV_PLAN[[#This Row],[PLAN ACUMULADO]]-AV_PLAN[[#This Row],[INICIO REAL ACUMULADO]]</f>
        <v>510</v>
      </c>
      <c r="O407">
        <f>+AV_PLAN[[#This Row],[TERMINO PLAN ACUMULADO]]-AV_PLAN[[#This Row],[TERMINO REAL ACUMULADO]]</f>
        <v>509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0.23153409090909091</v>
      </c>
      <c r="S407" s="7">
        <f>+AV_PLAN[[#This Row],[TERMINO PLAN ACUMULADO]]/$G$471</f>
        <v>0.88210227272727271</v>
      </c>
      <c r="T407" s="7">
        <f t="shared" si="13"/>
        <v>0.15909090909090909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163</v>
      </c>
      <c r="F408">
        <v>2</v>
      </c>
      <c r="G408">
        <v>623</v>
      </c>
      <c r="H408">
        <v>0</v>
      </c>
      <c r="I408">
        <v>112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0.2411242603550296</v>
      </c>
      <c r="M408" s="4">
        <f>IFERROR(AV_PLAN[[#This Row],[TERMINO REAL ACUMULADO]]/AV_PLAN[[#This Row],[TERMINO PLAN ACUMULADO]],"")</f>
        <v>0.1797752808988764</v>
      </c>
      <c r="N408">
        <f>+AV_PLAN[[#This Row],[PLAN ACUMULADO]]-AV_PLAN[[#This Row],[INICIO REAL ACUMULADO]]</f>
        <v>513</v>
      </c>
      <c r="O408">
        <f>+AV_PLAN[[#This Row],[TERMINO PLAN ACUMULADO]]-AV_PLAN[[#This Row],[TERMINO REAL ACUMULADO]]</f>
        <v>511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0.23153409090909091</v>
      </c>
      <c r="S408" s="7">
        <f>+AV_PLAN[[#This Row],[TERMINO PLAN ACUMULADO]]/$G$471</f>
        <v>0.88494318181818177</v>
      </c>
      <c r="T408" s="7">
        <f t="shared" si="13"/>
        <v>0.15909090909090909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163</v>
      </c>
      <c r="F409">
        <v>2</v>
      </c>
      <c r="G409">
        <v>625</v>
      </c>
      <c r="H409">
        <v>0</v>
      </c>
      <c r="I409">
        <v>112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0.24005891016200295</v>
      </c>
      <c r="M409" s="4">
        <f>IFERROR(AV_PLAN[[#This Row],[TERMINO REAL ACUMULADO]]/AV_PLAN[[#This Row],[TERMINO PLAN ACUMULADO]],"")</f>
        <v>0.1792</v>
      </c>
      <c r="N409">
        <f>+AV_PLAN[[#This Row],[PLAN ACUMULADO]]-AV_PLAN[[#This Row],[INICIO REAL ACUMULADO]]</f>
        <v>516</v>
      </c>
      <c r="O409">
        <f>+AV_PLAN[[#This Row],[TERMINO PLAN ACUMULADO]]-AV_PLAN[[#This Row],[TERMINO REAL ACUMULADO]]</f>
        <v>513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0.23153409090909091</v>
      </c>
      <c r="S409" s="7">
        <f>+AV_PLAN[[#This Row],[TERMINO PLAN ACUMULADO]]/$G$471</f>
        <v>0.88778409090909094</v>
      </c>
      <c r="T409" s="7">
        <f t="shared" si="13"/>
        <v>0.15909090909090909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163</v>
      </c>
      <c r="F410">
        <v>3</v>
      </c>
      <c r="G410">
        <v>628</v>
      </c>
      <c r="H410">
        <v>0</v>
      </c>
      <c r="I410">
        <v>112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0.23900293255131966</v>
      </c>
      <c r="M410" s="4">
        <f>IFERROR(AV_PLAN[[#This Row],[TERMINO REAL ACUMULADO]]/AV_PLAN[[#This Row],[TERMINO PLAN ACUMULADO]],"")</f>
        <v>0.17834394904458598</v>
      </c>
      <c r="N410">
        <f>+AV_PLAN[[#This Row],[PLAN ACUMULADO]]-AV_PLAN[[#This Row],[INICIO REAL ACUMULADO]]</f>
        <v>519</v>
      </c>
      <c r="O410">
        <f>+AV_PLAN[[#This Row],[TERMINO PLAN ACUMULADO]]-AV_PLAN[[#This Row],[TERMINO REAL ACUMULADO]]</f>
        <v>516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0.23153409090909091</v>
      </c>
      <c r="S410" s="7">
        <f>+AV_PLAN[[#This Row],[TERMINO PLAN ACUMULADO]]/$G$471</f>
        <v>0.89204545454545459</v>
      </c>
      <c r="T410" s="7">
        <f t="shared" si="13"/>
        <v>0.15909090909090909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163</v>
      </c>
      <c r="F411">
        <v>3</v>
      </c>
      <c r="G411">
        <v>631</v>
      </c>
      <c r="H411">
        <v>0</v>
      </c>
      <c r="I411">
        <v>112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0.23795620437956205</v>
      </c>
      <c r="M411" s="4">
        <f>IFERROR(AV_PLAN[[#This Row],[TERMINO REAL ACUMULADO]]/AV_PLAN[[#This Row],[TERMINO PLAN ACUMULADO]],"")</f>
        <v>0.1774960380348653</v>
      </c>
      <c r="N411">
        <f>+AV_PLAN[[#This Row],[PLAN ACUMULADO]]-AV_PLAN[[#This Row],[INICIO REAL ACUMULADO]]</f>
        <v>522</v>
      </c>
      <c r="O411">
        <f>+AV_PLAN[[#This Row],[TERMINO PLAN ACUMULADO]]-AV_PLAN[[#This Row],[TERMINO REAL ACUMULADO]]</f>
        <v>519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0.23153409090909091</v>
      </c>
      <c r="S411" s="7">
        <f>+AV_PLAN[[#This Row],[TERMINO PLAN ACUMULADO]]/$G$471</f>
        <v>0.89630681818181823</v>
      </c>
      <c r="T411" s="7">
        <f t="shared" si="13"/>
        <v>0.15909090909090909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163</v>
      </c>
      <c r="F412">
        <v>1</v>
      </c>
      <c r="G412">
        <v>632</v>
      </c>
      <c r="H412">
        <v>0</v>
      </c>
      <c r="I412">
        <v>112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0.2369186046511628</v>
      </c>
      <c r="M412" s="4">
        <f>IFERROR(AV_PLAN[[#This Row],[TERMINO REAL ACUMULADO]]/AV_PLAN[[#This Row],[TERMINO PLAN ACUMULADO]],"")</f>
        <v>0.17721518987341772</v>
      </c>
      <c r="N412">
        <f>+AV_PLAN[[#This Row],[PLAN ACUMULADO]]-AV_PLAN[[#This Row],[INICIO REAL ACUMULADO]]</f>
        <v>525</v>
      </c>
      <c r="O412">
        <f>+AV_PLAN[[#This Row],[TERMINO PLAN ACUMULADO]]-AV_PLAN[[#This Row],[TERMINO REAL ACUMULADO]]</f>
        <v>520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0.23153409090909091</v>
      </c>
      <c r="S412" s="7">
        <f>+AV_PLAN[[#This Row],[TERMINO PLAN ACUMULADO]]/$G$471</f>
        <v>0.89772727272727271</v>
      </c>
      <c r="T412" s="7">
        <f t="shared" si="13"/>
        <v>0.15909090909090909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163</v>
      </c>
      <c r="F413">
        <v>1</v>
      </c>
      <c r="G413">
        <v>633</v>
      </c>
      <c r="H413">
        <v>0</v>
      </c>
      <c r="I413">
        <v>112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0.2369186046511628</v>
      </c>
      <c r="M413" s="4">
        <f>IFERROR(AV_PLAN[[#This Row],[TERMINO REAL ACUMULADO]]/AV_PLAN[[#This Row],[TERMINO PLAN ACUMULADO]],"")</f>
        <v>0.17693522906793049</v>
      </c>
      <c r="N413">
        <f>+AV_PLAN[[#This Row],[PLAN ACUMULADO]]-AV_PLAN[[#This Row],[INICIO REAL ACUMULADO]]</f>
        <v>525</v>
      </c>
      <c r="O413">
        <f>+AV_PLAN[[#This Row],[TERMINO PLAN ACUMULADO]]-AV_PLAN[[#This Row],[TERMINO REAL ACUMULADO]]</f>
        <v>521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0.23153409090909091</v>
      </c>
      <c r="S413" s="7">
        <f>+AV_PLAN[[#This Row],[TERMINO PLAN ACUMULADO]]/$G$471</f>
        <v>0.89914772727272729</v>
      </c>
      <c r="T413" s="7">
        <f t="shared" si="13"/>
        <v>0.15909090909090909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163</v>
      </c>
      <c r="F414">
        <v>4</v>
      </c>
      <c r="G414">
        <v>637</v>
      </c>
      <c r="H414">
        <v>0</v>
      </c>
      <c r="I414">
        <v>112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0.2369186046511628</v>
      </c>
      <c r="M414" s="4">
        <f>IFERROR(AV_PLAN[[#This Row],[TERMINO REAL ACUMULADO]]/AV_PLAN[[#This Row],[TERMINO PLAN ACUMULADO]],"")</f>
        <v>0.17582417582417584</v>
      </c>
      <c r="N414">
        <f>+AV_PLAN[[#This Row],[PLAN ACUMULADO]]-AV_PLAN[[#This Row],[INICIO REAL ACUMULADO]]</f>
        <v>525</v>
      </c>
      <c r="O414">
        <f>+AV_PLAN[[#This Row],[TERMINO PLAN ACUMULADO]]-AV_PLAN[[#This Row],[TERMINO REAL ACUMULADO]]</f>
        <v>525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0.23153409090909091</v>
      </c>
      <c r="S414" s="7">
        <f>+AV_PLAN[[#This Row],[TERMINO PLAN ACUMULADO]]/$G$471</f>
        <v>0.90482954545454541</v>
      </c>
      <c r="T414" s="7">
        <f t="shared" si="13"/>
        <v>0.15909090909090909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163</v>
      </c>
      <c r="F415">
        <v>2</v>
      </c>
      <c r="G415">
        <v>639</v>
      </c>
      <c r="H415">
        <v>0</v>
      </c>
      <c r="I415">
        <v>112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0.23589001447178004</v>
      </c>
      <c r="M415" s="4">
        <f>IFERROR(AV_PLAN[[#This Row],[TERMINO REAL ACUMULADO]]/AV_PLAN[[#This Row],[TERMINO PLAN ACUMULADO]],"")</f>
        <v>0.17527386541471049</v>
      </c>
      <c r="N415">
        <f>+AV_PLAN[[#This Row],[PLAN ACUMULADO]]-AV_PLAN[[#This Row],[INICIO REAL ACUMULADO]]</f>
        <v>528</v>
      </c>
      <c r="O415">
        <f>+AV_PLAN[[#This Row],[TERMINO PLAN ACUMULADO]]-AV_PLAN[[#This Row],[TERMINO REAL ACUMULADO]]</f>
        <v>527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0.23153409090909091</v>
      </c>
      <c r="S415" s="7">
        <f>+AV_PLAN[[#This Row],[TERMINO PLAN ACUMULADO]]/$G$471</f>
        <v>0.90767045454545459</v>
      </c>
      <c r="T415" s="7">
        <f t="shared" si="13"/>
        <v>0.15909090909090909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163</v>
      </c>
      <c r="F416">
        <v>1</v>
      </c>
      <c r="G416">
        <v>640</v>
      </c>
      <c r="H416">
        <v>0</v>
      </c>
      <c r="I416">
        <v>112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0.23487031700288186</v>
      </c>
      <c r="M416" s="4">
        <f>IFERROR(AV_PLAN[[#This Row],[TERMINO REAL ACUMULADO]]/AV_PLAN[[#This Row],[TERMINO PLAN ACUMULADO]],"")</f>
        <v>0.17499999999999999</v>
      </c>
      <c r="N416">
        <f>+AV_PLAN[[#This Row],[PLAN ACUMULADO]]-AV_PLAN[[#This Row],[INICIO REAL ACUMULADO]]</f>
        <v>531</v>
      </c>
      <c r="O416">
        <f>+AV_PLAN[[#This Row],[TERMINO PLAN ACUMULADO]]-AV_PLAN[[#This Row],[TERMINO REAL ACUMULADO]]</f>
        <v>528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0.23153409090909091</v>
      </c>
      <c r="S416" s="7">
        <f>+AV_PLAN[[#This Row],[TERMINO PLAN ACUMULADO]]/$G$471</f>
        <v>0.90909090909090906</v>
      </c>
      <c r="T416" s="7">
        <f t="shared" si="13"/>
        <v>0.15909090909090909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163</v>
      </c>
      <c r="F417">
        <v>3</v>
      </c>
      <c r="G417">
        <v>643</v>
      </c>
      <c r="H417">
        <v>0</v>
      </c>
      <c r="I417">
        <v>112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0.23385939741750358</v>
      </c>
      <c r="M417" s="4">
        <f>IFERROR(AV_PLAN[[#This Row],[TERMINO REAL ACUMULADO]]/AV_PLAN[[#This Row],[TERMINO PLAN ACUMULADO]],"")</f>
        <v>0.17418351477449456</v>
      </c>
      <c r="N417">
        <f>+AV_PLAN[[#This Row],[PLAN ACUMULADO]]-AV_PLAN[[#This Row],[INICIO REAL ACUMULADO]]</f>
        <v>534</v>
      </c>
      <c r="O417">
        <f>+AV_PLAN[[#This Row],[TERMINO PLAN ACUMULADO]]-AV_PLAN[[#This Row],[TERMINO REAL ACUMULADO]]</f>
        <v>531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0.23153409090909091</v>
      </c>
      <c r="S417" s="7">
        <f>+AV_PLAN[[#This Row],[TERMINO PLAN ACUMULADO]]/$G$471</f>
        <v>0.91335227272727271</v>
      </c>
      <c r="T417" s="7">
        <f t="shared" si="13"/>
        <v>0.15909090909090909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163</v>
      </c>
      <c r="F418">
        <v>3</v>
      </c>
      <c r="G418">
        <v>646</v>
      </c>
      <c r="H418">
        <v>0</v>
      </c>
      <c r="I418">
        <v>112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0.23285714285714285</v>
      </c>
      <c r="M418" s="4">
        <f>IFERROR(AV_PLAN[[#This Row],[TERMINO REAL ACUMULADO]]/AV_PLAN[[#This Row],[TERMINO PLAN ACUMULADO]],"")</f>
        <v>0.17337461300309598</v>
      </c>
      <c r="N418">
        <f>+AV_PLAN[[#This Row],[PLAN ACUMULADO]]-AV_PLAN[[#This Row],[INICIO REAL ACUMULADO]]</f>
        <v>537</v>
      </c>
      <c r="O418">
        <f>+AV_PLAN[[#This Row],[TERMINO PLAN ACUMULADO]]-AV_PLAN[[#This Row],[TERMINO REAL ACUMULADO]]</f>
        <v>534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0.23153409090909091</v>
      </c>
      <c r="S418" s="7">
        <f>+AV_PLAN[[#This Row],[TERMINO PLAN ACUMULADO]]/$G$471</f>
        <v>0.91761363636363635</v>
      </c>
      <c r="T418" s="7">
        <f t="shared" si="13"/>
        <v>0.15909090909090909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163</v>
      </c>
      <c r="F419">
        <v>1</v>
      </c>
      <c r="G419">
        <v>647</v>
      </c>
      <c r="H419">
        <v>0</v>
      </c>
      <c r="I419">
        <v>112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0.23186344238975817</v>
      </c>
      <c r="M419" s="4">
        <f>IFERROR(AV_PLAN[[#This Row],[TERMINO REAL ACUMULADO]]/AV_PLAN[[#This Row],[TERMINO PLAN ACUMULADO]],"")</f>
        <v>0.17310664605873261</v>
      </c>
      <c r="N419">
        <f>+AV_PLAN[[#This Row],[PLAN ACUMULADO]]-AV_PLAN[[#This Row],[INICIO REAL ACUMULADO]]</f>
        <v>540</v>
      </c>
      <c r="O419">
        <f>+AV_PLAN[[#This Row],[TERMINO PLAN ACUMULADO]]-AV_PLAN[[#This Row],[TERMINO REAL ACUMULADO]]</f>
        <v>535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0.23153409090909091</v>
      </c>
      <c r="S419" s="7">
        <f>+AV_PLAN[[#This Row],[TERMINO PLAN ACUMULADO]]/$G$471</f>
        <v>0.91903409090909094</v>
      </c>
      <c r="T419" s="7">
        <f t="shared" si="13"/>
        <v>0.15909090909090909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163</v>
      </c>
      <c r="F420">
        <v>2</v>
      </c>
      <c r="G420">
        <v>649</v>
      </c>
      <c r="H420">
        <v>0</v>
      </c>
      <c r="I420">
        <v>112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0.23186344238975817</v>
      </c>
      <c r="M420" s="4">
        <f>IFERROR(AV_PLAN[[#This Row],[TERMINO REAL ACUMULADO]]/AV_PLAN[[#This Row],[TERMINO PLAN ACUMULADO]],"")</f>
        <v>0.17257318952234207</v>
      </c>
      <c r="N420">
        <f>+AV_PLAN[[#This Row],[PLAN ACUMULADO]]-AV_PLAN[[#This Row],[INICIO REAL ACUMULADO]]</f>
        <v>540</v>
      </c>
      <c r="O420">
        <f>+AV_PLAN[[#This Row],[TERMINO PLAN ACUMULADO]]-AV_PLAN[[#This Row],[TERMINO REAL ACUMULADO]]</f>
        <v>537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0.23153409090909091</v>
      </c>
      <c r="S420" s="7">
        <f>+AV_PLAN[[#This Row],[TERMINO PLAN ACUMULADO]]/$G$471</f>
        <v>0.921875</v>
      </c>
      <c r="T420" s="7">
        <f t="shared" si="13"/>
        <v>0.15909090909090909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163</v>
      </c>
      <c r="F421">
        <v>4</v>
      </c>
      <c r="G421">
        <v>653</v>
      </c>
      <c r="H421">
        <v>0</v>
      </c>
      <c r="I421">
        <v>112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0.23186344238975817</v>
      </c>
      <c r="M421" s="4">
        <f>IFERROR(AV_PLAN[[#This Row],[TERMINO REAL ACUMULADO]]/AV_PLAN[[#This Row],[TERMINO PLAN ACUMULADO]],"")</f>
        <v>0.17151607963246554</v>
      </c>
      <c r="N421">
        <f>+AV_PLAN[[#This Row],[PLAN ACUMULADO]]-AV_PLAN[[#This Row],[INICIO REAL ACUMULADO]]</f>
        <v>540</v>
      </c>
      <c r="O421">
        <f>+AV_PLAN[[#This Row],[TERMINO PLAN ACUMULADO]]-AV_PLAN[[#This Row],[TERMINO REAL ACUMULADO]]</f>
        <v>541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0.23153409090909091</v>
      </c>
      <c r="S421" s="7">
        <f>+AV_PLAN[[#This Row],[TERMINO PLAN ACUMULADO]]/$G$471</f>
        <v>0.92755681818181823</v>
      </c>
      <c r="T421" s="7">
        <f t="shared" si="13"/>
        <v>0.15909090909090909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163</v>
      </c>
      <c r="F422">
        <v>1</v>
      </c>
      <c r="G422">
        <v>654</v>
      </c>
      <c r="H422">
        <v>0</v>
      </c>
      <c r="I422">
        <v>112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0.23153409090909091</v>
      </c>
      <c r="M422" s="4">
        <f>IFERROR(AV_PLAN[[#This Row],[TERMINO REAL ACUMULADO]]/AV_PLAN[[#This Row],[TERMINO PLAN ACUMULADO]],"")</f>
        <v>0.17125382262996941</v>
      </c>
      <c r="N422">
        <f>+AV_PLAN[[#This Row],[PLAN ACUMULADO]]-AV_PLAN[[#This Row],[INICIO REAL ACUMULADO]]</f>
        <v>541</v>
      </c>
      <c r="O422">
        <f>+AV_PLAN[[#This Row],[TERMINO PLAN ACUMULADO]]-AV_PLAN[[#This Row],[TERMINO REAL ACUMULADO]]</f>
        <v>542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0.23153409090909091</v>
      </c>
      <c r="S422" s="7">
        <f>+AV_PLAN[[#This Row],[TERMINO PLAN ACUMULADO]]/$G$471</f>
        <v>0.92897727272727271</v>
      </c>
      <c r="T422" s="7">
        <f t="shared" si="13"/>
        <v>0.15909090909090909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163</v>
      </c>
      <c r="F423">
        <v>1</v>
      </c>
      <c r="G423">
        <v>655</v>
      </c>
      <c r="H423">
        <v>0</v>
      </c>
      <c r="I423">
        <v>112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0.23153409090909091</v>
      </c>
      <c r="M423" s="4">
        <f>IFERROR(AV_PLAN[[#This Row],[TERMINO REAL ACUMULADO]]/AV_PLAN[[#This Row],[TERMINO PLAN ACUMULADO]],"")</f>
        <v>0.17099236641221374</v>
      </c>
      <c r="N423">
        <f>+AV_PLAN[[#This Row],[PLAN ACUMULADO]]-AV_PLAN[[#This Row],[INICIO REAL ACUMULADO]]</f>
        <v>541</v>
      </c>
      <c r="O423">
        <f>+AV_PLAN[[#This Row],[TERMINO PLAN ACUMULADO]]-AV_PLAN[[#This Row],[TERMINO REAL ACUMULADO]]</f>
        <v>543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0.23153409090909091</v>
      </c>
      <c r="S423" s="7">
        <f>+AV_PLAN[[#This Row],[TERMINO PLAN ACUMULADO]]/$G$471</f>
        <v>0.93039772727272729</v>
      </c>
      <c r="T423" s="7">
        <f t="shared" si="13"/>
        <v>0.15909090909090909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163</v>
      </c>
      <c r="F424">
        <v>3</v>
      </c>
      <c r="G424">
        <v>658</v>
      </c>
      <c r="H424">
        <v>0</v>
      </c>
      <c r="I424">
        <v>112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0.23153409090909091</v>
      </c>
      <c r="M424" s="4">
        <f>IFERROR(AV_PLAN[[#This Row],[TERMINO REAL ACUMULADO]]/AV_PLAN[[#This Row],[TERMINO PLAN ACUMULADO]],"")</f>
        <v>0.1702127659574468</v>
      </c>
      <c r="N424">
        <f>+AV_PLAN[[#This Row],[PLAN ACUMULADO]]-AV_PLAN[[#This Row],[INICIO REAL ACUMULADO]]</f>
        <v>541</v>
      </c>
      <c r="O424">
        <f>+AV_PLAN[[#This Row],[TERMINO PLAN ACUMULADO]]-AV_PLAN[[#This Row],[TERMINO REAL ACUMULADO]]</f>
        <v>546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0.23153409090909091</v>
      </c>
      <c r="S424" s="7">
        <f>+AV_PLAN[[#This Row],[TERMINO PLAN ACUMULADO]]/$G$471</f>
        <v>0.93465909090909094</v>
      </c>
      <c r="T424" s="7">
        <f t="shared" si="13"/>
        <v>0.15909090909090909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163</v>
      </c>
      <c r="F425">
        <v>3</v>
      </c>
      <c r="G425">
        <v>661</v>
      </c>
      <c r="H425">
        <v>0</v>
      </c>
      <c r="I425">
        <v>112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0.23153409090909091</v>
      </c>
      <c r="M425" s="4">
        <f>IFERROR(AV_PLAN[[#This Row],[TERMINO REAL ACUMULADO]]/AV_PLAN[[#This Row],[TERMINO PLAN ACUMULADO]],"")</f>
        <v>0.16944024205748864</v>
      </c>
      <c r="N425">
        <f>+AV_PLAN[[#This Row],[PLAN ACUMULADO]]-AV_PLAN[[#This Row],[INICIO REAL ACUMULADO]]</f>
        <v>541</v>
      </c>
      <c r="O425">
        <f>+AV_PLAN[[#This Row],[TERMINO PLAN ACUMULADO]]-AV_PLAN[[#This Row],[TERMINO REAL ACUMULADO]]</f>
        <v>549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0.23153409090909091</v>
      </c>
      <c r="S425" s="7">
        <f>+AV_PLAN[[#This Row],[TERMINO PLAN ACUMULADO]]/$G$471</f>
        <v>0.93892045454545459</v>
      </c>
      <c r="T425" s="7">
        <f t="shared" si="13"/>
        <v>0.15909090909090909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163</v>
      </c>
      <c r="F426">
        <v>2</v>
      </c>
      <c r="G426">
        <v>663</v>
      </c>
      <c r="H426">
        <v>0</v>
      </c>
      <c r="I426">
        <v>112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0.23153409090909091</v>
      </c>
      <c r="M426" s="4">
        <f>IFERROR(AV_PLAN[[#This Row],[TERMINO REAL ACUMULADO]]/AV_PLAN[[#This Row],[TERMINO PLAN ACUMULADO]],"")</f>
        <v>0.1689291101055807</v>
      </c>
      <c r="N426">
        <f>+AV_PLAN[[#This Row],[PLAN ACUMULADO]]-AV_PLAN[[#This Row],[INICIO REAL ACUMULADO]]</f>
        <v>541</v>
      </c>
      <c r="O426">
        <f>+AV_PLAN[[#This Row],[TERMINO PLAN ACUMULADO]]-AV_PLAN[[#This Row],[TERMINO REAL ACUMULADO]]</f>
        <v>551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0.23153409090909091</v>
      </c>
      <c r="S426" s="7">
        <f>+AV_PLAN[[#This Row],[TERMINO PLAN ACUMULADO]]/$G$471</f>
        <v>0.94176136363636365</v>
      </c>
      <c r="T426" s="7">
        <f t="shared" si="13"/>
        <v>0.15909090909090909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163</v>
      </c>
      <c r="F427">
        <v>2</v>
      </c>
      <c r="G427">
        <v>665</v>
      </c>
      <c r="H427">
        <v>0</v>
      </c>
      <c r="I427">
        <v>112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0.23153409090909091</v>
      </c>
      <c r="M427" s="4">
        <f>IFERROR(AV_PLAN[[#This Row],[TERMINO REAL ACUMULADO]]/AV_PLAN[[#This Row],[TERMINO PLAN ACUMULADO]],"")</f>
        <v>0.16842105263157894</v>
      </c>
      <c r="N427">
        <f>+AV_PLAN[[#This Row],[PLAN ACUMULADO]]-AV_PLAN[[#This Row],[INICIO REAL ACUMULADO]]</f>
        <v>541</v>
      </c>
      <c r="O427">
        <f>+AV_PLAN[[#This Row],[TERMINO PLAN ACUMULADO]]-AV_PLAN[[#This Row],[TERMINO REAL ACUMULADO]]</f>
        <v>553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0.23153409090909091</v>
      </c>
      <c r="S427" s="7">
        <f>+AV_PLAN[[#This Row],[TERMINO PLAN ACUMULADO]]/$G$471</f>
        <v>0.94460227272727271</v>
      </c>
      <c r="T427" s="7">
        <f t="shared" si="13"/>
        <v>0.15909090909090909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163</v>
      </c>
      <c r="F428">
        <v>2</v>
      </c>
      <c r="G428">
        <v>667</v>
      </c>
      <c r="H428">
        <v>0</v>
      </c>
      <c r="I428">
        <v>112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0.23153409090909091</v>
      </c>
      <c r="M428" s="4">
        <f>IFERROR(AV_PLAN[[#This Row],[TERMINO REAL ACUMULADO]]/AV_PLAN[[#This Row],[TERMINO PLAN ACUMULADO]],"")</f>
        <v>0.1679160419790105</v>
      </c>
      <c r="N428">
        <f>+AV_PLAN[[#This Row],[PLAN ACUMULADO]]-AV_PLAN[[#This Row],[INICIO REAL ACUMULADO]]</f>
        <v>541</v>
      </c>
      <c r="O428">
        <f>+AV_PLAN[[#This Row],[TERMINO PLAN ACUMULADO]]-AV_PLAN[[#This Row],[TERMINO REAL ACUMULADO]]</f>
        <v>555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0.23153409090909091</v>
      </c>
      <c r="S428" s="7">
        <f>+AV_PLAN[[#This Row],[TERMINO PLAN ACUMULADO]]/$G$471</f>
        <v>0.94744318181818177</v>
      </c>
      <c r="T428" s="7">
        <f t="shared" si="13"/>
        <v>0.15909090909090909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163</v>
      </c>
      <c r="F429">
        <v>1</v>
      </c>
      <c r="G429">
        <v>668</v>
      </c>
      <c r="H429">
        <v>0</v>
      </c>
      <c r="I429">
        <v>112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0.23153409090909091</v>
      </c>
      <c r="M429" s="4">
        <f>IFERROR(AV_PLAN[[#This Row],[TERMINO REAL ACUMULADO]]/AV_PLAN[[#This Row],[TERMINO PLAN ACUMULADO]],"")</f>
        <v>0.16766467065868262</v>
      </c>
      <c r="N429">
        <f>+AV_PLAN[[#This Row],[PLAN ACUMULADO]]-AV_PLAN[[#This Row],[INICIO REAL ACUMULADO]]</f>
        <v>541</v>
      </c>
      <c r="O429">
        <f>+AV_PLAN[[#This Row],[TERMINO PLAN ACUMULADO]]-AV_PLAN[[#This Row],[TERMINO REAL ACUMULADO]]</f>
        <v>556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0.23153409090909091</v>
      </c>
      <c r="S429" s="7">
        <f>+AV_PLAN[[#This Row],[TERMINO PLAN ACUMULADO]]/$G$471</f>
        <v>0.94886363636363635</v>
      </c>
      <c r="T429" s="7">
        <f t="shared" si="13"/>
        <v>0.15909090909090909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163</v>
      </c>
      <c r="F430">
        <v>2</v>
      </c>
      <c r="G430">
        <v>670</v>
      </c>
      <c r="H430">
        <v>0</v>
      </c>
      <c r="I430">
        <v>112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0.23153409090909091</v>
      </c>
      <c r="M430" s="4">
        <f>IFERROR(AV_PLAN[[#This Row],[TERMINO REAL ACUMULADO]]/AV_PLAN[[#This Row],[TERMINO PLAN ACUMULADO]],"")</f>
        <v>0.16716417910447762</v>
      </c>
      <c r="N430">
        <f>+AV_PLAN[[#This Row],[PLAN ACUMULADO]]-AV_PLAN[[#This Row],[INICIO REAL ACUMULADO]]</f>
        <v>541</v>
      </c>
      <c r="O430">
        <f>+AV_PLAN[[#This Row],[TERMINO PLAN ACUMULADO]]-AV_PLAN[[#This Row],[TERMINO REAL ACUMULADO]]</f>
        <v>558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0.23153409090909091</v>
      </c>
      <c r="S430" s="7">
        <f>+AV_PLAN[[#This Row],[TERMINO PLAN ACUMULADO]]/$G$471</f>
        <v>0.95170454545454541</v>
      </c>
      <c r="T430" s="7">
        <f t="shared" si="13"/>
        <v>0.15909090909090909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163</v>
      </c>
      <c r="F431">
        <v>3</v>
      </c>
      <c r="G431">
        <v>673</v>
      </c>
      <c r="H431">
        <v>0</v>
      </c>
      <c r="I431">
        <v>112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0.23153409090909091</v>
      </c>
      <c r="M431" s="4">
        <f>IFERROR(AV_PLAN[[#This Row],[TERMINO REAL ACUMULADO]]/AV_PLAN[[#This Row],[TERMINO PLAN ACUMULADO]],"")</f>
        <v>0.16641901931649331</v>
      </c>
      <c r="N431">
        <f>+AV_PLAN[[#This Row],[PLAN ACUMULADO]]-AV_PLAN[[#This Row],[INICIO REAL ACUMULADO]]</f>
        <v>541</v>
      </c>
      <c r="O431">
        <f>+AV_PLAN[[#This Row],[TERMINO PLAN ACUMULADO]]-AV_PLAN[[#This Row],[TERMINO REAL ACUMULADO]]</f>
        <v>561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0.23153409090909091</v>
      </c>
      <c r="S431" s="7">
        <f>+AV_PLAN[[#This Row],[TERMINO PLAN ACUMULADO]]/$G$471</f>
        <v>0.95596590909090906</v>
      </c>
      <c r="T431" s="7">
        <f t="shared" si="13"/>
        <v>0.15909090909090909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163</v>
      </c>
      <c r="F432">
        <v>3</v>
      </c>
      <c r="G432">
        <v>676</v>
      </c>
      <c r="H432">
        <v>0</v>
      </c>
      <c r="I432">
        <v>112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0.23153409090909091</v>
      </c>
      <c r="M432" s="4">
        <f>IFERROR(AV_PLAN[[#This Row],[TERMINO REAL ACUMULADO]]/AV_PLAN[[#This Row],[TERMINO PLAN ACUMULADO]],"")</f>
        <v>0.16568047337278108</v>
      </c>
      <c r="N432">
        <f>+AV_PLAN[[#This Row],[PLAN ACUMULADO]]-AV_PLAN[[#This Row],[INICIO REAL ACUMULADO]]</f>
        <v>541</v>
      </c>
      <c r="O432">
        <f>+AV_PLAN[[#This Row],[TERMINO PLAN ACUMULADO]]-AV_PLAN[[#This Row],[TERMINO REAL ACUMULADO]]</f>
        <v>564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0.23153409090909091</v>
      </c>
      <c r="S432" s="7">
        <f>+AV_PLAN[[#This Row],[TERMINO PLAN ACUMULADO]]/$G$471</f>
        <v>0.96022727272727271</v>
      </c>
      <c r="T432" s="7">
        <f t="shared" si="13"/>
        <v>0.15909090909090909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163</v>
      </c>
      <c r="F433">
        <v>2</v>
      </c>
      <c r="G433">
        <v>678</v>
      </c>
      <c r="H433">
        <v>0</v>
      </c>
      <c r="I433">
        <v>112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0.23153409090909091</v>
      </c>
      <c r="M433" s="4">
        <f>IFERROR(AV_PLAN[[#This Row],[TERMINO REAL ACUMULADO]]/AV_PLAN[[#This Row],[TERMINO PLAN ACUMULADO]],"")</f>
        <v>0.16519174041297935</v>
      </c>
      <c r="N433">
        <f>+AV_PLAN[[#This Row],[PLAN ACUMULADO]]-AV_PLAN[[#This Row],[INICIO REAL ACUMULADO]]</f>
        <v>541</v>
      </c>
      <c r="O433">
        <f>+AV_PLAN[[#This Row],[TERMINO PLAN ACUMULADO]]-AV_PLAN[[#This Row],[TERMINO REAL ACUMULADO]]</f>
        <v>566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0.23153409090909091</v>
      </c>
      <c r="S433" s="7">
        <f>+AV_PLAN[[#This Row],[TERMINO PLAN ACUMULADO]]/$G$471</f>
        <v>0.96306818181818177</v>
      </c>
      <c r="T433" s="7">
        <f t="shared" si="13"/>
        <v>0.15909090909090909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163</v>
      </c>
      <c r="F434">
        <v>1</v>
      </c>
      <c r="G434">
        <v>679</v>
      </c>
      <c r="H434">
        <v>0</v>
      </c>
      <c r="I434">
        <v>112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0.23153409090909091</v>
      </c>
      <c r="M434" s="4">
        <f>IFERROR(AV_PLAN[[#This Row],[TERMINO REAL ACUMULADO]]/AV_PLAN[[#This Row],[TERMINO PLAN ACUMULADO]],"")</f>
        <v>0.16494845360824742</v>
      </c>
      <c r="N434">
        <f>+AV_PLAN[[#This Row],[PLAN ACUMULADO]]-AV_PLAN[[#This Row],[INICIO REAL ACUMULADO]]</f>
        <v>541</v>
      </c>
      <c r="O434">
        <f>+AV_PLAN[[#This Row],[TERMINO PLAN ACUMULADO]]-AV_PLAN[[#This Row],[TERMINO REAL ACUMULADO]]</f>
        <v>567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0.23153409090909091</v>
      </c>
      <c r="S434" s="7">
        <f>+AV_PLAN[[#This Row],[TERMINO PLAN ACUMULADO]]/$G$471</f>
        <v>0.96448863636363635</v>
      </c>
      <c r="T434" s="7">
        <f t="shared" si="13"/>
        <v>0.15909090909090909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163</v>
      </c>
      <c r="F435">
        <v>2</v>
      </c>
      <c r="G435">
        <v>681</v>
      </c>
      <c r="H435">
        <v>0</v>
      </c>
      <c r="I435">
        <v>112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0.23153409090909091</v>
      </c>
      <c r="M435" s="4">
        <f>IFERROR(AV_PLAN[[#This Row],[TERMINO REAL ACUMULADO]]/AV_PLAN[[#This Row],[TERMINO PLAN ACUMULADO]],"")</f>
        <v>0.1644640234948605</v>
      </c>
      <c r="N435">
        <f>+AV_PLAN[[#This Row],[PLAN ACUMULADO]]-AV_PLAN[[#This Row],[INICIO REAL ACUMULADO]]</f>
        <v>541</v>
      </c>
      <c r="O435">
        <f>+AV_PLAN[[#This Row],[TERMINO PLAN ACUMULADO]]-AV_PLAN[[#This Row],[TERMINO REAL ACUMULADO]]</f>
        <v>569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0.23153409090909091</v>
      </c>
      <c r="S435" s="7">
        <f>+AV_PLAN[[#This Row],[TERMINO PLAN ACUMULADO]]/$G$471</f>
        <v>0.96732954545454541</v>
      </c>
      <c r="T435" s="7">
        <f t="shared" si="13"/>
        <v>0.15909090909090909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163</v>
      </c>
      <c r="F436">
        <v>2</v>
      </c>
      <c r="G436">
        <v>683</v>
      </c>
      <c r="H436">
        <v>0</v>
      </c>
      <c r="I436">
        <v>112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0.23153409090909091</v>
      </c>
      <c r="M436" s="4">
        <f>IFERROR(AV_PLAN[[#This Row],[TERMINO REAL ACUMULADO]]/AV_PLAN[[#This Row],[TERMINO PLAN ACUMULADO]],"")</f>
        <v>0.16398243045387995</v>
      </c>
      <c r="N436">
        <f>+AV_PLAN[[#This Row],[PLAN ACUMULADO]]-AV_PLAN[[#This Row],[INICIO REAL ACUMULADO]]</f>
        <v>541</v>
      </c>
      <c r="O436">
        <f>+AV_PLAN[[#This Row],[TERMINO PLAN ACUMULADO]]-AV_PLAN[[#This Row],[TERMINO REAL ACUMULADO]]</f>
        <v>571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0.23153409090909091</v>
      </c>
      <c r="S436" s="7">
        <f>+AV_PLAN[[#This Row],[TERMINO PLAN ACUMULADO]]/$G$471</f>
        <v>0.97017045454545459</v>
      </c>
      <c r="T436" s="7">
        <f t="shared" si="13"/>
        <v>0.15909090909090909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163</v>
      </c>
      <c r="F437">
        <v>2</v>
      </c>
      <c r="G437">
        <v>685</v>
      </c>
      <c r="H437">
        <v>0</v>
      </c>
      <c r="I437">
        <v>112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0.23153409090909091</v>
      </c>
      <c r="M437" s="4">
        <f>IFERROR(AV_PLAN[[#This Row],[TERMINO REAL ACUMULADO]]/AV_PLAN[[#This Row],[TERMINO PLAN ACUMULADO]],"")</f>
        <v>0.1635036496350365</v>
      </c>
      <c r="N437">
        <f>+AV_PLAN[[#This Row],[PLAN ACUMULADO]]-AV_PLAN[[#This Row],[INICIO REAL ACUMULADO]]</f>
        <v>541</v>
      </c>
      <c r="O437">
        <f>+AV_PLAN[[#This Row],[TERMINO PLAN ACUMULADO]]-AV_PLAN[[#This Row],[TERMINO REAL ACUMULADO]]</f>
        <v>573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0.23153409090909091</v>
      </c>
      <c r="S437" s="7">
        <f>+AV_PLAN[[#This Row],[TERMINO PLAN ACUMULADO]]/$G$471</f>
        <v>0.97301136363636365</v>
      </c>
      <c r="T437" s="7">
        <f t="shared" si="13"/>
        <v>0.15909090909090909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163</v>
      </c>
      <c r="F438">
        <v>3</v>
      </c>
      <c r="G438">
        <v>688</v>
      </c>
      <c r="H438">
        <v>0</v>
      </c>
      <c r="I438">
        <v>112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0.23153409090909091</v>
      </c>
      <c r="M438" s="4">
        <f>IFERROR(AV_PLAN[[#This Row],[TERMINO REAL ACUMULADO]]/AV_PLAN[[#This Row],[TERMINO PLAN ACUMULADO]],"")</f>
        <v>0.16279069767441862</v>
      </c>
      <c r="N438">
        <f>+AV_PLAN[[#This Row],[PLAN ACUMULADO]]-AV_PLAN[[#This Row],[INICIO REAL ACUMULADO]]</f>
        <v>541</v>
      </c>
      <c r="O438">
        <f>+AV_PLAN[[#This Row],[TERMINO PLAN ACUMULADO]]-AV_PLAN[[#This Row],[TERMINO REAL ACUMULADO]]</f>
        <v>576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0.23153409090909091</v>
      </c>
      <c r="S438" s="7">
        <f>+AV_PLAN[[#This Row],[TERMINO PLAN ACUMULADO]]/$G$471</f>
        <v>0.97727272727272729</v>
      </c>
      <c r="T438" s="7">
        <f t="shared" si="13"/>
        <v>0.15909090909090909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163</v>
      </c>
      <c r="F439">
        <v>3</v>
      </c>
      <c r="G439">
        <v>691</v>
      </c>
      <c r="H439">
        <v>0</v>
      </c>
      <c r="I439">
        <v>112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0.23153409090909091</v>
      </c>
      <c r="M439" s="4">
        <f>IFERROR(AV_PLAN[[#This Row],[TERMINO REAL ACUMULADO]]/AV_PLAN[[#This Row],[TERMINO PLAN ACUMULADO]],"")</f>
        <v>0.16208393632416787</v>
      </c>
      <c r="N439">
        <f>+AV_PLAN[[#This Row],[PLAN ACUMULADO]]-AV_PLAN[[#This Row],[INICIO REAL ACUMULADO]]</f>
        <v>541</v>
      </c>
      <c r="O439">
        <f>+AV_PLAN[[#This Row],[TERMINO PLAN ACUMULADO]]-AV_PLAN[[#This Row],[TERMINO REAL ACUMULADO]]</f>
        <v>579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0.23153409090909091</v>
      </c>
      <c r="S439" s="7">
        <f>+AV_PLAN[[#This Row],[TERMINO PLAN ACUMULADO]]/$G$471</f>
        <v>0.98153409090909094</v>
      </c>
      <c r="T439" s="7">
        <f t="shared" si="13"/>
        <v>0.15909090909090909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163</v>
      </c>
      <c r="F440">
        <v>1</v>
      </c>
      <c r="G440">
        <v>692</v>
      </c>
      <c r="H440">
        <v>0</v>
      </c>
      <c r="I440">
        <v>112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0.23153409090909091</v>
      </c>
      <c r="M440" s="4">
        <f>IFERROR(AV_PLAN[[#This Row],[TERMINO REAL ACUMULADO]]/AV_PLAN[[#This Row],[TERMINO PLAN ACUMULADO]],"")</f>
        <v>0.16184971098265896</v>
      </c>
      <c r="N440">
        <f>+AV_PLAN[[#This Row],[PLAN ACUMULADO]]-AV_PLAN[[#This Row],[INICIO REAL ACUMULADO]]</f>
        <v>541</v>
      </c>
      <c r="O440">
        <f>+AV_PLAN[[#This Row],[TERMINO PLAN ACUMULADO]]-AV_PLAN[[#This Row],[TERMINO REAL ACUMULADO]]</f>
        <v>580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0.23153409090909091</v>
      </c>
      <c r="S440" s="7">
        <f>+AV_PLAN[[#This Row],[TERMINO PLAN ACUMULADO]]/$G$471</f>
        <v>0.98295454545454541</v>
      </c>
      <c r="T440" s="7">
        <f t="shared" si="13"/>
        <v>0.15909090909090909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163</v>
      </c>
      <c r="F441">
        <v>1</v>
      </c>
      <c r="G441">
        <v>693</v>
      </c>
      <c r="H441">
        <v>0</v>
      </c>
      <c r="I441">
        <v>112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0.23153409090909091</v>
      </c>
      <c r="M441" s="4">
        <f>IFERROR(AV_PLAN[[#This Row],[TERMINO REAL ACUMULADO]]/AV_PLAN[[#This Row],[TERMINO PLAN ACUMULADO]],"")</f>
        <v>0.16161616161616163</v>
      </c>
      <c r="N441">
        <f>+AV_PLAN[[#This Row],[PLAN ACUMULADO]]-AV_PLAN[[#This Row],[INICIO REAL ACUMULADO]]</f>
        <v>541</v>
      </c>
      <c r="O441">
        <f>+AV_PLAN[[#This Row],[TERMINO PLAN ACUMULADO]]-AV_PLAN[[#This Row],[TERMINO REAL ACUMULADO]]</f>
        <v>581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0.23153409090909091</v>
      </c>
      <c r="S441" s="7">
        <f>+AV_PLAN[[#This Row],[TERMINO PLAN ACUMULADO]]/$G$471</f>
        <v>0.984375</v>
      </c>
      <c r="T441" s="7">
        <f t="shared" si="13"/>
        <v>0.15909090909090909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163</v>
      </c>
      <c r="F442">
        <v>3</v>
      </c>
      <c r="G442">
        <v>696</v>
      </c>
      <c r="H442">
        <v>0</v>
      </c>
      <c r="I442">
        <v>112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0.23153409090909091</v>
      </c>
      <c r="M442" s="4">
        <f>IFERROR(AV_PLAN[[#This Row],[TERMINO REAL ACUMULADO]]/AV_PLAN[[#This Row],[TERMINO PLAN ACUMULADO]],"")</f>
        <v>0.16091954022988506</v>
      </c>
      <c r="N442">
        <f>+AV_PLAN[[#This Row],[PLAN ACUMULADO]]-AV_PLAN[[#This Row],[INICIO REAL ACUMULADO]]</f>
        <v>541</v>
      </c>
      <c r="O442">
        <f>+AV_PLAN[[#This Row],[TERMINO PLAN ACUMULADO]]-AV_PLAN[[#This Row],[TERMINO REAL ACUMULADO]]</f>
        <v>584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0.23153409090909091</v>
      </c>
      <c r="S442" s="7">
        <f>+AV_PLAN[[#This Row],[TERMINO PLAN ACUMULADO]]/$G$471</f>
        <v>0.98863636363636365</v>
      </c>
      <c r="T442" s="7">
        <f t="shared" si="13"/>
        <v>0.15909090909090909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163</v>
      </c>
      <c r="F443">
        <v>0</v>
      </c>
      <c r="G443">
        <v>696</v>
      </c>
      <c r="H443">
        <v>0</v>
      </c>
      <c r="I443">
        <v>112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0.23153409090909091</v>
      </c>
      <c r="M443" s="4">
        <f>IFERROR(AV_PLAN[[#This Row],[TERMINO REAL ACUMULADO]]/AV_PLAN[[#This Row],[TERMINO PLAN ACUMULADO]],"")</f>
        <v>0.16091954022988506</v>
      </c>
      <c r="N443">
        <f>+AV_PLAN[[#This Row],[PLAN ACUMULADO]]-AV_PLAN[[#This Row],[INICIO REAL ACUMULADO]]</f>
        <v>541</v>
      </c>
      <c r="O443">
        <f>+AV_PLAN[[#This Row],[TERMINO PLAN ACUMULADO]]-AV_PLAN[[#This Row],[TERMINO REAL ACUMULADO]]</f>
        <v>584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0.23153409090909091</v>
      </c>
      <c r="S443" s="7">
        <f>+AV_PLAN[[#This Row],[TERMINO PLAN ACUMULADO]]/$G$471</f>
        <v>0.98863636363636365</v>
      </c>
      <c r="T443" s="7">
        <f t="shared" si="13"/>
        <v>0.15909090909090909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163</v>
      </c>
      <c r="F444">
        <v>0</v>
      </c>
      <c r="G444">
        <v>696</v>
      </c>
      <c r="H444">
        <v>0</v>
      </c>
      <c r="I444">
        <v>112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0.23153409090909091</v>
      </c>
      <c r="M444" s="4">
        <f>IFERROR(AV_PLAN[[#This Row],[TERMINO REAL ACUMULADO]]/AV_PLAN[[#This Row],[TERMINO PLAN ACUMULADO]],"")</f>
        <v>0.16091954022988506</v>
      </c>
      <c r="N444">
        <f>+AV_PLAN[[#This Row],[PLAN ACUMULADO]]-AV_PLAN[[#This Row],[INICIO REAL ACUMULADO]]</f>
        <v>541</v>
      </c>
      <c r="O444">
        <f>+AV_PLAN[[#This Row],[TERMINO PLAN ACUMULADO]]-AV_PLAN[[#This Row],[TERMINO REAL ACUMULADO]]</f>
        <v>584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0.23153409090909091</v>
      </c>
      <c r="S444" s="7">
        <f>+AV_PLAN[[#This Row],[TERMINO PLAN ACUMULADO]]/$G$471</f>
        <v>0.98863636363636365</v>
      </c>
      <c r="T444" s="7">
        <f t="shared" si="13"/>
        <v>0.15909090909090909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163</v>
      </c>
      <c r="F445">
        <v>2</v>
      </c>
      <c r="G445">
        <v>698</v>
      </c>
      <c r="H445">
        <v>0</v>
      </c>
      <c r="I445">
        <v>112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0.23153409090909091</v>
      </c>
      <c r="M445" s="4">
        <f>IFERROR(AV_PLAN[[#This Row],[TERMINO REAL ACUMULADO]]/AV_PLAN[[#This Row],[TERMINO PLAN ACUMULADO]],"")</f>
        <v>0.16045845272206305</v>
      </c>
      <c r="N445">
        <f>+AV_PLAN[[#This Row],[PLAN ACUMULADO]]-AV_PLAN[[#This Row],[INICIO REAL ACUMULADO]]</f>
        <v>541</v>
      </c>
      <c r="O445">
        <f>+AV_PLAN[[#This Row],[TERMINO PLAN ACUMULADO]]-AV_PLAN[[#This Row],[TERMINO REAL ACUMULADO]]</f>
        <v>586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0.23153409090909091</v>
      </c>
      <c r="S445" s="7">
        <f>+AV_PLAN[[#This Row],[TERMINO PLAN ACUMULADO]]/$G$471</f>
        <v>0.99147727272727271</v>
      </c>
      <c r="T445" s="7">
        <f t="shared" si="13"/>
        <v>0.15909090909090909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163</v>
      </c>
      <c r="F446">
        <v>1</v>
      </c>
      <c r="G446">
        <v>699</v>
      </c>
      <c r="H446">
        <v>0</v>
      </c>
      <c r="I446">
        <v>112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0.23153409090909091</v>
      </c>
      <c r="M446" s="4">
        <f>IFERROR(AV_PLAN[[#This Row],[TERMINO REAL ACUMULADO]]/AV_PLAN[[#This Row],[TERMINO PLAN ACUMULADO]],"")</f>
        <v>0.16022889842632332</v>
      </c>
      <c r="N446">
        <f>+AV_PLAN[[#This Row],[PLAN ACUMULADO]]-AV_PLAN[[#This Row],[INICIO REAL ACUMULADO]]</f>
        <v>541</v>
      </c>
      <c r="O446">
        <f>+AV_PLAN[[#This Row],[TERMINO PLAN ACUMULADO]]-AV_PLAN[[#This Row],[TERMINO REAL ACUMULADO]]</f>
        <v>587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0.23153409090909091</v>
      </c>
      <c r="S446" s="7">
        <f>+AV_PLAN[[#This Row],[TERMINO PLAN ACUMULADO]]/$G$471</f>
        <v>0.99289772727272729</v>
      </c>
      <c r="T446" s="7">
        <f t="shared" si="13"/>
        <v>0.15909090909090909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163</v>
      </c>
      <c r="F447">
        <v>1</v>
      </c>
      <c r="G447">
        <v>700</v>
      </c>
      <c r="H447">
        <v>0</v>
      </c>
      <c r="I447">
        <v>112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0.23153409090909091</v>
      </c>
      <c r="M447" s="4">
        <f>IFERROR(AV_PLAN[[#This Row],[TERMINO REAL ACUMULADO]]/AV_PLAN[[#This Row],[TERMINO PLAN ACUMULADO]],"")</f>
        <v>0.16</v>
      </c>
      <c r="N447">
        <f>+AV_PLAN[[#This Row],[PLAN ACUMULADO]]-AV_PLAN[[#This Row],[INICIO REAL ACUMULADO]]</f>
        <v>541</v>
      </c>
      <c r="O447">
        <f>+AV_PLAN[[#This Row],[TERMINO PLAN ACUMULADO]]-AV_PLAN[[#This Row],[TERMINO REAL ACUMULADO]]</f>
        <v>588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0.23153409090909091</v>
      </c>
      <c r="S447" s="7">
        <f>+AV_PLAN[[#This Row],[TERMINO PLAN ACUMULADO]]/$G$471</f>
        <v>0.99431818181818177</v>
      </c>
      <c r="T447" s="7">
        <f t="shared" si="13"/>
        <v>0.15909090909090909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163</v>
      </c>
      <c r="F448">
        <v>2</v>
      </c>
      <c r="G448">
        <v>702</v>
      </c>
      <c r="H448">
        <v>0</v>
      </c>
      <c r="I448">
        <v>112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0.23153409090909091</v>
      </c>
      <c r="M448" s="4">
        <f>IFERROR(AV_PLAN[[#This Row],[TERMINO REAL ACUMULADO]]/AV_PLAN[[#This Row],[TERMINO PLAN ACUMULADO]],"")</f>
        <v>0.15954415954415954</v>
      </c>
      <c r="N448">
        <f>+AV_PLAN[[#This Row],[PLAN ACUMULADO]]-AV_PLAN[[#This Row],[INICIO REAL ACUMULADO]]</f>
        <v>541</v>
      </c>
      <c r="O448">
        <f>+AV_PLAN[[#This Row],[TERMINO PLAN ACUMULADO]]-AV_PLAN[[#This Row],[TERMINO REAL ACUMULADO]]</f>
        <v>590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0.23153409090909091</v>
      </c>
      <c r="S448" s="7">
        <f>+AV_PLAN[[#This Row],[TERMINO PLAN ACUMULADO]]/$G$471</f>
        <v>0.99715909090909094</v>
      </c>
      <c r="T448" s="7">
        <f t="shared" si="13"/>
        <v>0.15909090909090909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163</v>
      </c>
      <c r="F449">
        <v>2</v>
      </c>
      <c r="G449">
        <v>704</v>
      </c>
      <c r="H449">
        <v>0</v>
      </c>
      <c r="I449">
        <v>112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0.23153409090909091</v>
      </c>
      <c r="M449" s="4">
        <f>IFERROR(AV_PLAN[[#This Row],[TERMINO REAL ACUMULADO]]/AV_PLAN[[#This Row],[TERMINO PLAN ACUMULADO]],"")</f>
        <v>0.15909090909090909</v>
      </c>
      <c r="N449">
        <f>+AV_PLAN[[#This Row],[PLAN ACUMULADO]]-AV_PLAN[[#This Row],[INICIO REAL ACUMULADO]]</f>
        <v>541</v>
      </c>
      <c r="O449">
        <f>+AV_PLAN[[#This Row],[TERMINO PLAN ACUMULADO]]-AV_PLAN[[#This Row],[TERMINO REAL ACUMULADO]]</f>
        <v>592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0.23153409090909091</v>
      </c>
      <c r="S449" s="7">
        <f>+AV_PLAN[[#This Row],[TERMINO PLAN ACUMULADO]]/$G$471</f>
        <v>1</v>
      </c>
      <c r="T449" s="7">
        <f t="shared" si="13"/>
        <v>0.15909090909090909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163</v>
      </c>
      <c r="F450">
        <v>0</v>
      </c>
      <c r="G450">
        <v>704</v>
      </c>
      <c r="H450">
        <v>0</v>
      </c>
      <c r="I450">
        <v>112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0.23153409090909091</v>
      </c>
      <c r="M450" s="4">
        <f>IFERROR(AV_PLAN[[#This Row],[TERMINO REAL ACUMULADO]]/AV_PLAN[[#This Row],[TERMINO PLAN ACUMULADO]],"")</f>
        <v>0.15909090909090909</v>
      </c>
      <c r="N450">
        <f>+AV_PLAN[[#This Row],[PLAN ACUMULADO]]-AV_PLAN[[#This Row],[INICIO REAL ACUMULADO]]</f>
        <v>541</v>
      </c>
      <c r="O450">
        <f>+AV_PLAN[[#This Row],[TERMINO PLAN ACUMULADO]]-AV_PLAN[[#This Row],[TERMINO REAL ACUMULADO]]</f>
        <v>592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0.23153409090909091</v>
      </c>
      <c r="S450" s="7">
        <f>+AV_PLAN[[#This Row],[TERMINO PLAN ACUMULADO]]/$G$471</f>
        <v>1</v>
      </c>
      <c r="T450" s="7">
        <f t="shared" ref="T450:T471" si="15">IF(H450="",NA(),I450/$G$471)</f>
        <v>0.15909090909090909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163</v>
      </c>
      <c r="F451">
        <v>0</v>
      </c>
      <c r="G451">
        <v>704</v>
      </c>
      <c r="H451">
        <v>0</v>
      </c>
      <c r="I451">
        <v>112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0.23153409090909091</v>
      </c>
      <c r="M451" s="4">
        <f>IFERROR(AV_PLAN[[#This Row],[TERMINO REAL ACUMULADO]]/AV_PLAN[[#This Row],[TERMINO PLAN ACUMULADO]],"")</f>
        <v>0.15909090909090909</v>
      </c>
      <c r="N451">
        <f>+AV_PLAN[[#This Row],[PLAN ACUMULADO]]-AV_PLAN[[#This Row],[INICIO REAL ACUMULADO]]</f>
        <v>541</v>
      </c>
      <c r="O451">
        <f>+AV_PLAN[[#This Row],[TERMINO PLAN ACUMULADO]]-AV_PLAN[[#This Row],[TERMINO REAL ACUMULADO]]</f>
        <v>592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0.23153409090909091</v>
      </c>
      <c r="S451" s="7">
        <f>+AV_PLAN[[#This Row],[TERMINO PLAN ACUMULADO]]/$G$471</f>
        <v>1</v>
      </c>
      <c r="T451" s="7">
        <f t="shared" si="15"/>
        <v>0.15909090909090909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163</v>
      </c>
      <c r="F452">
        <v>0</v>
      </c>
      <c r="G452">
        <v>704</v>
      </c>
      <c r="H452">
        <v>0</v>
      </c>
      <c r="I452">
        <v>112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0.23153409090909091</v>
      </c>
      <c r="M452" s="4">
        <f>IFERROR(AV_PLAN[[#This Row],[TERMINO REAL ACUMULADO]]/AV_PLAN[[#This Row],[TERMINO PLAN ACUMULADO]],"")</f>
        <v>0.15909090909090909</v>
      </c>
      <c r="N452">
        <f>+AV_PLAN[[#This Row],[PLAN ACUMULADO]]-AV_PLAN[[#This Row],[INICIO REAL ACUMULADO]]</f>
        <v>541</v>
      </c>
      <c r="O452">
        <f>+AV_PLAN[[#This Row],[TERMINO PLAN ACUMULADO]]-AV_PLAN[[#This Row],[TERMINO REAL ACUMULADO]]</f>
        <v>592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0.23153409090909091</v>
      </c>
      <c r="S452" s="7">
        <f>+AV_PLAN[[#This Row],[TERMINO PLAN ACUMULADO]]/$G$471</f>
        <v>1</v>
      </c>
      <c r="T452" s="7">
        <f t="shared" si="15"/>
        <v>0.15909090909090909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163</v>
      </c>
      <c r="F453">
        <v>0</v>
      </c>
      <c r="G453">
        <v>704</v>
      </c>
      <c r="H453">
        <v>0</v>
      </c>
      <c r="I453">
        <v>112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0.23153409090909091</v>
      </c>
      <c r="M453" s="4">
        <f>IFERROR(AV_PLAN[[#This Row],[TERMINO REAL ACUMULADO]]/AV_PLAN[[#This Row],[TERMINO PLAN ACUMULADO]],"")</f>
        <v>0.15909090909090909</v>
      </c>
      <c r="N453">
        <f>+AV_PLAN[[#This Row],[PLAN ACUMULADO]]-AV_PLAN[[#This Row],[INICIO REAL ACUMULADO]]</f>
        <v>541</v>
      </c>
      <c r="O453">
        <f>+AV_PLAN[[#This Row],[TERMINO PLAN ACUMULADO]]-AV_PLAN[[#This Row],[TERMINO REAL ACUMULADO]]</f>
        <v>592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0.23153409090909091</v>
      </c>
      <c r="S453" s="7">
        <f>+AV_PLAN[[#This Row],[TERMINO PLAN ACUMULADO]]/$G$471</f>
        <v>1</v>
      </c>
      <c r="T453" s="7">
        <f t="shared" si="15"/>
        <v>0.15909090909090909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163</v>
      </c>
      <c r="F454">
        <v>0</v>
      </c>
      <c r="G454">
        <v>704</v>
      </c>
      <c r="H454">
        <v>0</v>
      </c>
      <c r="I454">
        <v>112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0.23153409090909091</v>
      </c>
      <c r="M454" s="4">
        <f>IFERROR(AV_PLAN[[#This Row],[TERMINO REAL ACUMULADO]]/AV_PLAN[[#This Row],[TERMINO PLAN ACUMULADO]],"")</f>
        <v>0.15909090909090909</v>
      </c>
      <c r="N454">
        <f>+AV_PLAN[[#This Row],[PLAN ACUMULADO]]-AV_PLAN[[#This Row],[INICIO REAL ACUMULADO]]</f>
        <v>541</v>
      </c>
      <c r="O454">
        <f>+AV_PLAN[[#This Row],[TERMINO PLAN ACUMULADO]]-AV_PLAN[[#This Row],[TERMINO REAL ACUMULADO]]</f>
        <v>592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0.23153409090909091</v>
      </c>
      <c r="S454" s="7">
        <f>+AV_PLAN[[#This Row],[TERMINO PLAN ACUMULADO]]/$G$471</f>
        <v>1</v>
      </c>
      <c r="T454" s="7">
        <f t="shared" si="15"/>
        <v>0.15909090909090909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163</v>
      </c>
      <c r="F455">
        <v>0</v>
      </c>
      <c r="G455">
        <v>704</v>
      </c>
      <c r="H455">
        <v>0</v>
      </c>
      <c r="I455">
        <v>112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0.23153409090909091</v>
      </c>
      <c r="M455" s="4">
        <f>IFERROR(AV_PLAN[[#This Row],[TERMINO REAL ACUMULADO]]/AV_PLAN[[#This Row],[TERMINO PLAN ACUMULADO]],"")</f>
        <v>0.15909090909090909</v>
      </c>
      <c r="N455">
        <f>+AV_PLAN[[#This Row],[PLAN ACUMULADO]]-AV_PLAN[[#This Row],[INICIO REAL ACUMULADO]]</f>
        <v>541</v>
      </c>
      <c r="O455">
        <f>+AV_PLAN[[#This Row],[TERMINO PLAN ACUMULADO]]-AV_PLAN[[#This Row],[TERMINO REAL ACUMULADO]]</f>
        <v>592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0.23153409090909091</v>
      </c>
      <c r="S455" s="7">
        <f>+AV_PLAN[[#This Row],[TERMINO PLAN ACUMULADO]]/$G$471</f>
        <v>1</v>
      </c>
      <c r="T455" s="7">
        <f t="shared" si="15"/>
        <v>0.15909090909090909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163</v>
      </c>
      <c r="F456">
        <v>0</v>
      </c>
      <c r="G456">
        <v>704</v>
      </c>
      <c r="H456">
        <v>0</v>
      </c>
      <c r="I456">
        <v>112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0.23153409090909091</v>
      </c>
      <c r="M456" s="4">
        <f>IFERROR(AV_PLAN[[#This Row],[TERMINO REAL ACUMULADO]]/AV_PLAN[[#This Row],[TERMINO PLAN ACUMULADO]],"")</f>
        <v>0.15909090909090909</v>
      </c>
      <c r="N456">
        <f>+AV_PLAN[[#This Row],[PLAN ACUMULADO]]-AV_PLAN[[#This Row],[INICIO REAL ACUMULADO]]</f>
        <v>541</v>
      </c>
      <c r="O456">
        <f>+AV_PLAN[[#This Row],[TERMINO PLAN ACUMULADO]]-AV_PLAN[[#This Row],[TERMINO REAL ACUMULADO]]</f>
        <v>592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0.23153409090909091</v>
      </c>
      <c r="S456" s="7">
        <f>+AV_PLAN[[#This Row],[TERMINO PLAN ACUMULADO]]/$G$471</f>
        <v>1</v>
      </c>
      <c r="T456" s="7">
        <f t="shared" si="15"/>
        <v>0.15909090909090909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163</v>
      </c>
      <c r="F457">
        <v>0</v>
      </c>
      <c r="G457">
        <v>704</v>
      </c>
      <c r="H457">
        <v>0</v>
      </c>
      <c r="I457">
        <v>112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0.23153409090909091</v>
      </c>
      <c r="M457" s="4">
        <f>IFERROR(AV_PLAN[[#This Row],[TERMINO REAL ACUMULADO]]/AV_PLAN[[#This Row],[TERMINO PLAN ACUMULADO]],"")</f>
        <v>0.15909090909090909</v>
      </c>
      <c r="N457">
        <f>+AV_PLAN[[#This Row],[PLAN ACUMULADO]]-AV_PLAN[[#This Row],[INICIO REAL ACUMULADO]]</f>
        <v>541</v>
      </c>
      <c r="O457">
        <f>+AV_PLAN[[#This Row],[TERMINO PLAN ACUMULADO]]-AV_PLAN[[#This Row],[TERMINO REAL ACUMULADO]]</f>
        <v>592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0.23153409090909091</v>
      </c>
      <c r="S457" s="7">
        <f>+AV_PLAN[[#This Row],[TERMINO PLAN ACUMULADO]]/$G$471</f>
        <v>1</v>
      </c>
      <c r="T457" s="7">
        <f t="shared" si="15"/>
        <v>0.15909090909090909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163</v>
      </c>
      <c r="F458">
        <v>0</v>
      </c>
      <c r="G458">
        <v>704</v>
      </c>
      <c r="H458">
        <v>0</v>
      </c>
      <c r="I458">
        <v>112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0.23153409090909091</v>
      </c>
      <c r="M458" s="4">
        <f>IFERROR(AV_PLAN[[#This Row],[TERMINO REAL ACUMULADO]]/AV_PLAN[[#This Row],[TERMINO PLAN ACUMULADO]],"")</f>
        <v>0.15909090909090909</v>
      </c>
      <c r="N458">
        <f>+AV_PLAN[[#This Row],[PLAN ACUMULADO]]-AV_PLAN[[#This Row],[INICIO REAL ACUMULADO]]</f>
        <v>541</v>
      </c>
      <c r="O458">
        <f>+AV_PLAN[[#This Row],[TERMINO PLAN ACUMULADO]]-AV_PLAN[[#This Row],[TERMINO REAL ACUMULADO]]</f>
        <v>592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0.23153409090909091</v>
      </c>
      <c r="S458" s="7">
        <f>+AV_PLAN[[#This Row],[TERMINO PLAN ACUMULADO]]/$G$471</f>
        <v>1</v>
      </c>
      <c r="T458" s="7">
        <f t="shared" si="15"/>
        <v>0.15909090909090909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163</v>
      </c>
      <c r="F459">
        <v>0</v>
      </c>
      <c r="G459">
        <v>704</v>
      </c>
      <c r="H459">
        <v>0</v>
      </c>
      <c r="I459">
        <v>112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0.23153409090909091</v>
      </c>
      <c r="M459" s="4">
        <f>IFERROR(AV_PLAN[[#This Row],[TERMINO REAL ACUMULADO]]/AV_PLAN[[#This Row],[TERMINO PLAN ACUMULADO]],"")</f>
        <v>0.15909090909090909</v>
      </c>
      <c r="N459">
        <f>+AV_PLAN[[#This Row],[PLAN ACUMULADO]]-AV_PLAN[[#This Row],[INICIO REAL ACUMULADO]]</f>
        <v>541</v>
      </c>
      <c r="O459">
        <f>+AV_PLAN[[#This Row],[TERMINO PLAN ACUMULADO]]-AV_PLAN[[#This Row],[TERMINO REAL ACUMULADO]]</f>
        <v>592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0.23153409090909091</v>
      </c>
      <c r="S459" s="7">
        <f>+AV_PLAN[[#This Row],[TERMINO PLAN ACUMULADO]]/$G$471</f>
        <v>1</v>
      </c>
      <c r="T459" s="7">
        <f t="shared" si="15"/>
        <v>0.15909090909090909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163</v>
      </c>
      <c r="F460">
        <v>0</v>
      </c>
      <c r="G460">
        <v>704</v>
      </c>
      <c r="H460">
        <v>0</v>
      </c>
      <c r="I460">
        <v>112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0.23153409090909091</v>
      </c>
      <c r="M460" s="4">
        <f>IFERROR(AV_PLAN[[#This Row],[TERMINO REAL ACUMULADO]]/AV_PLAN[[#This Row],[TERMINO PLAN ACUMULADO]],"")</f>
        <v>0.15909090909090909</v>
      </c>
      <c r="N460">
        <f>+AV_PLAN[[#This Row],[PLAN ACUMULADO]]-AV_PLAN[[#This Row],[INICIO REAL ACUMULADO]]</f>
        <v>541</v>
      </c>
      <c r="O460">
        <f>+AV_PLAN[[#This Row],[TERMINO PLAN ACUMULADO]]-AV_PLAN[[#This Row],[TERMINO REAL ACUMULADO]]</f>
        <v>592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0.23153409090909091</v>
      </c>
      <c r="S460" s="7">
        <f>+AV_PLAN[[#This Row],[TERMINO PLAN ACUMULADO]]/$G$471</f>
        <v>1</v>
      </c>
      <c r="T460" s="7">
        <f t="shared" si="15"/>
        <v>0.15909090909090909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163</v>
      </c>
      <c r="F461">
        <v>0</v>
      </c>
      <c r="G461">
        <v>704</v>
      </c>
      <c r="H461">
        <v>0</v>
      </c>
      <c r="I461">
        <v>112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0.23153409090909091</v>
      </c>
      <c r="M461" s="4">
        <f>IFERROR(AV_PLAN[[#This Row],[TERMINO REAL ACUMULADO]]/AV_PLAN[[#This Row],[TERMINO PLAN ACUMULADO]],"")</f>
        <v>0.15909090909090909</v>
      </c>
      <c r="N461">
        <f>+AV_PLAN[[#This Row],[PLAN ACUMULADO]]-AV_PLAN[[#This Row],[INICIO REAL ACUMULADO]]</f>
        <v>541</v>
      </c>
      <c r="O461">
        <f>+AV_PLAN[[#This Row],[TERMINO PLAN ACUMULADO]]-AV_PLAN[[#This Row],[TERMINO REAL ACUMULADO]]</f>
        <v>592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0.23153409090909091</v>
      </c>
      <c r="S461" s="7">
        <f>+AV_PLAN[[#This Row],[TERMINO PLAN ACUMULADO]]/$G$471</f>
        <v>1</v>
      </c>
      <c r="T461" s="7">
        <f t="shared" si="15"/>
        <v>0.15909090909090909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163</v>
      </c>
      <c r="F462">
        <v>0</v>
      </c>
      <c r="G462">
        <v>704</v>
      </c>
      <c r="H462">
        <v>0</v>
      </c>
      <c r="I462">
        <v>112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0.23153409090909091</v>
      </c>
      <c r="M462" s="4">
        <f>IFERROR(AV_PLAN[[#This Row],[TERMINO REAL ACUMULADO]]/AV_PLAN[[#This Row],[TERMINO PLAN ACUMULADO]],"")</f>
        <v>0.15909090909090909</v>
      </c>
      <c r="N462">
        <f>+AV_PLAN[[#This Row],[PLAN ACUMULADO]]-AV_PLAN[[#This Row],[INICIO REAL ACUMULADO]]</f>
        <v>541</v>
      </c>
      <c r="O462">
        <f>+AV_PLAN[[#This Row],[TERMINO PLAN ACUMULADO]]-AV_PLAN[[#This Row],[TERMINO REAL ACUMULADO]]</f>
        <v>592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0.23153409090909091</v>
      </c>
      <c r="S462" s="7">
        <f>+AV_PLAN[[#This Row],[TERMINO PLAN ACUMULADO]]/$G$471</f>
        <v>1</v>
      </c>
      <c r="T462" s="7">
        <f t="shared" si="15"/>
        <v>0.15909090909090909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163</v>
      </c>
      <c r="F463">
        <v>0</v>
      </c>
      <c r="G463">
        <v>704</v>
      </c>
      <c r="H463">
        <v>0</v>
      </c>
      <c r="I463">
        <v>112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0.23153409090909091</v>
      </c>
      <c r="M463" s="4">
        <f>IFERROR(AV_PLAN[[#This Row],[TERMINO REAL ACUMULADO]]/AV_PLAN[[#This Row],[TERMINO PLAN ACUMULADO]],"")</f>
        <v>0.15909090909090909</v>
      </c>
      <c r="N463">
        <f>+AV_PLAN[[#This Row],[PLAN ACUMULADO]]-AV_PLAN[[#This Row],[INICIO REAL ACUMULADO]]</f>
        <v>541</v>
      </c>
      <c r="O463">
        <f>+AV_PLAN[[#This Row],[TERMINO PLAN ACUMULADO]]-AV_PLAN[[#This Row],[TERMINO REAL ACUMULADO]]</f>
        <v>592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0.23153409090909091</v>
      </c>
      <c r="S463" s="7">
        <f>+AV_PLAN[[#This Row],[TERMINO PLAN ACUMULADO]]/$G$471</f>
        <v>1</v>
      </c>
      <c r="T463" s="7">
        <f t="shared" si="15"/>
        <v>0.15909090909090909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163</v>
      </c>
      <c r="F464">
        <v>0</v>
      </c>
      <c r="G464">
        <v>704</v>
      </c>
      <c r="H464">
        <v>0</v>
      </c>
      <c r="I464">
        <v>112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0.23153409090909091</v>
      </c>
      <c r="M464" s="4">
        <f>IFERROR(AV_PLAN[[#This Row],[TERMINO REAL ACUMULADO]]/AV_PLAN[[#This Row],[TERMINO PLAN ACUMULADO]],"")</f>
        <v>0.15909090909090909</v>
      </c>
      <c r="N464">
        <f>+AV_PLAN[[#This Row],[PLAN ACUMULADO]]-AV_PLAN[[#This Row],[INICIO REAL ACUMULADO]]</f>
        <v>541</v>
      </c>
      <c r="O464">
        <f>+AV_PLAN[[#This Row],[TERMINO PLAN ACUMULADO]]-AV_PLAN[[#This Row],[TERMINO REAL ACUMULADO]]</f>
        <v>592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0.23153409090909091</v>
      </c>
      <c r="S464" s="7">
        <f>+AV_PLAN[[#This Row],[TERMINO PLAN ACUMULADO]]/$G$471</f>
        <v>1</v>
      </c>
      <c r="T464" s="7">
        <f t="shared" si="15"/>
        <v>0.15909090909090909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163</v>
      </c>
      <c r="F465">
        <v>0</v>
      </c>
      <c r="G465">
        <v>704</v>
      </c>
      <c r="H465">
        <v>0</v>
      </c>
      <c r="I465">
        <v>112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0.23153409090909091</v>
      </c>
      <c r="M465" s="4">
        <f>IFERROR(AV_PLAN[[#This Row],[TERMINO REAL ACUMULADO]]/AV_PLAN[[#This Row],[TERMINO PLAN ACUMULADO]],"")</f>
        <v>0.15909090909090909</v>
      </c>
      <c r="N465">
        <f>+AV_PLAN[[#This Row],[PLAN ACUMULADO]]-AV_PLAN[[#This Row],[INICIO REAL ACUMULADO]]</f>
        <v>541</v>
      </c>
      <c r="O465">
        <f>+AV_PLAN[[#This Row],[TERMINO PLAN ACUMULADO]]-AV_PLAN[[#This Row],[TERMINO REAL ACUMULADO]]</f>
        <v>592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0.23153409090909091</v>
      </c>
      <c r="S465" s="7">
        <f>+AV_PLAN[[#This Row],[TERMINO PLAN ACUMULADO]]/$G$471</f>
        <v>1</v>
      </c>
      <c r="T465" s="7">
        <f t="shared" si="15"/>
        <v>0.15909090909090909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163</v>
      </c>
      <c r="F466">
        <v>0</v>
      </c>
      <c r="G466">
        <v>704</v>
      </c>
      <c r="H466">
        <v>0</v>
      </c>
      <c r="I466">
        <v>112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0.23153409090909091</v>
      </c>
      <c r="M466" s="4">
        <f>IFERROR(AV_PLAN[[#This Row],[TERMINO REAL ACUMULADO]]/AV_PLAN[[#This Row],[TERMINO PLAN ACUMULADO]],"")</f>
        <v>0.15909090909090909</v>
      </c>
      <c r="N466">
        <f>+AV_PLAN[[#This Row],[PLAN ACUMULADO]]-AV_PLAN[[#This Row],[INICIO REAL ACUMULADO]]</f>
        <v>541</v>
      </c>
      <c r="O466">
        <f>+AV_PLAN[[#This Row],[TERMINO PLAN ACUMULADO]]-AV_PLAN[[#This Row],[TERMINO REAL ACUMULADO]]</f>
        <v>592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0.23153409090909091</v>
      </c>
      <c r="S466" s="7">
        <f>+AV_PLAN[[#This Row],[TERMINO PLAN ACUMULADO]]/$G$471</f>
        <v>1</v>
      </c>
      <c r="T466" s="7">
        <f t="shared" si="15"/>
        <v>0.15909090909090909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163</v>
      </c>
      <c r="F467">
        <v>0</v>
      </c>
      <c r="G467">
        <v>704</v>
      </c>
      <c r="H467">
        <v>0</v>
      </c>
      <c r="I467">
        <v>112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0.23153409090909091</v>
      </c>
      <c r="M467" s="4">
        <f>IFERROR(AV_PLAN[[#This Row],[TERMINO REAL ACUMULADO]]/AV_PLAN[[#This Row],[TERMINO PLAN ACUMULADO]],"")</f>
        <v>0.15909090909090909</v>
      </c>
      <c r="N467">
        <f>+AV_PLAN[[#This Row],[PLAN ACUMULADO]]-AV_PLAN[[#This Row],[INICIO REAL ACUMULADO]]</f>
        <v>541</v>
      </c>
      <c r="O467">
        <f>+AV_PLAN[[#This Row],[TERMINO PLAN ACUMULADO]]-AV_PLAN[[#This Row],[TERMINO REAL ACUMULADO]]</f>
        <v>592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0.23153409090909091</v>
      </c>
      <c r="S467" s="7">
        <f>+AV_PLAN[[#This Row],[TERMINO PLAN ACUMULADO]]/$G$471</f>
        <v>1</v>
      </c>
      <c r="T467" s="7">
        <f t="shared" si="15"/>
        <v>0.15909090909090909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163</v>
      </c>
      <c r="F468">
        <v>0</v>
      </c>
      <c r="G468">
        <v>704</v>
      </c>
      <c r="H468">
        <v>0</v>
      </c>
      <c r="I468">
        <v>112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0.23153409090909091</v>
      </c>
      <c r="M468" s="4">
        <f>IFERROR(AV_PLAN[[#This Row],[TERMINO REAL ACUMULADO]]/AV_PLAN[[#This Row],[TERMINO PLAN ACUMULADO]],"")</f>
        <v>0.15909090909090909</v>
      </c>
      <c r="N468">
        <f>+AV_PLAN[[#This Row],[PLAN ACUMULADO]]-AV_PLAN[[#This Row],[INICIO REAL ACUMULADO]]</f>
        <v>541</v>
      </c>
      <c r="O468">
        <f>+AV_PLAN[[#This Row],[TERMINO PLAN ACUMULADO]]-AV_PLAN[[#This Row],[TERMINO REAL ACUMULADO]]</f>
        <v>592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0.23153409090909091</v>
      </c>
      <c r="S468" s="7">
        <f>+AV_PLAN[[#This Row],[TERMINO PLAN ACUMULADO]]/$G$471</f>
        <v>1</v>
      </c>
      <c r="T468" s="7">
        <f t="shared" si="15"/>
        <v>0.15909090909090909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163</v>
      </c>
      <c r="F469">
        <v>0</v>
      </c>
      <c r="G469">
        <v>704</v>
      </c>
      <c r="H469">
        <v>0</v>
      </c>
      <c r="I469">
        <v>112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0.23153409090909091</v>
      </c>
      <c r="M469" s="4">
        <f>IFERROR(AV_PLAN[[#This Row],[TERMINO REAL ACUMULADO]]/AV_PLAN[[#This Row],[TERMINO PLAN ACUMULADO]],"")</f>
        <v>0.15909090909090909</v>
      </c>
      <c r="N469">
        <f>+AV_PLAN[[#This Row],[PLAN ACUMULADO]]-AV_PLAN[[#This Row],[INICIO REAL ACUMULADO]]</f>
        <v>541</v>
      </c>
      <c r="O469">
        <f>+AV_PLAN[[#This Row],[TERMINO PLAN ACUMULADO]]-AV_PLAN[[#This Row],[TERMINO REAL ACUMULADO]]</f>
        <v>592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0.23153409090909091</v>
      </c>
      <c r="S469" s="7">
        <f>+AV_PLAN[[#This Row],[TERMINO PLAN ACUMULADO]]/$G$471</f>
        <v>1</v>
      </c>
      <c r="T469" s="7">
        <f t="shared" si="15"/>
        <v>0.15909090909090909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163</v>
      </c>
      <c r="F470">
        <v>0</v>
      </c>
      <c r="G470">
        <v>704</v>
      </c>
      <c r="H470">
        <v>0</v>
      </c>
      <c r="I470">
        <v>112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0.23153409090909091</v>
      </c>
      <c r="M470" s="4">
        <f>IFERROR(AV_PLAN[[#This Row],[TERMINO REAL ACUMULADO]]/AV_PLAN[[#This Row],[TERMINO PLAN ACUMULADO]],"")</f>
        <v>0.15909090909090909</v>
      </c>
      <c r="N470">
        <f>+AV_PLAN[[#This Row],[PLAN ACUMULADO]]-AV_PLAN[[#This Row],[INICIO REAL ACUMULADO]]</f>
        <v>541</v>
      </c>
      <c r="O470">
        <f>+AV_PLAN[[#This Row],[TERMINO PLAN ACUMULADO]]-AV_PLAN[[#This Row],[TERMINO REAL ACUMULADO]]</f>
        <v>592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0.23153409090909091</v>
      </c>
      <c r="S470" s="7">
        <f>+AV_PLAN[[#This Row],[TERMINO PLAN ACUMULADO]]/$G$471</f>
        <v>1</v>
      </c>
      <c r="T470" s="7">
        <f t="shared" si="15"/>
        <v>0.15909090909090909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163</v>
      </c>
      <c r="F471">
        <v>0</v>
      </c>
      <c r="G471">
        <v>704</v>
      </c>
      <c r="H471">
        <v>0</v>
      </c>
      <c r="I471">
        <v>112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0.23153409090909091</v>
      </c>
      <c r="M471" s="4">
        <f>IFERROR(AV_PLAN[[#This Row],[TERMINO REAL ACUMULADO]]/AV_PLAN[[#This Row],[TERMINO PLAN ACUMULADO]],"")</f>
        <v>0.15909090909090909</v>
      </c>
      <c r="N471">
        <f>+AV_PLAN[[#This Row],[PLAN ACUMULADO]]-AV_PLAN[[#This Row],[INICIO REAL ACUMULADO]]</f>
        <v>541</v>
      </c>
      <c r="O471">
        <f>+AV_PLAN[[#This Row],[TERMINO PLAN ACUMULADO]]-AV_PLAN[[#This Row],[TERMINO REAL ACUMULADO]]</f>
        <v>592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0.23153409090909091</v>
      </c>
      <c r="S471" s="7">
        <f>+AV_PLAN[[#This Row],[TERMINO PLAN ACUMULADO]]/$G$471</f>
        <v>1</v>
      </c>
      <c r="T471" s="7">
        <f t="shared" si="15"/>
        <v>0.15909090909090909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BJ1" sqref="J1:BJ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customWidth="1"/>
    <col min="12" max="12" width="18.140625" style="7" customWidth="1"/>
    <col min="13" max="13" width="18.42578125" style="7" customWidth="1"/>
    <col min="14" max="14" width="9.85546875" style="7" customWidth="1"/>
    <col min="15" max="15" width="14.42578125" style="7" customWidth="1"/>
    <col min="16" max="16" width="12.28515625" style="7" customWidth="1"/>
    <col min="17" max="17" width="11.140625" style="7" customWidth="1"/>
    <col min="18" max="18" width="13.140625" style="7" customWidth="1"/>
    <col min="19" max="20" width="15.28515625" style="7" customWidth="1"/>
    <col min="21" max="21" width="26.28515625" style="7" customWidth="1"/>
    <col min="22" max="22" width="17.85546875" style="7" customWidth="1"/>
    <col min="23" max="23" width="20.140625" style="7" customWidth="1"/>
    <col min="24" max="24" width="9.7109375" style="7" customWidth="1"/>
    <col min="25" max="25" width="8.85546875" style="7" customWidth="1"/>
    <col min="26" max="26" width="31.140625" style="7" customWidth="1"/>
    <col min="27" max="28" width="16" style="7" customWidth="1"/>
    <col min="29" max="29" width="19.28515625" style="7" customWidth="1"/>
    <col min="30" max="30" width="15.42578125" style="7" customWidth="1"/>
    <col min="31" max="31" width="17.28515625" style="7" customWidth="1"/>
    <col min="32" max="32" width="13.7109375" style="7" customWidth="1"/>
    <col min="33" max="33" width="14" style="7" customWidth="1"/>
    <col min="34" max="35" width="21" style="7" customWidth="1"/>
    <col min="36" max="36" width="17.85546875" style="7" customWidth="1"/>
    <col min="37" max="37" width="18.7109375" style="7" customWidth="1"/>
    <col min="38" max="38" width="14.28515625" style="7" customWidth="1"/>
    <col min="39" max="39" width="18.7109375" style="7" customWidth="1"/>
    <col min="40" max="40" width="18" style="7" customWidth="1"/>
    <col min="41" max="41" width="14.5703125" style="7" customWidth="1"/>
    <col min="42" max="42" width="14.140625" style="7" customWidth="1"/>
    <col min="43" max="43" width="15.85546875" style="7" customWidth="1"/>
    <col min="44" max="44" width="15.42578125" style="7" customWidth="1"/>
    <col min="45" max="45" width="14.5703125" style="7" customWidth="1"/>
    <col min="46" max="46" width="15.140625" style="7" customWidth="1"/>
    <col min="47" max="47" width="23.140625" style="7" customWidth="1"/>
    <col min="48" max="48" width="18.140625" style="7" customWidth="1"/>
    <col min="49" max="50" width="29.5703125" style="7" customWidth="1"/>
    <col min="51" max="51" width="16" style="7" customWidth="1"/>
    <col min="52" max="52" width="19.28515625" style="7" customWidth="1"/>
    <col min="53" max="53" width="17.5703125" style="7" customWidth="1"/>
    <col min="54" max="54" width="20.140625" style="7" customWidth="1"/>
    <col min="55" max="55" width="16.85546875" style="7" customWidth="1"/>
    <col min="56" max="56" width="26" customWidth="1"/>
    <col min="57" max="57" width="25.42578125" customWidth="1"/>
    <col min="58" max="58" width="13.7109375" customWidth="1"/>
    <col min="59" max="59" width="16.140625" style="42" customWidth="1"/>
    <col min="60" max="61" width="17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0.99999999999999989</v>
      </c>
      <c r="F104" s="1">
        <v>46178</v>
      </c>
      <c r="G104" s="1">
        <v>46184</v>
      </c>
      <c r="H104" s="1">
        <v>46233</v>
      </c>
      <c r="I104" s="1">
        <v>46212</v>
      </c>
      <c r="J104" t="s">
        <v>355</v>
      </c>
      <c r="K104" s="1">
        <v>46233</v>
      </c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0.36999999999999983</v>
      </c>
      <c r="AI104" s="7">
        <v>0.99999999999999956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4.0540540540540529E-2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49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0.99999999999999989</v>
      </c>
      <c r="F108" s="1">
        <v>46182</v>
      </c>
      <c r="G108" s="1">
        <v>46196</v>
      </c>
      <c r="H108" s="1">
        <v>46233</v>
      </c>
      <c r="I108" s="1">
        <v>46216</v>
      </c>
      <c r="J108" t="s">
        <v>355</v>
      </c>
      <c r="K108" s="1">
        <v>46233</v>
      </c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0.09</v>
      </c>
      <c r="T108" s="7">
        <v>1</v>
      </c>
      <c r="U108" s="7">
        <v>0.22222222222222221</v>
      </c>
      <c r="V108" s="7">
        <v>0.22222222222222221</v>
      </c>
      <c r="W108" s="7">
        <v>0.1111111111111111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0.36999999999999983</v>
      </c>
      <c r="AI108" s="7">
        <v>0.99999999999999956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4.0540540540540529E-2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37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0.99999999999999989</v>
      </c>
      <c r="F110" s="1">
        <v>46183</v>
      </c>
      <c r="G110" s="1">
        <v>46196</v>
      </c>
      <c r="H110" s="1">
        <v>46232</v>
      </c>
      <c r="I110" s="1">
        <v>46207</v>
      </c>
      <c r="J110" t="s">
        <v>355</v>
      </c>
      <c r="K110" s="1">
        <v>46232</v>
      </c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0.36999999999999983</v>
      </c>
      <c r="AI110" s="7">
        <v>0.99999999999999956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4.0540540540540529E-2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36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3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0.99999999999999989</v>
      </c>
      <c r="F112" s="1">
        <v>46184</v>
      </c>
      <c r="G112" s="1">
        <v>46190</v>
      </c>
      <c r="H112" s="1">
        <v>46232</v>
      </c>
      <c r="I112" s="1">
        <v>46218</v>
      </c>
      <c r="J112" t="s">
        <v>355</v>
      </c>
      <c r="K112" s="1">
        <v>46232</v>
      </c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0.36999999999999983</v>
      </c>
      <c r="AI112" s="7">
        <v>0.99999999999999956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4.0540540540540529E-2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42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0.99999999999999989</v>
      </c>
      <c r="F113" s="1">
        <v>46184</v>
      </c>
      <c r="G113" s="1">
        <v>46192</v>
      </c>
      <c r="H113" s="1">
        <v>46232</v>
      </c>
      <c r="I113" s="1">
        <v>46208</v>
      </c>
      <c r="J113" t="s">
        <v>355</v>
      </c>
      <c r="K113" s="1">
        <v>46232</v>
      </c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0.36999999999999983</v>
      </c>
      <c r="AI113" s="7">
        <v>0.99999999999999956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6.7567567567567557E-2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4.0540540540540529E-2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40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0.99999999999999989</v>
      </c>
      <c r="F114" s="1">
        <v>46185</v>
      </c>
      <c r="G114" s="1">
        <v>46198</v>
      </c>
      <c r="H114" s="1">
        <v>46233</v>
      </c>
      <c r="I114" s="1">
        <v>46209</v>
      </c>
      <c r="J114" t="s">
        <v>355</v>
      </c>
      <c r="K114" s="1">
        <v>46233</v>
      </c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0.36999999999999983</v>
      </c>
      <c r="AI114" s="7">
        <v>0.99999999999999956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6.7567567567567557E-2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4.0540540540540529E-2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35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0.97499999999999987</v>
      </c>
      <c r="F115" s="1">
        <v>46185</v>
      </c>
      <c r="G115" s="1">
        <v>46198</v>
      </c>
      <c r="H115" s="1">
        <v>46233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0.08</v>
      </c>
      <c r="T115" s="7">
        <v>0.88888888888888895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0.1111111111111111</v>
      </c>
      <c r="Z115" s="7">
        <v>0.22222222222222221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0.35499999999999982</v>
      </c>
      <c r="AI115" s="7">
        <v>0.95945945945945899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6.7567567567567557E-2</v>
      </c>
      <c r="AP115" s="7">
        <v>5.4054054054054029E-2</v>
      </c>
      <c r="AQ115" s="7">
        <v>1.3513513513513507E-2</v>
      </c>
      <c r="AR115" s="7">
        <v>4.0540540540540529E-2</v>
      </c>
      <c r="AS115" s="7">
        <v>1.3513513513513507E-2</v>
      </c>
      <c r="AT115" s="7">
        <v>8.1081081081081058E-2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8.1081081081081058E-2</v>
      </c>
      <c r="BC115" s="7">
        <v>1.3513513513513507E-2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3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0.98499999999999988</v>
      </c>
      <c r="F117" s="1">
        <v>46188</v>
      </c>
      <c r="G117" s="1">
        <v>46199</v>
      </c>
      <c r="H117" s="1">
        <v>46233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0.11</v>
      </c>
      <c r="AB117" s="7">
        <v>1</v>
      </c>
      <c r="AC117" s="7">
        <v>0.27272727272727271</v>
      </c>
      <c r="AD117" s="7">
        <v>0.27272727272727271</v>
      </c>
      <c r="AE117" s="7">
        <v>9.0909090909090912E-2</v>
      </c>
      <c r="AF117" s="7">
        <v>0.18181818181818185</v>
      </c>
      <c r="AG117" s="7">
        <v>0.18181818181818185</v>
      </c>
      <c r="AH117" s="7">
        <v>0.35499999999999982</v>
      </c>
      <c r="AI117" s="7">
        <v>0.95945945945945899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4.0540540540540529E-2</v>
      </c>
      <c r="AS117" s="7">
        <v>1.3513513513513507E-2</v>
      </c>
      <c r="AT117" s="7">
        <v>8.1081081081081058E-2</v>
      </c>
      <c r="AU117" s="7">
        <v>5.4054054054054029E-2</v>
      </c>
      <c r="AV117" s="7">
        <v>2.7027027027027015E-2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5.4054054054054029E-2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4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0.92499999999999982</v>
      </c>
      <c r="F119" s="1">
        <v>46189</v>
      </c>
      <c r="G119" s="1">
        <v>46199</v>
      </c>
      <c r="H119" s="1">
        <v>46233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0.29499999999999987</v>
      </c>
      <c r="AI119" s="7">
        <v>0.79729729729729693</v>
      </c>
      <c r="AJ119" s="7">
        <v>5.4054054054054029E-2</v>
      </c>
      <c r="AK119" s="7">
        <v>5.4054054054054029E-2</v>
      </c>
      <c r="AL119" s="7">
        <v>2.7027027027027015E-2</v>
      </c>
      <c r="AM119" s="7">
        <v>8.1081081081081058E-2</v>
      </c>
      <c r="AN119" s="7">
        <v>8.1081081081081058E-2</v>
      </c>
      <c r="AO119" s="7">
        <v>6.7567567567567557E-2</v>
      </c>
      <c r="AP119" s="7">
        <v>5.4054054054054029E-2</v>
      </c>
      <c r="AQ119" s="7">
        <v>1.3513513513513507E-2</v>
      </c>
      <c r="AR119" s="7">
        <v>4.0540540540540529E-2</v>
      </c>
      <c r="AS119" s="7">
        <v>1.3513513513513507E-2</v>
      </c>
      <c r="AT119" s="7">
        <v>0</v>
      </c>
      <c r="AU119" s="7">
        <v>5.4054054054054029E-2</v>
      </c>
      <c r="AV119" s="7">
        <v>2.7027027027027015E-2</v>
      </c>
      <c r="AW119" s="7">
        <v>5.4054054054054029E-2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0.86499999999999988</v>
      </c>
      <c r="F120" s="1">
        <v>46190</v>
      </c>
      <c r="G120" s="1">
        <v>46199</v>
      </c>
      <c r="H120" s="1">
        <v>46233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0.05</v>
      </c>
      <c r="T120" s="7">
        <v>0.55555555555555558</v>
      </c>
      <c r="U120" s="7">
        <v>0.22222222222222221</v>
      </c>
      <c r="V120" s="7">
        <v>0.22222222222222221</v>
      </c>
      <c r="W120" s="7">
        <v>0</v>
      </c>
      <c r="X120" s="7">
        <v>0.1111111111111111</v>
      </c>
      <c r="Y120" s="7">
        <v>0</v>
      </c>
      <c r="Z120" s="7">
        <v>0</v>
      </c>
      <c r="AA120" s="7">
        <v>0.11</v>
      </c>
      <c r="AB120" s="7">
        <v>1</v>
      </c>
      <c r="AC120" s="7">
        <v>0.27272727272727271</v>
      </c>
      <c r="AD120" s="7">
        <v>0.27272727272727271</v>
      </c>
      <c r="AE120" s="7">
        <v>9.0909090909090912E-2</v>
      </c>
      <c r="AF120" s="7">
        <v>0.18181818181818185</v>
      </c>
      <c r="AG120" s="7">
        <v>0.18181818181818185</v>
      </c>
      <c r="AH120" s="7">
        <v>0.27499999999999991</v>
      </c>
      <c r="AI120" s="7">
        <v>0.74324324324324309</v>
      </c>
      <c r="AJ120" s="7">
        <v>5.4054054054054029E-2</v>
      </c>
      <c r="AK120" s="7">
        <v>5.4054054054054029E-2</v>
      </c>
      <c r="AL120" s="7">
        <v>2.7027027027027015E-2</v>
      </c>
      <c r="AM120" s="7">
        <v>8.1081081081081058E-2</v>
      </c>
      <c r="AN120" s="7">
        <v>8.1081081081081058E-2</v>
      </c>
      <c r="AO120" s="7">
        <v>0</v>
      </c>
      <c r="AP120" s="7">
        <v>5.4054054054054029E-2</v>
      </c>
      <c r="AQ120" s="7">
        <v>0</v>
      </c>
      <c r="AR120" s="7">
        <v>0</v>
      </c>
      <c r="AS120" s="7">
        <v>1.3513513513513507E-2</v>
      </c>
      <c r="AT120" s="7">
        <v>8.1081081081081058E-2</v>
      </c>
      <c r="AU120" s="7">
        <v>5.4054054054054029E-2</v>
      </c>
      <c r="AV120" s="7">
        <v>2.7027027027027015E-2</v>
      </c>
      <c r="AW120" s="7">
        <v>5.4054054054054029E-2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0.96999999999999986</v>
      </c>
      <c r="F121" s="1">
        <v>46190</v>
      </c>
      <c r="G121" s="1">
        <v>46198</v>
      </c>
      <c r="H121" s="1">
        <v>46232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0.11</v>
      </c>
      <c r="AB121" s="7">
        <v>1</v>
      </c>
      <c r="AC121" s="7">
        <v>0.27272727272727271</v>
      </c>
      <c r="AD121" s="7">
        <v>0.27272727272727271</v>
      </c>
      <c r="AE121" s="7">
        <v>9.0909090909090912E-2</v>
      </c>
      <c r="AF121" s="7">
        <v>0.18181818181818185</v>
      </c>
      <c r="AG121" s="7">
        <v>0.18181818181818185</v>
      </c>
      <c r="AH121" s="7">
        <v>0.33999999999999986</v>
      </c>
      <c r="AI121" s="7">
        <v>0.91891891891891853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1.3513513513513507E-2</v>
      </c>
      <c r="AT121" s="7">
        <v>8.1081081081081058E-2</v>
      </c>
      <c r="AU121" s="7">
        <v>5.4054054054054029E-2</v>
      </c>
      <c r="AV121" s="7">
        <v>2.7027027027027015E-2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5.4054054054054029E-2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0.92499999999999982</v>
      </c>
      <c r="F122" s="1">
        <v>46191</v>
      </c>
      <c r="G122" s="1">
        <v>46206</v>
      </c>
      <c r="H122" s="1">
        <v>46233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0.11</v>
      </c>
      <c r="AB122" s="7">
        <v>1</v>
      </c>
      <c r="AC122" s="7">
        <v>0.27272727272727271</v>
      </c>
      <c r="AD122" s="7">
        <v>0.27272727272727271</v>
      </c>
      <c r="AE122" s="7">
        <v>9.0909090909090912E-2</v>
      </c>
      <c r="AF122" s="7">
        <v>0.18181818181818185</v>
      </c>
      <c r="AG122" s="7">
        <v>0.18181818181818185</v>
      </c>
      <c r="AH122" s="7">
        <v>0.29499999999999987</v>
      </c>
      <c r="AI122" s="7">
        <v>0.79729729729729693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8.1081081081081058E-2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8.1081081081081058E-2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5.4054054054054029E-2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0.74999999999999989</v>
      </c>
      <c r="F123" s="1">
        <v>46191</v>
      </c>
      <c r="G123" s="1">
        <v>46205</v>
      </c>
      <c r="H123" s="1">
        <v>46233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0.09</v>
      </c>
      <c r="AB123" s="7">
        <v>0.81818181818181812</v>
      </c>
      <c r="AC123" s="7">
        <v>0.27272727272727271</v>
      </c>
      <c r="AD123" s="7">
        <v>0.27272727272727271</v>
      </c>
      <c r="AE123" s="7">
        <v>9.0909090909090912E-2</v>
      </c>
      <c r="AF123" s="7">
        <v>0</v>
      </c>
      <c r="AG123" s="7">
        <v>0.18181818181818185</v>
      </c>
      <c r="AH123" s="7">
        <v>0.17999999999999997</v>
      </c>
      <c r="AI123" s="7">
        <v>0.4864864864864864</v>
      </c>
      <c r="AJ123" s="7">
        <v>5.4054054054054029E-2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5.4054054054054029E-2</v>
      </c>
      <c r="AV123" s="7">
        <v>2.7027027027027015E-2</v>
      </c>
      <c r="AW123" s="7">
        <v>5.4054054054054029E-2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2.7027027027027015E-2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0.69</v>
      </c>
      <c r="F124" s="1">
        <v>46192</v>
      </c>
      <c r="G124" s="1">
        <v>46206</v>
      </c>
      <c r="H124" s="1">
        <v>46233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0.11</v>
      </c>
      <c r="AB124" s="7">
        <v>1</v>
      </c>
      <c r="AC124" s="7">
        <v>0.27272727272727271</v>
      </c>
      <c r="AD124" s="7">
        <v>0.27272727272727271</v>
      </c>
      <c r="AE124" s="7">
        <v>9.0909090909090912E-2</v>
      </c>
      <c r="AF124" s="7">
        <v>0.18181818181818185</v>
      </c>
      <c r="AG124" s="7">
        <v>0.18181818181818185</v>
      </c>
      <c r="AH124" s="7">
        <v>0.10999999999999996</v>
      </c>
      <c r="AI124" s="7">
        <v>0.2972972972972972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2.7027027027027015E-2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0.98499999999999988</v>
      </c>
      <c r="F125" s="1">
        <v>46192</v>
      </c>
      <c r="G125" s="1">
        <v>46206</v>
      </c>
      <c r="H125" s="1">
        <v>46233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0.11</v>
      </c>
      <c r="AB125" s="7">
        <v>1</v>
      </c>
      <c r="AC125" s="7">
        <v>0.27272727272727271</v>
      </c>
      <c r="AD125" s="7">
        <v>0.27272727272727271</v>
      </c>
      <c r="AE125" s="7">
        <v>9.0909090909090912E-2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0.94</v>
      </c>
      <c r="F126" s="1">
        <v>46195</v>
      </c>
      <c r="G126" s="1">
        <v>46210</v>
      </c>
      <c r="H126" s="1">
        <v>46233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0.11</v>
      </c>
      <c r="AB126" s="7">
        <v>1</v>
      </c>
      <c r="AC126" s="7">
        <v>0.27272727272727271</v>
      </c>
      <c r="AD126" s="7">
        <v>0.27272727272727271</v>
      </c>
      <c r="AE126" s="7">
        <v>9.0909090909090912E-2</v>
      </c>
      <c r="AF126" s="7">
        <v>0.18181818181818185</v>
      </c>
      <c r="AG126" s="7">
        <v>0.18181818181818185</v>
      </c>
      <c r="AH126" s="7">
        <v>0.30999999999999989</v>
      </c>
      <c r="AI126" s="7">
        <v>0.8378378378378375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1.3513513513513507E-2</v>
      </c>
      <c r="AR126" s="7">
        <v>0</v>
      </c>
      <c r="AS126" s="7">
        <v>0</v>
      </c>
      <c r="AT126" s="7">
        <v>8.1081081081081058E-2</v>
      </c>
      <c r="AU126" s="7">
        <v>5.4054054054054029E-2</v>
      </c>
      <c r="AV126" s="7">
        <v>2.7027027027027015E-2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0.87499999999999989</v>
      </c>
      <c r="F127" s="1">
        <v>46195</v>
      </c>
      <c r="G127" s="1">
        <v>46206</v>
      </c>
      <c r="H127" s="1">
        <v>46233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0.08</v>
      </c>
      <c r="T127" s="7">
        <v>0.88888888888888895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0.1111111111111111</v>
      </c>
      <c r="Z127" s="7">
        <v>0.22222222222222221</v>
      </c>
      <c r="AA127" s="7">
        <v>0.1</v>
      </c>
      <c r="AB127" s="7">
        <v>0.90909090909090917</v>
      </c>
      <c r="AC127" s="7">
        <v>0.27272727272727271</v>
      </c>
      <c r="AD127" s="7">
        <v>0.27272727272727271</v>
      </c>
      <c r="AE127" s="7">
        <v>0</v>
      </c>
      <c r="AF127" s="7">
        <v>0.18181818181818185</v>
      </c>
      <c r="AG127" s="7">
        <v>0.18181818181818185</v>
      </c>
      <c r="AH127" s="7">
        <v>0.2649999999999999</v>
      </c>
      <c r="AI127" s="7">
        <v>0.7162162162162159</v>
      </c>
      <c r="AJ127" s="7">
        <v>5.4054054054054029E-2</v>
      </c>
      <c r="AK127" s="7">
        <v>5.4054054054054029E-2</v>
      </c>
      <c r="AL127" s="7">
        <v>2.7027027027027015E-2</v>
      </c>
      <c r="AM127" s="7">
        <v>8.1081081081081058E-2</v>
      </c>
      <c r="AN127" s="7">
        <v>8.1081081081081058E-2</v>
      </c>
      <c r="AO127" s="7">
        <v>6.7567567567567557E-2</v>
      </c>
      <c r="AP127" s="7">
        <v>5.4054054054054029E-2</v>
      </c>
      <c r="AQ127" s="7">
        <v>0</v>
      </c>
      <c r="AR127" s="7">
        <v>4.0540540540540529E-2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0.61</v>
      </c>
      <c r="F128" s="1">
        <v>46196</v>
      </c>
      <c r="G128" s="1">
        <v>46205</v>
      </c>
      <c r="H128" s="1">
        <v>46233</v>
      </c>
      <c r="I128" s="1">
        <v>46230</v>
      </c>
      <c r="J128">
        <v>1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0.10999999999999996</v>
      </c>
      <c r="AI128" s="7">
        <v>0.2972972972972972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2.7027027027027015E-2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0.95499999999999985</v>
      </c>
      <c r="F129" s="1">
        <v>46196</v>
      </c>
      <c r="G129" s="1">
        <v>46205</v>
      </c>
      <c r="H129" s="1">
        <v>46233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0.11</v>
      </c>
      <c r="AB129" s="7">
        <v>1</v>
      </c>
      <c r="AC129" s="7">
        <v>0.27272727272727271</v>
      </c>
      <c r="AD129" s="7">
        <v>0.27272727272727271</v>
      </c>
      <c r="AE129" s="7">
        <v>9.0909090909090912E-2</v>
      </c>
      <c r="AF129" s="7">
        <v>0.18181818181818185</v>
      </c>
      <c r="AG129" s="7">
        <v>0.18181818181818185</v>
      </c>
      <c r="AH129" s="7">
        <v>0.32499999999999984</v>
      </c>
      <c r="AI129" s="7">
        <v>0.87837837837837796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8.1081081081081058E-2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0.8949999999999998</v>
      </c>
      <c r="F130" s="1">
        <v>46197</v>
      </c>
      <c r="G130" s="1">
        <v>46212</v>
      </c>
      <c r="H130" s="1">
        <v>46233</v>
      </c>
      <c r="I130" s="1">
        <v>46219</v>
      </c>
      <c r="J130">
        <v>1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0.1</v>
      </c>
      <c r="AB130" s="7">
        <v>0.90909090909090917</v>
      </c>
      <c r="AC130" s="7">
        <v>0.27272727272727271</v>
      </c>
      <c r="AD130" s="7">
        <v>0.27272727272727271</v>
      </c>
      <c r="AE130" s="7">
        <v>0</v>
      </c>
      <c r="AF130" s="7">
        <v>0.18181818181818185</v>
      </c>
      <c r="AG130" s="7">
        <v>0.18181818181818185</v>
      </c>
      <c r="AH130" s="7">
        <v>0.27499999999999986</v>
      </c>
      <c r="AI130" s="7">
        <v>0.74324324324324287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8.1081081081081058E-2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0.65999999999999992</v>
      </c>
      <c r="F131" s="1">
        <v>46197</v>
      </c>
      <c r="G131" s="1">
        <v>46211</v>
      </c>
      <c r="H131" s="1">
        <v>46233</v>
      </c>
      <c r="I131" s="1">
        <v>46229</v>
      </c>
      <c r="J131">
        <v>1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0.15999999999999998</v>
      </c>
      <c r="AI131" s="7">
        <v>0.43243243243243235</v>
      </c>
      <c r="AJ131" s="7">
        <v>5.4054054054054029E-2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5.4054054054054029E-2</v>
      </c>
      <c r="AV131" s="7">
        <v>2.7027027027027015E-2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2.7027027027027015E-2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3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0.83499999999999985</v>
      </c>
      <c r="F133" s="1">
        <v>46198</v>
      </c>
      <c r="G133" s="1">
        <v>46216</v>
      </c>
      <c r="H133" s="1">
        <v>46233</v>
      </c>
      <c r="I133" s="1">
        <v>46220</v>
      </c>
      <c r="J133">
        <v>1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0.24499999999999991</v>
      </c>
      <c r="AI133" s="7">
        <v>0.66216216216216195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2.7027027027027015E-2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0.92999999999999983</v>
      </c>
      <c r="F134" s="1">
        <v>46198</v>
      </c>
      <c r="G134" s="1">
        <v>46216</v>
      </c>
      <c r="H134" s="1">
        <v>46233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0.33999999999999986</v>
      </c>
      <c r="AI134" s="7">
        <v>0.91891891891891853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6.7567567567567557E-2</v>
      </c>
      <c r="AP134" s="7">
        <v>5.4054054054054029E-2</v>
      </c>
      <c r="AQ134" s="7">
        <v>1.3513513513513507E-2</v>
      </c>
      <c r="AR134" s="7">
        <v>0</v>
      </c>
      <c r="AS134" s="7">
        <v>1.3513513513513507E-2</v>
      </c>
      <c r="AT134" s="7">
        <v>8.1081081081081058E-2</v>
      </c>
      <c r="AU134" s="7">
        <v>5.4054054054054029E-2</v>
      </c>
      <c r="AV134" s="7">
        <v>2.7027027027027015E-2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5.4054054054054029E-2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0.73</v>
      </c>
      <c r="F135" s="1">
        <v>46199</v>
      </c>
      <c r="G135" s="1">
        <v>46216</v>
      </c>
      <c r="H135" s="1">
        <v>46233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0.05</v>
      </c>
      <c r="T135" s="7">
        <v>0.55555555555555558</v>
      </c>
      <c r="U135" s="7">
        <v>0.22222222222222221</v>
      </c>
      <c r="V135" s="7">
        <v>0.22222222222222221</v>
      </c>
      <c r="W135" s="7">
        <v>0</v>
      </c>
      <c r="X135" s="7">
        <v>0.1111111111111111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0.21999999999999992</v>
      </c>
      <c r="AI135" s="7">
        <v>0.59459459459459441</v>
      </c>
      <c r="AJ135" s="7">
        <v>5.4054054054054029E-2</v>
      </c>
      <c r="AK135" s="7">
        <v>5.4054054054054029E-2</v>
      </c>
      <c r="AL135" s="7">
        <v>2.7027027027027015E-2</v>
      </c>
      <c r="AM135" s="7">
        <v>8.1081081081081058E-2</v>
      </c>
      <c r="AN135" s="7">
        <v>8.1081081081081058E-2</v>
      </c>
      <c r="AO135" s="7">
        <v>6.7567567567567557E-2</v>
      </c>
      <c r="AP135" s="7">
        <v>5.4054054054054029E-2</v>
      </c>
      <c r="AQ135" s="7">
        <v>0</v>
      </c>
      <c r="AR135" s="7">
        <v>0</v>
      </c>
      <c r="AS135" s="7">
        <v>1.3513513513513507E-2</v>
      </c>
      <c r="AT135" s="7">
        <v>0</v>
      </c>
      <c r="AU135" s="7">
        <v>0</v>
      </c>
      <c r="AV135" s="7">
        <v>0</v>
      </c>
      <c r="AW135" s="7">
        <v>0</v>
      </c>
      <c r="AX135" s="7">
        <v>5.4054054054054029E-2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0.7799999999999998</v>
      </c>
      <c r="F136" s="1">
        <v>46199</v>
      </c>
      <c r="G136" s="1">
        <v>46212</v>
      </c>
      <c r="H136" s="1">
        <v>46233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0.26999999999999985</v>
      </c>
      <c r="AI136" s="7">
        <v>0.72972972972972949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6.7567567567567557E-2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5.4054054054054029E-2</v>
      </c>
      <c r="AV136" s="7">
        <v>2.7027027027027015E-2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0.86499999999999988</v>
      </c>
      <c r="F137" s="1">
        <v>46202</v>
      </c>
      <c r="G137" s="1">
        <v>46212</v>
      </c>
      <c r="H137" s="1">
        <v>46233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0.27499999999999986</v>
      </c>
      <c r="AI137" s="7">
        <v>0.74324324324324287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8.1081081081081058E-2</v>
      </c>
      <c r="AU137" s="7">
        <v>5.4054054054054029E-2</v>
      </c>
      <c r="AV137" s="7">
        <v>2.7027027027027015E-2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0.87499999999999989</v>
      </c>
      <c r="F138" s="1">
        <v>46202</v>
      </c>
      <c r="G138" s="1">
        <v>46218</v>
      </c>
      <c r="H138" s="1">
        <v>46233</v>
      </c>
      <c r="I138" s="1">
        <v>46224</v>
      </c>
      <c r="J138">
        <v>1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0.24499999999999991</v>
      </c>
      <c r="AI138" s="7">
        <v>0.66216216216216195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2.7027027027027015E-2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5.4054054054054029E-2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3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7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0.82499999999999984</v>
      </c>
      <c r="F141" s="1">
        <v>46203</v>
      </c>
      <c r="G141" s="1">
        <v>46220</v>
      </c>
      <c r="H141" s="1">
        <v>46233</v>
      </c>
      <c r="I141" s="1">
        <v>46225</v>
      </c>
      <c r="J141">
        <v>1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0.2349999999999999</v>
      </c>
      <c r="AI141" s="7">
        <v>0.63513513513513487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5.4054054054054029E-2</v>
      </c>
      <c r="AX141" s="7">
        <v>5.4054054054054029E-2</v>
      </c>
      <c r="AY141" s="7">
        <v>2.7027027027027015E-2</v>
      </c>
      <c r="AZ141" s="7">
        <v>0</v>
      </c>
      <c r="BA141" s="7">
        <v>5.4054054054054029E-2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4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3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4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0.92499999999999982</v>
      </c>
      <c r="F145" s="1">
        <v>46205</v>
      </c>
      <c r="G145" s="1">
        <v>46217</v>
      </c>
      <c r="H145" s="1">
        <v>46233</v>
      </c>
      <c r="I145" s="1">
        <v>46227</v>
      </c>
      <c r="J145">
        <v>1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0.33499999999999985</v>
      </c>
      <c r="AI145" s="7">
        <v>0.90540540540540515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6.7567567567567557E-2</v>
      </c>
      <c r="AP145" s="7">
        <v>5.4054054054054029E-2</v>
      </c>
      <c r="AQ145" s="7">
        <v>0</v>
      </c>
      <c r="AR145" s="7">
        <v>0</v>
      </c>
      <c r="AS145" s="7">
        <v>1.3513513513513507E-2</v>
      </c>
      <c r="AT145" s="7">
        <v>8.1081081081081058E-2</v>
      </c>
      <c r="AU145" s="7">
        <v>5.4054054054054029E-2</v>
      </c>
      <c r="AV145" s="7">
        <v>2.7027027027027015E-2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5.4054054054054029E-2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0.79500000000000004</v>
      </c>
      <c r="F146" s="1">
        <v>46205</v>
      </c>
      <c r="G146" s="1">
        <v>46226</v>
      </c>
      <c r="H146" s="1">
        <v>46232</v>
      </c>
      <c r="I146" s="1">
        <v>46227</v>
      </c>
      <c r="J146">
        <v>2</v>
      </c>
      <c r="K146" s="1"/>
      <c r="L146" s="7">
        <v>0.43</v>
      </c>
      <c r="M146" s="7">
        <v>1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9.3023255813953487E-2</v>
      </c>
      <c r="S146" s="7">
        <v>0.09</v>
      </c>
      <c r="T146" s="7">
        <v>1</v>
      </c>
      <c r="U146" s="7">
        <v>0.22222222222222221</v>
      </c>
      <c r="V146" s="7">
        <v>0.22222222222222221</v>
      </c>
      <c r="W146" s="7">
        <v>0.1111111111111111</v>
      </c>
      <c r="X146" s="7">
        <v>0.1111111111111111</v>
      </c>
      <c r="Y146" s="7">
        <v>0.1111111111111111</v>
      </c>
      <c r="Z146" s="7">
        <v>0.22222222222222221</v>
      </c>
      <c r="AA146" s="7">
        <v>6.9999999999999993E-2</v>
      </c>
      <c r="AB146" s="7">
        <v>0.63636363636363635</v>
      </c>
      <c r="AC146" s="7">
        <v>0.27272727272727271</v>
      </c>
      <c r="AD146" s="7">
        <v>0</v>
      </c>
      <c r="AE146" s="7">
        <v>0</v>
      </c>
      <c r="AF146" s="7">
        <v>0.18181818181818185</v>
      </c>
      <c r="AG146" s="7">
        <v>0.18181818181818185</v>
      </c>
      <c r="AH146" s="7">
        <v>0.2049999999999999</v>
      </c>
      <c r="AI146" s="7">
        <v>0.55405405405405384</v>
      </c>
      <c r="AJ146" s="7">
        <v>5.4054054054054029E-2</v>
      </c>
      <c r="AK146" s="7">
        <v>5.4054054054054029E-2</v>
      </c>
      <c r="AL146" s="7">
        <v>2.7027027027027015E-2</v>
      </c>
      <c r="AM146" s="7">
        <v>8.1081081081081058E-2</v>
      </c>
      <c r="AN146" s="7">
        <v>0</v>
      </c>
      <c r="AO146" s="7">
        <v>0</v>
      </c>
      <c r="AP146" s="7">
        <v>5.4054054054054029E-2</v>
      </c>
      <c r="AQ146" s="7">
        <v>0</v>
      </c>
      <c r="AR146" s="7">
        <v>0</v>
      </c>
      <c r="AS146" s="7">
        <v>0</v>
      </c>
      <c r="AT146" s="7">
        <v>0</v>
      </c>
      <c r="AU146" s="7">
        <v>5.4054054054054029E-2</v>
      </c>
      <c r="AV146" s="7">
        <v>0</v>
      </c>
      <c r="AW146" s="7">
        <v>5.4054054054054029E-2</v>
      </c>
      <c r="AX146" s="7">
        <v>5.4054054054054029E-2</v>
      </c>
      <c r="AY146" s="7">
        <v>0</v>
      </c>
      <c r="AZ146" s="7">
        <v>0</v>
      </c>
      <c r="BA146" s="7">
        <v>0</v>
      </c>
      <c r="BB146" s="7">
        <v>8.1081081081081058E-2</v>
      </c>
      <c r="BC146" s="7">
        <v>1.3513513513513507E-2</v>
      </c>
      <c r="BD146">
        <v>2.7027027027027015E-2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0.57999999999999996</v>
      </c>
      <c r="F147" s="1">
        <v>46206</v>
      </c>
      <c r="G147" s="1">
        <v>46225</v>
      </c>
      <c r="H147" s="1">
        <v>46232</v>
      </c>
      <c r="I147" s="1">
        <v>46238</v>
      </c>
      <c r="J147">
        <v>2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7.9999999999999974E-2</v>
      </c>
      <c r="AI147" s="7">
        <v>0.21621621621621617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2.7027027027027015E-2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0.57999999999999996</v>
      </c>
      <c r="F148" s="1">
        <v>46206</v>
      </c>
      <c r="G148" s="1">
        <v>46225</v>
      </c>
      <c r="H148" s="1">
        <v>46231</v>
      </c>
      <c r="I148" s="1">
        <v>46238</v>
      </c>
      <c r="J148">
        <v>3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7.9999999999999974E-2</v>
      </c>
      <c r="AI148" s="7">
        <v>0.21621621621621617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5.4054054054054029E-2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4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4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0.57999999999999996</v>
      </c>
      <c r="F151" s="1">
        <v>46209</v>
      </c>
      <c r="G151" s="1">
        <v>46224</v>
      </c>
      <c r="H151" s="1">
        <v>46233</v>
      </c>
      <c r="I151" s="1">
        <v>46241</v>
      </c>
      <c r="J151">
        <v>1</v>
      </c>
      <c r="K151" s="1"/>
      <c r="L151" s="7">
        <v>0.43</v>
      </c>
      <c r="M151" s="7">
        <v>1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9.3023255813953487E-2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0.55999999999999994</v>
      </c>
      <c r="F152" s="1">
        <v>46210</v>
      </c>
      <c r="G152" s="1">
        <v>46226</v>
      </c>
      <c r="H152" s="1">
        <v>46233</v>
      </c>
      <c r="I152" s="1">
        <v>46242</v>
      </c>
      <c r="J152">
        <v>1</v>
      </c>
      <c r="K152" s="1"/>
      <c r="L152" s="7">
        <v>0.43</v>
      </c>
      <c r="M152" s="7">
        <v>1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9.3023255813953487E-2</v>
      </c>
      <c r="S152" s="7">
        <v>3.9999999999999994E-2</v>
      </c>
      <c r="T152" s="7">
        <v>0.44444444444444442</v>
      </c>
      <c r="U152" s="7">
        <v>0.22222222222222221</v>
      </c>
      <c r="V152" s="7">
        <v>0.22222222222222221</v>
      </c>
      <c r="W152" s="7">
        <v>0</v>
      </c>
      <c r="X152" s="7">
        <v>0</v>
      </c>
      <c r="Y152" s="7">
        <v>0</v>
      </c>
      <c r="Z152" s="7">
        <v>0</v>
      </c>
      <c r="AA152" s="7">
        <v>0.03</v>
      </c>
      <c r="AB152" s="7">
        <v>0.27272727272727271</v>
      </c>
      <c r="AC152" s="7">
        <v>0.27272727272727271</v>
      </c>
      <c r="AD152" s="7">
        <v>0</v>
      </c>
      <c r="AE152" s="7">
        <v>0</v>
      </c>
      <c r="AF152" s="7">
        <v>0</v>
      </c>
      <c r="AG152" s="7">
        <v>0</v>
      </c>
      <c r="AH152" s="7">
        <v>5.9999999999999984E-2</v>
      </c>
      <c r="AI152" s="7">
        <v>0.16216216216216212</v>
      </c>
      <c r="AJ152" s="7">
        <v>0</v>
      </c>
      <c r="AK152" s="7">
        <v>5.4054054054054029E-2</v>
      </c>
      <c r="AL152" s="7">
        <v>0</v>
      </c>
      <c r="AM152" s="7">
        <v>8.1081081081081058E-2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2.7027027027027015E-2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0.78500000000000003</v>
      </c>
      <c r="F153" s="1">
        <v>46210</v>
      </c>
      <c r="G153" s="1">
        <v>46224</v>
      </c>
      <c r="H153" s="1">
        <v>46232</v>
      </c>
      <c r="I153" s="1">
        <v>46232</v>
      </c>
      <c r="J153">
        <v>2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0.19499999999999992</v>
      </c>
      <c r="AI153" s="7">
        <v>0.52702702702702686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2.7027027027027015E-2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0.78500000000000003</v>
      </c>
      <c r="F154" s="1">
        <v>46210</v>
      </c>
      <c r="G154" s="1">
        <v>46227</v>
      </c>
      <c r="H154" s="1">
        <v>46232</v>
      </c>
      <c r="I154" s="1">
        <v>46232</v>
      </c>
      <c r="J154">
        <v>2</v>
      </c>
      <c r="K154" s="1"/>
      <c r="L154" s="7">
        <v>0.43</v>
      </c>
      <c r="M154" s="7">
        <v>1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9.3023255813953487E-2</v>
      </c>
      <c r="S154" s="7">
        <v>0.09</v>
      </c>
      <c r="T154" s="7">
        <v>1</v>
      </c>
      <c r="U154" s="7">
        <v>0.22222222222222221</v>
      </c>
      <c r="V154" s="7">
        <v>0.22222222222222221</v>
      </c>
      <c r="W154" s="7">
        <v>0.1111111111111111</v>
      </c>
      <c r="X154" s="7">
        <v>0.1111111111111111</v>
      </c>
      <c r="Y154" s="7">
        <v>0.1111111111111111</v>
      </c>
      <c r="Z154" s="7">
        <v>0.22222222222222221</v>
      </c>
      <c r="AA154" s="7">
        <v>6.9999999999999993E-2</v>
      </c>
      <c r="AB154" s="7">
        <v>0.63636363636363635</v>
      </c>
      <c r="AC154" s="7">
        <v>0.27272727272727271</v>
      </c>
      <c r="AD154" s="7">
        <v>0</v>
      </c>
      <c r="AE154" s="7">
        <v>0</v>
      </c>
      <c r="AF154" s="7">
        <v>0.18181818181818185</v>
      </c>
      <c r="AG154" s="7">
        <v>0.18181818181818185</v>
      </c>
      <c r="AH154" s="7">
        <v>0.19499999999999992</v>
      </c>
      <c r="AI154" s="7">
        <v>0.52702702702702686</v>
      </c>
      <c r="AJ154" s="7">
        <v>5.4054054054054029E-2</v>
      </c>
      <c r="AK154" s="7">
        <v>5.4054054054054029E-2</v>
      </c>
      <c r="AL154" s="7">
        <v>2.7027027027027015E-2</v>
      </c>
      <c r="AM154" s="7">
        <v>8.1081081081081058E-2</v>
      </c>
      <c r="AN154" s="7">
        <v>0</v>
      </c>
      <c r="AO154" s="7">
        <v>0</v>
      </c>
      <c r="AP154" s="7">
        <v>5.4054054054054029E-2</v>
      </c>
      <c r="AQ154" s="7">
        <v>0</v>
      </c>
      <c r="AR154" s="7">
        <v>0</v>
      </c>
      <c r="AS154" s="7">
        <v>0</v>
      </c>
      <c r="AT154" s="7">
        <v>0</v>
      </c>
      <c r="AU154" s="7">
        <v>5.4054054054054029E-2</v>
      </c>
      <c r="AV154" s="7">
        <v>0</v>
      </c>
      <c r="AW154" s="7">
        <v>0</v>
      </c>
      <c r="AX154" s="7">
        <v>5.4054054054054029E-2</v>
      </c>
      <c r="AY154" s="7">
        <v>2.7027027027027015E-2</v>
      </c>
      <c r="AZ154" s="7">
        <v>0</v>
      </c>
      <c r="BA154" s="7">
        <v>0</v>
      </c>
      <c r="BB154" s="7">
        <v>8.1081081081081058E-2</v>
      </c>
      <c r="BC154" s="7">
        <v>1.3513513513513507E-2</v>
      </c>
      <c r="BD154">
        <v>2.7027027027027015E-2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0.55999999999999994</v>
      </c>
      <c r="F155" s="1">
        <v>46211</v>
      </c>
      <c r="G155" s="1">
        <v>46230</v>
      </c>
      <c r="H155" s="1">
        <v>46233</v>
      </c>
      <c r="I155" s="1">
        <v>46243</v>
      </c>
      <c r="J155">
        <v>1</v>
      </c>
      <c r="K155" s="1"/>
      <c r="L155" s="7">
        <v>0.43</v>
      </c>
      <c r="M155" s="7">
        <v>1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9.3023255813953487E-2</v>
      </c>
      <c r="S155" s="7">
        <v>3.9999999999999994E-2</v>
      </c>
      <c r="T155" s="7">
        <v>0.44444444444444442</v>
      </c>
      <c r="U155" s="7">
        <v>0.22222222222222221</v>
      </c>
      <c r="V155" s="7">
        <v>0.22222222222222221</v>
      </c>
      <c r="W155" s="7">
        <v>0</v>
      </c>
      <c r="X155" s="7">
        <v>0</v>
      </c>
      <c r="Y155" s="7">
        <v>0</v>
      </c>
      <c r="Z155" s="7">
        <v>0</v>
      </c>
      <c r="AA155" s="7">
        <v>0.03</v>
      </c>
      <c r="AB155" s="7">
        <v>0.27272727272727271</v>
      </c>
      <c r="AC155" s="7">
        <v>0.27272727272727271</v>
      </c>
      <c r="AD155" s="7">
        <v>0</v>
      </c>
      <c r="AE155" s="7">
        <v>0</v>
      </c>
      <c r="AF155" s="7">
        <v>0</v>
      </c>
      <c r="AG155" s="7">
        <v>0</v>
      </c>
      <c r="AH155" s="7">
        <v>5.9999999999999984E-2</v>
      </c>
      <c r="AI155" s="7">
        <v>0.16216216216216212</v>
      </c>
      <c r="AJ155" s="7">
        <v>0</v>
      </c>
      <c r="AK155" s="7">
        <v>5.4054054054054029E-2</v>
      </c>
      <c r="AL155" s="7">
        <v>0</v>
      </c>
      <c r="AM155" s="7">
        <v>8.1081081081081058E-2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2.7027027027027015E-2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0.39</v>
      </c>
      <c r="F156" s="1">
        <v>46211</v>
      </c>
      <c r="G156" s="1">
        <v>46231</v>
      </c>
      <c r="H156" s="1">
        <v>46232</v>
      </c>
      <c r="I156" s="1">
        <v>46243</v>
      </c>
      <c r="J156">
        <v>2</v>
      </c>
      <c r="K156" s="1"/>
      <c r="L156" s="7">
        <v>0.39</v>
      </c>
      <c r="M156" s="7">
        <v>0.90697674418604635</v>
      </c>
      <c r="N156" s="7">
        <v>0.27906976744186046</v>
      </c>
      <c r="O156" s="7">
        <v>0.18604651162790695</v>
      </c>
      <c r="P156" s="7">
        <v>0.2558139534883721</v>
      </c>
      <c r="Q156" s="7">
        <v>0.18604651162790695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0.39</v>
      </c>
      <c r="F157" s="1">
        <v>46212</v>
      </c>
      <c r="G157" s="1">
        <v>46231</v>
      </c>
      <c r="H157" s="1">
        <v>46232</v>
      </c>
      <c r="I157" s="1">
        <v>46234</v>
      </c>
      <c r="J157">
        <v>2</v>
      </c>
      <c r="K157" s="1"/>
      <c r="L157" s="7">
        <v>0.39</v>
      </c>
      <c r="M157" s="7">
        <v>0.90697674418604635</v>
      </c>
      <c r="N157" s="7">
        <v>0.27906976744186046</v>
      </c>
      <c r="O157" s="7">
        <v>0.18604651162790695</v>
      </c>
      <c r="P157" s="7">
        <v>0.2558139534883721</v>
      </c>
      <c r="Q157" s="7">
        <v>0.18604651162790695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0.39</v>
      </c>
      <c r="F158" s="1">
        <v>46212</v>
      </c>
      <c r="G158" s="1">
        <v>46231</v>
      </c>
      <c r="H158" s="1">
        <v>46232</v>
      </c>
      <c r="I158" s="1">
        <v>46234</v>
      </c>
      <c r="J158">
        <v>2</v>
      </c>
      <c r="K158" s="1"/>
      <c r="L158" s="7">
        <v>0.39</v>
      </c>
      <c r="M158" s="7">
        <v>0.90697674418604635</v>
      </c>
      <c r="N158" s="7">
        <v>0.27906976744186046</v>
      </c>
      <c r="O158" s="7">
        <v>0.18604651162790695</v>
      </c>
      <c r="P158" s="7">
        <v>0.2558139534883721</v>
      </c>
      <c r="Q158" s="7">
        <v>0.18604651162790695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3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0.55999999999999994</v>
      </c>
      <c r="F160" s="1">
        <v>46213</v>
      </c>
      <c r="G160" s="1">
        <v>46230</v>
      </c>
      <c r="H160" s="1">
        <v>46233</v>
      </c>
      <c r="I160" s="1">
        <v>46245</v>
      </c>
      <c r="J160">
        <v>1</v>
      </c>
      <c r="K160" s="1"/>
      <c r="L160" s="7">
        <v>0.43</v>
      </c>
      <c r="M160" s="7">
        <v>1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9.3023255813953487E-2</v>
      </c>
      <c r="S160" s="7">
        <v>3.9999999999999994E-2</v>
      </c>
      <c r="T160" s="7">
        <v>0.44444444444444442</v>
      </c>
      <c r="U160" s="7">
        <v>0.22222222222222221</v>
      </c>
      <c r="V160" s="7">
        <v>0.22222222222222221</v>
      </c>
      <c r="W160" s="7">
        <v>0</v>
      </c>
      <c r="X160" s="7">
        <v>0</v>
      </c>
      <c r="Y160" s="7">
        <v>0</v>
      </c>
      <c r="Z160" s="7">
        <v>0</v>
      </c>
      <c r="AA160" s="7">
        <v>0.03</v>
      </c>
      <c r="AB160" s="7">
        <v>0.27272727272727271</v>
      </c>
      <c r="AC160" s="7">
        <v>0.27272727272727271</v>
      </c>
      <c r="AD160" s="7">
        <v>0</v>
      </c>
      <c r="AE160" s="7">
        <v>0</v>
      </c>
      <c r="AF160" s="7">
        <v>0</v>
      </c>
      <c r="AG160" s="7">
        <v>0</v>
      </c>
      <c r="AH160" s="7">
        <v>5.9999999999999984E-2</v>
      </c>
      <c r="AI160" s="7">
        <v>0.16216216216216212</v>
      </c>
      <c r="AJ160" s="7">
        <v>0</v>
      </c>
      <c r="AK160" s="7">
        <v>5.4054054054054029E-2</v>
      </c>
      <c r="AL160" s="7">
        <v>0</v>
      </c>
      <c r="AM160" s="7">
        <v>8.1081081081081058E-2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2.7027027027027015E-2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4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0.12</v>
      </c>
      <c r="F162" s="1">
        <v>46216</v>
      </c>
      <c r="G162" s="1">
        <v>46233</v>
      </c>
      <c r="H162" s="1">
        <v>46233</v>
      </c>
      <c r="I162" s="1">
        <v>46236</v>
      </c>
      <c r="J162">
        <v>1</v>
      </c>
      <c r="K162" s="1"/>
      <c r="L162" s="7">
        <v>0.12</v>
      </c>
      <c r="M162" s="7">
        <v>0.27906976744186046</v>
      </c>
      <c r="N162" s="7">
        <v>0.27906976744186046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2" s="42">
        <f>+IF(AVANCE[[#This Row],[FECHA INICIO REAL]]="","",AVANCE[[#This Row],[FECHA INICIO REAL]]-AVANCE[[#This Row],[FECHA INICIO TEORICO]])</f>
        <v>17</v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-46233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0.12</v>
      </c>
      <c r="F163" s="1">
        <v>46216</v>
      </c>
      <c r="G163" s="1">
        <v>46233</v>
      </c>
      <c r="H163" s="1">
        <v>46233</v>
      </c>
      <c r="I163" s="1">
        <v>46246</v>
      </c>
      <c r="J163">
        <v>1</v>
      </c>
      <c r="K163" s="1"/>
      <c r="L163" s="7">
        <v>0.12</v>
      </c>
      <c r="M163" s="7">
        <v>0.27906976744186046</v>
      </c>
      <c r="N163" s="7">
        <v>0.27906976744186046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3" s="42">
        <f>+IF(AVANCE[[#This Row],[FECHA INICIO REAL]]="","",AVANCE[[#This Row],[FECHA INICIO REAL]]-AVANCE[[#This Row],[FECHA INICIO TEORICO]])</f>
        <v>17</v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-46233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0.12</v>
      </c>
      <c r="F169" s="1">
        <v>46218</v>
      </c>
      <c r="G169" s="1">
        <v>46233</v>
      </c>
      <c r="H169" s="1">
        <v>46233</v>
      </c>
      <c r="I169" s="1">
        <v>46238</v>
      </c>
      <c r="J169">
        <v>1</v>
      </c>
      <c r="K169" s="1"/>
      <c r="L169" s="7">
        <v>0.12</v>
      </c>
      <c r="M169" s="7">
        <v>0.27906976744186046</v>
      </c>
      <c r="N169" s="7">
        <v>0.27906976744186046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9" s="42">
        <f>+IF(AVANCE[[#This Row],[FECHA INICIO REAL]]="","",AVANCE[[#This Row],[FECHA INICIO REAL]]-AVANCE[[#This Row],[FECHA INICIO TEORICO]])</f>
        <v>15</v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-46233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48" workbookViewId="0">
      <selection activeCell="I165" sqref="I16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3</v>
      </c>
      <c r="I164" s="13">
        <v>0.20760000000000001</v>
      </c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4401.7997531056617</v>
      </c>
      <c r="N164" s="69">
        <f>IF(CURVA[[#This Row],[% AVANCE REAL]]="",0,M164-M163)</f>
        <v>74.211460192051163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3</v>
      </c>
      <c r="H165">
        <f>+_xlfn.XLOOKUP(CURVA[[#This Row],[Fecha]],AV_PLAN[Días],AV_PLAN[FECHA TERMINO REAL],"",0)</f>
        <v>3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N171" sqref="AN171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46234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0.34969325153374231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2.4539877300613498E-2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0.62576687116564422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112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592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0.68711656441717794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69.066666666666663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0.31288343558282211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163</v>
      </c>
      <c r="J35" s="39">
        <v>46508</v>
      </c>
      <c r="K35" s="13">
        <v>0.23153409090909091</v>
      </c>
      <c r="L35" s="13">
        <v>0.16161616161616163</v>
      </c>
      <c r="S35" s="39">
        <v>46508</v>
      </c>
      <c r="T35" s="81">
        <v>541</v>
      </c>
      <c r="U35" s="81">
        <v>581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163</v>
      </c>
      <c r="J36" s="39">
        <v>46509</v>
      </c>
      <c r="K36" s="13">
        <v>0.23153409090909091</v>
      </c>
      <c r="L36" s="13">
        <v>0.16091954022988506</v>
      </c>
      <c r="S36" s="39">
        <v>46509</v>
      </c>
      <c r="T36" s="81">
        <v>541</v>
      </c>
      <c r="U36" s="81">
        <v>584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163</v>
      </c>
      <c r="J37" s="39">
        <v>46510</v>
      </c>
      <c r="K37" s="13">
        <v>0.23153409090909091</v>
      </c>
      <c r="L37" s="13">
        <v>0.16091954022988506</v>
      </c>
      <c r="S37" s="39">
        <v>46510</v>
      </c>
      <c r="T37" s="81">
        <v>541</v>
      </c>
      <c r="U37" s="81">
        <v>584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163</v>
      </c>
      <c r="J38" s="39">
        <v>46511</v>
      </c>
      <c r="K38" s="13">
        <v>0.23153409090909091</v>
      </c>
      <c r="L38" s="13">
        <v>0.16091954022988506</v>
      </c>
      <c r="S38" s="39">
        <v>46511</v>
      </c>
      <c r="T38" s="81">
        <v>541</v>
      </c>
      <c r="U38" s="81">
        <v>584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163</v>
      </c>
      <c r="J39" s="39">
        <v>46512</v>
      </c>
      <c r="K39" s="13">
        <v>0.23153409090909091</v>
      </c>
      <c r="L39" s="13">
        <v>0.16045845272206305</v>
      </c>
      <c r="S39" s="39">
        <v>46512</v>
      </c>
      <c r="T39" s="81">
        <v>541</v>
      </c>
      <c r="U39" s="81">
        <v>586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163</v>
      </c>
      <c r="J40" s="39">
        <v>46513</v>
      </c>
      <c r="K40" s="13">
        <v>0.23153409090909091</v>
      </c>
      <c r="L40" s="13">
        <v>0.16022889842632332</v>
      </c>
      <c r="S40" s="39">
        <v>46513</v>
      </c>
      <c r="T40" s="81">
        <v>541</v>
      </c>
      <c r="U40" s="81">
        <v>587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163</v>
      </c>
      <c r="J41" s="39">
        <v>46514</v>
      </c>
      <c r="K41" s="13">
        <v>0.23153409090909091</v>
      </c>
      <c r="L41" s="13">
        <v>0.16</v>
      </c>
      <c r="S41" s="39">
        <v>46514</v>
      </c>
      <c r="T41" s="81">
        <v>541</v>
      </c>
      <c r="U41" s="81">
        <v>588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163</v>
      </c>
      <c r="J42" s="39">
        <v>46515</v>
      </c>
      <c r="K42" s="13">
        <v>0.23153409090909091</v>
      </c>
      <c r="L42" s="13">
        <v>0.15954415954415954</v>
      </c>
      <c r="S42" s="39">
        <v>46515</v>
      </c>
      <c r="T42" s="81">
        <v>541</v>
      </c>
      <c r="U42" s="81">
        <v>590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163</v>
      </c>
      <c r="J43" s="39">
        <v>46516</v>
      </c>
      <c r="K43" s="13">
        <v>0.23153409090909091</v>
      </c>
      <c r="L43" s="13">
        <v>0.15909090909090909</v>
      </c>
      <c r="S43" s="39">
        <v>46516</v>
      </c>
      <c r="T43" s="81">
        <v>541</v>
      </c>
      <c r="U43" s="81">
        <v>592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163</v>
      </c>
      <c r="J44" s="39">
        <v>46517</v>
      </c>
      <c r="K44" s="13">
        <v>0.23153409090909091</v>
      </c>
      <c r="L44" s="13">
        <v>0.15909090909090909</v>
      </c>
      <c r="S44" s="39">
        <v>46517</v>
      </c>
      <c r="T44" s="81">
        <v>541</v>
      </c>
      <c r="U44" s="81">
        <v>592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163</v>
      </c>
      <c r="J45" s="39">
        <v>46518</v>
      </c>
      <c r="K45" s="13">
        <v>0.23153409090909091</v>
      </c>
      <c r="L45" s="13">
        <v>0.15909090909090909</v>
      </c>
      <c r="S45" s="39">
        <v>46518</v>
      </c>
      <c r="T45" s="81">
        <v>541</v>
      </c>
      <c r="U45" s="81">
        <v>592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163</v>
      </c>
      <c r="J46" s="39">
        <v>46519</v>
      </c>
      <c r="K46" s="13">
        <v>0.23153409090909091</v>
      </c>
      <c r="L46" s="13">
        <v>0.15909090909090909</v>
      </c>
      <c r="S46" s="39">
        <v>46519</v>
      </c>
      <c r="T46" s="81">
        <v>541</v>
      </c>
      <c r="U46" s="81">
        <v>592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163</v>
      </c>
      <c r="J47" s="39">
        <v>46520</v>
      </c>
      <c r="K47" s="13">
        <v>0.23153409090909091</v>
      </c>
      <c r="L47" s="13">
        <v>0.15909090909090909</v>
      </c>
      <c r="S47" s="39">
        <v>46520</v>
      </c>
      <c r="T47" s="81">
        <v>541</v>
      </c>
      <c r="U47" s="81">
        <v>592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163</v>
      </c>
      <c r="J48" s="39">
        <v>46521</v>
      </c>
      <c r="K48" s="13">
        <v>0.23153409090909091</v>
      </c>
      <c r="L48" s="13">
        <v>0.15909090909090909</v>
      </c>
      <c r="S48" s="39">
        <v>46521</v>
      </c>
      <c r="T48" s="81">
        <v>541</v>
      </c>
      <c r="U48" s="81">
        <v>592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163</v>
      </c>
      <c r="J49" s="39">
        <v>46522</v>
      </c>
      <c r="K49" s="13">
        <v>0.23153409090909091</v>
      </c>
      <c r="L49" s="13">
        <v>0.15909090909090909</v>
      </c>
      <c r="S49" s="39">
        <v>46522</v>
      </c>
      <c r="T49" s="81">
        <v>541</v>
      </c>
      <c r="U49" s="81">
        <v>592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163</v>
      </c>
      <c r="J50" s="39">
        <v>46523</v>
      </c>
      <c r="K50" s="13">
        <v>0.23153409090909091</v>
      </c>
      <c r="L50" s="13">
        <v>0.15909090909090909</v>
      </c>
      <c r="S50" s="39">
        <v>46523</v>
      </c>
      <c r="T50" s="81">
        <v>541</v>
      </c>
      <c r="U50" s="81">
        <v>592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163</v>
      </c>
      <c r="J51" s="39">
        <v>46524</v>
      </c>
      <c r="K51" s="13">
        <v>0.23153409090909091</v>
      </c>
      <c r="L51" s="13">
        <v>0.15909090909090909</v>
      </c>
      <c r="S51" s="39">
        <v>46524</v>
      </c>
      <c r="T51" s="81">
        <v>541</v>
      </c>
      <c r="U51" s="81">
        <v>592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163</v>
      </c>
      <c r="J52" s="39">
        <v>46525</v>
      </c>
      <c r="K52" s="13">
        <v>0.23153409090909091</v>
      </c>
      <c r="L52" s="13">
        <v>0.15909090909090909</v>
      </c>
      <c r="S52" s="39">
        <v>46525</v>
      </c>
      <c r="T52" s="81">
        <v>541</v>
      </c>
      <c r="U52" s="81">
        <v>592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163</v>
      </c>
      <c r="J53" s="39">
        <v>46526</v>
      </c>
      <c r="K53" s="13">
        <v>0.23153409090909091</v>
      </c>
      <c r="L53" s="13">
        <v>0.15909090909090909</v>
      </c>
      <c r="S53" s="39">
        <v>46526</v>
      </c>
      <c r="T53" s="81">
        <v>541</v>
      </c>
      <c r="U53" s="81">
        <v>592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163</v>
      </c>
      <c r="J54" s="39">
        <v>46527</v>
      </c>
      <c r="K54" s="13">
        <v>0.23153409090909091</v>
      </c>
      <c r="L54" s="13">
        <v>0.15909090909090909</v>
      </c>
      <c r="S54" s="39">
        <v>46527</v>
      </c>
      <c r="T54" s="81">
        <v>541</v>
      </c>
      <c r="U54" s="81">
        <v>592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163</v>
      </c>
      <c r="J55" s="39">
        <v>46528</v>
      </c>
      <c r="K55" s="13">
        <v>0.23153409090909091</v>
      </c>
      <c r="L55" s="13">
        <v>0.15909090909090909</v>
      </c>
      <c r="S55" s="39">
        <v>46528</v>
      </c>
      <c r="T55" s="81">
        <v>541</v>
      </c>
      <c r="U55" s="81">
        <v>592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163</v>
      </c>
      <c r="J56" s="39">
        <v>46529</v>
      </c>
      <c r="K56" s="13">
        <v>0.23153409090909091</v>
      </c>
      <c r="L56" s="13">
        <v>0.15909090909090909</v>
      </c>
      <c r="S56" s="39">
        <v>46529</v>
      </c>
      <c r="T56" s="81">
        <v>541</v>
      </c>
      <c r="U56" s="81">
        <v>592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163</v>
      </c>
      <c r="J57" s="39">
        <v>46530</v>
      </c>
      <c r="K57" s="13">
        <v>0.23153409090909091</v>
      </c>
      <c r="L57" s="13">
        <v>0.15909090909090909</v>
      </c>
      <c r="S57" s="39">
        <v>46530</v>
      </c>
      <c r="T57" s="81">
        <v>541</v>
      </c>
      <c r="U57" s="81">
        <v>592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163</v>
      </c>
      <c r="J58" s="39">
        <v>46531</v>
      </c>
      <c r="K58" s="13">
        <v>0.23153409090909091</v>
      </c>
      <c r="L58" s="13">
        <v>0.15909090909090909</v>
      </c>
      <c r="S58" s="39">
        <v>46531</v>
      </c>
      <c r="T58" s="81">
        <v>541</v>
      </c>
      <c r="U58" s="81">
        <v>592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163</v>
      </c>
      <c r="J59" s="39">
        <v>46532</v>
      </c>
      <c r="K59" s="13">
        <v>0.23153409090909091</v>
      </c>
      <c r="L59" s="13">
        <v>0.15909090909090909</v>
      </c>
      <c r="S59" s="39">
        <v>46532</v>
      </c>
      <c r="T59" s="81">
        <v>541</v>
      </c>
      <c r="U59" s="81">
        <v>592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163</v>
      </c>
      <c r="J60" s="39">
        <v>46533</v>
      </c>
      <c r="K60" s="13">
        <v>0.23153409090909091</v>
      </c>
      <c r="L60" s="13">
        <v>0.15909090909090909</v>
      </c>
      <c r="S60" s="39">
        <v>46533</v>
      </c>
      <c r="T60" s="81">
        <v>541</v>
      </c>
      <c r="U60" s="81">
        <v>592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163</v>
      </c>
      <c r="J61" s="39">
        <v>46534</v>
      </c>
      <c r="K61" s="13">
        <v>0.23153409090909091</v>
      </c>
      <c r="L61" s="13">
        <v>0.15909090909090909</v>
      </c>
      <c r="S61" s="39">
        <v>46534</v>
      </c>
      <c r="T61" s="81">
        <v>541</v>
      </c>
      <c r="U61" s="81">
        <v>592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163</v>
      </c>
      <c r="J62" s="39">
        <v>46535</v>
      </c>
      <c r="K62" s="13">
        <v>0.23153409090909091</v>
      </c>
      <c r="L62" s="13">
        <v>0.15909090909090909</v>
      </c>
      <c r="S62" s="39">
        <v>46535</v>
      </c>
      <c r="T62" s="81">
        <v>541</v>
      </c>
      <c r="U62" s="81">
        <v>592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163</v>
      </c>
      <c r="J63" s="39">
        <v>46536</v>
      </c>
      <c r="K63" s="13">
        <v>0.23153409090909091</v>
      </c>
      <c r="L63" s="13">
        <v>0.15909090909090909</v>
      </c>
      <c r="S63" s="39">
        <v>46536</v>
      </c>
      <c r="T63" s="81">
        <v>541</v>
      </c>
      <c r="U63" s="81">
        <v>592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163</v>
      </c>
      <c r="J64" s="39">
        <v>46537</v>
      </c>
      <c r="K64" s="13">
        <v>0.23153409090909091</v>
      </c>
      <c r="L64" s="13">
        <v>0.15909090909090909</v>
      </c>
      <c r="S64" s="39">
        <v>46537</v>
      </c>
      <c r="T64" s="81">
        <v>541</v>
      </c>
      <c r="U64" s="81">
        <v>592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163</v>
      </c>
      <c r="J65" s="39">
        <v>46538</v>
      </c>
      <c r="K65" s="13">
        <v>0.23153409090909091</v>
      </c>
      <c r="L65" s="13">
        <v>0.15909090909090909</v>
      </c>
      <c r="S65" s="39">
        <v>46538</v>
      </c>
      <c r="T65" s="81">
        <v>541</v>
      </c>
      <c r="U65" s="81">
        <v>592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7240</v>
      </c>
      <c r="J66" s="39" t="s">
        <v>420</v>
      </c>
      <c r="K66" s="13">
        <v>0.58688486868375289</v>
      </c>
      <c r="L66" s="13">
        <v>0.18722384090764174</v>
      </c>
      <c r="S66" s="39" t="s">
        <v>420</v>
      </c>
      <c r="T66" s="81">
        <v>16918</v>
      </c>
      <c r="U66" s="81">
        <v>19147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901</v>
      </c>
      <c r="X93" s="81">
        <v>0</v>
      </c>
    </row>
    <row r="94" spans="7:24" x14ac:dyDescent="0.25">
      <c r="G94" s="4"/>
      <c r="W94" s="9" t="s">
        <v>902</v>
      </c>
      <c r="X94" s="81">
        <v>0</v>
      </c>
    </row>
    <row r="95" spans="7:24" x14ac:dyDescent="0.25">
      <c r="G95" s="4"/>
      <c r="W95" s="9" t="s">
        <v>903</v>
      </c>
      <c r="X95" s="81">
        <v>0</v>
      </c>
    </row>
    <row r="96" spans="7:24" x14ac:dyDescent="0.25">
      <c r="G96" s="4"/>
      <c r="W96" s="9" t="s">
        <v>904</v>
      </c>
      <c r="X96" s="81">
        <v>0</v>
      </c>
    </row>
    <row r="97" spans="23:24" x14ac:dyDescent="0.25">
      <c r="W97" s="9" t="s">
        <v>905</v>
      </c>
      <c r="X97" s="81">
        <v>0</v>
      </c>
    </row>
    <row r="98" spans="23:24" x14ac:dyDescent="0.25">
      <c r="W98" s="9" t="s">
        <v>906</v>
      </c>
      <c r="X98" s="81">
        <v>0</v>
      </c>
    </row>
    <row r="99" spans="23:24" x14ac:dyDescent="0.25">
      <c r="W99" s="9" t="s">
        <v>907</v>
      </c>
      <c r="X99" s="81">
        <v>0</v>
      </c>
    </row>
    <row r="100" spans="23:24" hidden="1" x14ac:dyDescent="0.25">
      <c r="W100" s="9" t="s">
        <v>908</v>
      </c>
      <c r="X100" s="81">
        <v>0</v>
      </c>
    </row>
    <row r="101" spans="23:24" hidden="1" x14ac:dyDescent="0.25">
      <c r="W101" s="9" t="s">
        <v>909</v>
      </c>
      <c r="X101" s="81">
        <v>0</v>
      </c>
    </row>
    <row r="102" spans="23:24" hidden="1" x14ac:dyDescent="0.25">
      <c r="W102" s="9" t="s">
        <v>910</v>
      </c>
      <c r="X102" s="81">
        <v>0</v>
      </c>
    </row>
    <row r="103" spans="23:24" hidden="1" x14ac:dyDescent="0.25">
      <c r="W103" s="9" t="s">
        <v>911</v>
      </c>
      <c r="X103" s="81">
        <v>0</v>
      </c>
    </row>
    <row r="104" spans="23:24" hidden="1" x14ac:dyDescent="0.25">
      <c r="W104" s="9" t="s">
        <v>912</v>
      </c>
      <c r="X104" s="81">
        <v>0</v>
      </c>
    </row>
    <row r="105" spans="23:24" hidden="1" x14ac:dyDescent="0.25">
      <c r="W105" s="9" t="s">
        <v>913</v>
      </c>
      <c r="X105" s="81">
        <v>0</v>
      </c>
    </row>
    <row r="106" spans="23:24" hidden="1" x14ac:dyDescent="0.25">
      <c r="W106" s="9" t="s">
        <v>914</v>
      </c>
      <c r="X106" s="81">
        <v>0</v>
      </c>
    </row>
    <row r="107" spans="23:24" hidden="1" x14ac:dyDescent="0.25">
      <c r="W107" s="9" t="s">
        <v>915</v>
      </c>
      <c r="X107" s="81">
        <v>0</v>
      </c>
    </row>
    <row r="108" spans="23:24" hidden="1" x14ac:dyDescent="0.25">
      <c r="W108" s="9" t="s">
        <v>916</v>
      </c>
      <c r="X108" s="81">
        <v>0</v>
      </c>
    </row>
    <row r="109" spans="23:24" hidden="1" x14ac:dyDescent="0.25">
      <c r="W109" s="9" t="s">
        <v>917</v>
      </c>
      <c r="X109" s="81">
        <v>0</v>
      </c>
    </row>
    <row r="110" spans="23:24" hidden="1" x14ac:dyDescent="0.25">
      <c r="W110" s="9" t="s">
        <v>918</v>
      </c>
      <c r="X110" s="81">
        <v>0</v>
      </c>
    </row>
    <row r="111" spans="23:24" hidden="1" x14ac:dyDescent="0.25">
      <c r="W111" s="9" t="s">
        <v>919</v>
      </c>
      <c r="X111" s="81">
        <v>0</v>
      </c>
    </row>
    <row r="112" spans="23:24" hidden="1" x14ac:dyDescent="0.25">
      <c r="W112" s="9" t="s">
        <v>921</v>
      </c>
      <c r="X112" s="81">
        <v>0</v>
      </c>
    </row>
    <row r="113" spans="23:24" hidden="1" x14ac:dyDescent="0.25">
      <c r="W113" s="9" t="s">
        <v>922</v>
      </c>
      <c r="X113" s="81">
        <v>0</v>
      </c>
    </row>
    <row r="114" spans="23:24" hidden="1" x14ac:dyDescent="0.25">
      <c r="W114" s="9" t="s">
        <v>923</v>
      </c>
      <c r="X114" s="81">
        <v>0</v>
      </c>
    </row>
    <row r="115" spans="23:24" hidden="1" x14ac:dyDescent="0.25">
      <c r="W115" s="9" t="s">
        <v>924</v>
      </c>
      <c r="X115" s="81">
        <v>0</v>
      </c>
    </row>
    <row r="116" spans="23:24" hidden="1" x14ac:dyDescent="0.25">
      <c r="W116" s="9" t="s">
        <v>925</v>
      </c>
      <c r="X116" s="81">
        <v>0</v>
      </c>
    </row>
    <row r="117" spans="23:24" hidden="1" x14ac:dyDescent="0.25">
      <c r="W117" s="9" t="s">
        <v>926</v>
      </c>
      <c r="X117" s="81">
        <v>0</v>
      </c>
    </row>
    <row r="118" spans="23:24" hidden="1" x14ac:dyDescent="0.25">
      <c r="W118" s="9" t="s">
        <v>927</v>
      </c>
      <c r="X118" s="81">
        <v>0</v>
      </c>
    </row>
    <row r="119" spans="23:24" hidden="1" x14ac:dyDescent="0.25">
      <c r="W119" s="9" t="s">
        <v>928</v>
      </c>
      <c r="X119" s="81">
        <v>0</v>
      </c>
    </row>
    <row r="120" spans="23:24" hidden="1" x14ac:dyDescent="0.25">
      <c r="W120" s="9" t="s">
        <v>929</v>
      </c>
      <c r="X120" s="81">
        <v>0</v>
      </c>
    </row>
    <row r="121" spans="23:24" hidden="1" x14ac:dyDescent="0.25">
      <c r="W121" s="9" t="s">
        <v>930</v>
      </c>
      <c r="X121" s="81">
        <v>0</v>
      </c>
    </row>
    <row r="122" spans="23:24" hidden="1" x14ac:dyDescent="0.25">
      <c r="W122" s="9" t="s">
        <v>931</v>
      </c>
      <c r="X122" s="81">
        <v>0</v>
      </c>
    </row>
    <row r="123" spans="23:24" hidden="1" x14ac:dyDescent="0.25">
      <c r="W123" s="9" t="s">
        <v>932</v>
      </c>
      <c r="X123" s="81">
        <v>0</v>
      </c>
    </row>
    <row r="124" spans="23:24" hidden="1" x14ac:dyDescent="0.25">
      <c r="W124" s="9" t="s">
        <v>933</v>
      </c>
      <c r="X124" s="81">
        <v>0</v>
      </c>
    </row>
    <row r="125" spans="23:24" hidden="1" x14ac:dyDescent="0.25">
      <c r="W125" s="9" t="s">
        <v>935</v>
      </c>
      <c r="X125" s="81">
        <v>0</v>
      </c>
    </row>
    <row r="126" spans="23:24" hidden="1" x14ac:dyDescent="0.25">
      <c r="W126" s="9" t="s">
        <v>936</v>
      </c>
      <c r="X126" s="81">
        <v>0</v>
      </c>
    </row>
    <row r="127" spans="23:24" hidden="1" x14ac:dyDescent="0.25">
      <c r="W127" s="9" t="s">
        <v>937</v>
      </c>
      <c r="X127" s="81">
        <v>0</v>
      </c>
    </row>
    <row r="128" spans="23:24" hidden="1" x14ac:dyDescent="0.25">
      <c r="W128" s="9" t="s">
        <v>420</v>
      </c>
      <c r="X128" s="81">
        <v>0</v>
      </c>
    </row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8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6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9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7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13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112</v>
      </c>
      <c r="J509" s="9">
        <v>23</v>
      </c>
      <c r="K509" s="81">
        <v>0</v>
      </c>
      <c r="L509" s="24">
        <v>0</v>
      </c>
      <c r="O509" s="9" t="s">
        <v>1593</v>
      </c>
      <c r="P509" s="13">
        <v>0.99044117647058816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155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0.66116279069767436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0.21037642045454535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0.21037642045454535</v>
      </c>
      <c r="AH516" s="73">
        <f>+AI516-AG516</f>
        <v>0.7896235795454547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112</v>
      </c>
    </row>
    <row r="536" spans="2:4" x14ac:dyDescent="0.25">
      <c r="B536" s="39">
        <v>46509</v>
      </c>
      <c r="C536" s="81">
        <v>696</v>
      </c>
      <c r="D536" s="81">
        <v>112</v>
      </c>
    </row>
    <row r="537" spans="2:4" x14ac:dyDescent="0.25">
      <c r="B537" s="39">
        <v>46510</v>
      </c>
      <c r="C537" s="81">
        <v>696</v>
      </c>
      <c r="D537" s="81">
        <v>112</v>
      </c>
    </row>
    <row r="538" spans="2:4" x14ac:dyDescent="0.25">
      <c r="B538" s="39">
        <v>46511</v>
      </c>
      <c r="C538" s="81">
        <v>696</v>
      </c>
      <c r="D538" s="81">
        <v>112</v>
      </c>
    </row>
    <row r="539" spans="2:4" x14ac:dyDescent="0.25">
      <c r="B539" s="39">
        <v>46512</v>
      </c>
      <c r="C539" s="81">
        <v>698</v>
      </c>
      <c r="D539" s="81">
        <v>112</v>
      </c>
    </row>
    <row r="540" spans="2:4" x14ac:dyDescent="0.25">
      <c r="B540" s="39">
        <v>46513</v>
      </c>
      <c r="C540" s="81">
        <v>699</v>
      </c>
      <c r="D540" s="81">
        <v>112</v>
      </c>
    </row>
    <row r="541" spans="2:4" x14ac:dyDescent="0.25">
      <c r="B541" s="39">
        <v>46514</v>
      </c>
      <c r="C541" s="81">
        <v>700</v>
      </c>
      <c r="D541" s="81">
        <v>112</v>
      </c>
    </row>
    <row r="542" spans="2:4" x14ac:dyDescent="0.25">
      <c r="B542" s="39">
        <v>46515</v>
      </c>
      <c r="C542" s="81">
        <v>702</v>
      </c>
      <c r="D542" s="81">
        <v>112</v>
      </c>
    </row>
    <row r="543" spans="2:4" x14ac:dyDescent="0.25">
      <c r="B543" s="39">
        <v>46516</v>
      </c>
      <c r="C543" s="81">
        <v>704</v>
      </c>
      <c r="D543" s="81">
        <v>112</v>
      </c>
    </row>
    <row r="544" spans="2:4" x14ac:dyDescent="0.25">
      <c r="B544" s="39">
        <v>46517</v>
      </c>
      <c r="C544" s="81">
        <v>704</v>
      </c>
      <c r="D544" s="81">
        <v>112</v>
      </c>
    </row>
    <row r="545" spans="2:4" x14ac:dyDescent="0.25">
      <c r="B545" s="39">
        <v>46518</v>
      </c>
      <c r="C545" s="81">
        <v>704</v>
      </c>
      <c r="D545" s="81">
        <v>112</v>
      </c>
    </row>
    <row r="546" spans="2:4" x14ac:dyDescent="0.25">
      <c r="B546" s="39">
        <v>46519</v>
      </c>
      <c r="C546" s="81">
        <v>704</v>
      </c>
      <c r="D546" s="81">
        <v>112</v>
      </c>
    </row>
    <row r="547" spans="2:4" x14ac:dyDescent="0.25">
      <c r="B547" s="39">
        <v>46520</v>
      </c>
      <c r="C547" s="81">
        <v>704</v>
      </c>
      <c r="D547" s="81">
        <v>112</v>
      </c>
    </row>
    <row r="548" spans="2:4" x14ac:dyDescent="0.25">
      <c r="B548" s="39">
        <v>46521</v>
      </c>
      <c r="C548" s="81">
        <v>704</v>
      </c>
      <c r="D548" s="81">
        <v>112</v>
      </c>
    </row>
    <row r="549" spans="2:4" x14ac:dyDescent="0.25">
      <c r="B549" s="39">
        <v>46522</v>
      </c>
      <c r="C549" s="81">
        <v>704</v>
      </c>
      <c r="D549" s="81">
        <v>112</v>
      </c>
    </row>
    <row r="550" spans="2:4" x14ac:dyDescent="0.25">
      <c r="B550" s="39">
        <v>46523</v>
      </c>
      <c r="C550" s="81">
        <v>704</v>
      </c>
      <c r="D550" s="81">
        <v>112</v>
      </c>
    </row>
    <row r="551" spans="2:4" x14ac:dyDescent="0.25">
      <c r="B551" s="39">
        <v>46524</v>
      </c>
      <c r="C551" s="81">
        <v>704</v>
      </c>
      <c r="D551" s="81">
        <v>112</v>
      </c>
    </row>
    <row r="552" spans="2:4" x14ac:dyDescent="0.25">
      <c r="B552" s="39">
        <v>46525</v>
      </c>
      <c r="C552" s="81">
        <v>704</v>
      </c>
      <c r="D552" s="81">
        <v>112</v>
      </c>
    </row>
    <row r="553" spans="2:4" x14ac:dyDescent="0.25">
      <c r="B553" s="39">
        <v>46526</v>
      </c>
      <c r="C553" s="81">
        <v>704</v>
      </c>
      <c r="D553" s="81">
        <v>112</v>
      </c>
    </row>
    <row r="554" spans="2:4" x14ac:dyDescent="0.25">
      <c r="B554" s="39">
        <v>46527</v>
      </c>
      <c r="C554" s="81">
        <v>704</v>
      </c>
      <c r="D554" s="81">
        <v>112</v>
      </c>
    </row>
    <row r="555" spans="2:4" x14ac:dyDescent="0.25">
      <c r="B555" s="39">
        <v>46528</v>
      </c>
      <c r="C555" s="81">
        <v>704</v>
      </c>
      <c r="D555" s="81">
        <v>112</v>
      </c>
    </row>
    <row r="556" spans="2:4" x14ac:dyDescent="0.25">
      <c r="B556" s="39">
        <v>46529</v>
      </c>
      <c r="C556" s="81">
        <v>704</v>
      </c>
      <c r="D556" s="81">
        <v>112</v>
      </c>
    </row>
    <row r="557" spans="2:4" x14ac:dyDescent="0.25">
      <c r="B557" s="39">
        <v>46530</v>
      </c>
      <c r="C557" s="81">
        <v>704</v>
      </c>
      <c r="D557" s="81">
        <v>112</v>
      </c>
    </row>
    <row r="558" spans="2:4" x14ac:dyDescent="0.25">
      <c r="B558" s="39">
        <v>46531</v>
      </c>
      <c r="C558" s="81">
        <v>704</v>
      </c>
      <c r="D558" s="81">
        <v>112</v>
      </c>
    </row>
    <row r="559" spans="2:4" x14ac:dyDescent="0.25">
      <c r="B559" s="39">
        <v>46532</v>
      </c>
      <c r="C559" s="81">
        <v>704</v>
      </c>
      <c r="D559" s="81">
        <v>112</v>
      </c>
    </row>
    <row r="560" spans="2:4" x14ac:dyDescent="0.25">
      <c r="B560" s="39">
        <v>46533</v>
      </c>
      <c r="C560" s="81">
        <v>704</v>
      </c>
      <c r="D560" s="81">
        <v>112</v>
      </c>
    </row>
    <row r="561" spans="2:4" x14ac:dyDescent="0.25">
      <c r="B561" s="39">
        <v>46534</v>
      </c>
      <c r="C561" s="81">
        <v>704</v>
      </c>
      <c r="D561" s="81">
        <v>112</v>
      </c>
    </row>
    <row r="562" spans="2:4" x14ac:dyDescent="0.25">
      <c r="B562" s="39">
        <v>46535</v>
      </c>
      <c r="C562" s="81">
        <v>704</v>
      </c>
      <c r="D562" s="81">
        <v>112</v>
      </c>
    </row>
    <row r="563" spans="2:4" x14ac:dyDescent="0.25">
      <c r="B563" s="39">
        <v>46536</v>
      </c>
      <c r="C563" s="81">
        <v>704</v>
      </c>
      <c r="D563" s="81">
        <v>112</v>
      </c>
    </row>
    <row r="564" spans="2:4" x14ac:dyDescent="0.25">
      <c r="B564" s="39">
        <v>46537</v>
      </c>
      <c r="C564" s="81">
        <v>704</v>
      </c>
      <c r="D564" s="81">
        <v>112</v>
      </c>
    </row>
    <row r="565" spans="2:4" x14ac:dyDescent="0.25">
      <c r="B565" s="39">
        <v>46538</v>
      </c>
      <c r="C565" s="81">
        <v>704</v>
      </c>
      <c r="D565" s="81">
        <v>112</v>
      </c>
    </row>
    <row r="566" spans="2:4" x14ac:dyDescent="0.25">
      <c r="B566" s="39" t="s">
        <v>420</v>
      </c>
      <c r="C566" s="81">
        <v>22927</v>
      </c>
      <c r="D566" s="81">
        <v>3780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>
        <v>46214</v>
      </c>
      <c r="C764" s="81">
        <v>617</v>
      </c>
      <c r="D764" s="81">
        <v>111.92743764172336</v>
      </c>
      <c r="E764" s="81">
        <v>617</v>
      </c>
      <c r="F764" s="81">
        <v>111.92743764172336</v>
      </c>
    </row>
    <row r="765" spans="2:6" x14ac:dyDescent="0.25">
      <c r="B765" s="39">
        <v>46223</v>
      </c>
      <c r="C765" s="81">
        <v>617</v>
      </c>
      <c r="D765" s="81">
        <v>111.92743764172336</v>
      </c>
      <c r="E765" s="81">
        <v>617</v>
      </c>
      <c r="F765" s="81">
        <v>111.92743764172336</v>
      </c>
    </row>
    <row r="766" spans="2:6" x14ac:dyDescent="0.25">
      <c r="B766" s="39">
        <v>46230</v>
      </c>
      <c r="C766" s="81">
        <v>617</v>
      </c>
      <c r="D766" s="81">
        <v>111.92743764172336</v>
      </c>
      <c r="E766" s="81">
        <v>617</v>
      </c>
      <c r="F766" s="81">
        <v>111.92743764172336</v>
      </c>
    </row>
    <row r="767" spans="2:6" x14ac:dyDescent="0.25">
      <c r="B767" s="39" t="s">
        <v>420</v>
      </c>
      <c r="C767" s="81">
        <v>6322</v>
      </c>
      <c r="D767" s="81">
        <v>1227.0294784580499</v>
      </c>
      <c r="E767" s="81">
        <v>6322</v>
      </c>
      <c r="F767" s="81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A34" sqref="A3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A34" sqref="A34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5">
        <v>-2.2847757324340381E-2</v>
      </c>
      <c r="AP11" s="83" t="s">
        <v>278</v>
      </c>
      <c r="AQ11" s="84">
        <v>349537.98100000003</v>
      </c>
    </row>
    <row r="12" spans="2:43" x14ac:dyDescent="0.25">
      <c r="B12" s="83" t="s">
        <v>279</v>
      </c>
      <c r="C12" s="85">
        <v>-2.1300769157435041E-2</v>
      </c>
      <c r="AP12" s="83" t="s">
        <v>279</v>
      </c>
      <c r="AQ12" s="84">
        <v>218823.33330000006</v>
      </c>
    </row>
    <row r="13" spans="2:43" x14ac:dyDescent="0.25">
      <c r="B13" s="83" t="s">
        <v>39</v>
      </c>
      <c r="C13" s="85">
        <v>9.2585340779784212E-2</v>
      </c>
      <c r="AP13" s="83" t="s">
        <v>39</v>
      </c>
      <c r="AQ13" s="84">
        <v>-962891.09510000004</v>
      </c>
    </row>
    <row r="14" spans="2:43" x14ac:dyDescent="0.25">
      <c r="B14" s="83" t="s">
        <v>83</v>
      </c>
      <c r="C14" s="85">
        <v>-5.9562330674022678E-3</v>
      </c>
      <c r="AP14" s="83" t="s">
        <v>83</v>
      </c>
      <c r="AQ14" s="84">
        <v>9242.8182999999935</v>
      </c>
    </row>
    <row r="15" spans="2:43" x14ac:dyDescent="0.25">
      <c r="B15" s="83" t="s">
        <v>40</v>
      </c>
      <c r="C15" s="85">
        <v>-1.6071936855488612E-2</v>
      </c>
      <c r="AP15" s="83" t="s">
        <v>40</v>
      </c>
      <c r="AQ15" s="84">
        <v>864985.00619999983</v>
      </c>
    </row>
    <row r="16" spans="2:43" x14ac:dyDescent="0.25">
      <c r="B16" s="83" t="s">
        <v>41</v>
      </c>
      <c r="C16" s="85">
        <v>-3.62381798152067E-3</v>
      </c>
      <c r="AP16" s="83" t="s">
        <v>41</v>
      </c>
      <c r="AQ16" s="84">
        <v>439708.33639999997</v>
      </c>
    </row>
    <row r="17" spans="2:43" x14ac:dyDescent="0.25">
      <c r="B17" s="83" t="s">
        <v>337</v>
      </c>
      <c r="C17" s="85">
        <v>2.2920801077357632E-4</v>
      </c>
      <c r="AP17" s="83" t="s">
        <v>337</v>
      </c>
      <c r="AQ17" s="84">
        <v>-1224</v>
      </c>
    </row>
    <row r="18" spans="2:43" x14ac:dyDescent="0.25">
      <c r="B18" s="83" t="s">
        <v>256</v>
      </c>
      <c r="C18" s="85">
        <v>-1.294784481627367E-2</v>
      </c>
      <c r="AP18" s="83" t="s">
        <v>256</v>
      </c>
      <c r="AQ18" s="84">
        <v>154974.3334</v>
      </c>
    </row>
    <row r="19" spans="2:43" x14ac:dyDescent="0.25">
      <c r="B19" s="83" t="s">
        <v>247</v>
      </c>
      <c r="C19" s="85">
        <v>1.0192399466131666E-2</v>
      </c>
      <c r="AP19" s="83" t="s">
        <v>247</v>
      </c>
      <c r="AQ19" s="84">
        <v>-58923.615699999988</v>
      </c>
    </row>
    <row r="20" spans="2:43" x14ac:dyDescent="0.25">
      <c r="B20" s="83" t="s">
        <v>126</v>
      </c>
      <c r="C20" s="85">
        <v>6.1775548641579171E-3</v>
      </c>
      <c r="AP20" s="83" t="s">
        <v>126</v>
      </c>
      <c r="AQ20" s="84">
        <v>-171141.32370000007</v>
      </c>
    </row>
    <row r="21" spans="2:43" x14ac:dyDescent="0.25">
      <c r="B21" s="83" t="s">
        <v>356</v>
      </c>
      <c r="C21" s="85">
        <v>-0.14002929673065323</v>
      </c>
      <c r="AP21" s="83" t="s">
        <v>356</v>
      </c>
      <c r="AQ21" s="84">
        <v>15482888</v>
      </c>
    </row>
    <row r="22" spans="2:43" x14ac:dyDescent="0.25">
      <c r="B22" s="83" t="s">
        <v>246</v>
      </c>
      <c r="C22" s="85">
        <v>-2.2448591310040126E-2</v>
      </c>
      <c r="AP22" s="83" t="s">
        <v>246</v>
      </c>
      <c r="AQ22" s="84">
        <v>879957.48769999971</v>
      </c>
    </row>
    <row r="23" spans="2:43" x14ac:dyDescent="0.25">
      <c r="B23" s="83" t="s">
        <v>323</v>
      </c>
      <c r="C23" s="85">
        <v>1.2286626010342005E-2</v>
      </c>
      <c r="AP23" s="83" t="s">
        <v>323</v>
      </c>
      <c r="AQ23" s="84">
        <v>-265100.38200000004</v>
      </c>
    </row>
    <row r="24" spans="2:43" x14ac:dyDescent="0.25">
      <c r="B24" s="83" t="s">
        <v>115</v>
      </c>
      <c r="C24" s="85">
        <v>7.3740726028346994E-3</v>
      </c>
      <c r="AP24" s="83" t="s">
        <v>115</v>
      </c>
      <c r="AQ24" s="84">
        <v>-640655.21519999986</v>
      </c>
    </row>
    <row r="25" spans="2:43" x14ac:dyDescent="0.25">
      <c r="B25" s="83" t="s">
        <v>22</v>
      </c>
      <c r="C25" s="85">
        <v>4.1384361942212473E-3</v>
      </c>
      <c r="AP25" s="83" t="s">
        <v>22</v>
      </c>
      <c r="AQ25" s="84">
        <v>-74428.92680000003</v>
      </c>
    </row>
    <row r="26" spans="2:43" x14ac:dyDescent="0.25">
      <c r="B26" s="83" t="s">
        <v>167</v>
      </c>
      <c r="C26" s="85">
        <v>0.12717162189061945</v>
      </c>
      <c r="AP26" s="83" t="s">
        <v>167</v>
      </c>
      <c r="AQ26" s="84">
        <v>-1160698.6659999997</v>
      </c>
    </row>
    <row r="27" spans="2:43" x14ac:dyDescent="0.25">
      <c r="B27" s="83" t="s">
        <v>72</v>
      </c>
      <c r="C27" s="85">
        <v>-5.4049403510043441E-3</v>
      </c>
      <c r="AP27" s="83" t="s">
        <v>72</v>
      </c>
      <c r="AQ27" s="84">
        <v>62848.706900000005</v>
      </c>
    </row>
    <row r="28" spans="2:43" x14ac:dyDescent="0.25">
      <c r="B28" s="83" t="s">
        <v>17</v>
      </c>
      <c r="C28" s="85">
        <v>7.8544184265116109E-3</v>
      </c>
      <c r="AP28" s="83" t="s">
        <v>17</v>
      </c>
      <c r="AQ28" s="84">
        <v>44218.686999999984</v>
      </c>
    </row>
    <row r="29" spans="2:43" x14ac:dyDescent="0.25">
      <c r="B29" s="83" t="s">
        <v>80</v>
      </c>
      <c r="C29" s="85">
        <v>2.9834621275663293E-2</v>
      </c>
      <c r="AP29" s="83" t="s">
        <v>80</v>
      </c>
      <c r="AQ29" s="84">
        <v>-68181.307400000034</v>
      </c>
    </row>
    <row r="30" spans="2:43" x14ac:dyDescent="0.25">
      <c r="B30" s="83" t="s">
        <v>37</v>
      </c>
      <c r="C30" s="85">
        <v>1.6397421313560621E-2</v>
      </c>
      <c r="AP30" s="83" t="s">
        <v>37</v>
      </c>
      <c r="AQ30" s="84">
        <v>-1255381.4434000002</v>
      </c>
    </row>
    <row r="31" spans="2:43" x14ac:dyDescent="0.25">
      <c r="B31" s="83" t="s">
        <v>197</v>
      </c>
      <c r="C31" s="85">
        <v>1.5511226520681808E-2</v>
      </c>
      <c r="AP31" s="83" t="s">
        <v>197</v>
      </c>
      <c r="AQ31" s="84">
        <v>-420916.65729999996</v>
      </c>
    </row>
    <row r="32" spans="2:43" x14ac:dyDescent="0.25">
      <c r="B32" s="83" t="s">
        <v>204</v>
      </c>
      <c r="C32" s="85">
        <v>1.3866513833283226E-2</v>
      </c>
      <c r="AP32" s="83" t="s">
        <v>204</v>
      </c>
      <c r="AQ32" s="84">
        <v>-617882.25640000007</v>
      </c>
    </row>
    <row r="33" spans="2:43" x14ac:dyDescent="0.25">
      <c r="B33" s="83" t="s">
        <v>318</v>
      </c>
      <c r="C33" s="85">
        <v>6.2431597281817301E-3</v>
      </c>
      <c r="AP33" s="83" t="s">
        <v>318</v>
      </c>
      <c r="AQ33" s="84">
        <v>-298630</v>
      </c>
    </row>
    <row r="34" spans="2:43" x14ac:dyDescent="0.25">
      <c r="B34" s="83" t="s">
        <v>30</v>
      </c>
      <c r="C34" s="85">
        <v>-1.2262277388070167E-2</v>
      </c>
      <c r="AP34" s="83" t="s">
        <v>30</v>
      </c>
      <c r="AQ34" s="84">
        <v>692376.5414999997</v>
      </c>
    </row>
    <row r="35" spans="2:43" x14ac:dyDescent="0.25">
      <c r="B35" s="83" t="s">
        <v>338</v>
      </c>
      <c r="C35" s="85">
        <v>0.33137977753578363</v>
      </c>
      <c r="AP35" s="83" t="s">
        <v>338</v>
      </c>
      <c r="AQ35" s="84">
        <v>-3845118</v>
      </c>
    </row>
    <row r="36" spans="2:43" x14ac:dyDescent="0.25">
      <c r="B36" s="83" t="s">
        <v>316</v>
      </c>
      <c r="C36" s="85">
        <v>3.2309441456826498E-4</v>
      </c>
      <c r="AP36" s="83" t="s">
        <v>316</v>
      </c>
      <c r="AQ36" s="84">
        <v>-10794</v>
      </c>
    </row>
    <row r="37" spans="2:43" x14ac:dyDescent="0.25">
      <c r="B37" s="83" t="s">
        <v>249</v>
      </c>
      <c r="C37" s="85">
        <v>-0.17591985563499604</v>
      </c>
      <c r="AP37" s="83" t="s">
        <v>249</v>
      </c>
      <c r="AQ37" s="84">
        <v>1362616.0930000001</v>
      </c>
    </row>
    <row r="38" spans="2:43" x14ac:dyDescent="0.25">
      <c r="B38" s="83" t="s">
        <v>297</v>
      </c>
      <c r="C38" s="85">
        <v>-1.2876467542579101E-2</v>
      </c>
      <c r="AP38" s="83" t="s">
        <v>297</v>
      </c>
      <c r="AQ38" s="84">
        <v>372424</v>
      </c>
    </row>
    <row r="39" spans="2:43" x14ac:dyDescent="0.25">
      <c r="B39" s="83" t="s">
        <v>289</v>
      </c>
      <c r="C39" s="85">
        <v>0.18276923272975132</v>
      </c>
      <c r="AP39" s="83" t="s">
        <v>289</v>
      </c>
      <c r="AQ39" s="84">
        <v>-867131</v>
      </c>
    </row>
    <row r="40" spans="2:43" x14ac:dyDescent="0.25">
      <c r="B40" s="83" t="s">
        <v>287</v>
      </c>
      <c r="C40" s="85">
        <v>8.9508115976797781E-2</v>
      </c>
      <c r="AP40" s="83" t="s">
        <v>287</v>
      </c>
      <c r="AQ40" s="84">
        <v>-1479898</v>
      </c>
    </row>
    <row r="41" spans="2:43" x14ac:dyDescent="0.25">
      <c r="B41" s="83" t="s">
        <v>420</v>
      </c>
      <c r="C41" s="85">
        <v>7.4773403519379803E-3</v>
      </c>
      <c r="AP41" s="83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E467-5675-4588-A0D6-2C0913BC8AFF}">
  <dimension ref="A1:CB708"/>
  <sheetViews>
    <sheetView workbookViewId="0">
      <selection activeCell="BP12" sqref="BP12"/>
    </sheetView>
  </sheetViews>
  <sheetFormatPr baseColWidth="10" defaultRowHeight="15" x14ac:dyDescent="0.25"/>
  <cols>
    <col min="1" max="1" width="14.140625" bestFit="1" customWidth="1"/>
    <col min="2" max="2" width="12.28515625" bestFit="1" customWidth="1"/>
    <col min="4" max="4" width="13.85546875" bestFit="1" customWidth="1"/>
    <col min="5" max="5" width="16.140625" hidden="1" customWidth="1"/>
    <col min="6" max="14" width="18" hidden="1" customWidth="1"/>
    <col min="15" max="16" width="21.85546875" hidden="1" customWidth="1"/>
    <col min="17" max="20" width="17" hidden="1" customWidth="1"/>
    <col min="21" max="22" width="35.5703125" hidden="1" customWidth="1"/>
    <col min="23" max="26" width="17" hidden="1" customWidth="1"/>
    <col min="27" max="27" width="14.85546875" hidden="1" customWidth="1"/>
    <col min="28" max="28" width="17.7109375" hidden="1" customWidth="1"/>
    <col min="29" max="30" width="25.5703125" hidden="1" customWidth="1"/>
    <col min="31" max="36" width="17.7109375" hidden="1" customWidth="1"/>
    <col min="37" max="37" width="21" hidden="1" customWidth="1"/>
    <col min="38" max="58" width="21.5703125" hidden="1" customWidth="1"/>
    <col min="59" max="60" width="30" hidden="1" customWidth="1"/>
    <col min="61" max="62" width="21.5703125" hidden="1" customWidth="1"/>
    <col min="63" max="64" width="34.28515625" hidden="1" customWidth="1"/>
    <col min="65" max="66" width="39.7109375" hidden="1" customWidth="1"/>
    <col min="67" max="67" width="21.5703125" bestFit="1" customWidth="1"/>
    <col min="68" max="68" width="21.5703125" style="1" bestFit="1" customWidth="1"/>
    <col min="69" max="72" width="21.5703125" bestFit="1" customWidth="1"/>
    <col min="73" max="74" width="29.5703125" bestFit="1" customWidth="1"/>
    <col min="75" max="76" width="21.5703125" bestFit="1" customWidth="1"/>
    <col min="77" max="78" width="40.42578125" bestFit="1" customWidth="1"/>
    <col min="79" max="79" width="13.85546875" bestFit="1" customWidth="1"/>
    <col min="80" max="80" width="6.5703125" bestFit="1" customWidth="1"/>
  </cols>
  <sheetData>
    <row r="1" spans="1:80" x14ac:dyDescent="0.25">
      <c r="A1" t="s">
        <v>2035</v>
      </c>
      <c r="B1" t="s">
        <v>2036</v>
      </c>
      <c r="C1" t="s">
        <v>2037</v>
      </c>
      <c r="D1" t="s">
        <v>2038</v>
      </c>
      <c r="E1" t="s">
        <v>240</v>
      </c>
      <c r="F1" t="s">
        <v>2039</v>
      </c>
      <c r="G1" t="s">
        <v>2040</v>
      </c>
      <c r="H1" t="s">
        <v>2041</v>
      </c>
      <c r="I1" t="s">
        <v>2042</v>
      </c>
      <c r="J1" t="s">
        <v>2043</v>
      </c>
      <c r="K1" t="s">
        <v>2044</v>
      </c>
      <c r="L1" t="s">
        <v>2045</v>
      </c>
      <c r="M1" t="s">
        <v>2046</v>
      </c>
      <c r="N1" t="s">
        <v>2047</v>
      </c>
      <c r="O1" t="s">
        <v>2048</v>
      </c>
      <c r="P1" t="s">
        <v>2049</v>
      </c>
      <c r="Q1" t="s">
        <v>2050</v>
      </c>
      <c r="R1" t="s">
        <v>2051</v>
      </c>
      <c r="S1" t="s">
        <v>2052</v>
      </c>
      <c r="T1" t="s">
        <v>2053</v>
      </c>
      <c r="U1" t="s">
        <v>2054</v>
      </c>
      <c r="V1" t="s">
        <v>2055</v>
      </c>
      <c r="W1" t="s">
        <v>2056</v>
      </c>
      <c r="X1" t="s">
        <v>2057</v>
      </c>
      <c r="Y1" t="s">
        <v>2058</v>
      </c>
      <c r="Z1" t="s">
        <v>2059</v>
      </c>
      <c r="AA1" t="s">
        <v>2060</v>
      </c>
      <c r="AB1" t="s">
        <v>2061</v>
      </c>
      <c r="AC1" t="s">
        <v>2062</v>
      </c>
      <c r="AD1" t="s">
        <v>2063</v>
      </c>
      <c r="AE1" t="s">
        <v>2064</v>
      </c>
      <c r="AF1" t="s">
        <v>2065</v>
      </c>
      <c r="AG1" t="s">
        <v>2066</v>
      </c>
      <c r="AH1" t="s">
        <v>2067</v>
      </c>
      <c r="AI1" t="s">
        <v>2068</v>
      </c>
      <c r="AJ1" t="s">
        <v>2069</v>
      </c>
      <c r="AK1" t="s">
        <v>1673</v>
      </c>
      <c r="AL1" t="s">
        <v>2070</v>
      </c>
      <c r="AM1" t="s">
        <v>2071</v>
      </c>
      <c r="AN1" t="s">
        <v>2072</v>
      </c>
      <c r="AO1" t="s">
        <v>2073</v>
      </c>
      <c r="AP1" t="s">
        <v>2074</v>
      </c>
      <c r="AQ1" t="s">
        <v>2075</v>
      </c>
      <c r="AR1" t="s">
        <v>2076</v>
      </c>
      <c r="AS1" t="s">
        <v>2077</v>
      </c>
      <c r="AT1" t="s">
        <v>2078</v>
      </c>
      <c r="AU1" t="s">
        <v>2079</v>
      </c>
      <c r="AV1" t="s">
        <v>2080</v>
      </c>
      <c r="AW1" t="s">
        <v>2081</v>
      </c>
      <c r="AX1" t="s">
        <v>2082</v>
      </c>
      <c r="AY1" t="s">
        <v>2083</v>
      </c>
      <c r="AZ1" t="s">
        <v>2084</v>
      </c>
      <c r="BA1" t="s">
        <v>2085</v>
      </c>
      <c r="BB1" t="s">
        <v>2086</v>
      </c>
      <c r="BC1" t="s">
        <v>2087</v>
      </c>
      <c r="BD1" t="s">
        <v>2088</v>
      </c>
      <c r="BE1" t="s">
        <v>2089</v>
      </c>
      <c r="BF1" t="s">
        <v>2090</v>
      </c>
      <c r="BG1" t="s">
        <v>2091</v>
      </c>
      <c r="BH1" t="s">
        <v>2092</v>
      </c>
      <c r="BI1" t="s">
        <v>2093</v>
      </c>
      <c r="BJ1" t="s">
        <v>2094</v>
      </c>
      <c r="BK1" t="s">
        <v>2095</v>
      </c>
      <c r="BL1" t="s">
        <v>2096</v>
      </c>
      <c r="BM1" t="s">
        <v>2097</v>
      </c>
      <c r="BN1" t="s">
        <v>2098</v>
      </c>
      <c r="BO1" t="s">
        <v>2099</v>
      </c>
      <c r="BP1" s="1" t="s">
        <v>2100</v>
      </c>
      <c r="BQ1" t="s">
        <v>2101</v>
      </c>
      <c r="BR1" t="s">
        <v>2102</v>
      </c>
      <c r="BS1" t="s">
        <v>2103</v>
      </c>
      <c r="BT1" t="s">
        <v>2104</v>
      </c>
      <c r="BU1" t="s">
        <v>2105</v>
      </c>
      <c r="BV1" t="s">
        <v>2106</v>
      </c>
      <c r="BW1" t="s">
        <v>2107</v>
      </c>
      <c r="BX1" t="s">
        <v>2108</v>
      </c>
      <c r="BY1" t="s">
        <v>2109</v>
      </c>
      <c r="BZ1" t="s">
        <v>2110</v>
      </c>
      <c r="CA1" t="s">
        <v>390</v>
      </c>
      <c r="CB1" t="s">
        <v>2111</v>
      </c>
    </row>
    <row r="2" spans="1:80" x14ac:dyDescent="0.25">
      <c r="D2" t="s">
        <v>2112</v>
      </c>
      <c r="E2" t="s">
        <v>124</v>
      </c>
      <c r="F2" t="s">
        <v>124</v>
      </c>
      <c r="G2" t="s">
        <v>1656</v>
      </c>
      <c r="H2" t="s">
        <v>1656</v>
      </c>
      <c r="I2" t="s">
        <v>1657</v>
      </c>
      <c r="J2" t="s">
        <v>1657</v>
      </c>
      <c r="K2" t="s">
        <v>1658</v>
      </c>
      <c r="L2" t="s">
        <v>1658</v>
      </c>
      <c r="M2" t="s">
        <v>2113</v>
      </c>
      <c r="N2" t="s">
        <v>2113</v>
      </c>
      <c r="O2" t="s">
        <v>2114</v>
      </c>
      <c r="P2" t="s">
        <v>2114</v>
      </c>
      <c r="Q2" t="s">
        <v>1663</v>
      </c>
      <c r="R2" t="s">
        <v>1663</v>
      </c>
      <c r="S2" t="s">
        <v>1664</v>
      </c>
      <c r="T2" t="s">
        <v>1664</v>
      </c>
      <c r="U2" t="s">
        <v>1665</v>
      </c>
      <c r="V2" t="s">
        <v>1665</v>
      </c>
      <c r="W2" t="s">
        <v>602</v>
      </c>
      <c r="X2" t="s">
        <v>602</v>
      </c>
      <c r="Y2" t="s">
        <v>573</v>
      </c>
      <c r="Z2" t="s">
        <v>573</v>
      </c>
      <c r="AA2" t="s">
        <v>2115</v>
      </c>
      <c r="AB2" t="s">
        <v>2115</v>
      </c>
      <c r="AC2" t="s">
        <v>2116</v>
      </c>
      <c r="AD2" t="s">
        <v>2116</v>
      </c>
      <c r="AE2" t="s">
        <v>1670</v>
      </c>
      <c r="AF2" t="s">
        <v>1670</v>
      </c>
      <c r="AG2" t="s">
        <v>1671</v>
      </c>
      <c r="AH2" t="s">
        <v>1671</v>
      </c>
      <c r="AI2" t="s">
        <v>401</v>
      </c>
      <c r="AJ2" t="s">
        <v>401</v>
      </c>
      <c r="AK2" t="s">
        <v>1674</v>
      </c>
      <c r="AL2" t="s">
        <v>1674</v>
      </c>
      <c r="AM2" t="s">
        <v>1675</v>
      </c>
      <c r="AN2" t="s">
        <v>1675</v>
      </c>
      <c r="AO2" t="s">
        <v>574</v>
      </c>
      <c r="AP2" t="s">
        <v>574</v>
      </c>
      <c r="AQ2" t="s">
        <v>1676</v>
      </c>
      <c r="AR2" t="s">
        <v>1676</v>
      </c>
      <c r="AS2" t="s">
        <v>1677</v>
      </c>
      <c r="AT2" t="s">
        <v>1677</v>
      </c>
      <c r="AU2" t="s">
        <v>1678</v>
      </c>
      <c r="AV2" t="s">
        <v>1678</v>
      </c>
      <c r="AW2" t="s">
        <v>1679</v>
      </c>
      <c r="AX2" t="s">
        <v>1679</v>
      </c>
      <c r="AY2" t="s">
        <v>1680</v>
      </c>
      <c r="AZ2" t="s">
        <v>1680</v>
      </c>
      <c r="BA2" t="s">
        <v>1681</v>
      </c>
      <c r="BB2" t="s">
        <v>1681</v>
      </c>
      <c r="BC2" t="s">
        <v>1682</v>
      </c>
      <c r="BD2" t="s">
        <v>1682</v>
      </c>
      <c r="BE2" t="s">
        <v>479</v>
      </c>
      <c r="BF2" t="s">
        <v>479</v>
      </c>
      <c r="BG2" t="s">
        <v>1683</v>
      </c>
      <c r="BH2" t="s">
        <v>1683</v>
      </c>
      <c r="BI2" t="s">
        <v>1684</v>
      </c>
      <c r="BJ2" t="s">
        <v>1684</v>
      </c>
      <c r="BK2" t="s">
        <v>1685</v>
      </c>
      <c r="BL2" t="s">
        <v>1685</v>
      </c>
      <c r="BM2" t="s">
        <v>1686</v>
      </c>
      <c r="BN2" t="s">
        <v>1686</v>
      </c>
      <c r="BO2" t="s">
        <v>1687</v>
      </c>
      <c r="BP2" s="1" t="s">
        <v>1687</v>
      </c>
      <c r="BQ2" t="s">
        <v>1688</v>
      </c>
      <c r="BR2" t="s">
        <v>1688</v>
      </c>
      <c r="BS2" t="s">
        <v>1689</v>
      </c>
      <c r="BT2" t="s">
        <v>1689</v>
      </c>
      <c r="BU2" t="s">
        <v>1690</v>
      </c>
      <c r="BV2" t="s">
        <v>1690</v>
      </c>
      <c r="BW2" t="s">
        <v>575</v>
      </c>
      <c r="BX2" t="s">
        <v>575</v>
      </c>
      <c r="BY2" t="s">
        <v>1691</v>
      </c>
      <c r="BZ2" t="s">
        <v>1691</v>
      </c>
      <c r="CA2" t="s">
        <v>390</v>
      </c>
      <c r="CB2" t="s">
        <v>390</v>
      </c>
    </row>
    <row r="3" spans="1:80" x14ac:dyDescent="0.25">
      <c r="A3" t="s">
        <v>2117</v>
      </c>
      <c r="B3" t="s">
        <v>2118</v>
      </c>
      <c r="C3" t="s">
        <v>2119</v>
      </c>
      <c r="D3" t="s">
        <v>2120</v>
      </c>
      <c r="E3" t="s">
        <v>2121</v>
      </c>
      <c r="F3" t="s">
        <v>1695</v>
      </c>
      <c r="G3" t="s">
        <v>2121</v>
      </c>
      <c r="H3" t="s">
        <v>1695</v>
      </c>
      <c r="I3" t="s">
        <v>2121</v>
      </c>
      <c r="J3" t="s">
        <v>1695</v>
      </c>
      <c r="K3" t="s">
        <v>2121</v>
      </c>
      <c r="L3" t="s">
        <v>1695</v>
      </c>
      <c r="M3" t="s">
        <v>2121</v>
      </c>
      <c r="N3" t="s">
        <v>1695</v>
      </c>
      <c r="O3" t="s">
        <v>2121</v>
      </c>
      <c r="P3" t="s">
        <v>1695</v>
      </c>
      <c r="Q3" t="s">
        <v>2121</v>
      </c>
      <c r="R3" t="s">
        <v>1695</v>
      </c>
      <c r="S3" t="s">
        <v>2121</v>
      </c>
      <c r="T3" t="s">
        <v>1695</v>
      </c>
      <c r="U3" t="s">
        <v>2121</v>
      </c>
      <c r="V3" t="s">
        <v>1695</v>
      </c>
      <c r="W3" t="s">
        <v>2121</v>
      </c>
      <c r="X3" t="s">
        <v>1695</v>
      </c>
      <c r="Y3" t="s">
        <v>2121</v>
      </c>
      <c r="Z3" t="s">
        <v>1695</v>
      </c>
      <c r="AA3" t="s">
        <v>2121</v>
      </c>
      <c r="AB3" t="s">
        <v>1695</v>
      </c>
      <c r="AC3" t="s">
        <v>2121</v>
      </c>
      <c r="AD3" t="s">
        <v>1695</v>
      </c>
      <c r="AE3" t="s">
        <v>2121</v>
      </c>
      <c r="AF3" t="s">
        <v>1695</v>
      </c>
      <c r="AG3" t="s">
        <v>2121</v>
      </c>
      <c r="AH3" t="s">
        <v>1695</v>
      </c>
      <c r="AI3" t="s">
        <v>2121</v>
      </c>
      <c r="AJ3" t="s">
        <v>1695</v>
      </c>
      <c r="AK3" t="s">
        <v>2121</v>
      </c>
      <c r="AL3" t="s">
        <v>1695</v>
      </c>
      <c r="AM3" t="s">
        <v>2121</v>
      </c>
      <c r="AN3" t="s">
        <v>1695</v>
      </c>
      <c r="AO3" t="s">
        <v>2121</v>
      </c>
      <c r="AP3" t="s">
        <v>1695</v>
      </c>
      <c r="AQ3" t="s">
        <v>2121</v>
      </c>
      <c r="AR3" t="s">
        <v>1695</v>
      </c>
      <c r="AS3" t="s">
        <v>2121</v>
      </c>
      <c r="AT3" t="s">
        <v>1695</v>
      </c>
      <c r="AU3" t="s">
        <v>2121</v>
      </c>
      <c r="AV3" t="s">
        <v>1695</v>
      </c>
      <c r="AW3" t="s">
        <v>2121</v>
      </c>
      <c r="AX3" t="s">
        <v>1695</v>
      </c>
      <c r="AY3" t="s">
        <v>2121</v>
      </c>
      <c r="AZ3" t="s">
        <v>1695</v>
      </c>
      <c r="BA3" t="s">
        <v>2121</v>
      </c>
      <c r="BB3" t="s">
        <v>1695</v>
      </c>
      <c r="BC3" t="s">
        <v>2121</v>
      </c>
      <c r="BD3" t="s">
        <v>1695</v>
      </c>
      <c r="BE3" t="s">
        <v>2121</v>
      </c>
      <c r="BF3" t="s">
        <v>1695</v>
      </c>
      <c r="BG3" t="s">
        <v>2121</v>
      </c>
      <c r="BH3" t="s">
        <v>1695</v>
      </c>
      <c r="BI3" t="s">
        <v>2121</v>
      </c>
      <c r="BJ3" t="s">
        <v>1695</v>
      </c>
      <c r="BK3" t="s">
        <v>2121</v>
      </c>
      <c r="BL3" t="s">
        <v>1695</v>
      </c>
      <c r="BM3" t="s">
        <v>2121</v>
      </c>
      <c r="BN3" t="s">
        <v>1695</v>
      </c>
      <c r="BO3" t="s">
        <v>2121</v>
      </c>
      <c r="BP3" s="1" t="s">
        <v>1695</v>
      </c>
      <c r="BQ3" t="s">
        <v>2121</v>
      </c>
      <c r="BR3" t="s">
        <v>1695</v>
      </c>
      <c r="BS3" t="s">
        <v>2121</v>
      </c>
      <c r="BT3" t="s">
        <v>1695</v>
      </c>
      <c r="BU3" t="s">
        <v>2121</v>
      </c>
      <c r="BV3" t="s">
        <v>1695</v>
      </c>
      <c r="BW3" t="s">
        <v>2121</v>
      </c>
      <c r="BX3" t="s">
        <v>1695</v>
      </c>
      <c r="BY3" t="s">
        <v>2121</v>
      </c>
      <c r="BZ3" t="s">
        <v>1695</v>
      </c>
      <c r="CA3" t="s">
        <v>2121</v>
      </c>
      <c r="CB3" t="s">
        <v>1695</v>
      </c>
    </row>
    <row r="4" spans="1:80" x14ac:dyDescent="0.25">
      <c r="A4">
        <v>1</v>
      </c>
      <c r="B4">
        <v>930026194</v>
      </c>
      <c r="C4">
        <v>1</v>
      </c>
      <c r="D4">
        <v>2282600001</v>
      </c>
      <c r="E4" t="s">
        <v>753</v>
      </c>
      <c r="F4">
        <v>46097</v>
      </c>
      <c r="G4" t="s">
        <v>753</v>
      </c>
      <c r="H4">
        <v>46097</v>
      </c>
      <c r="I4" t="s">
        <v>753</v>
      </c>
      <c r="J4">
        <v>46097</v>
      </c>
      <c r="K4" t="s">
        <v>753</v>
      </c>
      <c r="L4">
        <v>46097</v>
      </c>
      <c r="M4" t="s">
        <v>2122</v>
      </c>
      <c r="N4" t="s">
        <v>390</v>
      </c>
      <c r="O4" t="s">
        <v>2123</v>
      </c>
      <c r="P4">
        <v>46111</v>
      </c>
      <c r="Q4" t="s">
        <v>2123</v>
      </c>
      <c r="R4">
        <v>46111</v>
      </c>
      <c r="S4" t="s">
        <v>2123</v>
      </c>
      <c r="T4">
        <v>46101</v>
      </c>
      <c r="U4" t="s">
        <v>2123</v>
      </c>
      <c r="V4">
        <v>46101</v>
      </c>
      <c r="W4" t="s">
        <v>2123</v>
      </c>
      <c r="X4">
        <v>46101</v>
      </c>
      <c r="Y4" t="s">
        <v>2123</v>
      </c>
      <c r="Z4">
        <v>46101</v>
      </c>
      <c r="AA4" t="s">
        <v>753</v>
      </c>
      <c r="AB4">
        <v>46105</v>
      </c>
      <c r="AC4" t="s">
        <v>753</v>
      </c>
      <c r="AD4">
        <v>46123</v>
      </c>
      <c r="AE4" t="s">
        <v>753</v>
      </c>
      <c r="AF4">
        <v>46127</v>
      </c>
      <c r="AG4" t="s">
        <v>2123</v>
      </c>
      <c r="AH4" t="s">
        <v>390</v>
      </c>
      <c r="AI4" t="s">
        <v>2123</v>
      </c>
      <c r="AJ4" t="s">
        <v>390</v>
      </c>
      <c r="AK4" t="s">
        <v>2123</v>
      </c>
      <c r="AL4" t="s">
        <v>390</v>
      </c>
      <c r="AM4" t="s">
        <v>753</v>
      </c>
      <c r="AN4">
        <v>46111</v>
      </c>
      <c r="AO4" t="s">
        <v>2123</v>
      </c>
      <c r="AP4" t="s">
        <v>390</v>
      </c>
      <c r="AQ4" t="s">
        <v>753</v>
      </c>
      <c r="AR4">
        <v>46118</v>
      </c>
      <c r="AS4" t="s">
        <v>753</v>
      </c>
      <c r="AT4">
        <v>46121</v>
      </c>
      <c r="AU4" t="s">
        <v>753</v>
      </c>
      <c r="AV4">
        <v>46125</v>
      </c>
      <c r="AW4" t="s">
        <v>2123</v>
      </c>
      <c r="AX4" t="s">
        <v>390</v>
      </c>
      <c r="AY4" t="s">
        <v>753</v>
      </c>
      <c r="AZ4">
        <v>46136</v>
      </c>
      <c r="BA4" t="s">
        <v>753</v>
      </c>
      <c r="BB4">
        <v>46135</v>
      </c>
      <c r="BC4" t="s">
        <v>753</v>
      </c>
      <c r="BD4">
        <v>46139</v>
      </c>
      <c r="BE4" t="s">
        <v>753</v>
      </c>
      <c r="BF4">
        <v>46127</v>
      </c>
      <c r="BG4" t="s">
        <v>2123</v>
      </c>
      <c r="BH4" t="s">
        <v>390</v>
      </c>
      <c r="BI4" t="s">
        <v>753</v>
      </c>
      <c r="BJ4">
        <v>46121</v>
      </c>
      <c r="BK4" t="s">
        <v>753</v>
      </c>
      <c r="BL4">
        <v>46104</v>
      </c>
      <c r="BM4" t="s">
        <v>2123</v>
      </c>
      <c r="BN4" t="s">
        <v>390</v>
      </c>
      <c r="BO4" t="s">
        <v>753</v>
      </c>
      <c r="BP4" s="1">
        <v>46118</v>
      </c>
      <c r="BQ4" t="s">
        <v>753</v>
      </c>
      <c r="BR4">
        <v>46153</v>
      </c>
      <c r="BS4" t="s">
        <v>753</v>
      </c>
      <c r="BT4">
        <v>46118</v>
      </c>
      <c r="BU4" t="s">
        <v>2123</v>
      </c>
      <c r="BV4" t="s">
        <v>390</v>
      </c>
      <c r="BW4" t="s">
        <v>2123</v>
      </c>
      <c r="BX4" t="s">
        <v>390</v>
      </c>
      <c r="BY4" t="s">
        <v>2123</v>
      </c>
      <c r="BZ4" t="s">
        <v>390</v>
      </c>
      <c r="CA4" t="s">
        <v>390</v>
      </c>
      <c r="CB4" t="s">
        <v>390</v>
      </c>
    </row>
    <row r="5" spans="1:80" x14ac:dyDescent="0.25">
      <c r="A5">
        <v>2</v>
      </c>
      <c r="B5">
        <v>930026194</v>
      </c>
      <c r="C5">
        <v>1</v>
      </c>
      <c r="D5">
        <v>2302600002</v>
      </c>
      <c r="E5" t="s">
        <v>753</v>
      </c>
      <c r="F5">
        <v>46100</v>
      </c>
      <c r="G5" t="s">
        <v>753</v>
      </c>
      <c r="H5">
        <v>46100</v>
      </c>
      <c r="I5" t="s">
        <v>753</v>
      </c>
      <c r="J5">
        <v>46100</v>
      </c>
      <c r="K5" t="s">
        <v>753</v>
      </c>
      <c r="L5">
        <v>46100</v>
      </c>
      <c r="M5" t="s">
        <v>753</v>
      </c>
      <c r="N5">
        <v>46100</v>
      </c>
      <c r="O5" t="s">
        <v>753</v>
      </c>
      <c r="P5">
        <v>46120</v>
      </c>
      <c r="Q5" t="s">
        <v>753</v>
      </c>
      <c r="R5">
        <v>46119</v>
      </c>
      <c r="S5" t="s">
        <v>753</v>
      </c>
      <c r="T5">
        <v>46156</v>
      </c>
      <c r="U5" t="s">
        <v>753</v>
      </c>
      <c r="V5">
        <v>46134</v>
      </c>
      <c r="W5" t="s">
        <v>753</v>
      </c>
      <c r="X5">
        <v>46134</v>
      </c>
      <c r="Y5" t="s">
        <v>753</v>
      </c>
      <c r="Z5">
        <v>46134</v>
      </c>
      <c r="AA5" t="s">
        <v>753</v>
      </c>
      <c r="AB5">
        <v>46118</v>
      </c>
      <c r="AC5" t="s">
        <v>753</v>
      </c>
      <c r="AD5">
        <v>46118</v>
      </c>
      <c r="AE5" t="s">
        <v>753</v>
      </c>
      <c r="AF5">
        <v>46136</v>
      </c>
      <c r="AG5" t="s">
        <v>753</v>
      </c>
      <c r="AH5">
        <v>46136</v>
      </c>
      <c r="AI5" t="s">
        <v>753</v>
      </c>
      <c r="AJ5">
        <v>46136</v>
      </c>
      <c r="AK5" t="s">
        <v>753</v>
      </c>
      <c r="AL5">
        <v>46100</v>
      </c>
      <c r="AM5" t="s">
        <v>753</v>
      </c>
      <c r="AN5">
        <v>46120</v>
      </c>
      <c r="AO5" t="s">
        <v>753</v>
      </c>
      <c r="AP5">
        <v>46134</v>
      </c>
      <c r="AQ5" t="s">
        <v>753</v>
      </c>
      <c r="AR5">
        <v>46120</v>
      </c>
      <c r="AS5" t="s">
        <v>753</v>
      </c>
      <c r="AT5">
        <v>46123</v>
      </c>
      <c r="AU5" t="s">
        <v>753</v>
      </c>
      <c r="AV5">
        <v>46125</v>
      </c>
      <c r="AW5" t="s">
        <v>753</v>
      </c>
      <c r="AX5">
        <v>46124</v>
      </c>
      <c r="AY5" t="s">
        <v>753</v>
      </c>
      <c r="AZ5">
        <v>46136</v>
      </c>
      <c r="BA5" t="s">
        <v>753</v>
      </c>
      <c r="BB5">
        <v>46136</v>
      </c>
      <c r="BC5" t="s">
        <v>753</v>
      </c>
      <c r="BD5">
        <v>46140</v>
      </c>
      <c r="BE5" t="s">
        <v>753</v>
      </c>
      <c r="BF5">
        <v>46126</v>
      </c>
      <c r="BG5" t="s">
        <v>753</v>
      </c>
      <c r="BH5">
        <v>46135</v>
      </c>
      <c r="BI5" t="s">
        <v>753</v>
      </c>
      <c r="BJ5">
        <v>46135</v>
      </c>
      <c r="BK5" t="s">
        <v>753</v>
      </c>
      <c r="BL5">
        <v>46118</v>
      </c>
      <c r="BM5" t="s">
        <v>753</v>
      </c>
      <c r="BN5">
        <v>46134</v>
      </c>
      <c r="BO5" t="s">
        <v>753</v>
      </c>
      <c r="BP5" s="1">
        <v>46127</v>
      </c>
      <c r="BQ5" t="s">
        <v>753</v>
      </c>
      <c r="BR5">
        <v>46156</v>
      </c>
      <c r="BS5" t="s">
        <v>2123</v>
      </c>
      <c r="BT5" t="s">
        <v>390</v>
      </c>
      <c r="BU5" t="s">
        <v>753</v>
      </c>
      <c r="BV5">
        <v>46134</v>
      </c>
      <c r="BW5" t="s">
        <v>753</v>
      </c>
      <c r="BX5">
        <v>46134</v>
      </c>
      <c r="BY5" t="s">
        <v>753</v>
      </c>
      <c r="BZ5">
        <v>46134</v>
      </c>
      <c r="CA5" t="s">
        <v>390</v>
      </c>
      <c r="CB5" t="s">
        <v>390</v>
      </c>
    </row>
    <row r="6" spans="1:80" x14ac:dyDescent="0.25">
      <c r="A6">
        <v>3</v>
      </c>
      <c r="B6">
        <v>930026194</v>
      </c>
      <c r="C6">
        <v>1</v>
      </c>
      <c r="D6">
        <v>2302600003</v>
      </c>
      <c r="E6" t="s">
        <v>753</v>
      </c>
      <c r="F6">
        <v>46099</v>
      </c>
      <c r="G6" t="s">
        <v>753</v>
      </c>
      <c r="H6">
        <v>46099</v>
      </c>
      <c r="I6" t="s">
        <v>753</v>
      </c>
      <c r="J6">
        <v>46099</v>
      </c>
      <c r="K6" t="s">
        <v>753</v>
      </c>
      <c r="L6">
        <v>46099</v>
      </c>
      <c r="M6" t="s">
        <v>753</v>
      </c>
      <c r="N6">
        <v>46099</v>
      </c>
      <c r="O6" t="s">
        <v>753</v>
      </c>
      <c r="P6">
        <v>46136</v>
      </c>
      <c r="Q6" t="s">
        <v>753</v>
      </c>
      <c r="R6">
        <v>46136</v>
      </c>
      <c r="S6" t="s">
        <v>753</v>
      </c>
      <c r="T6">
        <v>46148</v>
      </c>
      <c r="U6" t="s">
        <v>753</v>
      </c>
      <c r="V6">
        <v>46146</v>
      </c>
      <c r="W6" t="s">
        <v>753</v>
      </c>
      <c r="X6">
        <v>46146</v>
      </c>
      <c r="Y6" t="s">
        <v>753</v>
      </c>
      <c r="Z6">
        <v>46138</v>
      </c>
      <c r="AA6" t="s">
        <v>753</v>
      </c>
      <c r="AB6">
        <v>46118</v>
      </c>
      <c r="AC6" t="s">
        <v>753</v>
      </c>
      <c r="AD6">
        <v>46118</v>
      </c>
      <c r="AE6" t="s">
        <v>753</v>
      </c>
      <c r="AF6">
        <v>46138</v>
      </c>
      <c r="AG6" t="s">
        <v>753</v>
      </c>
      <c r="AH6">
        <v>46136</v>
      </c>
      <c r="AI6" t="s">
        <v>753</v>
      </c>
      <c r="AJ6">
        <v>46136</v>
      </c>
      <c r="AK6" t="s">
        <v>753</v>
      </c>
      <c r="AL6">
        <v>46099</v>
      </c>
      <c r="AM6" t="s">
        <v>753</v>
      </c>
      <c r="AN6">
        <v>46112</v>
      </c>
      <c r="AO6" t="s">
        <v>753</v>
      </c>
      <c r="AP6">
        <v>46146</v>
      </c>
      <c r="AQ6" t="s">
        <v>753</v>
      </c>
      <c r="AR6">
        <v>46119</v>
      </c>
      <c r="AS6" t="s">
        <v>753</v>
      </c>
      <c r="AT6">
        <v>46127</v>
      </c>
      <c r="AU6" t="s">
        <v>753</v>
      </c>
      <c r="AV6">
        <v>46134</v>
      </c>
      <c r="AW6" t="s">
        <v>753</v>
      </c>
      <c r="AX6">
        <v>46136</v>
      </c>
      <c r="AY6" t="s">
        <v>753</v>
      </c>
      <c r="AZ6">
        <v>46147</v>
      </c>
      <c r="BA6" t="s">
        <v>753</v>
      </c>
      <c r="BB6">
        <v>46147</v>
      </c>
      <c r="BC6" t="s">
        <v>753</v>
      </c>
      <c r="BD6">
        <v>46144</v>
      </c>
      <c r="BE6" t="s">
        <v>753</v>
      </c>
      <c r="BF6">
        <v>46129</v>
      </c>
      <c r="BG6" t="s">
        <v>753</v>
      </c>
      <c r="BH6">
        <v>46136</v>
      </c>
      <c r="BI6" t="s">
        <v>753</v>
      </c>
      <c r="BJ6">
        <v>46136</v>
      </c>
      <c r="BK6" t="s">
        <v>753</v>
      </c>
      <c r="BL6">
        <v>46134</v>
      </c>
      <c r="BM6" t="s">
        <v>753</v>
      </c>
      <c r="BN6">
        <v>46134</v>
      </c>
      <c r="BO6" t="s">
        <v>753</v>
      </c>
      <c r="BP6" s="1">
        <v>46118</v>
      </c>
      <c r="BQ6" t="s">
        <v>753</v>
      </c>
      <c r="BR6">
        <v>46160</v>
      </c>
      <c r="BS6" t="s">
        <v>2123</v>
      </c>
      <c r="BT6" t="s">
        <v>390</v>
      </c>
      <c r="BU6" t="s">
        <v>753</v>
      </c>
      <c r="BV6">
        <v>46144</v>
      </c>
      <c r="BW6" t="s">
        <v>753</v>
      </c>
      <c r="BX6">
        <v>46139</v>
      </c>
      <c r="BY6" t="s">
        <v>753</v>
      </c>
      <c r="BZ6">
        <v>46134</v>
      </c>
      <c r="CA6" t="s">
        <v>390</v>
      </c>
      <c r="CB6" t="s">
        <v>390</v>
      </c>
    </row>
    <row r="7" spans="1:80" x14ac:dyDescent="0.25">
      <c r="A7">
        <v>4</v>
      </c>
      <c r="B7">
        <v>930026194</v>
      </c>
      <c r="C7">
        <v>1</v>
      </c>
      <c r="D7">
        <v>2282600004</v>
      </c>
      <c r="E7" t="s">
        <v>753</v>
      </c>
      <c r="F7">
        <v>46093</v>
      </c>
      <c r="G7" t="s">
        <v>753</v>
      </c>
      <c r="H7">
        <v>46093</v>
      </c>
      <c r="I7" t="s">
        <v>753</v>
      </c>
      <c r="J7">
        <v>46093</v>
      </c>
      <c r="K7" t="s">
        <v>753</v>
      </c>
      <c r="L7">
        <v>46093</v>
      </c>
      <c r="M7" t="s">
        <v>753</v>
      </c>
      <c r="N7">
        <v>46093</v>
      </c>
      <c r="O7" t="s">
        <v>2123</v>
      </c>
      <c r="P7">
        <v>46101</v>
      </c>
      <c r="Q7" t="s">
        <v>2123</v>
      </c>
      <c r="R7">
        <v>46101</v>
      </c>
      <c r="S7" t="s">
        <v>2123</v>
      </c>
      <c r="T7">
        <v>46119</v>
      </c>
      <c r="U7" t="s">
        <v>2123</v>
      </c>
      <c r="V7">
        <v>46119</v>
      </c>
      <c r="W7" t="s">
        <v>2123</v>
      </c>
      <c r="X7">
        <v>46119</v>
      </c>
      <c r="Y7" t="s">
        <v>2123</v>
      </c>
      <c r="Z7">
        <v>46119</v>
      </c>
      <c r="AA7" t="s">
        <v>753</v>
      </c>
      <c r="AB7">
        <v>46118</v>
      </c>
      <c r="AC7" t="s">
        <v>753</v>
      </c>
      <c r="AD7">
        <v>46118</v>
      </c>
      <c r="AE7" t="s">
        <v>753</v>
      </c>
      <c r="AF7">
        <v>46133</v>
      </c>
      <c r="AG7" t="s">
        <v>2123</v>
      </c>
      <c r="AH7" t="s">
        <v>390</v>
      </c>
      <c r="AI7" t="s">
        <v>2123</v>
      </c>
      <c r="AJ7" t="s">
        <v>390</v>
      </c>
      <c r="AK7" t="s">
        <v>753</v>
      </c>
      <c r="AL7">
        <v>46093</v>
      </c>
      <c r="AM7" t="s">
        <v>753</v>
      </c>
      <c r="AN7">
        <v>46119</v>
      </c>
      <c r="AO7" t="s">
        <v>2123</v>
      </c>
      <c r="AP7" t="s">
        <v>390</v>
      </c>
      <c r="AQ7" t="s">
        <v>753</v>
      </c>
      <c r="AR7">
        <v>46119</v>
      </c>
      <c r="AS7" t="s">
        <v>753</v>
      </c>
      <c r="AT7">
        <v>46126</v>
      </c>
      <c r="AU7" t="s">
        <v>753</v>
      </c>
      <c r="AV7">
        <v>46136</v>
      </c>
      <c r="AW7" t="s">
        <v>2123</v>
      </c>
      <c r="AX7" t="s">
        <v>390</v>
      </c>
      <c r="AY7" t="s">
        <v>753</v>
      </c>
      <c r="AZ7">
        <v>46140</v>
      </c>
      <c r="BA7" t="s">
        <v>753</v>
      </c>
      <c r="BB7">
        <v>46127</v>
      </c>
      <c r="BC7" t="s">
        <v>2123</v>
      </c>
      <c r="BD7" t="s">
        <v>390</v>
      </c>
      <c r="BE7" t="s">
        <v>753</v>
      </c>
      <c r="BF7">
        <v>46126</v>
      </c>
      <c r="BG7" t="s">
        <v>753</v>
      </c>
      <c r="BH7">
        <v>46118</v>
      </c>
      <c r="BI7" t="s">
        <v>753</v>
      </c>
      <c r="BJ7">
        <v>46120</v>
      </c>
      <c r="BK7" t="s">
        <v>753</v>
      </c>
      <c r="BL7">
        <v>46134</v>
      </c>
      <c r="BM7" t="s">
        <v>2123</v>
      </c>
      <c r="BN7" t="s">
        <v>390</v>
      </c>
      <c r="BO7" t="s">
        <v>753</v>
      </c>
      <c r="BP7" s="1">
        <v>46119</v>
      </c>
      <c r="BQ7" t="s">
        <v>753</v>
      </c>
      <c r="BR7">
        <v>46156</v>
      </c>
      <c r="BS7" t="s">
        <v>753</v>
      </c>
      <c r="BT7">
        <v>46118</v>
      </c>
      <c r="BU7" t="s">
        <v>2123</v>
      </c>
      <c r="BV7">
        <v>46119</v>
      </c>
      <c r="BW7" t="s">
        <v>2123</v>
      </c>
      <c r="BX7" t="s">
        <v>390</v>
      </c>
      <c r="BY7" t="s">
        <v>2123</v>
      </c>
      <c r="BZ7" t="s">
        <v>390</v>
      </c>
      <c r="CA7" t="s">
        <v>390</v>
      </c>
      <c r="CB7" t="s">
        <v>390</v>
      </c>
    </row>
    <row r="8" spans="1:80" x14ac:dyDescent="0.25">
      <c r="A8">
        <v>5</v>
      </c>
      <c r="B8">
        <v>930026194</v>
      </c>
      <c r="C8">
        <v>1</v>
      </c>
      <c r="D8">
        <v>2282600005</v>
      </c>
      <c r="E8" t="s">
        <v>753</v>
      </c>
      <c r="F8">
        <v>46104</v>
      </c>
      <c r="G8" t="s">
        <v>753</v>
      </c>
      <c r="H8">
        <v>46104</v>
      </c>
      <c r="I8" t="s">
        <v>753</v>
      </c>
      <c r="J8">
        <v>46104</v>
      </c>
      <c r="K8" t="s">
        <v>753</v>
      </c>
      <c r="L8">
        <v>46104</v>
      </c>
      <c r="M8" t="s">
        <v>2122</v>
      </c>
      <c r="N8" t="s">
        <v>390</v>
      </c>
      <c r="O8" t="s">
        <v>2123</v>
      </c>
      <c r="P8" t="s">
        <v>390</v>
      </c>
      <c r="Q8" t="s">
        <v>2123</v>
      </c>
      <c r="R8" t="s">
        <v>390</v>
      </c>
      <c r="S8" t="s">
        <v>2123</v>
      </c>
      <c r="T8" t="s">
        <v>390</v>
      </c>
      <c r="U8" t="s">
        <v>2123</v>
      </c>
      <c r="V8" t="s">
        <v>390</v>
      </c>
      <c r="W8" t="s">
        <v>2123</v>
      </c>
      <c r="X8" t="s">
        <v>390</v>
      </c>
      <c r="Y8" t="s">
        <v>2123</v>
      </c>
      <c r="Z8" t="s">
        <v>390</v>
      </c>
      <c r="AA8" t="s">
        <v>753</v>
      </c>
      <c r="AB8">
        <v>46119</v>
      </c>
      <c r="AC8" t="s">
        <v>753</v>
      </c>
      <c r="AD8">
        <v>46140</v>
      </c>
      <c r="AE8" t="s">
        <v>753</v>
      </c>
      <c r="AF8">
        <v>46150</v>
      </c>
      <c r="AG8" t="s">
        <v>2123</v>
      </c>
      <c r="AH8" t="s">
        <v>390</v>
      </c>
      <c r="AI8" t="s">
        <v>2123</v>
      </c>
      <c r="AJ8" t="s">
        <v>390</v>
      </c>
      <c r="AK8" t="s">
        <v>2123</v>
      </c>
      <c r="AL8" t="s">
        <v>390</v>
      </c>
      <c r="AM8" t="s">
        <v>753</v>
      </c>
      <c r="AN8">
        <v>46119</v>
      </c>
      <c r="AO8" t="s">
        <v>2123</v>
      </c>
      <c r="AP8" t="s">
        <v>390</v>
      </c>
      <c r="AQ8" t="s">
        <v>753</v>
      </c>
      <c r="AR8">
        <v>46119</v>
      </c>
      <c r="AS8" t="s">
        <v>753</v>
      </c>
      <c r="AT8">
        <v>46127</v>
      </c>
      <c r="AU8" t="s">
        <v>753</v>
      </c>
      <c r="AV8">
        <v>46133</v>
      </c>
      <c r="AW8" t="s">
        <v>2123</v>
      </c>
      <c r="AX8" t="s">
        <v>390</v>
      </c>
      <c r="AY8" t="s">
        <v>753</v>
      </c>
      <c r="AZ8">
        <v>46150</v>
      </c>
      <c r="BA8" t="s">
        <v>753</v>
      </c>
      <c r="BB8">
        <v>46139</v>
      </c>
      <c r="BC8" t="s">
        <v>2123</v>
      </c>
      <c r="BD8" t="s">
        <v>390</v>
      </c>
      <c r="BE8" t="s">
        <v>753</v>
      </c>
      <c r="BF8">
        <v>46128</v>
      </c>
      <c r="BG8" t="s">
        <v>2123</v>
      </c>
      <c r="BH8" t="s">
        <v>390</v>
      </c>
      <c r="BI8" t="s">
        <v>753</v>
      </c>
      <c r="BJ8">
        <v>46121</v>
      </c>
      <c r="BK8" t="s">
        <v>753</v>
      </c>
      <c r="BL8">
        <v>46134</v>
      </c>
      <c r="BM8" t="s">
        <v>2123</v>
      </c>
      <c r="BN8" t="s">
        <v>390</v>
      </c>
      <c r="BO8" t="s">
        <v>753</v>
      </c>
      <c r="BP8" s="1">
        <v>46119</v>
      </c>
      <c r="BQ8" t="s">
        <v>753</v>
      </c>
      <c r="BR8">
        <v>46150</v>
      </c>
      <c r="BS8" t="s">
        <v>753</v>
      </c>
      <c r="BT8">
        <v>46119</v>
      </c>
      <c r="BU8" t="s">
        <v>2123</v>
      </c>
      <c r="BV8">
        <v>46119</v>
      </c>
      <c r="BW8" t="s">
        <v>2123</v>
      </c>
      <c r="BX8" t="s">
        <v>390</v>
      </c>
      <c r="BY8" t="s">
        <v>2123</v>
      </c>
      <c r="BZ8" t="s">
        <v>390</v>
      </c>
      <c r="CA8" t="s">
        <v>390</v>
      </c>
      <c r="CB8" t="s">
        <v>390</v>
      </c>
    </row>
    <row r="9" spans="1:80" x14ac:dyDescent="0.25">
      <c r="A9">
        <v>6</v>
      </c>
      <c r="B9">
        <v>930026194</v>
      </c>
      <c r="C9">
        <v>1</v>
      </c>
      <c r="D9">
        <v>2302600006</v>
      </c>
      <c r="E9" t="s">
        <v>753</v>
      </c>
      <c r="F9">
        <v>46105</v>
      </c>
      <c r="G9" t="s">
        <v>753</v>
      </c>
      <c r="H9">
        <v>46105</v>
      </c>
      <c r="I9" t="s">
        <v>753</v>
      </c>
      <c r="J9">
        <v>46105</v>
      </c>
      <c r="K9" t="s">
        <v>753</v>
      </c>
      <c r="L9">
        <v>46105</v>
      </c>
      <c r="M9" t="s">
        <v>753</v>
      </c>
      <c r="N9">
        <v>46105</v>
      </c>
      <c r="O9" t="s">
        <v>753</v>
      </c>
      <c r="P9">
        <v>46110</v>
      </c>
      <c r="Q9" t="s">
        <v>753</v>
      </c>
      <c r="R9">
        <v>46110</v>
      </c>
      <c r="S9" t="s">
        <v>753</v>
      </c>
      <c r="T9">
        <v>46155</v>
      </c>
      <c r="U9" t="s">
        <v>753</v>
      </c>
      <c r="V9">
        <v>46154</v>
      </c>
      <c r="W9" t="s">
        <v>753</v>
      </c>
      <c r="X9">
        <v>46154</v>
      </c>
      <c r="Y9" t="s">
        <v>753</v>
      </c>
      <c r="Z9">
        <v>46128</v>
      </c>
      <c r="AA9" t="s">
        <v>753</v>
      </c>
      <c r="AB9">
        <v>46123</v>
      </c>
      <c r="AC9" t="s">
        <v>753</v>
      </c>
      <c r="AD9">
        <v>46141</v>
      </c>
      <c r="AE9" t="s">
        <v>753</v>
      </c>
      <c r="AF9">
        <v>46153</v>
      </c>
      <c r="AG9" t="s">
        <v>753</v>
      </c>
      <c r="AH9">
        <v>46147</v>
      </c>
      <c r="AI9" t="s">
        <v>753</v>
      </c>
      <c r="AJ9">
        <v>46147</v>
      </c>
      <c r="AK9" t="s">
        <v>753</v>
      </c>
      <c r="AL9">
        <v>46105</v>
      </c>
      <c r="AM9" t="s">
        <v>753</v>
      </c>
      <c r="AN9">
        <v>46121</v>
      </c>
      <c r="AO9" t="s">
        <v>753</v>
      </c>
      <c r="AP9">
        <v>46161</v>
      </c>
      <c r="AQ9" t="s">
        <v>753</v>
      </c>
      <c r="AR9">
        <v>46121</v>
      </c>
      <c r="AS9" t="s">
        <v>753</v>
      </c>
      <c r="AT9">
        <v>46146</v>
      </c>
      <c r="AU9" t="s">
        <v>753</v>
      </c>
      <c r="AV9">
        <v>46150</v>
      </c>
      <c r="AW9" t="s">
        <v>753</v>
      </c>
      <c r="AX9">
        <v>46139</v>
      </c>
      <c r="AY9" t="s">
        <v>753</v>
      </c>
      <c r="AZ9">
        <v>46168</v>
      </c>
      <c r="BA9" t="s">
        <v>753</v>
      </c>
      <c r="BB9">
        <v>46168</v>
      </c>
      <c r="BC9" t="s">
        <v>753</v>
      </c>
      <c r="BD9">
        <v>46161</v>
      </c>
      <c r="BE9" t="s">
        <v>753</v>
      </c>
      <c r="BF9">
        <v>46134</v>
      </c>
      <c r="BG9" t="s">
        <v>753</v>
      </c>
      <c r="BH9">
        <v>46161</v>
      </c>
      <c r="BI9" t="s">
        <v>753</v>
      </c>
      <c r="BJ9">
        <v>46161</v>
      </c>
      <c r="BK9" t="s">
        <v>2123</v>
      </c>
      <c r="BL9" t="s">
        <v>390</v>
      </c>
      <c r="BM9" t="s">
        <v>753</v>
      </c>
      <c r="BN9">
        <v>46134</v>
      </c>
      <c r="BO9" t="s">
        <v>753</v>
      </c>
      <c r="BP9" s="1">
        <v>46126</v>
      </c>
      <c r="BQ9" t="s">
        <v>753</v>
      </c>
      <c r="BR9">
        <v>46169</v>
      </c>
      <c r="BS9" t="s">
        <v>2123</v>
      </c>
      <c r="BT9" t="s">
        <v>390</v>
      </c>
      <c r="BU9" t="s">
        <v>753</v>
      </c>
      <c r="BV9">
        <v>46136</v>
      </c>
      <c r="BW9" t="s">
        <v>753</v>
      </c>
      <c r="BX9">
        <v>46154</v>
      </c>
      <c r="BY9" t="s">
        <v>753</v>
      </c>
      <c r="BZ9">
        <v>46134</v>
      </c>
      <c r="CA9" t="s">
        <v>390</v>
      </c>
      <c r="CB9" t="s">
        <v>390</v>
      </c>
    </row>
    <row r="10" spans="1:80" x14ac:dyDescent="0.25">
      <c r="A10">
        <v>7</v>
      </c>
      <c r="B10">
        <v>930026194</v>
      </c>
      <c r="C10">
        <v>1</v>
      </c>
      <c r="D10">
        <v>2302600007</v>
      </c>
      <c r="E10" t="s">
        <v>753</v>
      </c>
      <c r="F10">
        <v>46105</v>
      </c>
      <c r="G10" t="s">
        <v>753</v>
      </c>
      <c r="H10">
        <v>46105</v>
      </c>
      <c r="I10" t="s">
        <v>753</v>
      </c>
      <c r="J10">
        <v>46105</v>
      </c>
      <c r="K10" t="s">
        <v>753</v>
      </c>
      <c r="L10">
        <v>46105</v>
      </c>
      <c r="M10" t="s">
        <v>753</v>
      </c>
      <c r="N10">
        <v>46105</v>
      </c>
      <c r="O10" t="s">
        <v>753</v>
      </c>
      <c r="P10">
        <v>46127</v>
      </c>
      <c r="Q10" t="s">
        <v>753</v>
      </c>
      <c r="R10">
        <v>46106</v>
      </c>
      <c r="S10" t="s">
        <v>753</v>
      </c>
      <c r="T10">
        <v>46155</v>
      </c>
      <c r="U10" t="s">
        <v>753</v>
      </c>
      <c r="V10">
        <v>46155</v>
      </c>
      <c r="W10" t="s">
        <v>753</v>
      </c>
      <c r="X10">
        <v>46155</v>
      </c>
      <c r="Y10" t="s">
        <v>753</v>
      </c>
      <c r="Z10">
        <v>46144</v>
      </c>
      <c r="AA10" t="s">
        <v>753</v>
      </c>
      <c r="AB10">
        <v>46123</v>
      </c>
      <c r="AC10" t="s">
        <v>753</v>
      </c>
      <c r="AD10">
        <v>46148</v>
      </c>
      <c r="AE10" t="s">
        <v>753</v>
      </c>
      <c r="AF10">
        <v>46150</v>
      </c>
      <c r="AG10" t="s">
        <v>753</v>
      </c>
      <c r="AH10">
        <v>46150</v>
      </c>
      <c r="AI10" t="s">
        <v>753</v>
      </c>
      <c r="AJ10">
        <v>46150</v>
      </c>
      <c r="AK10" t="s">
        <v>753</v>
      </c>
      <c r="AL10">
        <v>46105</v>
      </c>
      <c r="AM10" t="s">
        <v>753</v>
      </c>
      <c r="AN10">
        <v>46114</v>
      </c>
      <c r="AO10" t="s">
        <v>753</v>
      </c>
      <c r="AP10">
        <v>46161</v>
      </c>
      <c r="AQ10" t="s">
        <v>753</v>
      </c>
      <c r="AR10">
        <v>46118</v>
      </c>
      <c r="AS10" t="s">
        <v>753</v>
      </c>
      <c r="AT10">
        <v>46150</v>
      </c>
      <c r="AU10" t="s">
        <v>753</v>
      </c>
      <c r="AV10">
        <v>46160</v>
      </c>
      <c r="AW10" t="s">
        <v>753</v>
      </c>
      <c r="AX10">
        <v>46157</v>
      </c>
      <c r="AY10" t="s">
        <v>753</v>
      </c>
      <c r="AZ10">
        <v>46177</v>
      </c>
      <c r="BA10" t="s">
        <v>753</v>
      </c>
      <c r="BB10">
        <v>46177</v>
      </c>
      <c r="BC10" t="s">
        <v>753</v>
      </c>
      <c r="BD10">
        <v>46162</v>
      </c>
      <c r="BE10" t="s">
        <v>753</v>
      </c>
      <c r="BF10">
        <v>46134</v>
      </c>
      <c r="BG10" t="s">
        <v>753</v>
      </c>
      <c r="BH10">
        <v>46177</v>
      </c>
      <c r="BI10" t="s">
        <v>753</v>
      </c>
      <c r="BJ10">
        <v>46177</v>
      </c>
      <c r="BK10" t="s">
        <v>2123</v>
      </c>
      <c r="BL10" t="s">
        <v>390</v>
      </c>
      <c r="BM10" t="s">
        <v>753</v>
      </c>
      <c r="BN10">
        <v>46135</v>
      </c>
      <c r="BO10" t="s">
        <v>753</v>
      </c>
      <c r="BP10" s="1">
        <v>46118</v>
      </c>
      <c r="BQ10" t="s">
        <v>753</v>
      </c>
      <c r="BR10">
        <v>46178</v>
      </c>
      <c r="BS10" t="s">
        <v>2123</v>
      </c>
      <c r="BT10" t="s">
        <v>390</v>
      </c>
      <c r="BU10" t="s">
        <v>753</v>
      </c>
      <c r="BV10">
        <v>46161</v>
      </c>
      <c r="BW10" t="s">
        <v>753</v>
      </c>
      <c r="BX10">
        <v>46155</v>
      </c>
      <c r="BY10" t="s">
        <v>753</v>
      </c>
      <c r="BZ10">
        <v>46134</v>
      </c>
      <c r="CA10" t="s">
        <v>390</v>
      </c>
      <c r="CB10" t="s">
        <v>390</v>
      </c>
    </row>
    <row r="11" spans="1:80" x14ac:dyDescent="0.25">
      <c r="A11">
        <v>8</v>
      </c>
      <c r="B11">
        <v>930026194</v>
      </c>
      <c r="C11">
        <v>1</v>
      </c>
      <c r="D11">
        <v>2282600008</v>
      </c>
      <c r="E11" t="s">
        <v>753</v>
      </c>
      <c r="F11">
        <v>46106</v>
      </c>
      <c r="G11" t="s">
        <v>753</v>
      </c>
      <c r="H11">
        <v>46106</v>
      </c>
      <c r="I11" t="s">
        <v>753</v>
      </c>
      <c r="J11">
        <v>46106</v>
      </c>
      <c r="K11" t="s">
        <v>753</v>
      </c>
      <c r="L11">
        <v>46106</v>
      </c>
      <c r="M11" t="s">
        <v>2122</v>
      </c>
      <c r="N11" t="s">
        <v>390</v>
      </c>
      <c r="O11" t="s">
        <v>2123</v>
      </c>
      <c r="P11">
        <v>46119</v>
      </c>
      <c r="Q11" t="s">
        <v>2123</v>
      </c>
      <c r="R11">
        <v>46119</v>
      </c>
      <c r="S11" t="s">
        <v>2123</v>
      </c>
      <c r="T11">
        <v>46119</v>
      </c>
      <c r="U11" t="s">
        <v>2123</v>
      </c>
      <c r="V11">
        <v>46119</v>
      </c>
      <c r="W11" t="s">
        <v>2123</v>
      </c>
      <c r="X11">
        <v>46119</v>
      </c>
      <c r="Y11" t="s">
        <v>2123</v>
      </c>
      <c r="Z11">
        <v>46119</v>
      </c>
      <c r="AA11" t="s">
        <v>753</v>
      </c>
      <c r="AB11">
        <v>46136</v>
      </c>
      <c r="AC11" t="s">
        <v>753</v>
      </c>
      <c r="AD11">
        <v>46150</v>
      </c>
      <c r="AE11" t="s">
        <v>753</v>
      </c>
      <c r="AF11">
        <v>46150</v>
      </c>
      <c r="AG11" t="s">
        <v>2123</v>
      </c>
      <c r="AH11" t="s">
        <v>390</v>
      </c>
      <c r="AI11" t="s">
        <v>2123</v>
      </c>
      <c r="AJ11" t="s">
        <v>390</v>
      </c>
      <c r="AK11" t="s">
        <v>2123</v>
      </c>
      <c r="AL11" t="s">
        <v>390</v>
      </c>
      <c r="AM11" t="s">
        <v>753</v>
      </c>
      <c r="AN11">
        <v>46136</v>
      </c>
      <c r="AO11" t="s">
        <v>2123</v>
      </c>
      <c r="AP11" t="s">
        <v>390</v>
      </c>
      <c r="AQ11" t="s">
        <v>753</v>
      </c>
      <c r="AR11">
        <v>46136</v>
      </c>
      <c r="AS11" t="s">
        <v>753</v>
      </c>
      <c r="AT11">
        <v>46144</v>
      </c>
      <c r="AU11" t="s">
        <v>753</v>
      </c>
      <c r="AV11">
        <v>46147</v>
      </c>
      <c r="AW11" t="s">
        <v>2123</v>
      </c>
      <c r="AX11" t="s">
        <v>390</v>
      </c>
      <c r="AY11" t="s">
        <v>753</v>
      </c>
      <c r="AZ11">
        <v>46177</v>
      </c>
      <c r="BA11" t="s">
        <v>753</v>
      </c>
      <c r="BB11">
        <v>46177</v>
      </c>
      <c r="BC11" t="s">
        <v>753</v>
      </c>
      <c r="BD11">
        <v>46177</v>
      </c>
      <c r="BE11" t="s">
        <v>753</v>
      </c>
      <c r="BF11">
        <v>46136</v>
      </c>
      <c r="BG11" t="s">
        <v>2123</v>
      </c>
      <c r="BH11" t="s">
        <v>390</v>
      </c>
      <c r="BI11" t="s">
        <v>753</v>
      </c>
      <c r="BJ11">
        <v>46136</v>
      </c>
      <c r="BK11" t="s">
        <v>753</v>
      </c>
      <c r="BL11">
        <v>46136</v>
      </c>
      <c r="BM11" t="s">
        <v>2123</v>
      </c>
      <c r="BN11" t="s">
        <v>390</v>
      </c>
      <c r="BO11" t="s">
        <v>753</v>
      </c>
      <c r="BP11" s="1">
        <v>46136</v>
      </c>
      <c r="BQ11" t="s">
        <v>753</v>
      </c>
      <c r="BR11">
        <v>46177</v>
      </c>
      <c r="BS11" t="s">
        <v>753</v>
      </c>
      <c r="BT11">
        <v>46136</v>
      </c>
      <c r="BU11" t="s">
        <v>2123</v>
      </c>
      <c r="BV11" t="s">
        <v>390</v>
      </c>
      <c r="BW11" t="s">
        <v>2123</v>
      </c>
      <c r="BX11" t="s">
        <v>390</v>
      </c>
      <c r="BY11" t="s">
        <v>2123</v>
      </c>
      <c r="BZ11" t="s">
        <v>390</v>
      </c>
      <c r="CA11" t="s">
        <v>390</v>
      </c>
      <c r="CB11" t="s">
        <v>390</v>
      </c>
    </row>
    <row r="12" spans="1:80" x14ac:dyDescent="0.25">
      <c r="A12">
        <v>9</v>
      </c>
      <c r="B12">
        <v>930026194</v>
      </c>
      <c r="C12">
        <v>1</v>
      </c>
      <c r="D12">
        <v>2282600009</v>
      </c>
      <c r="E12" t="s">
        <v>753</v>
      </c>
      <c r="F12">
        <v>46070</v>
      </c>
      <c r="G12" t="s">
        <v>753</v>
      </c>
      <c r="H12">
        <v>46070</v>
      </c>
      <c r="I12" t="s">
        <v>753</v>
      </c>
      <c r="J12">
        <v>46125</v>
      </c>
      <c r="K12" t="s">
        <v>753</v>
      </c>
      <c r="L12">
        <v>46070</v>
      </c>
      <c r="M12" t="s">
        <v>753</v>
      </c>
      <c r="N12">
        <v>46070</v>
      </c>
      <c r="O12" t="s">
        <v>2123</v>
      </c>
      <c r="P12">
        <v>46098</v>
      </c>
      <c r="Q12" t="s">
        <v>2123</v>
      </c>
      <c r="R12">
        <v>46098</v>
      </c>
      <c r="S12" t="s">
        <v>2123</v>
      </c>
      <c r="T12">
        <v>46098</v>
      </c>
      <c r="U12" t="s">
        <v>2123</v>
      </c>
      <c r="V12">
        <v>46098</v>
      </c>
      <c r="W12" t="s">
        <v>2123</v>
      </c>
      <c r="X12">
        <v>46098</v>
      </c>
      <c r="Y12" t="s">
        <v>2123</v>
      </c>
      <c r="Z12">
        <v>46098</v>
      </c>
      <c r="AA12" t="s">
        <v>753</v>
      </c>
      <c r="AB12">
        <v>46080</v>
      </c>
      <c r="AC12" t="s">
        <v>753</v>
      </c>
      <c r="AD12">
        <v>46123</v>
      </c>
      <c r="AE12" t="s">
        <v>753</v>
      </c>
      <c r="AF12">
        <v>46123</v>
      </c>
      <c r="AG12" t="s">
        <v>2123</v>
      </c>
      <c r="AH12" t="s">
        <v>390</v>
      </c>
      <c r="AI12" t="s">
        <v>2123</v>
      </c>
      <c r="AJ12" t="s">
        <v>390</v>
      </c>
      <c r="AK12" t="s">
        <v>2123</v>
      </c>
      <c r="AL12" t="s">
        <v>390</v>
      </c>
      <c r="AM12" t="s">
        <v>753</v>
      </c>
      <c r="AN12">
        <v>46077</v>
      </c>
      <c r="AO12" t="s">
        <v>2123</v>
      </c>
      <c r="AP12">
        <v>46098</v>
      </c>
      <c r="AQ12" t="s">
        <v>753</v>
      </c>
      <c r="AR12">
        <v>46077</v>
      </c>
      <c r="AS12" t="s">
        <v>753</v>
      </c>
      <c r="AT12">
        <v>46105</v>
      </c>
      <c r="AU12" t="s">
        <v>753</v>
      </c>
      <c r="AV12">
        <v>46108</v>
      </c>
      <c r="AW12" t="s">
        <v>2123</v>
      </c>
      <c r="AX12" t="s">
        <v>390</v>
      </c>
      <c r="AY12" t="s">
        <v>753</v>
      </c>
      <c r="AZ12">
        <v>46129</v>
      </c>
      <c r="BA12" t="s">
        <v>753</v>
      </c>
      <c r="BB12">
        <v>46126</v>
      </c>
      <c r="BC12" t="s">
        <v>753</v>
      </c>
      <c r="BD12">
        <v>46125</v>
      </c>
      <c r="BE12" t="s">
        <v>753</v>
      </c>
      <c r="BF12">
        <v>46080</v>
      </c>
      <c r="BG12" t="s">
        <v>2123</v>
      </c>
      <c r="BH12" t="s">
        <v>390</v>
      </c>
      <c r="BI12" t="s">
        <v>753</v>
      </c>
      <c r="BJ12">
        <v>46127</v>
      </c>
      <c r="BK12" t="s">
        <v>2123</v>
      </c>
      <c r="BL12" t="s">
        <v>390</v>
      </c>
      <c r="BM12" t="s">
        <v>753</v>
      </c>
      <c r="BN12">
        <v>46098</v>
      </c>
      <c r="BO12" t="s">
        <v>753</v>
      </c>
      <c r="BP12" s="1">
        <v>46073</v>
      </c>
      <c r="BQ12" t="s">
        <v>753</v>
      </c>
      <c r="BR12">
        <v>46156</v>
      </c>
      <c r="BS12" t="s">
        <v>753</v>
      </c>
      <c r="BT12">
        <v>46080</v>
      </c>
      <c r="BU12" t="s">
        <v>2123</v>
      </c>
      <c r="BV12">
        <v>46098</v>
      </c>
      <c r="BW12" t="s">
        <v>2123</v>
      </c>
      <c r="BX12">
        <v>46119</v>
      </c>
      <c r="BY12" t="s">
        <v>2123</v>
      </c>
      <c r="BZ12" t="s">
        <v>390</v>
      </c>
      <c r="CA12" t="s">
        <v>390</v>
      </c>
      <c r="CB12" t="s">
        <v>390</v>
      </c>
    </row>
    <row r="13" spans="1:80" x14ac:dyDescent="0.25">
      <c r="A13">
        <v>10</v>
      </c>
      <c r="B13">
        <v>930026194</v>
      </c>
      <c r="C13">
        <v>1</v>
      </c>
      <c r="D13">
        <v>2302600010</v>
      </c>
      <c r="E13" t="s">
        <v>753</v>
      </c>
      <c r="F13">
        <v>46070</v>
      </c>
      <c r="G13" t="s">
        <v>753</v>
      </c>
      <c r="H13">
        <v>46070</v>
      </c>
      <c r="I13" t="s">
        <v>753</v>
      </c>
      <c r="J13">
        <v>46070</v>
      </c>
      <c r="K13" t="s">
        <v>753</v>
      </c>
      <c r="L13">
        <v>46070</v>
      </c>
      <c r="M13" t="s">
        <v>753</v>
      </c>
      <c r="N13">
        <v>46070</v>
      </c>
      <c r="O13" t="s">
        <v>753</v>
      </c>
      <c r="P13">
        <v>46084</v>
      </c>
      <c r="Q13" t="s">
        <v>753</v>
      </c>
      <c r="R13">
        <v>46084</v>
      </c>
      <c r="S13" t="s">
        <v>753</v>
      </c>
      <c r="T13">
        <v>46131</v>
      </c>
      <c r="U13" t="s">
        <v>753</v>
      </c>
      <c r="V13">
        <v>46132</v>
      </c>
      <c r="W13" t="s">
        <v>753</v>
      </c>
      <c r="X13">
        <v>46132</v>
      </c>
      <c r="Y13" t="s">
        <v>753</v>
      </c>
      <c r="Z13">
        <v>46132</v>
      </c>
      <c r="AA13" t="s">
        <v>753</v>
      </c>
      <c r="AB13">
        <v>46077</v>
      </c>
      <c r="AC13" t="s">
        <v>753</v>
      </c>
      <c r="AD13">
        <v>46119</v>
      </c>
      <c r="AE13" t="s">
        <v>753</v>
      </c>
      <c r="AF13">
        <v>46123</v>
      </c>
      <c r="AG13" t="s">
        <v>753</v>
      </c>
      <c r="AH13">
        <v>46133</v>
      </c>
      <c r="AI13" t="s">
        <v>753</v>
      </c>
      <c r="AJ13">
        <v>46133</v>
      </c>
      <c r="AK13" t="s">
        <v>753</v>
      </c>
      <c r="AL13">
        <v>46129</v>
      </c>
      <c r="AM13" t="s">
        <v>753</v>
      </c>
      <c r="AN13">
        <v>46112</v>
      </c>
      <c r="AO13" t="s">
        <v>753</v>
      </c>
      <c r="AP13">
        <v>46135</v>
      </c>
      <c r="AQ13" t="s">
        <v>753</v>
      </c>
      <c r="AR13">
        <v>46084</v>
      </c>
      <c r="AS13" t="s">
        <v>753</v>
      </c>
      <c r="AT13">
        <v>46104</v>
      </c>
      <c r="AU13" t="s">
        <v>753</v>
      </c>
      <c r="AV13">
        <v>46118</v>
      </c>
      <c r="AW13" t="s">
        <v>753</v>
      </c>
      <c r="AX13">
        <v>46104</v>
      </c>
      <c r="AY13" t="s">
        <v>753</v>
      </c>
      <c r="AZ13">
        <v>46127</v>
      </c>
      <c r="BA13" t="s">
        <v>753</v>
      </c>
      <c r="BB13">
        <v>46125</v>
      </c>
      <c r="BC13" t="s">
        <v>753</v>
      </c>
      <c r="BD13">
        <v>46128</v>
      </c>
      <c r="BE13" t="s">
        <v>753</v>
      </c>
      <c r="BF13">
        <v>46084</v>
      </c>
      <c r="BG13" t="s">
        <v>753</v>
      </c>
      <c r="BH13">
        <v>46121</v>
      </c>
      <c r="BI13" t="s">
        <v>753</v>
      </c>
      <c r="BJ13">
        <v>46122</v>
      </c>
      <c r="BK13" t="s">
        <v>2123</v>
      </c>
      <c r="BL13" t="s">
        <v>390</v>
      </c>
      <c r="BM13" t="s">
        <v>753</v>
      </c>
      <c r="BN13">
        <v>46100</v>
      </c>
      <c r="BO13" t="s">
        <v>753</v>
      </c>
      <c r="BP13" s="1">
        <v>46084</v>
      </c>
      <c r="BQ13" t="s">
        <v>753</v>
      </c>
      <c r="BR13">
        <v>46156</v>
      </c>
      <c r="BS13" t="s">
        <v>2123</v>
      </c>
      <c r="BT13" t="s">
        <v>390</v>
      </c>
      <c r="BU13" t="s">
        <v>753</v>
      </c>
      <c r="BV13">
        <v>46120</v>
      </c>
      <c r="BW13" t="s">
        <v>753</v>
      </c>
      <c r="BX13">
        <v>46121</v>
      </c>
      <c r="BY13" t="s">
        <v>753</v>
      </c>
      <c r="BZ13">
        <v>46096</v>
      </c>
      <c r="CA13" t="s">
        <v>390</v>
      </c>
      <c r="CB13" t="s">
        <v>390</v>
      </c>
    </row>
    <row r="14" spans="1:80" x14ac:dyDescent="0.25">
      <c r="A14">
        <v>11</v>
      </c>
      <c r="B14">
        <v>930026194</v>
      </c>
      <c r="C14">
        <v>1</v>
      </c>
      <c r="D14">
        <v>2302600011</v>
      </c>
      <c r="E14" t="s">
        <v>753</v>
      </c>
      <c r="F14">
        <v>46073</v>
      </c>
      <c r="G14" t="s">
        <v>753</v>
      </c>
      <c r="H14">
        <v>46073</v>
      </c>
      <c r="I14" t="s">
        <v>753</v>
      </c>
      <c r="J14">
        <v>46073</v>
      </c>
      <c r="K14" t="s">
        <v>753</v>
      </c>
      <c r="L14">
        <v>46073</v>
      </c>
      <c r="M14" t="s">
        <v>753</v>
      </c>
      <c r="N14">
        <v>46073</v>
      </c>
      <c r="O14" t="s">
        <v>753</v>
      </c>
      <c r="P14">
        <v>46080</v>
      </c>
      <c r="Q14" t="s">
        <v>753</v>
      </c>
      <c r="R14">
        <v>46080</v>
      </c>
      <c r="S14" t="s">
        <v>753</v>
      </c>
      <c r="T14">
        <v>46135</v>
      </c>
      <c r="U14" t="s">
        <v>753</v>
      </c>
      <c r="V14">
        <v>46135</v>
      </c>
      <c r="W14" t="s">
        <v>753</v>
      </c>
      <c r="X14">
        <v>46135</v>
      </c>
      <c r="Y14" t="s">
        <v>753</v>
      </c>
      <c r="Z14">
        <v>46135</v>
      </c>
      <c r="AA14" t="s">
        <v>753</v>
      </c>
      <c r="AB14">
        <v>46080</v>
      </c>
      <c r="AC14" t="s">
        <v>753</v>
      </c>
      <c r="AD14">
        <v>46080</v>
      </c>
      <c r="AE14" t="s">
        <v>753</v>
      </c>
      <c r="AF14">
        <v>46135</v>
      </c>
      <c r="AG14" t="s">
        <v>753</v>
      </c>
      <c r="AH14">
        <v>46135</v>
      </c>
      <c r="AI14" t="s">
        <v>753</v>
      </c>
      <c r="AJ14">
        <v>46135</v>
      </c>
      <c r="AK14" t="s">
        <v>753</v>
      </c>
      <c r="AL14">
        <v>46073</v>
      </c>
      <c r="AM14" t="s">
        <v>753</v>
      </c>
      <c r="AN14">
        <v>46087</v>
      </c>
      <c r="AO14" t="s">
        <v>753</v>
      </c>
      <c r="AP14">
        <v>46135</v>
      </c>
      <c r="AQ14" t="s">
        <v>753</v>
      </c>
      <c r="AR14">
        <v>46087</v>
      </c>
      <c r="AS14" t="s">
        <v>753</v>
      </c>
      <c r="AT14">
        <v>46111</v>
      </c>
      <c r="AU14" t="s">
        <v>753</v>
      </c>
      <c r="AV14">
        <v>46119</v>
      </c>
      <c r="AW14" t="s">
        <v>753</v>
      </c>
      <c r="AX14">
        <v>46135</v>
      </c>
      <c r="AY14" t="s">
        <v>753</v>
      </c>
      <c r="AZ14">
        <v>46135</v>
      </c>
      <c r="BA14" t="s">
        <v>753</v>
      </c>
      <c r="BB14">
        <v>46135</v>
      </c>
      <c r="BC14" t="s">
        <v>753</v>
      </c>
      <c r="BD14">
        <v>46135</v>
      </c>
      <c r="BE14" t="s">
        <v>753</v>
      </c>
      <c r="BF14">
        <v>46112</v>
      </c>
      <c r="BG14" t="s">
        <v>753</v>
      </c>
      <c r="BH14">
        <v>46127</v>
      </c>
      <c r="BI14" t="s">
        <v>753</v>
      </c>
      <c r="BJ14">
        <v>46128</v>
      </c>
      <c r="BK14" t="s">
        <v>2123</v>
      </c>
      <c r="BL14" t="s">
        <v>390</v>
      </c>
      <c r="BM14" t="s">
        <v>753</v>
      </c>
      <c r="BN14">
        <v>46135</v>
      </c>
      <c r="BO14" t="s">
        <v>753</v>
      </c>
      <c r="BP14" s="1">
        <v>46087</v>
      </c>
      <c r="BQ14" t="s">
        <v>753</v>
      </c>
      <c r="BR14">
        <v>46160</v>
      </c>
      <c r="BS14" t="s">
        <v>2123</v>
      </c>
      <c r="BT14" t="s">
        <v>390</v>
      </c>
      <c r="BU14" t="s">
        <v>753</v>
      </c>
      <c r="BV14">
        <v>46123</v>
      </c>
      <c r="BW14" t="s">
        <v>753</v>
      </c>
      <c r="BX14">
        <v>46126</v>
      </c>
      <c r="BY14" t="s">
        <v>753</v>
      </c>
      <c r="BZ14">
        <v>46127</v>
      </c>
      <c r="CA14" t="s">
        <v>390</v>
      </c>
      <c r="CB14" t="s">
        <v>390</v>
      </c>
    </row>
    <row r="15" spans="1:80" x14ac:dyDescent="0.25">
      <c r="A15">
        <v>12</v>
      </c>
      <c r="B15">
        <v>930026194</v>
      </c>
      <c r="C15">
        <v>1</v>
      </c>
      <c r="D15">
        <v>2282600012</v>
      </c>
      <c r="E15" t="s">
        <v>753</v>
      </c>
      <c r="F15">
        <v>46078</v>
      </c>
      <c r="G15" t="s">
        <v>753</v>
      </c>
      <c r="H15">
        <v>46078</v>
      </c>
      <c r="I15" t="s">
        <v>753</v>
      </c>
      <c r="J15">
        <v>46078</v>
      </c>
      <c r="K15" t="s">
        <v>753</v>
      </c>
      <c r="L15">
        <v>46078</v>
      </c>
      <c r="M15" t="s">
        <v>753</v>
      </c>
      <c r="N15">
        <v>46078</v>
      </c>
      <c r="O15" t="s">
        <v>2123</v>
      </c>
      <c r="P15">
        <v>46119</v>
      </c>
      <c r="Q15" t="s">
        <v>2123</v>
      </c>
      <c r="R15">
        <v>46119</v>
      </c>
      <c r="S15" t="s">
        <v>2123</v>
      </c>
      <c r="T15">
        <v>46119</v>
      </c>
      <c r="U15" t="s">
        <v>2123</v>
      </c>
      <c r="V15">
        <v>46119</v>
      </c>
      <c r="W15" t="s">
        <v>2123</v>
      </c>
      <c r="X15">
        <v>46119</v>
      </c>
      <c r="Y15" t="s">
        <v>2123</v>
      </c>
      <c r="Z15">
        <v>46119</v>
      </c>
      <c r="AA15" t="s">
        <v>753</v>
      </c>
      <c r="AB15">
        <v>46085</v>
      </c>
      <c r="AC15" t="s">
        <v>753</v>
      </c>
      <c r="AD15">
        <v>46106</v>
      </c>
      <c r="AE15" t="s">
        <v>753</v>
      </c>
      <c r="AF15">
        <v>46135</v>
      </c>
      <c r="AG15" t="s">
        <v>2123</v>
      </c>
      <c r="AH15" t="s">
        <v>390</v>
      </c>
      <c r="AI15" t="s">
        <v>2123</v>
      </c>
      <c r="AJ15" t="s">
        <v>390</v>
      </c>
      <c r="AK15" t="s">
        <v>2123</v>
      </c>
      <c r="AL15" t="s">
        <v>390</v>
      </c>
      <c r="AM15" t="s">
        <v>753</v>
      </c>
      <c r="AN15">
        <v>46090</v>
      </c>
      <c r="AO15" t="s">
        <v>2123</v>
      </c>
      <c r="AP15">
        <v>46119</v>
      </c>
      <c r="AQ15" t="s">
        <v>753</v>
      </c>
      <c r="AR15">
        <v>46090</v>
      </c>
      <c r="AS15" t="s">
        <v>753</v>
      </c>
      <c r="AT15">
        <v>46111</v>
      </c>
      <c r="AU15" t="s">
        <v>753</v>
      </c>
      <c r="AV15">
        <v>46119</v>
      </c>
      <c r="AW15" t="s">
        <v>2123</v>
      </c>
      <c r="AX15" t="s">
        <v>390</v>
      </c>
      <c r="AY15" t="s">
        <v>753</v>
      </c>
      <c r="AZ15">
        <v>46135</v>
      </c>
      <c r="BA15" t="s">
        <v>753</v>
      </c>
      <c r="BB15">
        <v>46127</v>
      </c>
      <c r="BC15" t="s">
        <v>753</v>
      </c>
      <c r="BD15">
        <v>46125</v>
      </c>
      <c r="BE15" t="s">
        <v>753</v>
      </c>
      <c r="BF15">
        <v>46105</v>
      </c>
      <c r="BG15" t="s">
        <v>2123</v>
      </c>
      <c r="BH15" t="s">
        <v>390</v>
      </c>
      <c r="BI15" t="s">
        <v>753</v>
      </c>
      <c r="BJ15">
        <v>46118</v>
      </c>
      <c r="BK15" t="s">
        <v>753</v>
      </c>
      <c r="BL15">
        <v>46090</v>
      </c>
      <c r="BM15" t="s">
        <v>2123</v>
      </c>
      <c r="BN15" t="s">
        <v>390</v>
      </c>
      <c r="BO15" t="s">
        <v>753</v>
      </c>
      <c r="BP15" s="1">
        <v>46090</v>
      </c>
      <c r="BQ15" t="s">
        <v>753</v>
      </c>
      <c r="BR15">
        <v>46162</v>
      </c>
      <c r="BS15" t="s">
        <v>753</v>
      </c>
      <c r="BT15">
        <v>46106</v>
      </c>
      <c r="BU15" t="s">
        <v>2123</v>
      </c>
      <c r="BV15">
        <v>46119</v>
      </c>
      <c r="BW15" t="s">
        <v>2123</v>
      </c>
      <c r="BX15">
        <v>46119</v>
      </c>
      <c r="BY15" t="s">
        <v>2123</v>
      </c>
      <c r="BZ15" t="s">
        <v>390</v>
      </c>
      <c r="CA15" t="s">
        <v>390</v>
      </c>
      <c r="CB15" t="s">
        <v>390</v>
      </c>
    </row>
    <row r="16" spans="1:80" x14ac:dyDescent="0.25">
      <c r="A16">
        <v>13</v>
      </c>
      <c r="B16">
        <v>930026194</v>
      </c>
      <c r="C16">
        <v>1</v>
      </c>
      <c r="D16">
        <v>2282600013</v>
      </c>
      <c r="E16" t="s">
        <v>753</v>
      </c>
      <c r="F16">
        <v>46078</v>
      </c>
      <c r="G16" t="s">
        <v>753</v>
      </c>
      <c r="H16">
        <v>46078</v>
      </c>
      <c r="I16" t="s">
        <v>753</v>
      </c>
      <c r="J16">
        <v>46078</v>
      </c>
      <c r="K16" t="s">
        <v>753</v>
      </c>
      <c r="L16">
        <v>46078</v>
      </c>
      <c r="M16" t="s">
        <v>2122</v>
      </c>
      <c r="N16" t="s">
        <v>390</v>
      </c>
      <c r="O16" t="s">
        <v>2123</v>
      </c>
      <c r="P16">
        <v>46119</v>
      </c>
      <c r="Q16" t="s">
        <v>2123</v>
      </c>
      <c r="R16">
        <v>46119</v>
      </c>
      <c r="S16" t="s">
        <v>2123</v>
      </c>
      <c r="T16">
        <v>46119</v>
      </c>
      <c r="U16" t="s">
        <v>2123</v>
      </c>
      <c r="V16">
        <v>46119</v>
      </c>
      <c r="W16" t="s">
        <v>2123</v>
      </c>
      <c r="X16">
        <v>46119</v>
      </c>
      <c r="Y16" t="s">
        <v>2123</v>
      </c>
      <c r="Z16">
        <v>46119</v>
      </c>
      <c r="AA16" t="s">
        <v>753</v>
      </c>
      <c r="AB16">
        <v>46085</v>
      </c>
      <c r="AC16" t="s">
        <v>753</v>
      </c>
      <c r="AD16">
        <v>46148</v>
      </c>
      <c r="AE16" t="s">
        <v>753</v>
      </c>
      <c r="AF16">
        <v>46150</v>
      </c>
      <c r="AG16" t="s">
        <v>2123</v>
      </c>
      <c r="AH16" t="s">
        <v>390</v>
      </c>
      <c r="AI16" t="s">
        <v>2123</v>
      </c>
      <c r="AJ16" t="s">
        <v>390</v>
      </c>
      <c r="AK16" t="s">
        <v>2123</v>
      </c>
      <c r="AL16" t="s">
        <v>390</v>
      </c>
      <c r="AM16" t="s">
        <v>753</v>
      </c>
      <c r="AN16">
        <v>46106</v>
      </c>
      <c r="AO16" t="s">
        <v>2123</v>
      </c>
      <c r="AP16" t="s">
        <v>390</v>
      </c>
      <c r="AQ16" t="s">
        <v>753</v>
      </c>
      <c r="AR16">
        <v>46112</v>
      </c>
      <c r="AS16" t="s">
        <v>753</v>
      </c>
      <c r="AT16">
        <v>46146</v>
      </c>
      <c r="AU16" t="s">
        <v>753</v>
      </c>
      <c r="AV16">
        <v>46147</v>
      </c>
      <c r="AW16" t="s">
        <v>2123</v>
      </c>
      <c r="AX16" t="s">
        <v>390</v>
      </c>
      <c r="AY16" t="s">
        <v>753</v>
      </c>
      <c r="AZ16">
        <v>46150</v>
      </c>
      <c r="BA16" t="s">
        <v>753</v>
      </c>
      <c r="BB16">
        <v>46150</v>
      </c>
      <c r="BC16" t="s">
        <v>753</v>
      </c>
      <c r="BD16">
        <v>46174</v>
      </c>
      <c r="BE16" t="s">
        <v>753</v>
      </c>
      <c r="BF16">
        <v>46132</v>
      </c>
      <c r="BG16" t="s">
        <v>2123</v>
      </c>
      <c r="BH16" t="s">
        <v>390</v>
      </c>
      <c r="BI16" t="s">
        <v>753</v>
      </c>
      <c r="BJ16">
        <v>46121</v>
      </c>
      <c r="BK16" t="s">
        <v>753</v>
      </c>
      <c r="BL16">
        <v>46104</v>
      </c>
      <c r="BM16" t="s">
        <v>2123</v>
      </c>
      <c r="BN16" t="s">
        <v>390</v>
      </c>
      <c r="BO16" t="s">
        <v>753</v>
      </c>
      <c r="BP16" s="1">
        <v>46118</v>
      </c>
      <c r="BQ16" t="s">
        <v>753</v>
      </c>
      <c r="BR16">
        <v>46174</v>
      </c>
      <c r="BS16" t="s">
        <v>753</v>
      </c>
      <c r="BT16">
        <v>46120</v>
      </c>
      <c r="BU16" t="s">
        <v>2123</v>
      </c>
      <c r="BV16" t="s">
        <v>390</v>
      </c>
      <c r="BW16" t="s">
        <v>2123</v>
      </c>
      <c r="BX16" t="s">
        <v>390</v>
      </c>
      <c r="BY16" t="s">
        <v>2123</v>
      </c>
      <c r="BZ16" t="s">
        <v>390</v>
      </c>
      <c r="CA16" t="s">
        <v>390</v>
      </c>
      <c r="CB16" t="s">
        <v>390</v>
      </c>
    </row>
    <row r="17" spans="1:80" x14ac:dyDescent="0.25">
      <c r="A17">
        <v>14</v>
      </c>
      <c r="B17">
        <v>930026194</v>
      </c>
      <c r="C17">
        <v>1</v>
      </c>
      <c r="D17">
        <v>2302600014</v>
      </c>
      <c r="E17" t="s">
        <v>753</v>
      </c>
      <c r="F17">
        <v>46073</v>
      </c>
      <c r="G17" t="s">
        <v>753</v>
      </c>
      <c r="H17">
        <v>46073</v>
      </c>
      <c r="I17" t="s">
        <v>753</v>
      </c>
      <c r="J17">
        <v>46073</v>
      </c>
      <c r="K17" t="s">
        <v>753</v>
      </c>
      <c r="L17">
        <v>46073</v>
      </c>
      <c r="M17" t="s">
        <v>753</v>
      </c>
      <c r="N17">
        <v>46073</v>
      </c>
      <c r="O17" t="s">
        <v>753</v>
      </c>
      <c r="P17">
        <v>46080</v>
      </c>
      <c r="Q17" t="s">
        <v>753</v>
      </c>
      <c r="R17">
        <v>46080</v>
      </c>
      <c r="S17" t="s">
        <v>753</v>
      </c>
      <c r="T17">
        <v>46134</v>
      </c>
      <c r="U17" t="s">
        <v>753</v>
      </c>
      <c r="V17">
        <v>46134</v>
      </c>
      <c r="W17" t="s">
        <v>753</v>
      </c>
      <c r="X17">
        <v>46134</v>
      </c>
      <c r="Y17" t="s">
        <v>753</v>
      </c>
      <c r="Z17">
        <v>46134</v>
      </c>
      <c r="AA17" t="s">
        <v>753</v>
      </c>
      <c r="AB17">
        <v>46080</v>
      </c>
      <c r="AC17" t="s">
        <v>753</v>
      </c>
      <c r="AD17">
        <v>46108</v>
      </c>
      <c r="AE17" t="s">
        <v>753</v>
      </c>
      <c r="AF17">
        <v>46135</v>
      </c>
      <c r="AG17" t="s">
        <v>753</v>
      </c>
      <c r="AH17">
        <v>46134</v>
      </c>
      <c r="AI17" t="s">
        <v>753</v>
      </c>
      <c r="AJ17">
        <v>46134</v>
      </c>
      <c r="AK17" t="s">
        <v>753</v>
      </c>
      <c r="AL17">
        <v>46073</v>
      </c>
      <c r="AM17" t="s">
        <v>753</v>
      </c>
      <c r="AN17">
        <v>46105</v>
      </c>
      <c r="AO17" t="s">
        <v>753</v>
      </c>
      <c r="AP17">
        <v>46134</v>
      </c>
      <c r="AQ17" t="s">
        <v>753</v>
      </c>
      <c r="AR17">
        <v>46105</v>
      </c>
      <c r="AS17" t="s">
        <v>753</v>
      </c>
      <c r="AT17">
        <v>46108</v>
      </c>
      <c r="AU17" t="s">
        <v>753</v>
      </c>
      <c r="AV17">
        <v>46118</v>
      </c>
      <c r="AW17" t="s">
        <v>753</v>
      </c>
      <c r="AX17">
        <v>46134</v>
      </c>
      <c r="AY17" t="s">
        <v>753</v>
      </c>
      <c r="AZ17">
        <v>46134</v>
      </c>
      <c r="BA17" t="s">
        <v>753</v>
      </c>
      <c r="BB17">
        <v>46134</v>
      </c>
      <c r="BC17" t="s">
        <v>753</v>
      </c>
      <c r="BD17">
        <v>46134</v>
      </c>
      <c r="BE17" t="s">
        <v>753</v>
      </c>
      <c r="BF17">
        <v>46112</v>
      </c>
      <c r="BG17" t="s">
        <v>753</v>
      </c>
      <c r="BH17">
        <v>46127</v>
      </c>
      <c r="BI17" t="s">
        <v>753</v>
      </c>
      <c r="BJ17">
        <v>46134</v>
      </c>
      <c r="BK17" t="s">
        <v>2123</v>
      </c>
      <c r="BL17" t="s">
        <v>390</v>
      </c>
      <c r="BM17" t="s">
        <v>753</v>
      </c>
      <c r="BN17">
        <v>46134</v>
      </c>
      <c r="BO17" t="s">
        <v>753</v>
      </c>
      <c r="BP17" s="1">
        <v>46114</v>
      </c>
      <c r="BQ17" t="s">
        <v>753</v>
      </c>
      <c r="BR17">
        <v>46156</v>
      </c>
      <c r="BS17" t="s">
        <v>2123</v>
      </c>
      <c r="BT17" t="s">
        <v>390</v>
      </c>
      <c r="BU17" t="s">
        <v>753</v>
      </c>
      <c r="BV17">
        <v>46134</v>
      </c>
      <c r="BW17" t="s">
        <v>753</v>
      </c>
      <c r="BX17">
        <v>46127</v>
      </c>
      <c r="BY17" t="s">
        <v>753</v>
      </c>
      <c r="BZ17">
        <v>46134</v>
      </c>
      <c r="CA17" t="s">
        <v>390</v>
      </c>
      <c r="CB17" t="s">
        <v>390</v>
      </c>
    </row>
    <row r="18" spans="1:80" x14ac:dyDescent="0.25">
      <c r="A18">
        <v>15</v>
      </c>
      <c r="B18">
        <v>930026194</v>
      </c>
      <c r="C18">
        <v>1</v>
      </c>
      <c r="D18">
        <v>2302600015</v>
      </c>
      <c r="E18" t="s">
        <v>753</v>
      </c>
      <c r="F18">
        <v>46072</v>
      </c>
      <c r="G18" t="s">
        <v>753</v>
      </c>
      <c r="H18">
        <v>46072</v>
      </c>
      <c r="I18" t="s">
        <v>753</v>
      </c>
      <c r="J18">
        <v>46133</v>
      </c>
      <c r="K18" t="s">
        <v>753</v>
      </c>
      <c r="L18">
        <v>46072</v>
      </c>
      <c r="M18" t="s">
        <v>753</v>
      </c>
      <c r="N18">
        <v>46072</v>
      </c>
      <c r="O18" t="s">
        <v>753</v>
      </c>
      <c r="P18">
        <v>46135</v>
      </c>
      <c r="Q18" t="s">
        <v>753</v>
      </c>
      <c r="R18">
        <v>46135</v>
      </c>
      <c r="S18" t="s">
        <v>753</v>
      </c>
      <c r="T18">
        <v>46135</v>
      </c>
      <c r="U18" t="s">
        <v>753</v>
      </c>
      <c r="V18">
        <v>46135</v>
      </c>
      <c r="W18" t="s">
        <v>753</v>
      </c>
      <c r="X18">
        <v>46135</v>
      </c>
      <c r="Y18" t="s">
        <v>753</v>
      </c>
      <c r="Z18">
        <v>46135</v>
      </c>
      <c r="AA18" t="s">
        <v>753</v>
      </c>
      <c r="AB18">
        <v>46072</v>
      </c>
      <c r="AC18" t="s">
        <v>753</v>
      </c>
      <c r="AD18">
        <v>46123</v>
      </c>
      <c r="AE18" t="s">
        <v>753</v>
      </c>
      <c r="AF18">
        <v>46127</v>
      </c>
      <c r="AG18" t="s">
        <v>753</v>
      </c>
      <c r="AH18">
        <v>46127</v>
      </c>
      <c r="AI18" t="s">
        <v>753</v>
      </c>
      <c r="AJ18">
        <v>46127</v>
      </c>
      <c r="AK18" t="s">
        <v>753</v>
      </c>
      <c r="AL18">
        <v>46133</v>
      </c>
      <c r="AM18" t="s">
        <v>753</v>
      </c>
      <c r="AN18">
        <v>46086</v>
      </c>
      <c r="AO18" t="s">
        <v>753</v>
      </c>
      <c r="AP18">
        <v>46133</v>
      </c>
      <c r="AQ18" t="s">
        <v>753</v>
      </c>
      <c r="AR18">
        <v>46086</v>
      </c>
      <c r="AS18" t="s">
        <v>753</v>
      </c>
      <c r="AT18">
        <v>46112</v>
      </c>
      <c r="AU18" t="s">
        <v>753</v>
      </c>
      <c r="AV18">
        <v>46126</v>
      </c>
      <c r="AW18" t="s">
        <v>753</v>
      </c>
      <c r="AX18">
        <v>46133</v>
      </c>
      <c r="AY18" t="s">
        <v>753</v>
      </c>
      <c r="AZ18">
        <v>46127</v>
      </c>
      <c r="BA18" t="s">
        <v>753</v>
      </c>
      <c r="BB18">
        <v>46126</v>
      </c>
      <c r="BC18" t="s">
        <v>753</v>
      </c>
      <c r="BD18">
        <v>46133</v>
      </c>
      <c r="BE18" t="s">
        <v>753</v>
      </c>
      <c r="BF18">
        <v>46111</v>
      </c>
      <c r="BG18" t="s">
        <v>753</v>
      </c>
      <c r="BH18">
        <v>46126</v>
      </c>
      <c r="BI18" t="s">
        <v>753</v>
      </c>
      <c r="BJ18">
        <v>46127</v>
      </c>
      <c r="BK18" t="s">
        <v>2123</v>
      </c>
      <c r="BL18" t="s">
        <v>390</v>
      </c>
      <c r="BM18" t="s">
        <v>753</v>
      </c>
      <c r="BN18">
        <v>46135</v>
      </c>
      <c r="BO18" t="s">
        <v>753</v>
      </c>
      <c r="BP18" s="1">
        <v>46086</v>
      </c>
      <c r="BQ18" t="s">
        <v>753</v>
      </c>
      <c r="BR18">
        <v>46157</v>
      </c>
      <c r="BS18" t="s">
        <v>2123</v>
      </c>
      <c r="BT18" t="s">
        <v>390</v>
      </c>
      <c r="BU18" t="s">
        <v>753</v>
      </c>
      <c r="BV18">
        <v>46119</v>
      </c>
      <c r="BW18" t="s">
        <v>753</v>
      </c>
      <c r="BX18">
        <v>46126</v>
      </c>
      <c r="BY18" t="s">
        <v>753</v>
      </c>
      <c r="BZ18">
        <v>46126</v>
      </c>
      <c r="CA18" t="s">
        <v>390</v>
      </c>
      <c r="CB18" t="s">
        <v>390</v>
      </c>
    </row>
    <row r="19" spans="1:80" x14ac:dyDescent="0.25">
      <c r="A19">
        <v>16</v>
      </c>
      <c r="B19">
        <v>930026194</v>
      </c>
      <c r="C19">
        <v>1</v>
      </c>
      <c r="D19">
        <v>2282600016</v>
      </c>
      <c r="E19" t="s">
        <v>753</v>
      </c>
      <c r="F19">
        <v>46076</v>
      </c>
      <c r="G19" t="s">
        <v>753</v>
      </c>
      <c r="H19">
        <v>46076</v>
      </c>
      <c r="I19" t="s">
        <v>753</v>
      </c>
      <c r="J19">
        <v>46076</v>
      </c>
      <c r="K19" t="s">
        <v>753</v>
      </c>
      <c r="L19">
        <v>46076</v>
      </c>
      <c r="M19" t="s">
        <v>2122</v>
      </c>
      <c r="N19" t="s">
        <v>390</v>
      </c>
      <c r="O19" t="s">
        <v>2123</v>
      </c>
      <c r="P19">
        <v>46119</v>
      </c>
      <c r="Q19" t="s">
        <v>2123</v>
      </c>
      <c r="R19">
        <v>46119</v>
      </c>
      <c r="S19" t="s">
        <v>2123</v>
      </c>
      <c r="T19">
        <v>46119</v>
      </c>
      <c r="U19" t="s">
        <v>2123</v>
      </c>
      <c r="V19">
        <v>46119</v>
      </c>
      <c r="W19" t="s">
        <v>2123</v>
      </c>
      <c r="X19">
        <v>46119</v>
      </c>
      <c r="Y19" t="s">
        <v>2123</v>
      </c>
      <c r="Z19">
        <v>46119</v>
      </c>
      <c r="AA19" t="s">
        <v>753</v>
      </c>
      <c r="AB19">
        <v>46105</v>
      </c>
      <c r="AC19" t="s">
        <v>753</v>
      </c>
      <c r="AD19">
        <v>46171</v>
      </c>
      <c r="AE19" t="s">
        <v>753</v>
      </c>
      <c r="AF19">
        <v>46171</v>
      </c>
      <c r="AG19" t="s">
        <v>2123</v>
      </c>
      <c r="AH19" t="s">
        <v>390</v>
      </c>
      <c r="AI19" t="s">
        <v>2123</v>
      </c>
      <c r="AJ19" t="s">
        <v>390</v>
      </c>
      <c r="AK19" t="s">
        <v>2123</v>
      </c>
      <c r="AL19" t="s">
        <v>390</v>
      </c>
      <c r="AM19" t="s">
        <v>753</v>
      </c>
      <c r="AN19">
        <v>46105</v>
      </c>
      <c r="AO19" t="s">
        <v>2123</v>
      </c>
      <c r="AP19" t="s">
        <v>390</v>
      </c>
      <c r="AQ19" t="s">
        <v>753</v>
      </c>
      <c r="AR19">
        <v>46105</v>
      </c>
      <c r="AS19" t="s">
        <v>753</v>
      </c>
      <c r="AT19">
        <v>46132</v>
      </c>
      <c r="AU19" t="s">
        <v>753</v>
      </c>
      <c r="AV19">
        <v>46147</v>
      </c>
      <c r="AW19" t="s">
        <v>2123</v>
      </c>
      <c r="AX19" t="s">
        <v>390</v>
      </c>
      <c r="AY19" t="s">
        <v>753</v>
      </c>
      <c r="AZ19">
        <v>46156</v>
      </c>
      <c r="BA19" t="s">
        <v>753</v>
      </c>
      <c r="BB19">
        <v>46177</v>
      </c>
      <c r="BC19" t="s">
        <v>753</v>
      </c>
      <c r="BD19">
        <v>46171</v>
      </c>
      <c r="BE19" t="s">
        <v>753</v>
      </c>
      <c r="BF19">
        <v>46132</v>
      </c>
      <c r="BG19" t="s">
        <v>2123</v>
      </c>
      <c r="BH19" t="s">
        <v>390</v>
      </c>
      <c r="BI19" t="s">
        <v>753</v>
      </c>
      <c r="BJ19">
        <v>46120</v>
      </c>
      <c r="BK19" t="s">
        <v>753</v>
      </c>
      <c r="BL19">
        <v>46104</v>
      </c>
      <c r="BM19" t="s">
        <v>2123</v>
      </c>
      <c r="BN19" t="s">
        <v>390</v>
      </c>
      <c r="BO19" t="s">
        <v>753</v>
      </c>
      <c r="BP19" s="1">
        <v>46106</v>
      </c>
      <c r="BQ19" t="s">
        <v>753</v>
      </c>
      <c r="BR19">
        <v>46181</v>
      </c>
      <c r="BS19" t="s">
        <v>753</v>
      </c>
      <c r="BT19">
        <v>46106</v>
      </c>
      <c r="BU19" t="s">
        <v>2123</v>
      </c>
      <c r="BV19" t="s">
        <v>390</v>
      </c>
      <c r="BW19" t="s">
        <v>2123</v>
      </c>
      <c r="BX19" t="s">
        <v>390</v>
      </c>
      <c r="BY19" t="s">
        <v>2123</v>
      </c>
      <c r="BZ19" t="s">
        <v>390</v>
      </c>
      <c r="CA19" t="s">
        <v>390</v>
      </c>
      <c r="CB19" t="s">
        <v>390</v>
      </c>
    </row>
    <row r="20" spans="1:80" x14ac:dyDescent="0.25">
      <c r="A20">
        <v>17</v>
      </c>
      <c r="B20">
        <v>930026194</v>
      </c>
      <c r="C20">
        <v>1</v>
      </c>
      <c r="D20">
        <v>2282600017</v>
      </c>
      <c r="E20" t="s">
        <v>753</v>
      </c>
      <c r="F20">
        <v>46079</v>
      </c>
      <c r="G20" t="s">
        <v>753</v>
      </c>
      <c r="H20">
        <v>46079</v>
      </c>
      <c r="I20" t="s">
        <v>753</v>
      </c>
      <c r="J20">
        <v>46079</v>
      </c>
      <c r="K20" t="s">
        <v>753</v>
      </c>
      <c r="L20">
        <v>46079</v>
      </c>
      <c r="M20" t="s">
        <v>753</v>
      </c>
      <c r="N20">
        <v>46079</v>
      </c>
      <c r="O20" t="s">
        <v>2123</v>
      </c>
      <c r="P20" t="s">
        <v>390</v>
      </c>
      <c r="Q20" t="s">
        <v>2123</v>
      </c>
      <c r="R20" t="s">
        <v>390</v>
      </c>
      <c r="S20" t="s">
        <v>2123</v>
      </c>
      <c r="T20" t="s">
        <v>390</v>
      </c>
      <c r="U20" t="s">
        <v>2123</v>
      </c>
      <c r="V20" t="s">
        <v>390</v>
      </c>
      <c r="W20" t="s">
        <v>2123</v>
      </c>
      <c r="X20" t="s">
        <v>390</v>
      </c>
      <c r="Y20" t="s">
        <v>2123</v>
      </c>
      <c r="Z20" t="s">
        <v>390</v>
      </c>
      <c r="AA20" t="s">
        <v>753</v>
      </c>
      <c r="AB20">
        <v>46086</v>
      </c>
      <c r="AC20" t="s">
        <v>753</v>
      </c>
      <c r="AD20">
        <v>46104</v>
      </c>
      <c r="AE20" t="s">
        <v>753</v>
      </c>
      <c r="AF20">
        <v>46123</v>
      </c>
      <c r="AG20" t="s">
        <v>2123</v>
      </c>
      <c r="AH20" t="s">
        <v>390</v>
      </c>
      <c r="AI20" t="s">
        <v>2123</v>
      </c>
      <c r="AJ20" t="s">
        <v>390</v>
      </c>
      <c r="AK20" t="s">
        <v>2123</v>
      </c>
      <c r="AL20" t="s">
        <v>390</v>
      </c>
      <c r="AM20" t="s">
        <v>753</v>
      </c>
      <c r="AN20">
        <v>46090</v>
      </c>
      <c r="AO20" t="s">
        <v>2123</v>
      </c>
      <c r="AP20">
        <v>46119</v>
      </c>
      <c r="AQ20" t="s">
        <v>753</v>
      </c>
      <c r="AR20">
        <v>46090</v>
      </c>
      <c r="AS20" t="s">
        <v>753</v>
      </c>
      <c r="AT20">
        <v>46108</v>
      </c>
      <c r="AU20" t="s">
        <v>753</v>
      </c>
      <c r="AV20">
        <v>46108</v>
      </c>
      <c r="AW20" t="s">
        <v>2123</v>
      </c>
      <c r="AX20" t="s">
        <v>390</v>
      </c>
      <c r="AY20" t="s">
        <v>753</v>
      </c>
      <c r="AZ20">
        <v>46126</v>
      </c>
      <c r="BA20" t="s">
        <v>753</v>
      </c>
      <c r="BB20">
        <v>46126</v>
      </c>
      <c r="BC20" t="s">
        <v>2123</v>
      </c>
      <c r="BD20" t="s">
        <v>390</v>
      </c>
      <c r="BE20" t="s">
        <v>753</v>
      </c>
      <c r="BF20">
        <v>46106</v>
      </c>
      <c r="BG20" t="s">
        <v>2123</v>
      </c>
      <c r="BH20" t="s">
        <v>390</v>
      </c>
      <c r="BI20" t="s">
        <v>753</v>
      </c>
      <c r="BJ20">
        <v>46112</v>
      </c>
      <c r="BK20" t="s">
        <v>753</v>
      </c>
      <c r="BL20">
        <v>46090</v>
      </c>
      <c r="BM20" t="s">
        <v>2123</v>
      </c>
      <c r="BN20">
        <v>46099</v>
      </c>
      <c r="BO20" t="s">
        <v>753</v>
      </c>
      <c r="BP20" s="1">
        <v>46090</v>
      </c>
      <c r="BQ20" t="s">
        <v>753</v>
      </c>
      <c r="BR20">
        <v>46156</v>
      </c>
      <c r="BS20" t="s">
        <v>753</v>
      </c>
      <c r="BT20">
        <v>46090</v>
      </c>
      <c r="BU20" t="s">
        <v>2123</v>
      </c>
      <c r="BV20">
        <v>46119</v>
      </c>
      <c r="BW20" t="s">
        <v>2123</v>
      </c>
      <c r="BX20">
        <v>46119</v>
      </c>
      <c r="BY20" t="s">
        <v>2123</v>
      </c>
      <c r="BZ20">
        <v>46126</v>
      </c>
      <c r="CA20" t="s">
        <v>390</v>
      </c>
      <c r="CB20" t="s">
        <v>390</v>
      </c>
    </row>
    <row r="21" spans="1:80" x14ac:dyDescent="0.25">
      <c r="A21">
        <v>18</v>
      </c>
      <c r="B21">
        <v>930026194</v>
      </c>
      <c r="C21">
        <v>1</v>
      </c>
      <c r="D21">
        <v>2302600018</v>
      </c>
      <c r="E21" t="s">
        <v>753</v>
      </c>
      <c r="F21">
        <v>46087</v>
      </c>
      <c r="G21" t="s">
        <v>753</v>
      </c>
      <c r="H21">
        <v>46087</v>
      </c>
      <c r="I21" t="s">
        <v>753</v>
      </c>
      <c r="J21">
        <v>46087</v>
      </c>
      <c r="K21" t="s">
        <v>753</v>
      </c>
      <c r="L21">
        <v>46087</v>
      </c>
      <c r="M21" t="s">
        <v>753</v>
      </c>
      <c r="N21">
        <v>46087</v>
      </c>
      <c r="O21" t="s">
        <v>753</v>
      </c>
      <c r="P21">
        <v>46128</v>
      </c>
      <c r="Q21" t="s">
        <v>753</v>
      </c>
      <c r="R21">
        <v>46127</v>
      </c>
      <c r="S21" t="s">
        <v>753</v>
      </c>
      <c r="T21">
        <v>46147</v>
      </c>
      <c r="U21" t="s">
        <v>753</v>
      </c>
      <c r="V21">
        <v>46140</v>
      </c>
      <c r="W21" t="s">
        <v>753</v>
      </c>
      <c r="X21">
        <v>46140</v>
      </c>
      <c r="Y21" t="s">
        <v>753</v>
      </c>
      <c r="Z21">
        <v>46139</v>
      </c>
      <c r="AA21" t="s">
        <v>753</v>
      </c>
      <c r="AB21">
        <v>46109</v>
      </c>
      <c r="AC21" t="s">
        <v>753</v>
      </c>
      <c r="AD21">
        <v>46139</v>
      </c>
      <c r="AE21" t="s">
        <v>753</v>
      </c>
      <c r="AF21">
        <v>46140</v>
      </c>
      <c r="AG21" t="s">
        <v>753</v>
      </c>
      <c r="AH21">
        <v>46140</v>
      </c>
      <c r="AI21" t="s">
        <v>753</v>
      </c>
      <c r="AJ21">
        <v>46140</v>
      </c>
      <c r="AK21" t="s">
        <v>753</v>
      </c>
      <c r="AL21">
        <v>46128</v>
      </c>
      <c r="AM21" t="s">
        <v>753</v>
      </c>
      <c r="AN21">
        <v>46119</v>
      </c>
      <c r="AO21" t="s">
        <v>753</v>
      </c>
      <c r="AP21">
        <v>46141</v>
      </c>
      <c r="AQ21" t="s">
        <v>753</v>
      </c>
      <c r="AR21">
        <v>46108</v>
      </c>
      <c r="AS21" t="s">
        <v>753</v>
      </c>
      <c r="AT21">
        <v>46132</v>
      </c>
      <c r="AU21" t="s">
        <v>753</v>
      </c>
      <c r="AV21">
        <v>46136</v>
      </c>
      <c r="AW21" t="s">
        <v>753</v>
      </c>
      <c r="AX21">
        <v>46134</v>
      </c>
      <c r="AY21" t="s">
        <v>753</v>
      </c>
      <c r="AZ21">
        <v>46150</v>
      </c>
      <c r="BA21" t="s">
        <v>753</v>
      </c>
      <c r="BB21">
        <v>46146</v>
      </c>
      <c r="BC21" t="s">
        <v>753</v>
      </c>
      <c r="BD21">
        <v>46144</v>
      </c>
      <c r="BE21" t="s">
        <v>753</v>
      </c>
      <c r="BF21">
        <v>46118</v>
      </c>
      <c r="BG21" t="s">
        <v>753</v>
      </c>
      <c r="BH21">
        <v>46139</v>
      </c>
      <c r="BI21" t="s">
        <v>753</v>
      </c>
      <c r="BJ21">
        <v>46139</v>
      </c>
      <c r="BK21" t="s">
        <v>2123</v>
      </c>
      <c r="BL21" t="s">
        <v>390</v>
      </c>
      <c r="BM21" t="s">
        <v>753</v>
      </c>
      <c r="BN21">
        <v>46134</v>
      </c>
      <c r="BO21" t="s">
        <v>753</v>
      </c>
      <c r="BP21" s="1">
        <v>46108</v>
      </c>
      <c r="BQ21" t="s">
        <v>753</v>
      </c>
      <c r="BR21">
        <v>46157</v>
      </c>
      <c r="BS21" t="s">
        <v>2123</v>
      </c>
      <c r="BT21" t="s">
        <v>390</v>
      </c>
      <c r="BU21" t="s">
        <v>753</v>
      </c>
      <c r="BV21">
        <v>46139</v>
      </c>
      <c r="BW21" t="s">
        <v>753</v>
      </c>
      <c r="BX21">
        <v>46135</v>
      </c>
      <c r="BY21" t="s">
        <v>753</v>
      </c>
      <c r="BZ21">
        <v>46134</v>
      </c>
      <c r="CA21" t="s">
        <v>390</v>
      </c>
      <c r="CB21" t="s">
        <v>390</v>
      </c>
    </row>
    <row r="22" spans="1:80" x14ac:dyDescent="0.25">
      <c r="A22">
        <v>19</v>
      </c>
      <c r="B22">
        <v>930026194</v>
      </c>
      <c r="C22">
        <v>1</v>
      </c>
      <c r="D22">
        <v>2302600019</v>
      </c>
      <c r="E22" t="s">
        <v>753</v>
      </c>
      <c r="F22">
        <v>46090</v>
      </c>
      <c r="G22" t="s">
        <v>753</v>
      </c>
      <c r="H22">
        <v>46090</v>
      </c>
      <c r="I22" t="s">
        <v>753</v>
      </c>
      <c r="J22">
        <v>46090</v>
      </c>
      <c r="K22" t="s">
        <v>753</v>
      </c>
      <c r="L22">
        <v>46090</v>
      </c>
      <c r="M22" t="s">
        <v>753</v>
      </c>
      <c r="N22">
        <v>46090</v>
      </c>
      <c r="O22" t="s">
        <v>753</v>
      </c>
      <c r="P22">
        <v>46097</v>
      </c>
      <c r="Q22" t="s">
        <v>753</v>
      </c>
      <c r="R22">
        <v>46097</v>
      </c>
      <c r="S22" t="s">
        <v>753</v>
      </c>
      <c r="T22">
        <v>46160</v>
      </c>
      <c r="U22" t="s">
        <v>753</v>
      </c>
      <c r="V22">
        <v>46157</v>
      </c>
      <c r="W22" t="s">
        <v>753</v>
      </c>
      <c r="X22">
        <v>46157</v>
      </c>
      <c r="Y22" t="s">
        <v>753</v>
      </c>
      <c r="Z22">
        <v>46156</v>
      </c>
      <c r="AA22" t="s">
        <v>753</v>
      </c>
      <c r="AB22">
        <v>46097</v>
      </c>
      <c r="AC22" t="s">
        <v>753</v>
      </c>
      <c r="AD22">
        <v>46097</v>
      </c>
      <c r="AE22" t="s">
        <v>753</v>
      </c>
      <c r="AF22">
        <v>46138</v>
      </c>
      <c r="AG22" t="s">
        <v>753</v>
      </c>
      <c r="AH22">
        <v>46135</v>
      </c>
      <c r="AI22" t="s">
        <v>753</v>
      </c>
      <c r="AJ22">
        <v>46136</v>
      </c>
      <c r="AK22" t="s">
        <v>753</v>
      </c>
      <c r="AL22">
        <v>46090</v>
      </c>
      <c r="AM22" t="s">
        <v>753</v>
      </c>
      <c r="AN22">
        <v>46099</v>
      </c>
      <c r="AO22" t="s">
        <v>753</v>
      </c>
      <c r="AP22">
        <v>46160</v>
      </c>
      <c r="AQ22" t="s">
        <v>753</v>
      </c>
      <c r="AR22">
        <v>46099</v>
      </c>
      <c r="AS22" t="s">
        <v>753</v>
      </c>
      <c r="AT22">
        <v>46123</v>
      </c>
      <c r="AU22" t="s">
        <v>753</v>
      </c>
      <c r="AV22">
        <v>46125</v>
      </c>
      <c r="AW22" t="s">
        <v>753</v>
      </c>
      <c r="AX22">
        <v>46144</v>
      </c>
      <c r="AY22" t="s">
        <v>753</v>
      </c>
      <c r="AZ22">
        <v>46168</v>
      </c>
      <c r="BA22" t="s">
        <v>753</v>
      </c>
      <c r="BB22">
        <v>46168</v>
      </c>
      <c r="BC22" t="s">
        <v>753</v>
      </c>
      <c r="BD22">
        <v>46160</v>
      </c>
      <c r="BE22" t="s">
        <v>753</v>
      </c>
      <c r="BF22">
        <v>46106</v>
      </c>
      <c r="BG22" t="s">
        <v>753</v>
      </c>
      <c r="BH22">
        <v>46162</v>
      </c>
      <c r="BI22" t="s">
        <v>753</v>
      </c>
      <c r="BJ22">
        <v>46168</v>
      </c>
      <c r="BK22" t="s">
        <v>2123</v>
      </c>
      <c r="BL22" t="s">
        <v>390</v>
      </c>
      <c r="BM22" t="s">
        <v>753</v>
      </c>
      <c r="BN22">
        <v>46134</v>
      </c>
      <c r="BO22" t="s">
        <v>753</v>
      </c>
      <c r="BP22" s="1">
        <v>46105</v>
      </c>
      <c r="BQ22" t="s">
        <v>753</v>
      </c>
      <c r="BR22">
        <v>46169</v>
      </c>
      <c r="BS22" t="s">
        <v>2123</v>
      </c>
      <c r="BT22" t="s">
        <v>390</v>
      </c>
      <c r="BU22" t="s">
        <v>753</v>
      </c>
      <c r="BV22">
        <v>46162</v>
      </c>
      <c r="BW22" t="s">
        <v>753</v>
      </c>
      <c r="BX22">
        <v>46136</v>
      </c>
      <c r="BY22" t="s">
        <v>753</v>
      </c>
      <c r="BZ22">
        <v>46134</v>
      </c>
      <c r="CA22" t="s">
        <v>390</v>
      </c>
      <c r="CB22" t="s">
        <v>390</v>
      </c>
    </row>
    <row r="23" spans="1:80" x14ac:dyDescent="0.25">
      <c r="A23">
        <v>20</v>
      </c>
      <c r="B23">
        <v>930026194</v>
      </c>
      <c r="C23">
        <v>1</v>
      </c>
      <c r="D23">
        <v>2282600020</v>
      </c>
      <c r="E23" t="s">
        <v>753</v>
      </c>
      <c r="F23">
        <v>46080</v>
      </c>
      <c r="G23" t="s">
        <v>753</v>
      </c>
      <c r="H23">
        <v>46080</v>
      </c>
      <c r="I23" t="s">
        <v>753</v>
      </c>
      <c r="J23">
        <v>46080</v>
      </c>
      <c r="K23" t="s">
        <v>753</v>
      </c>
      <c r="L23">
        <v>46080</v>
      </c>
      <c r="M23" t="s">
        <v>753</v>
      </c>
      <c r="N23">
        <v>46080</v>
      </c>
      <c r="O23" t="s">
        <v>2123</v>
      </c>
      <c r="P23">
        <v>46101</v>
      </c>
      <c r="Q23" t="s">
        <v>2123</v>
      </c>
      <c r="R23">
        <v>46101</v>
      </c>
      <c r="S23" t="s">
        <v>2123</v>
      </c>
      <c r="T23">
        <v>46101</v>
      </c>
      <c r="U23" t="s">
        <v>2123</v>
      </c>
      <c r="V23">
        <v>46101</v>
      </c>
      <c r="W23" t="s">
        <v>2123</v>
      </c>
      <c r="X23">
        <v>46101</v>
      </c>
      <c r="Y23" t="s">
        <v>2123</v>
      </c>
      <c r="Z23">
        <v>46101</v>
      </c>
      <c r="AA23" t="s">
        <v>753</v>
      </c>
      <c r="AB23">
        <v>46087</v>
      </c>
      <c r="AC23" t="s">
        <v>753</v>
      </c>
      <c r="AD23">
        <v>46089</v>
      </c>
      <c r="AE23" t="s">
        <v>753</v>
      </c>
      <c r="AF23">
        <v>46134</v>
      </c>
      <c r="AG23" t="s">
        <v>2123</v>
      </c>
      <c r="AH23" t="s">
        <v>390</v>
      </c>
      <c r="AI23" t="s">
        <v>2123</v>
      </c>
      <c r="AJ23" t="s">
        <v>390</v>
      </c>
      <c r="AK23" t="s">
        <v>2123</v>
      </c>
      <c r="AL23" t="s">
        <v>390</v>
      </c>
      <c r="AM23" t="s">
        <v>753</v>
      </c>
      <c r="AN23">
        <v>46094</v>
      </c>
      <c r="AO23" t="s">
        <v>2123</v>
      </c>
      <c r="AP23">
        <v>46119</v>
      </c>
      <c r="AQ23" t="s">
        <v>753</v>
      </c>
      <c r="AR23">
        <v>46094</v>
      </c>
      <c r="AS23" t="s">
        <v>753</v>
      </c>
      <c r="AT23">
        <v>46112</v>
      </c>
      <c r="AU23" t="s">
        <v>753</v>
      </c>
      <c r="AV23">
        <v>46119</v>
      </c>
      <c r="AW23" t="s">
        <v>2123</v>
      </c>
      <c r="AX23" t="s">
        <v>390</v>
      </c>
      <c r="AY23" t="s">
        <v>753</v>
      </c>
      <c r="AZ23">
        <v>46133</v>
      </c>
      <c r="BA23" t="s">
        <v>753</v>
      </c>
      <c r="BB23">
        <v>46126</v>
      </c>
      <c r="BC23" t="s">
        <v>2123</v>
      </c>
      <c r="BD23" t="s">
        <v>390</v>
      </c>
      <c r="BE23" t="s">
        <v>753</v>
      </c>
      <c r="BF23">
        <v>46105</v>
      </c>
      <c r="BG23" t="s">
        <v>2123</v>
      </c>
      <c r="BH23" t="s">
        <v>390</v>
      </c>
      <c r="BI23" t="s">
        <v>753</v>
      </c>
      <c r="BJ23">
        <v>46114</v>
      </c>
      <c r="BK23" t="s">
        <v>753</v>
      </c>
      <c r="BL23">
        <v>46094</v>
      </c>
      <c r="BM23" t="s">
        <v>2123</v>
      </c>
      <c r="BN23" t="s">
        <v>390</v>
      </c>
      <c r="BO23" t="s">
        <v>753</v>
      </c>
      <c r="BP23" s="1">
        <v>46094</v>
      </c>
      <c r="BQ23" t="s">
        <v>753</v>
      </c>
      <c r="BR23">
        <v>46156</v>
      </c>
      <c r="BS23" t="s">
        <v>753</v>
      </c>
      <c r="BT23">
        <v>46104</v>
      </c>
      <c r="BU23" t="s">
        <v>2123</v>
      </c>
      <c r="BV23">
        <v>46119</v>
      </c>
      <c r="BW23" t="s">
        <v>2123</v>
      </c>
      <c r="BX23">
        <v>46119</v>
      </c>
      <c r="BY23" t="s">
        <v>2123</v>
      </c>
      <c r="BZ23" t="s">
        <v>390</v>
      </c>
      <c r="CA23" t="s">
        <v>390</v>
      </c>
      <c r="CB23" t="s">
        <v>390</v>
      </c>
    </row>
    <row r="24" spans="1:80" x14ac:dyDescent="0.25">
      <c r="A24">
        <v>21</v>
      </c>
      <c r="B24">
        <v>930026194</v>
      </c>
      <c r="C24">
        <v>1</v>
      </c>
      <c r="D24">
        <v>2282600021</v>
      </c>
      <c r="E24" t="s">
        <v>753</v>
      </c>
      <c r="F24">
        <v>46085</v>
      </c>
      <c r="G24" t="s">
        <v>753</v>
      </c>
      <c r="H24">
        <v>46085</v>
      </c>
      <c r="I24" t="s">
        <v>753</v>
      </c>
      <c r="J24">
        <v>46085</v>
      </c>
      <c r="K24" t="s">
        <v>753</v>
      </c>
      <c r="L24">
        <v>46085</v>
      </c>
      <c r="M24" t="s">
        <v>753</v>
      </c>
      <c r="N24">
        <v>46085</v>
      </c>
      <c r="O24" t="s">
        <v>2123</v>
      </c>
      <c r="P24">
        <v>46101</v>
      </c>
      <c r="Q24" t="s">
        <v>2123</v>
      </c>
      <c r="R24">
        <v>46101</v>
      </c>
      <c r="S24" t="s">
        <v>2123</v>
      </c>
      <c r="T24">
        <v>46101</v>
      </c>
      <c r="U24" t="s">
        <v>2123</v>
      </c>
      <c r="V24">
        <v>46101</v>
      </c>
      <c r="W24" t="s">
        <v>2123</v>
      </c>
      <c r="X24">
        <v>46101</v>
      </c>
      <c r="Y24" t="s">
        <v>2123</v>
      </c>
      <c r="Z24">
        <v>46101</v>
      </c>
      <c r="AA24" t="s">
        <v>753</v>
      </c>
      <c r="AB24">
        <v>46092</v>
      </c>
      <c r="AC24" t="s">
        <v>753</v>
      </c>
      <c r="AD24">
        <v>46123</v>
      </c>
      <c r="AE24" t="s">
        <v>753</v>
      </c>
      <c r="AF24">
        <v>46135</v>
      </c>
      <c r="AG24" t="s">
        <v>2123</v>
      </c>
      <c r="AH24" t="s">
        <v>390</v>
      </c>
      <c r="AI24" t="s">
        <v>2123</v>
      </c>
      <c r="AJ24" t="s">
        <v>390</v>
      </c>
      <c r="AK24" t="s">
        <v>2123</v>
      </c>
      <c r="AL24" t="s">
        <v>390</v>
      </c>
      <c r="AM24" t="s">
        <v>753</v>
      </c>
      <c r="AN24">
        <v>46097</v>
      </c>
      <c r="AO24" t="s">
        <v>2123</v>
      </c>
      <c r="AP24" t="s">
        <v>390</v>
      </c>
      <c r="AQ24" t="s">
        <v>753</v>
      </c>
      <c r="AR24">
        <v>46097</v>
      </c>
      <c r="AS24" t="s">
        <v>753</v>
      </c>
      <c r="AT24">
        <v>46108</v>
      </c>
      <c r="AU24" t="s">
        <v>753</v>
      </c>
      <c r="AV24">
        <v>46112</v>
      </c>
      <c r="AW24" t="s">
        <v>2123</v>
      </c>
      <c r="AX24" t="s">
        <v>390</v>
      </c>
      <c r="AY24" t="s">
        <v>753</v>
      </c>
      <c r="AZ24">
        <v>46129</v>
      </c>
      <c r="BA24" t="s">
        <v>753</v>
      </c>
      <c r="BB24">
        <v>46127</v>
      </c>
      <c r="BC24" t="s">
        <v>2123</v>
      </c>
      <c r="BD24" t="s">
        <v>390</v>
      </c>
      <c r="BE24" t="s">
        <v>753</v>
      </c>
      <c r="BF24">
        <v>46101</v>
      </c>
      <c r="BG24" t="s">
        <v>2123</v>
      </c>
      <c r="BH24" t="s">
        <v>390</v>
      </c>
      <c r="BI24" t="s">
        <v>753</v>
      </c>
      <c r="BJ24">
        <v>46126</v>
      </c>
      <c r="BK24" t="s">
        <v>753</v>
      </c>
      <c r="BL24">
        <v>46097</v>
      </c>
      <c r="BM24" t="s">
        <v>2123</v>
      </c>
      <c r="BN24" t="s">
        <v>390</v>
      </c>
      <c r="BO24" t="s">
        <v>753</v>
      </c>
      <c r="BP24" s="1">
        <v>46098</v>
      </c>
      <c r="BQ24" t="s">
        <v>753</v>
      </c>
      <c r="BR24">
        <v>46161</v>
      </c>
      <c r="BS24" t="s">
        <v>753</v>
      </c>
      <c r="BT24">
        <v>46125</v>
      </c>
      <c r="BU24" t="s">
        <v>2123</v>
      </c>
      <c r="BV24" t="s">
        <v>390</v>
      </c>
      <c r="BW24" t="s">
        <v>2123</v>
      </c>
      <c r="BX24" t="s">
        <v>390</v>
      </c>
      <c r="BY24" t="s">
        <v>2123</v>
      </c>
      <c r="BZ24" t="s">
        <v>390</v>
      </c>
      <c r="CA24" t="s">
        <v>390</v>
      </c>
      <c r="CB24" t="s">
        <v>390</v>
      </c>
    </row>
    <row r="25" spans="1:80" x14ac:dyDescent="0.25">
      <c r="A25">
        <v>22</v>
      </c>
      <c r="B25">
        <v>930026194</v>
      </c>
      <c r="C25">
        <v>1</v>
      </c>
      <c r="D25">
        <v>2302600022</v>
      </c>
      <c r="E25" t="s">
        <v>753</v>
      </c>
      <c r="F25">
        <v>46091</v>
      </c>
      <c r="G25" t="s">
        <v>753</v>
      </c>
      <c r="H25">
        <v>46091</v>
      </c>
      <c r="I25" t="s">
        <v>753</v>
      </c>
      <c r="J25">
        <v>46091</v>
      </c>
      <c r="K25" t="s">
        <v>753</v>
      </c>
      <c r="L25">
        <v>46091</v>
      </c>
      <c r="M25" t="s">
        <v>753</v>
      </c>
      <c r="N25">
        <v>46091</v>
      </c>
      <c r="O25" t="s">
        <v>753</v>
      </c>
      <c r="P25">
        <v>46105</v>
      </c>
      <c r="Q25" t="s">
        <v>753</v>
      </c>
      <c r="R25">
        <v>46106</v>
      </c>
      <c r="S25" t="s">
        <v>753</v>
      </c>
      <c r="T25">
        <v>46168</v>
      </c>
      <c r="U25" t="s">
        <v>753</v>
      </c>
      <c r="V25">
        <v>46139</v>
      </c>
      <c r="W25" t="s">
        <v>753</v>
      </c>
      <c r="X25">
        <v>46139</v>
      </c>
      <c r="Y25" t="s">
        <v>753</v>
      </c>
      <c r="Z25">
        <v>46134</v>
      </c>
      <c r="AA25" t="s">
        <v>753</v>
      </c>
      <c r="AB25">
        <v>46105</v>
      </c>
      <c r="AC25" t="s">
        <v>753</v>
      </c>
      <c r="AD25">
        <v>46147</v>
      </c>
      <c r="AE25" t="s">
        <v>753</v>
      </c>
      <c r="AF25">
        <v>46167</v>
      </c>
      <c r="AG25" t="s">
        <v>753</v>
      </c>
      <c r="AH25">
        <v>46148</v>
      </c>
      <c r="AI25" t="s">
        <v>753</v>
      </c>
      <c r="AJ25">
        <v>46148</v>
      </c>
      <c r="AK25" t="s">
        <v>753</v>
      </c>
      <c r="AL25">
        <v>46091</v>
      </c>
      <c r="AM25" t="s">
        <v>753</v>
      </c>
      <c r="AN25">
        <v>46118</v>
      </c>
      <c r="AO25" t="s">
        <v>753</v>
      </c>
      <c r="AP25">
        <v>46149</v>
      </c>
      <c r="AQ25" t="s">
        <v>753</v>
      </c>
      <c r="AR25">
        <v>46118</v>
      </c>
      <c r="AS25" t="s">
        <v>753</v>
      </c>
      <c r="AT25">
        <v>46125</v>
      </c>
      <c r="AU25" t="s">
        <v>753</v>
      </c>
      <c r="AV25">
        <v>46135</v>
      </c>
      <c r="AW25" t="s">
        <v>753</v>
      </c>
      <c r="AX25">
        <v>46149</v>
      </c>
      <c r="AY25" t="s">
        <v>753</v>
      </c>
      <c r="AZ25">
        <v>46169</v>
      </c>
      <c r="BA25" t="s">
        <v>753</v>
      </c>
      <c r="BB25">
        <v>46171</v>
      </c>
      <c r="BC25" t="s">
        <v>753</v>
      </c>
      <c r="BD25">
        <v>46147</v>
      </c>
      <c r="BE25" t="s">
        <v>753</v>
      </c>
      <c r="BF25">
        <v>46134</v>
      </c>
      <c r="BG25" t="s">
        <v>753</v>
      </c>
      <c r="BH25">
        <v>46169</v>
      </c>
      <c r="BI25" t="s">
        <v>753</v>
      </c>
      <c r="BJ25">
        <v>46169</v>
      </c>
      <c r="BK25" t="s">
        <v>2123</v>
      </c>
      <c r="BL25" t="s">
        <v>390</v>
      </c>
      <c r="BM25" t="s">
        <v>753</v>
      </c>
      <c r="BN25">
        <v>46134</v>
      </c>
      <c r="BO25" t="s">
        <v>753</v>
      </c>
      <c r="BP25" s="1">
        <v>46119</v>
      </c>
      <c r="BQ25" t="s">
        <v>753</v>
      </c>
      <c r="BR25">
        <v>46181</v>
      </c>
      <c r="BS25" t="s">
        <v>2123</v>
      </c>
      <c r="BT25" t="s">
        <v>390</v>
      </c>
      <c r="BU25" t="s">
        <v>753</v>
      </c>
      <c r="BV25">
        <v>46136</v>
      </c>
      <c r="BW25" t="s">
        <v>753</v>
      </c>
      <c r="BX25">
        <v>46140</v>
      </c>
      <c r="BY25" t="s">
        <v>753</v>
      </c>
      <c r="BZ25">
        <v>46134</v>
      </c>
      <c r="CA25" t="s">
        <v>390</v>
      </c>
      <c r="CB25" t="s">
        <v>390</v>
      </c>
    </row>
    <row r="26" spans="1:80" x14ac:dyDescent="0.25">
      <c r="A26">
        <v>23</v>
      </c>
      <c r="B26">
        <v>930026194</v>
      </c>
      <c r="C26">
        <v>1</v>
      </c>
      <c r="D26">
        <v>2302600023</v>
      </c>
      <c r="E26" t="s">
        <v>753</v>
      </c>
      <c r="F26">
        <v>46093</v>
      </c>
      <c r="G26" t="s">
        <v>753</v>
      </c>
      <c r="H26">
        <v>46093</v>
      </c>
      <c r="I26" t="s">
        <v>753</v>
      </c>
      <c r="J26">
        <v>46093</v>
      </c>
      <c r="K26" t="s">
        <v>753</v>
      </c>
      <c r="L26">
        <v>46093</v>
      </c>
      <c r="M26" t="s">
        <v>753</v>
      </c>
      <c r="N26">
        <v>46093</v>
      </c>
      <c r="O26" t="s">
        <v>753</v>
      </c>
      <c r="P26">
        <v>46107</v>
      </c>
      <c r="Q26" t="s">
        <v>753</v>
      </c>
      <c r="R26">
        <v>46107</v>
      </c>
      <c r="S26" t="s">
        <v>753</v>
      </c>
      <c r="T26">
        <v>46168</v>
      </c>
      <c r="U26" t="s">
        <v>753</v>
      </c>
      <c r="V26">
        <v>46157</v>
      </c>
      <c r="W26" t="s">
        <v>753</v>
      </c>
      <c r="X26">
        <v>46157</v>
      </c>
      <c r="Y26" t="s">
        <v>753</v>
      </c>
      <c r="Z26">
        <v>46144</v>
      </c>
      <c r="AA26" t="s">
        <v>753</v>
      </c>
      <c r="AB26">
        <v>46105</v>
      </c>
      <c r="AC26" t="s">
        <v>753</v>
      </c>
      <c r="AD26">
        <v>46109</v>
      </c>
      <c r="AE26" t="s">
        <v>753</v>
      </c>
      <c r="AF26">
        <v>46167</v>
      </c>
      <c r="AG26" t="s">
        <v>753</v>
      </c>
      <c r="AH26">
        <v>46162</v>
      </c>
      <c r="AI26" t="s">
        <v>753</v>
      </c>
      <c r="AJ26">
        <v>46162</v>
      </c>
      <c r="AK26" t="s">
        <v>753</v>
      </c>
      <c r="AL26">
        <v>46134</v>
      </c>
      <c r="AM26" t="s">
        <v>753</v>
      </c>
      <c r="AN26">
        <v>46104</v>
      </c>
      <c r="AO26" t="s">
        <v>753</v>
      </c>
      <c r="AP26">
        <v>46174</v>
      </c>
      <c r="AQ26" t="s">
        <v>753</v>
      </c>
      <c r="AR26">
        <v>46106</v>
      </c>
      <c r="AS26" t="s">
        <v>753</v>
      </c>
      <c r="AT26">
        <v>46156</v>
      </c>
      <c r="AU26" t="s">
        <v>753</v>
      </c>
      <c r="AV26">
        <v>46167</v>
      </c>
      <c r="AW26" t="s">
        <v>753</v>
      </c>
      <c r="AX26">
        <v>46149</v>
      </c>
      <c r="AY26" t="s">
        <v>753</v>
      </c>
      <c r="AZ26">
        <v>46182</v>
      </c>
      <c r="BA26" t="s">
        <v>753</v>
      </c>
      <c r="BB26">
        <v>46178</v>
      </c>
      <c r="BC26" t="s">
        <v>753</v>
      </c>
      <c r="BD26">
        <v>46160</v>
      </c>
      <c r="BE26" t="s">
        <v>753</v>
      </c>
      <c r="BF26">
        <v>46134</v>
      </c>
      <c r="BG26" t="s">
        <v>753</v>
      </c>
      <c r="BH26">
        <v>46167</v>
      </c>
      <c r="BI26" t="s">
        <v>753</v>
      </c>
      <c r="BJ26">
        <v>46167</v>
      </c>
      <c r="BK26" t="s">
        <v>2123</v>
      </c>
      <c r="BL26" t="s">
        <v>390</v>
      </c>
      <c r="BM26" t="s">
        <v>753</v>
      </c>
      <c r="BN26">
        <v>46134</v>
      </c>
      <c r="BO26" t="s">
        <v>753</v>
      </c>
      <c r="BP26" s="1">
        <v>46105</v>
      </c>
      <c r="BQ26" t="s">
        <v>753</v>
      </c>
      <c r="BR26">
        <v>46182</v>
      </c>
      <c r="BS26" t="s">
        <v>2123</v>
      </c>
      <c r="BT26" t="s">
        <v>390</v>
      </c>
      <c r="BU26" t="s">
        <v>753</v>
      </c>
      <c r="BV26">
        <v>46148</v>
      </c>
      <c r="BW26" t="s">
        <v>753</v>
      </c>
      <c r="BX26">
        <v>46157</v>
      </c>
      <c r="BY26" t="s">
        <v>753</v>
      </c>
      <c r="BZ26">
        <v>46134</v>
      </c>
      <c r="CA26" t="s">
        <v>390</v>
      </c>
      <c r="CB26" t="s">
        <v>390</v>
      </c>
    </row>
    <row r="27" spans="1:80" x14ac:dyDescent="0.25">
      <c r="A27">
        <v>24</v>
      </c>
      <c r="B27">
        <v>930026194</v>
      </c>
      <c r="C27">
        <v>1</v>
      </c>
      <c r="D27">
        <v>2282600024</v>
      </c>
      <c r="E27" t="s">
        <v>753</v>
      </c>
      <c r="F27">
        <v>46086</v>
      </c>
      <c r="G27" t="s">
        <v>753</v>
      </c>
      <c r="H27">
        <v>46086</v>
      </c>
      <c r="I27" t="s">
        <v>753</v>
      </c>
      <c r="J27">
        <v>46086</v>
      </c>
      <c r="K27" t="s">
        <v>753</v>
      </c>
      <c r="L27">
        <v>46086</v>
      </c>
      <c r="M27" t="s">
        <v>2122</v>
      </c>
      <c r="N27" t="s">
        <v>390</v>
      </c>
      <c r="O27" t="s">
        <v>2123</v>
      </c>
      <c r="P27" t="s">
        <v>390</v>
      </c>
      <c r="Q27" t="s">
        <v>2123</v>
      </c>
      <c r="R27" t="s">
        <v>390</v>
      </c>
      <c r="S27" t="s">
        <v>2123</v>
      </c>
      <c r="T27" t="s">
        <v>390</v>
      </c>
      <c r="U27" t="s">
        <v>2123</v>
      </c>
      <c r="V27" t="s">
        <v>390</v>
      </c>
      <c r="W27" t="s">
        <v>2123</v>
      </c>
      <c r="X27" t="s">
        <v>390</v>
      </c>
      <c r="Y27" t="s">
        <v>2123</v>
      </c>
      <c r="Z27" t="s">
        <v>390</v>
      </c>
      <c r="AA27" t="s">
        <v>753</v>
      </c>
      <c r="AB27">
        <v>46093</v>
      </c>
      <c r="AC27" t="s">
        <v>753</v>
      </c>
      <c r="AD27">
        <v>46104</v>
      </c>
      <c r="AE27" t="s">
        <v>753</v>
      </c>
      <c r="AF27">
        <v>46171</v>
      </c>
      <c r="AG27" t="s">
        <v>2123</v>
      </c>
      <c r="AH27" t="s">
        <v>390</v>
      </c>
      <c r="AI27" t="s">
        <v>2123</v>
      </c>
      <c r="AJ27" t="s">
        <v>390</v>
      </c>
      <c r="AK27" t="s">
        <v>2123</v>
      </c>
      <c r="AL27" t="s">
        <v>390</v>
      </c>
      <c r="AM27" t="s">
        <v>753</v>
      </c>
      <c r="AN27">
        <v>46104</v>
      </c>
      <c r="AO27" t="s">
        <v>2123</v>
      </c>
      <c r="AP27" t="s">
        <v>390</v>
      </c>
      <c r="AQ27" t="s">
        <v>753</v>
      </c>
      <c r="AR27">
        <v>46106</v>
      </c>
      <c r="AS27" t="s">
        <v>753</v>
      </c>
      <c r="AT27">
        <v>46140</v>
      </c>
      <c r="AU27" t="s">
        <v>753</v>
      </c>
      <c r="AV27">
        <v>46144</v>
      </c>
      <c r="AW27" t="s">
        <v>2123</v>
      </c>
      <c r="AX27" t="s">
        <v>390</v>
      </c>
      <c r="AY27" t="s">
        <v>753</v>
      </c>
      <c r="AZ27">
        <v>46177</v>
      </c>
      <c r="BA27" t="s">
        <v>753</v>
      </c>
      <c r="BB27">
        <v>46177</v>
      </c>
      <c r="BC27" t="s">
        <v>753</v>
      </c>
      <c r="BD27">
        <v>46171</v>
      </c>
      <c r="BE27" t="s">
        <v>753</v>
      </c>
      <c r="BF27">
        <v>46134</v>
      </c>
      <c r="BG27" t="s">
        <v>2123</v>
      </c>
      <c r="BH27" t="s">
        <v>390</v>
      </c>
      <c r="BI27" t="s">
        <v>753</v>
      </c>
      <c r="BJ27">
        <v>46121</v>
      </c>
      <c r="BK27" t="s">
        <v>753</v>
      </c>
      <c r="BL27">
        <v>46104</v>
      </c>
      <c r="BM27" t="s">
        <v>2123</v>
      </c>
      <c r="BN27" t="s">
        <v>390</v>
      </c>
      <c r="BO27" t="s">
        <v>753</v>
      </c>
      <c r="BP27" s="1">
        <v>46105</v>
      </c>
      <c r="BQ27" t="s">
        <v>753</v>
      </c>
      <c r="BR27">
        <v>46181</v>
      </c>
      <c r="BS27" t="s">
        <v>753</v>
      </c>
      <c r="BT27">
        <v>46106</v>
      </c>
      <c r="BU27" t="s">
        <v>2123</v>
      </c>
      <c r="BV27" t="s">
        <v>390</v>
      </c>
      <c r="BW27" t="s">
        <v>2123</v>
      </c>
      <c r="BX27" t="s">
        <v>390</v>
      </c>
      <c r="BY27" t="s">
        <v>2123</v>
      </c>
      <c r="BZ27" t="s">
        <v>390</v>
      </c>
      <c r="CA27" t="s">
        <v>390</v>
      </c>
      <c r="CB27" t="s">
        <v>390</v>
      </c>
    </row>
    <row r="28" spans="1:80" x14ac:dyDescent="0.25">
      <c r="A28">
        <v>25</v>
      </c>
      <c r="B28">
        <v>930026194</v>
      </c>
      <c r="C28">
        <v>1</v>
      </c>
      <c r="D28">
        <v>2282600025</v>
      </c>
      <c r="E28" t="s">
        <v>753</v>
      </c>
      <c r="F28">
        <v>46108</v>
      </c>
      <c r="G28" t="s">
        <v>753</v>
      </c>
      <c r="H28">
        <v>46108</v>
      </c>
      <c r="I28" t="s">
        <v>753</v>
      </c>
      <c r="J28">
        <v>46108</v>
      </c>
      <c r="K28" t="s">
        <v>753</v>
      </c>
      <c r="L28">
        <v>46112</v>
      </c>
      <c r="M28" t="s">
        <v>2122</v>
      </c>
      <c r="N28" t="s">
        <v>390</v>
      </c>
      <c r="O28" t="s">
        <v>2123</v>
      </c>
      <c r="P28" t="s">
        <v>390</v>
      </c>
      <c r="Q28" t="s">
        <v>2123</v>
      </c>
      <c r="R28" t="s">
        <v>390</v>
      </c>
      <c r="S28" t="s">
        <v>2123</v>
      </c>
      <c r="T28" t="s">
        <v>390</v>
      </c>
      <c r="U28" t="s">
        <v>2123</v>
      </c>
      <c r="V28" t="s">
        <v>390</v>
      </c>
      <c r="W28" t="s">
        <v>2123</v>
      </c>
      <c r="X28" t="s">
        <v>390</v>
      </c>
      <c r="Y28" t="s">
        <v>2123</v>
      </c>
      <c r="Z28" t="s">
        <v>390</v>
      </c>
      <c r="AA28" t="s">
        <v>753</v>
      </c>
      <c r="AB28">
        <v>46123</v>
      </c>
      <c r="AC28" t="s">
        <v>753</v>
      </c>
      <c r="AD28">
        <v>46138</v>
      </c>
      <c r="AE28" t="s">
        <v>753</v>
      </c>
      <c r="AF28">
        <v>46140</v>
      </c>
      <c r="AG28" t="s">
        <v>2123</v>
      </c>
      <c r="AH28" t="s">
        <v>390</v>
      </c>
      <c r="AI28" t="s">
        <v>2123</v>
      </c>
      <c r="AJ28" t="s">
        <v>390</v>
      </c>
      <c r="AK28" t="s">
        <v>2123</v>
      </c>
      <c r="AL28" t="s">
        <v>390</v>
      </c>
      <c r="AM28" t="s">
        <v>753</v>
      </c>
      <c r="AN28">
        <v>46120</v>
      </c>
      <c r="AO28" t="s">
        <v>2123</v>
      </c>
      <c r="AP28" t="s">
        <v>390</v>
      </c>
      <c r="AQ28" t="s">
        <v>753</v>
      </c>
      <c r="AR28">
        <v>46120</v>
      </c>
      <c r="AS28" t="s">
        <v>753</v>
      </c>
      <c r="AT28">
        <v>46125</v>
      </c>
      <c r="AU28" t="s">
        <v>753</v>
      </c>
      <c r="AV28">
        <v>46135</v>
      </c>
      <c r="AW28" t="s">
        <v>2123</v>
      </c>
      <c r="AX28" t="s">
        <v>390</v>
      </c>
      <c r="AY28" t="s">
        <v>753</v>
      </c>
      <c r="AZ28">
        <v>46139</v>
      </c>
      <c r="BA28" t="s">
        <v>753</v>
      </c>
      <c r="BB28">
        <v>46139</v>
      </c>
      <c r="BC28" t="s">
        <v>753</v>
      </c>
      <c r="BD28">
        <v>46138</v>
      </c>
      <c r="BE28" t="s">
        <v>753</v>
      </c>
      <c r="BF28">
        <v>46126</v>
      </c>
      <c r="BG28" t="s">
        <v>2123</v>
      </c>
      <c r="BH28" t="s">
        <v>390</v>
      </c>
      <c r="BI28" t="s">
        <v>753</v>
      </c>
      <c r="BJ28">
        <v>46134</v>
      </c>
      <c r="BK28" t="s">
        <v>753</v>
      </c>
      <c r="BL28">
        <v>46123</v>
      </c>
      <c r="BM28" t="s">
        <v>2123</v>
      </c>
      <c r="BN28" t="s">
        <v>390</v>
      </c>
      <c r="BO28" t="s">
        <v>753</v>
      </c>
      <c r="BP28" s="1">
        <v>46125</v>
      </c>
      <c r="BQ28" t="s">
        <v>753</v>
      </c>
      <c r="BR28">
        <v>46156</v>
      </c>
      <c r="BS28" t="s">
        <v>753</v>
      </c>
      <c r="BT28">
        <v>46134</v>
      </c>
      <c r="BU28" t="s">
        <v>2123</v>
      </c>
      <c r="BV28" t="s">
        <v>390</v>
      </c>
      <c r="BW28" t="s">
        <v>2123</v>
      </c>
      <c r="BX28" t="s">
        <v>390</v>
      </c>
      <c r="BY28" t="s">
        <v>2123</v>
      </c>
      <c r="BZ28" t="s">
        <v>390</v>
      </c>
      <c r="CA28" t="s">
        <v>390</v>
      </c>
      <c r="CB28" t="s">
        <v>390</v>
      </c>
    </row>
    <row r="29" spans="1:80" x14ac:dyDescent="0.25">
      <c r="A29">
        <v>26</v>
      </c>
      <c r="B29">
        <v>930026194</v>
      </c>
      <c r="C29">
        <v>1</v>
      </c>
      <c r="D29">
        <v>2302600026</v>
      </c>
      <c r="E29" t="s">
        <v>753</v>
      </c>
      <c r="F29">
        <v>46113</v>
      </c>
      <c r="G29" t="s">
        <v>753</v>
      </c>
      <c r="H29">
        <v>46113</v>
      </c>
      <c r="I29" t="s">
        <v>753</v>
      </c>
      <c r="J29">
        <v>46113</v>
      </c>
      <c r="K29" t="s">
        <v>753</v>
      </c>
      <c r="L29">
        <v>46113</v>
      </c>
      <c r="M29" t="s">
        <v>753</v>
      </c>
      <c r="N29">
        <v>46113</v>
      </c>
      <c r="O29" t="s">
        <v>753</v>
      </c>
      <c r="P29">
        <v>46125</v>
      </c>
      <c r="Q29" t="s">
        <v>753</v>
      </c>
      <c r="R29">
        <v>46123</v>
      </c>
      <c r="S29" t="s">
        <v>753</v>
      </c>
      <c r="T29">
        <v>46147</v>
      </c>
      <c r="U29" t="s">
        <v>753</v>
      </c>
      <c r="V29">
        <v>46146</v>
      </c>
      <c r="W29" t="s">
        <v>753</v>
      </c>
      <c r="X29">
        <v>46146</v>
      </c>
      <c r="Y29" t="s">
        <v>753</v>
      </c>
      <c r="Z29">
        <v>46139</v>
      </c>
      <c r="AA29" t="s">
        <v>753</v>
      </c>
      <c r="AB29">
        <v>46123</v>
      </c>
      <c r="AC29" t="s">
        <v>753</v>
      </c>
      <c r="AD29">
        <v>46139</v>
      </c>
      <c r="AE29" t="s">
        <v>753</v>
      </c>
      <c r="AF29">
        <v>46138</v>
      </c>
      <c r="AG29" t="s">
        <v>753</v>
      </c>
      <c r="AH29">
        <v>46140</v>
      </c>
      <c r="AI29" t="s">
        <v>753</v>
      </c>
      <c r="AJ29">
        <v>46139</v>
      </c>
      <c r="AK29" t="s">
        <v>753</v>
      </c>
      <c r="AL29">
        <v>46136</v>
      </c>
      <c r="AM29" t="s">
        <v>753</v>
      </c>
      <c r="AN29">
        <v>46122</v>
      </c>
      <c r="AO29" t="s">
        <v>753</v>
      </c>
      <c r="AP29">
        <v>46141</v>
      </c>
      <c r="AQ29" t="s">
        <v>753</v>
      </c>
      <c r="AR29">
        <v>46123</v>
      </c>
      <c r="AS29" t="s">
        <v>753</v>
      </c>
      <c r="AT29">
        <v>46132</v>
      </c>
      <c r="AU29" t="s">
        <v>753</v>
      </c>
      <c r="AV29">
        <v>46144</v>
      </c>
      <c r="AW29" t="s">
        <v>753</v>
      </c>
      <c r="AX29">
        <v>46135</v>
      </c>
      <c r="AY29" t="s">
        <v>753</v>
      </c>
      <c r="AZ29">
        <v>46158</v>
      </c>
      <c r="BA29" t="s">
        <v>753</v>
      </c>
      <c r="BB29">
        <v>46158</v>
      </c>
      <c r="BC29" t="s">
        <v>753</v>
      </c>
      <c r="BD29">
        <v>46147</v>
      </c>
      <c r="BE29" t="s">
        <v>753</v>
      </c>
      <c r="BF29">
        <v>46134</v>
      </c>
      <c r="BG29" t="s">
        <v>753</v>
      </c>
      <c r="BH29">
        <v>46158</v>
      </c>
      <c r="BI29" t="s">
        <v>753</v>
      </c>
      <c r="BJ29">
        <v>46162</v>
      </c>
      <c r="BK29" t="s">
        <v>2123</v>
      </c>
      <c r="BL29" t="s">
        <v>390</v>
      </c>
      <c r="BM29" t="s">
        <v>753</v>
      </c>
      <c r="BN29">
        <v>46134</v>
      </c>
      <c r="BO29" t="s">
        <v>753</v>
      </c>
      <c r="BP29" s="1">
        <v>46123</v>
      </c>
      <c r="BQ29" t="s">
        <v>753</v>
      </c>
      <c r="BR29">
        <v>46162</v>
      </c>
      <c r="BS29" t="s">
        <v>2123</v>
      </c>
      <c r="BT29" t="s">
        <v>390</v>
      </c>
      <c r="BU29" t="s">
        <v>753</v>
      </c>
      <c r="BV29">
        <v>46146</v>
      </c>
      <c r="BW29" t="s">
        <v>753</v>
      </c>
      <c r="BX29">
        <v>46139</v>
      </c>
      <c r="BY29" t="s">
        <v>753</v>
      </c>
      <c r="BZ29">
        <v>46134</v>
      </c>
      <c r="CA29" t="s">
        <v>390</v>
      </c>
      <c r="CB29" t="s">
        <v>390</v>
      </c>
    </row>
    <row r="30" spans="1:80" x14ac:dyDescent="0.25">
      <c r="A30">
        <v>27</v>
      </c>
      <c r="B30">
        <v>930026194</v>
      </c>
      <c r="C30">
        <v>1</v>
      </c>
      <c r="D30">
        <v>2302600027</v>
      </c>
      <c r="E30" t="s">
        <v>753</v>
      </c>
      <c r="F30">
        <v>46111</v>
      </c>
      <c r="G30" t="s">
        <v>753</v>
      </c>
      <c r="H30">
        <v>46111</v>
      </c>
      <c r="I30" t="s">
        <v>753</v>
      </c>
      <c r="J30">
        <v>46111</v>
      </c>
      <c r="K30" t="s">
        <v>753</v>
      </c>
      <c r="L30">
        <v>46111</v>
      </c>
      <c r="M30" t="s">
        <v>753</v>
      </c>
      <c r="N30">
        <v>46111</v>
      </c>
      <c r="O30" t="s">
        <v>753</v>
      </c>
      <c r="P30">
        <v>46127</v>
      </c>
      <c r="Q30" t="s">
        <v>753</v>
      </c>
      <c r="R30">
        <v>46123</v>
      </c>
      <c r="S30" t="s">
        <v>753</v>
      </c>
      <c r="T30">
        <v>46162</v>
      </c>
      <c r="U30" t="s">
        <v>753</v>
      </c>
      <c r="V30">
        <v>46149</v>
      </c>
      <c r="W30" t="s">
        <v>753</v>
      </c>
      <c r="X30">
        <v>46148</v>
      </c>
      <c r="Y30" t="s">
        <v>753</v>
      </c>
      <c r="Z30">
        <v>46140</v>
      </c>
      <c r="AA30" t="s">
        <v>753</v>
      </c>
      <c r="AB30">
        <v>46123</v>
      </c>
      <c r="AC30" t="s">
        <v>753</v>
      </c>
      <c r="AD30">
        <v>46141</v>
      </c>
      <c r="AE30" t="s">
        <v>753</v>
      </c>
      <c r="AF30">
        <v>46162</v>
      </c>
      <c r="AG30" t="s">
        <v>753</v>
      </c>
      <c r="AH30">
        <v>46148</v>
      </c>
      <c r="AI30" t="s">
        <v>753</v>
      </c>
      <c r="AJ30">
        <v>46148</v>
      </c>
      <c r="AK30" t="s">
        <v>753</v>
      </c>
      <c r="AL30">
        <v>46136</v>
      </c>
      <c r="AM30" t="s">
        <v>753</v>
      </c>
      <c r="AN30">
        <v>46121</v>
      </c>
      <c r="AO30" t="s">
        <v>753</v>
      </c>
      <c r="AP30">
        <v>46148</v>
      </c>
      <c r="AQ30" t="s">
        <v>753</v>
      </c>
      <c r="AR30">
        <v>46125</v>
      </c>
      <c r="AS30" t="s">
        <v>753</v>
      </c>
      <c r="AT30">
        <v>46136</v>
      </c>
      <c r="AU30" t="s">
        <v>753</v>
      </c>
      <c r="AV30">
        <v>46147</v>
      </c>
      <c r="AW30" t="s">
        <v>753</v>
      </c>
      <c r="AX30">
        <v>46140</v>
      </c>
      <c r="AY30" t="s">
        <v>753</v>
      </c>
      <c r="AZ30">
        <v>46162</v>
      </c>
      <c r="BA30" t="s">
        <v>753</v>
      </c>
      <c r="BB30">
        <v>46167</v>
      </c>
      <c r="BC30" t="s">
        <v>753</v>
      </c>
      <c r="BD30">
        <v>46149</v>
      </c>
      <c r="BE30" t="s">
        <v>753</v>
      </c>
      <c r="BF30">
        <v>46134</v>
      </c>
      <c r="BG30" t="s">
        <v>753</v>
      </c>
      <c r="BH30">
        <v>46140</v>
      </c>
      <c r="BI30" t="s">
        <v>753</v>
      </c>
      <c r="BJ30">
        <v>46162</v>
      </c>
      <c r="BK30" t="s">
        <v>2123</v>
      </c>
      <c r="BL30" t="s">
        <v>390</v>
      </c>
      <c r="BM30" t="s">
        <v>753</v>
      </c>
      <c r="BN30">
        <v>46134</v>
      </c>
      <c r="BO30" t="s">
        <v>753</v>
      </c>
      <c r="BP30" s="1">
        <v>46125</v>
      </c>
      <c r="BQ30" t="s">
        <v>753</v>
      </c>
      <c r="BR30">
        <v>46169</v>
      </c>
      <c r="BS30" t="s">
        <v>2123</v>
      </c>
      <c r="BT30" t="s">
        <v>390</v>
      </c>
      <c r="BU30" t="s">
        <v>753</v>
      </c>
      <c r="BV30">
        <v>46146</v>
      </c>
      <c r="BW30" t="s">
        <v>753</v>
      </c>
      <c r="BX30">
        <v>46149</v>
      </c>
      <c r="BY30" t="s">
        <v>753</v>
      </c>
      <c r="BZ30">
        <v>46134</v>
      </c>
      <c r="CA30" t="s">
        <v>390</v>
      </c>
      <c r="CB30" t="s">
        <v>390</v>
      </c>
    </row>
    <row r="31" spans="1:80" x14ac:dyDescent="0.25">
      <c r="A31">
        <v>28</v>
      </c>
      <c r="B31">
        <v>930026194</v>
      </c>
      <c r="C31">
        <v>1</v>
      </c>
      <c r="D31">
        <v>2282600028</v>
      </c>
      <c r="E31" t="s">
        <v>753</v>
      </c>
      <c r="F31">
        <v>46108</v>
      </c>
      <c r="G31" t="s">
        <v>753</v>
      </c>
      <c r="H31">
        <v>46108</v>
      </c>
      <c r="I31" t="s">
        <v>753</v>
      </c>
      <c r="J31">
        <v>46111</v>
      </c>
      <c r="K31" t="s">
        <v>753</v>
      </c>
      <c r="L31">
        <v>46111</v>
      </c>
      <c r="M31" t="s">
        <v>2122</v>
      </c>
      <c r="N31" t="s">
        <v>390</v>
      </c>
      <c r="O31" t="s">
        <v>2123</v>
      </c>
      <c r="P31" t="s">
        <v>390</v>
      </c>
      <c r="Q31" t="s">
        <v>2123</v>
      </c>
      <c r="R31" t="s">
        <v>390</v>
      </c>
      <c r="S31" t="s">
        <v>2123</v>
      </c>
      <c r="T31" t="s">
        <v>390</v>
      </c>
      <c r="U31" t="s">
        <v>2123</v>
      </c>
      <c r="V31" t="s">
        <v>390</v>
      </c>
      <c r="W31" t="s">
        <v>2123</v>
      </c>
      <c r="X31" t="s">
        <v>390</v>
      </c>
      <c r="Y31" t="s">
        <v>2123</v>
      </c>
      <c r="Z31" t="s">
        <v>390</v>
      </c>
      <c r="AA31" t="s">
        <v>753</v>
      </c>
      <c r="AB31">
        <v>46127</v>
      </c>
      <c r="AC31" t="s">
        <v>753</v>
      </c>
      <c r="AD31">
        <v>46140</v>
      </c>
      <c r="AE31" t="s">
        <v>753</v>
      </c>
      <c r="AF31">
        <v>46169</v>
      </c>
      <c r="AG31" t="s">
        <v>2123</v>
      </c>
      <c r="AH31" t="s">
        <v>390</v>
      </c>
      <c r="AI31" t="s">
        <v>2123</v>
      </c>
      <c r="AJ31" t="s">
        <v>390</v>
      </c>
      <c r="AK31" t="s">
        <v>2123</v>
      </c>
      <c r="AL31" t="s">
        <v>390</v>
      </c>
      <c r="AM31" t="s">
        <v>753</v>
      </c>
      <c r="AN31">
        <v>46122</v>
      </c>
      <c r="AO31" t="s">
        <v>2123</v>
      </c>
      <c r="AP31" t="s">
        <v>390</v>
      </c>
      <c r="AQ31" t="s">
        <v>753</v>
      </c>
      <c r="AR31">
        <v>46122</v>
      </c>
      <c r="AS31" t="s">
        <v>753</v>
      </c>
      <c r="AT31">
        <v>46146</v>
      </c>
      <c r="AU31" t="s">
        <v>753</v>
      </c>
      <c r="AV31">
        <v>46147</v>
      </c>
      <c r="AW31" t="s">
        <v>2123</v>
      </c>
      <c r="AX31" t="s">
        <v>390</v>
      </c>
      <c r="AY31" t="s">
        <v>753</v>
      </c>
      <c r="AZ31">
        <v>46169</v>
      </c>
      <c r="BA31" t="s">
        <v>753</v>
      </c>
      <c r="BB31">
        <v>46169</v>
      </c>
      <c r="BC31" t="s">
        <v>753</v>
      </c>
      <c r="BD31">
        <v>46169</v>
      </c>
      <c r="BE31" t="s">
        <v>753</v>
      </c>
      <c r="BF31">
        <v>46134</v>
      </c>
      <c r="BG31" t="s">
        <v>2123</v>
      </c>
      <c r="BH31" t="s">
        <v>390</v>
      </c>
      <c r="BI31" t="s">
        <v>753</v>
      </c>
      <c r="BJ31">
        <v>46139</v>
      </c>
      <c r="BK31" t="s">
        <v>753</v>
      </c>
      <c r="BL31">
        <v>46123</v>
      </c>
      <c r="BM31" t="s">
        <v>2123</v>
      </c>
      <c r="BN31" t="s">
        <v>390</v>
      </c>
      <c r="BO31" t="s">
        <v>753</v>
      </c>
      <c r="BP31" s="1">
        <v>46126</v>
      </c>
      <c r="BQ31" t="s">
        <v>753</v>
      </c>
      <c r="BR31">
        <v>46169</v>
      </c>
      <c r="BS31" t="s">
        <v>753</v>
      </c>
      <c r="BT31">
        <v>46134</v>
      </c>
      <c r="BU31" t="s">
        <v>2123</v>
      </c>
      <c r="BV31" t="s">
        <v>390</v>
      </c>
      <c r="BW31" t="s">
        <v>2123</v>
      </c>
      <c r="BX31" t="s">
        <v>390</v>
      </c>
      <c r="BY31" t="s">
        <v>2123</v>
      </c>
      <c r="BZ31" t="s">
        <v>390</v>
      </c>
      <c r="CA31" t="s">
        <v>390</v>
      </c>
      <c r="CB31" t="s">
        <v>390</v>
      </c>
    </row>
    <row r="32" spans="1:80" x14ac:dyDescent="0.25">
      <c r="A32">
        <v>29</v>
      </c>
      <c r="B32">
        <v>930026194</v>
      </c>
      <c r="C32">
        <v>1</v>
      </c>
      <c r="D32">
        <v>2282600029</v>
      </c>
      <c r="E32" t="s">
        <v>753</v>
      </c>
      <c r="F32">
        <v>46111</v>
      </c>
      <c r="G32" t="s">
        <v>753</v>
      </c>
      <c r="H32">
        <v>46111</v>
      </c>
      <c r="I32" t="s">
        <v>753</v>
      </c>
      <c r="J32">
        <v>46112</v>
      </c>
      <c r="K32" t="s">
        <v>753</v>
      </c>
      <c r="L32">
        <v>46112</v>
      </c>
      <c r="M32" t="s">
        <v>2122</v>
      </c>
      <c r="N32" t="s">
        <v>390</v>
      </c>
      <c r="O32" t="s">
        <v>2123</v>
      </c>
      <c r="P32">
        <v>46119</v>
      </c>
      <c r="Q32" t="s">
        <v>2123</v>
      </c>
      <c r="R32">
        <v>46119</v>
      </c>
      <c r="S32" t="s">
        <v>2123</v>
      </c>
      <c r="T32">
        <v>46119</v>
      </c>
      <c r="U32" t="s">
        <v>2123</v>
      </c>
      <c r="V32">
        <v>46119</v>
      </c>
      <c r="W32" t="s">
        <v>2123</v>
      </c>
      <c r="X32">
        <v>46119</v>
      </c>
      <c r="Y32" t="s">
        <v>2123</v>
      </c>
      <c r="Z32">
        <v>46119</v>
      </c>
      <c r="AA32" t="s">
        <v>753</v>
      </c>
      <c r="AB32">
        <v>46127</v>
      </c>
      <c r="AC32" t="s">
        <v>753</v>
      </c>
      <c r="AD32">
        <v>46147</v>
      </c>
      <c r="AE32" t="s">
        <v>753</v>
      </c>
      <c r="AF32">
        <v>46150</v>
      </c>
      <c r="AG32" t="s">
        <v>2123</v>
      </c>
      <c r="AH32" t="s">
        <v>390</v>
      </c>
      <c r="AI32" t="s">
        <v>2123</v>
      </c>
      <c r="AJ32" t="s">
        <v>390</v>
      </c>
      <c r="AK32" t="s">
        <v>2123</v>
      </c>
      <c r="AL32" t="s">
        <v>390</v>
      </c>
      <c r="AM32" t="s">
        <v>753</v>
      </c>
      <c r="AN32">
        <v>46126</v>
      </c>
      <c r="AO32" t="s">
        <v>2123</v>
      </c>
      <c r="AP32" t="s">
        <v>390</v>
      </c>
      <c r="AQ32" t="s">
        <v>753</v>
      </c>
      <c r="AR32">
        <v>46126</v>
      </c>
      <c r="AS32" t="s">
        <v>753</v>
      </c>
      <c r="AT32">
        <v>46144</v>
      </c>
      <c r="AU32" t="s">
        <v>753</v>
      </c>
      <c r="AV32">
        <v>46144</v>
      </c>
      <c r="AW32" t="s">
        <v>2123</v>
      </c>
      <c r="AX32" t="s">
        <v>390</v>
      </c>
      <c r="AY32" t="s">
        <v>753</v>
      </c>
      <c r="AZ32">
        <v>46174</v>
      </c>
      <c r="BA32" t="s">
        <v>753</v>
      </c>
      <c r="BB32">
        <v>46174</v>
      </c>
      <c r="BC32" t="s">
        <v>753</v>
      </c>
      <c r="BD32">
        <v>46174</v>
      </c>
      <c r="BE32" t="s">
        <v>753</v>
      </c>
      <c r="BF32">
        <v>46144</v>
      </c>
      <c r="BG32" t="s">
        <v>2123</v>
      </c>
      <c r="BH32" t="s">
        <v>390</v>
      </c>
      <c r="BI32" t="s">
        <v>753</v>
      </c>
      <c r="BJ32">
        <v>46144</v>
      </c>
      <c r="BK32" t="s">
        <v>753</v>
      </c>
      <c r="BL32">
        <v>46125</v>
      </c>
      <c r="BM32" t="s">
        <v>2123</v>
      </c>
      <c r="BN32" t="s">
        <v>390</v>
      </c>
      <c r="BO32" t="s">
        <v>753</v>
      </c>
      <c r="BP32" s="1">
        <v>46126</v>
      </c>
      <c r="BQ32" t="s">
        <v>753</v>
      </c>
      <c r="BR32">
        <v>46174</v>
      </c>
      <c r="BS32" t="s">
        <v>753</v>
      </c>
      <c r="BT32">
        <v>46134</v>
      </c>
      <c r="BU32" t="s">
        <v>2123</v>
      </c>
      <c r="BV32" t="s">
        <v>390</v>
      </c>
      <c r="BW32" t="s">
        <v>2123</v>
      </c>
      <c r="BX32" t="s">
        <v>390</v>
      </c>
      <c r="BY32" t="s">
        <v>2123</v>
      </c>
      <c r="BZ32" t="s">
        <v>390</v>
      </c>
      <c r="CA32" t="s">
        <v>390</v>
      </c>
      <c r="CB32" t="s">
        <v>390</v>
      </c>
    </row>
    <row r="33" spans="1:80" x14ac:dyDescent="0.25">
      <c r="A33">
        <v>30</v>
      </c>
      <c r="B33">
        <v>930026194</v>
      </c>
      <c r="C33">
        <v>1</v>
      </c>
      <c r="D33">
        <v>2302600030</v>
      </c>
      <c r="E33" t="s">
        <v>753</v>
      </c>
      <c r="F33">
        <v>46112</v>
      </c>
      <c r="G33" t="s">
        <v>753</v>
      </c>
      <c r="H33">
        <v>46112</v>
      </c>
      <c r="I33" t="s">
        <v>753</v>
      </c>
      <c r="J33">
        <v>46112</v>
      </c>
      <c r="K33" t="s">
        <v>753</v>
      </c>
      <c r="L33">
        <v>46112</v>
      </c>
      <c r="M33" t="s">
        <v>753</v>
      </c>
      <c r="N33">
        <v>46112</v>
      </c>
      <c r="O33" t="s">
        <v>753</v>
      </c>
      <c r="P33">
        <v>46132</v>
      </c>
      <c r="Q33" t="s">
        <v>753</v>
      </c>
      <c r="R33">
        <v>46135</v>
      </c>
      <c r="S33" t="s">
        <v>753</v>
      </c>
      <c r="T33">
        <v>46167</v>
      </c>
      <c r="U33" t="s">
        <v>753</v>
      </c>
      <c r="V33">
        <v>46147</v>
      </c>
      <c r="W33" t="s">
        <v>753</v>
      </c>
      <c r="X33">
        <v>46147</v>
      </c>
      <c r="Y33" t="s">
        <v>753</v>
      </c>
      <c r="Z33">
        <v>46135</v>
      </c>
      <c r="AA33" t="s">
        <v>753</v>
      </c>
      <c r="AB33">
        <v>46127</v>
      </c>
      <c r="AC33" t="s">
        <v>753</v>
      </c>
      <c r="AD33">
        <v>46144</v>
      </c>
      <c r="AE33" t="s">
        <v>753</v>
      </c>
      <c r="AF33">
        <v>46167</v>
      </c>
      <c r="AG33" t="s">
        <v>753</v>
      </c>
      <c r="AH33">
        <v>46149</v>
      </c>
      <c r="AI33" t="s">
        <v>753</v>
      </c>
      <c r="AJ33">
        <v>46149</v>
      </c>
      <c r="AK33" t="s">
        <v>753</v>
      </c>
      <c r="AL33">
        <v>46135</v>
      </c>
      <c r="AM33" t="s">
        <v>753</v>
      </c>
      <c r="AN33">
        <v>46127</v>
      </c>
      <c r="AO33" t="s">
        <v>753</v>
      </c>
      <c r="AP33">
        <v>46168</v>
      </c>
      <c r="AQ33" t="s">
        <v>753</v>
      </c>
      <c r="AR33">
        <v>46129</v>
      </c>
      <c r="AS33" t="s">
        <v>753</v>
      </c>
      <c r="AT33">
        <v>46148</v>
      </c>
      <c r="AU33" t="s">
        <v>753</v>
      </c>
      <c r="AV33">
        <v>46153</v>
      </c>
      <c r="AW33" t="s">
        <v>753</v>
      </c>
      <c r="AX33">
        <v>46136</v>
      </c>
      <c r="AY33" t="s">
        <v>753</v>
      </c>
      <c r="AZ33">
        <v>46181</v>
      </c>
      <c r="BA33" t="s">
        <v>753</v>
      </c>
      <c r="BB33">
        <v>46181</v>
      </c>
      <c r="BC33" t="s">
        <v>753</v>
      </c>
      <c r="BD33">
        <v>46161</v>
      </c>
      <c r="BE33" t="s">
        <v>753</v>
      </c>
      <c r="BF33">
        <v>46140</v>
      </c>
      <c r="BG33" t="s">
        <v>753</v>
      </c>
      <c r="BH33">
        <v>46181</v>
      </c>
      <c r="BI33" t="s">
        <v>753</v>
      </c>
      <c r="BJ33">
        <v>46181</v>
      </c>
      <c r="BK33" t="s">
        <v>2123</v>
      </c>
      <c r="BL33" t="s">
        <v>390</v>
      </c>
      <c r="BM33" t="s">
        <v>753</v>
      </c>
      <c r="BN33">
        <v>46134</v>
      </c>
      <c r="BO33" t="s">
        <v>753</v>
      </c>
      <c r="BP33" s="1">
        <v>46127</v>
      </c>
      <c r="BQ33" t="s">
        <v>753</v>
      </c>
      <c r="BR33">
        <v>46181</v>
      </c>
      <c r="BS33" t="s">
        <v>2123</v>
      </c>
      <c r="BT33" t="s">
        <v>390</v>
      </c>
      <c r="BU33" t="s">
        <v>753</v>
      </c>
      <c r="BV33">
        <v>46136</v>
      </c>
      <c r="BW33" t="s">
        <v>753</v>
      </c>
      <c r="BX33">
        <v>46146</v>
      </c>
      <c r="BY33" t="s">
        <v>753</v>
      </c>
      <c r="BZ33">
        <v>46134</v>
      </c>
      <c r="CA33" t="s">
        <v>390</v>
      </c>
      <c r="CB33" t="s">
        <v>390</v>
      </c>
    </row>
    <row r="34" spans="1:80" x14ac:dyDescent="0.25">
      <c r="A34">
        <v>31</v>
      </c>
      <c r="B34">
        <v>930026194</v>
      </c>
      <c r="C34">
        <v>1</v>
      </c>
      <c r="D34">
        <v>2302600031</v>
      </c>
      <c r="E34" t="s">
        <v>753</v>
      </c>
      <c r="F34">
        <v>46114</v>
      </c>
      <c r="G34" t="s">
        <v>753</v>
      </c>
      <c r="H34">
        <v>46114</v>
      </c>
      <c r="I34" t="s">
        <v>753</v>
      </c>
      <c r="J34">
        <v>46114</v>
      </c>
      <c r="K34" t="s">
        <v>753</v>
      </c>
      <c r="L34">
        <v>46114</v>
      </c>
      <c r="M34" t="s">
        <v>753</v>
      </c>
      <c r="N34">
        <v>46141</v>
      </c>
      <c r="O34" t="s">
        <v>753</v>
      </c>
      <c r="P34">
        <v>46134</v>
      </c>
      <c r="Q34" t="s">
        <v>753</v>
      </c>
      <c r="R34">
        <v>46135</v>
      </c>
      <c r="S34" t="s">
        <v>753</v>
      </c>
      <c r="T34">
        <v>46168</v>
      </c>
      <c r="U34" t="s">
        <v>753</v>
      </c>
      <c r="V34">
        <v>46147</v>
      </c>
      <c r="W34" t="s">
        <v>753</v>
      </c>
      <c r="X34">
        <v>46147</v>
      </c>
      <c r="Y34" t="s">
        <v>753</v>
      </c>
      <c r="Z34">
        <v>46138</v>
      </c>
      <c r="AA34" t="s">
        <v>753</v>
      </c>
      <c r="AB34">
        <v>46121</v>
      </c>
      <c r="AC34" t="s">
        <v>753</v>
      </c>
      <c r="AD34">
        <v>46150</v>
      </c>
      <c r="AE34" t="s">
        <v>753</v>
      </c>
      <c r="AF34">
        <v>46167</v>
      </c>
      <c r="AG34" t="s">
        <v>753</v>
      </c>
      <c r="AH34">
        <v>46167</v>
      </c>
      <c r="AI34" t="s">
        <v>753</v>
      </c>
      <c r="AJ34">
        <v>46167</v>
      </c>
      <c r="AK34" t="s">
        <v>753</v>
      </c>
      <c r="AL34">
        <v>46136</v>
      </c>
      <c r="AM34" t="s">
        <v>753</v>
      </c>
      <c r="AN34">
        <v>46129</v>
      </c>
      <c r="AO34" t="s">
        <v>753</v>
      </c>
      <c r="AP34">
        <v>46177</v>
      </c>
      <c r="AQ34" t="s">
        <v>753</v>
      </c>
      <c r="AR34">
        <v>46134</v>
      </c>
      <c r="AS34" t="s">
        <v>753</v>
      </c>
      <c r="AT34">
        <v>46148</v>
      </c>
      <c r="AU34" t="s">
        <v>753</v>
      </c>
      <c r="AV34">
        <v>46149</v>
      </c>
      <c r="AW34" t="s">
        <v>753</v>
      </c>
      <c r="AX34">
        <v>46139</v>
      </c>
      <c r="AY34" t="s">
        <v>753</v>
      </c>
      <c r="AZ34">
        <v>46177</v>
      </c>
      <c r="BA34" t="s">
        <v>753</v>
      </c>
      <c r="BB34">
        <v>46182</v>
      </c>
      <c r="BC34" t="s">
        <v>753</v>
      </c>
      <c r="BD34">
        <v>46161</v>
      </c>
      <c r="BE34" t="s">
        <v>753</v>
      </c>
      <c r="BF34">
        <v>46144</v>
      </c>
      <c r="BG34" t="s">
        <v>753</v>
      </c>
      <c r="BH34">
        <v>46177</v>
      </c>
      <c r="BI34" t="s">
        <v>753</v>
      </c>
      <c r="BJ34">
        <v>46177</v>
      </c>
      <c r="BK34" t="s">
        <v>2123</v>
      </c>
      <c r="BL34" t="s">
        <v>390</v>
      </c>
      <c r="BM34" t="s">
        <v>753</v>
      </c>
      <c r="BN34">
        <v>46139</v>
      </c>
      <c r="BO34" t="s">
        <v>753</v>
      </c>
      <c r="BP34" s="1">
        <v>46134</v>
      </c>
      <c r="BQ34" t="s">
        <v>753</v>
      </c>
      <c r="BR34">
        <v>46182</v>
      </c>
      <c r="BS34" t="s">
        <v>2123</v>
      </c>
      <c r="BT34" t="s">
        <v>390</v>
      </c>
      <c r="BU34" t="s">
        <v>753</v>
      </c>
      <c r="BV34">
        <v>46158</v>
      </c>
      <c r="BW34" t="s">
        <v>753</v>
      </c>
      <c r="BX34">
        <v>46148</v>
      </c>
      <c r="BY34" t="s">
        <v>753</v>
      </c>
      <c r="BZ34">
        <v>46134</v>
      </c>
      <c r="CA34" t="s">
        <v>390</v>
      </c>
      <c r="CB34" t="s">
        <v>390</v>
      </c>
    </row>
    <row r="35" spans="1:80" x14ac:dyDescent="0.25">
      <c r="A35">
        <v>32</v>
      </c>
      <c r="B35">
        <v>930026194</v>
      </c>
      <c r="C35">
        <v>1</v>
      </c>
      <c r="D35">
        <v>2282600032</v>
      </c>
      <c r="E35" t="s">
        <v>753</v>
      </c>
      <c r="F35">
        <v>46111</v>
      </c>
      <c r="G35" t="s">
        <v>753</v>
      </c>
      <c r="H35">
        <v>46111</v>
      </c>
      <c r="I35" t="s">
        <v>753</v>
      </c>
      <c r="J35">
        <v>46112</v>
      </c>
      <c r="K35" t="s">
        <v>753</v>
      </c>
      <c r="L35">
        <v>46112</v>
      </c>
      <c r="M35" t="s">
        <v>2122</v>
      </c>
      <c r="N35" t="s">
        <v>390</v>
      </c>
      <c r="O35" t="s">
        <v>2123</v>
      </c>
      <c r="P35">
        <v>46119</v>
      </c>
      <c r="Q35" t="s">
        <v>2123</v>
      </c>
      <c r="R35">
        <v>46119</v>
      </c>
      <c r="S35" t="s">
        <v>2123</v>
      </c>
      <c r="T35">
        <v>46119</v>
      </c>
      <c r="U35" t="s">
        <v>2123</v>
      </c>
      <c r="V35">
        <v>46119</v>
      </c>
      <c r="W35" t="s">
        <v>2123</v>
      </c>
      <c r="X35">
        <v>46119</v>
      </c>
      <c r="Y35" t="s">
        <v>2123</v>
      </c>
      <c r="Z35">
        <v>46119</v>
      </c>
      <c r="AA35" t="s">
        <v>753</v>
      </c>
      <c r="AB35">
        <v>46114</v>
      </c>
      <c r="AC35" t="s">
        <v>753</v>
      </c>
      <c r="AD35">
        <v>46148</v>
      </c>
      <c r="AE35" t="s">
        <v>753</v>
      </c>
      <c r="AF35">
        <v>46153</v>
      </c>
      <c r="AG35" t="s">
        <v>2123</v>
      </c>
      <c r="AH35" t="s">
        <v>390</v>
      </c>
      <c r="AI35" t="s">
        <v>2123</v>
      </c>
      <c r="AJ35" t="s">
        <v>390</v>
      </c>
      <c r="AK35" t="s">
        <v>2123</v>
      </c>
      <c r="AL35" t="s">
        <v>390</v>
      </c>
      <c r="AM35" t="s">
        <v>753</v>
      </c>
      <c r="AN35">
        <v>46125</v>
      </c>
      <c r="AO35" t="s">
        <v>2123</v>
      </c>
      <c r="AP35" t="s">
        <v>390</v>
      </c>
      <c r="AQ35" t="s">
        <v>753</v>
      </c>
      <c r="AR35">
        <v>46127</v>
      </c>
      <c r="AS35" t="s">
        <v>753</v>
      </c>
      <c r="AT35">
        <v>46141</v>
      </c>
      <c r="AU35" t="s">
        <v>753</v>
      </c>
      <c r="AV35">
        <v>46147</v>
      </c>
      <c r="AW35" t="s">
        <v>2123</v>
      </c>
      <c r="AX35" t="s">
        <v>390</v>
      </c>
      <c r="AY35" t="s">
        <v>753</v>
      </c>
      <c r="AZ35">
        <v>46178</v>
      </c>
      <c r="BA35" t="s">
        <v>753</v>
      </c>
      <c r="BB35">
        <v>46155</v>
      </c>
      <c r="BC35" t="s">
        <v>753</v>
      </c>
      <c r="BD35">
        <v>46167</v>
      </c>
      <c r="BE35" t="s">
        <v>753</v>
      </c>
      <c r="BF35">
        <v>46140</v>
      </c>
      <c r="BG35" t="s">
        <v>2123</v>
      </c>
      <c r="BH35" t="s">
        <v>390</v>
      </c>
      <c r="BI35" t="s">
        <v>753</v>
      </c>
      <c r="BJ35">
        <v>46141</v>
      </c>
      <c r="BK35" t="s">
        <v>753</v>
      </c>
      <c r="BL35">
        <v>46126</v>
      </c>
      <c r="BM35" t="s">
        <v>2123</v>
      </c>
      <c r="BN35" t="s">
        <v>390</v>
      </c>
      <c r="BO35" t="s">
        <v>753</v>
      </c>
      <c r="BP35" s="1">
        <v>46128</v>
      </c>
      <c r="BQ35" t="s">
        <v>753</v>
      </c>
      <c r="BR35">
        <v>46177</v>
      </c>
      <c r="BS35" t="s">
        <v>753</v>
      </c>
      <c r="BT35">
        <v>46141</v>
      </c>
      <c r="BU35" t="s">
        <v>2123</v>
      </c>
      <c r="BV35" t="s">
        <v>390</v>
      </c>
      <c r="BW35" t="s">
        <v>2123</v>
      </c>
      <c r="BX35" t="s">
        <v>390</v>
      </c>
      <c r="BY35" t="s">
        <v>2123</v>
      </c>
      <c r="BZ35" t="s">
        <v>390</v>
      </c>
      <c r="CA35" t="s">
        <v>390</v>
      </c>
      <c r="CB35" t="s">
        <v>390</v>
      </c>
    </row>
    <row r="36" spans="1:80" x14ac:dyDescent="0.25">
      <c r="A36">
        <v>33</v>
      </c>
      <c r="B36">
        <v>930026194</v>
      </c>
      <c r="C36">
        <v>2</v>
      </c>
      <c r="D36">
        <v>2282600033</v>
      </c>
      <c r="E36" t="s">
        <v>753</v>
      </c>
      <c r="F36">
        <v>46118</v>
      </c>
      <c r="G36" t="s">
        <v>753</v>
      </c>
      <c r="H36">
        <v>46118</v>
      </c>
      <c r="I36" t="s">
        <v>753</v>
      </c>
      <c r="J36">
        <v>46120</v>
      </c>
      <c r="K36" t="s">
        <v>753</v>
      </c>
      <c r="L36">
        <v>46120</v>
      </c>
      <c r="M36" t="s">
        <v>2122</v>
      </c>
      <c r="N36" t="s">
        <v>390</v>
      </c>
      <c r="O36" t="s">
        <v>2123</v>
      </c>
      <c r="P36" t="s">
        <v>390</v>
      </c>
      <c r="Q36" t="s">
        <v>2123</v>
      </c>
      <c r="R36" t="s">
        <v>390</v>
      </c>
      <c r="S36" t="s">
        <v>2123</v>
      </c>
      <c r="T36" t="s">
        <v>390</v>
      </c>
      <c r="U36" t="s">
        <v>2123</v>
      </c>
      <c r="V36" t="s">
        <v>390</v>
      </c>
      <c r="W36" t="s">
        <v>2123</v>
      </c>
      <c r="X36" t="s">
        <v>390</v>
      </c>
      <c r="Y36" t="s">
        <v>2123</v>
      </c>
      <c r="Z36" t="s">
        <v>390</v>
      </c>
      <c r="AA36" t="s">
        <v>753</v>
      </c>
      <c r="AB36">
        <v>46144</v>
      </c>
      <c r="AC36" t="s">
        <v>753</v>
      </c>
      <c r="AD36">
        <v>46171</v>
      </c>
      <c r="AE36" t="s">
        <v>753</v>
      </c>
      <c r="AF36">
        <v>46185</v>
      </c>
      <c r="AG36" t="s">
        <v>2123</v>
      </c>
      <c r="AH36" t="s">
        <v>390</v>
      </c>
      <c r="AI36" t="s">
        <v>2123</v>
      </c>
      <c r="AJ36" t="s">
        <v>390</v>
      </c>
      <c r="AK36" t="s">
        <v>2123</v>
      </c>
      <c r="AL36" t="s">
        <v>390</v>
      </c>
      <c r="AM36" t="s">
        <v>753</v>
      </c>
      <c r="AN36">
        <v>46129</v>
      </c>
      <c r="AO36" t="s">
        <v>2123</v>
      </c>
      <c r="AP36" t="s">
        <v>390</v>
      </c>
      <c r="AQ36" t="s">
        <v>753</v>
      </c>
      <c r="AR36">
        <v>46129</v>
      </c>
      <c r="AS36" t="s">
        <v>753</v>
      </c>
      <c r="AT36">
        <v>46171</v>
      </c>
      <c r="AU36" t="s">
        <v>753</v>
      </c>
      <c r="AV36">
        <v>46174</v>
      </c>
      <c r="AW36" t="s">
        <v>2123</v>
      </c>
      <c r="AX36" t="s">
        <v>390</v>
      </c>
      <c r="AY36" t="s">
        <v>753</v>
      </c>
      <c r="AZ36">
        <v>46177</v>
      </c>
      <c r="BA36" t="s">
        <v>753</v>
      </c>
      <c r="BB36">
        <v>46185</v>
      </c>
      <c r="BC36" t="s">
        <v>753</v>
      </c>
      <c r="BD36">
        <v>46176</v>
      </c>
      <c r="BE36" t="s">
        <v>753</v>
      </c>
      <c r="BF36">
        <v>46134</v>
      </c>
      <c r="BG36" t="s">
        <v>2123</v>
      </c>
      <c r="BH36" t="s">
        <v>390</v>
      </c>
      <c r="BI36" t="s">
        <v>753</v>
      </c>
      <c r="BJ36">
        <v>46139</v>
      </c>
      <c r="BK36" t="s">
        <v>753</v>
      </c>
      <c r="BL36">
        <v>46134</v>
      </c>
      <c r="BM36" t="s">
        <v>2123</v>
      </c>
      <c r="BN36" t="s">
        <v>390</v>
      </c>
      <c r="BO36" t="s">
        <v>753</v>
      </c>
      <c r="BP36" s="1">
        <v>46133</v>
      </c>
      <c r="BQ36" t="s">
        <v>753</v>
      </c>
      <c r="BR36">
        <v>46185</v>
      </c>
      <c r="BS36" t="s">
        <v>753</v>
      </c>
      <c r="BT36">
        <v>46139</v>
      </c>
      <c r="BU36" t="s">
        <v>2123</v>
      </c>
      <c r="BV36" t="s">
        <v>390</v>
      </c>
      <c r="BW36" t="s">
        <v>2123</v>
      </c>
      <c r="BX36" t="s">
        <v>390</v>
      </c>
      <c r="BY36" t="s">
        <v>2123</v>
      </c>
      <c r="BZ36" t="s">
        <v>390</v>
      </c>
      <c r="CA36" t="s">
        <v>390</v>
      </c>
      <c r="CB36" t="s">
        <v>390</v>
      </c>
    </row>
    <row r="37" spans="1:80" x14ac:dyDescent="0.25">
      <c r="A37">
        <v>34</v>
      </c>
      <c r="B37">
        <v>930026194</v>
      </c>
      <c r="C37">
        <v>2</v>
      </c>
      <c r="D37">
        <v>2302600034</v>
      </c>
      <c r="E37" t="s">
        <v>753</v>
      </c>
      <c r="F37">
        <v>46119</v>
      </c>
      <c r="G37" t="s">
        <v>753</v>
      </c>
      <c r="H37">
        <v>46119</v>
      </c>
      <c r="I37" t="s">
        <v>753</v>
      </c>
      <c r="J37">
        <v>46121</v>
      </c>
      <c r="K37" t="s">
        <v>753</v>
      </c>
      <c r="L37">
        <v>46121</v>
      </c>
      <c r="M37" t="s">
        <v>753</v>
      </c>
      <c r="N37">
        <v>46144</v>
      </c>
      <c r="O37" t="s">
        <v>753</v>
      </c>
      <c r="P37">
        <v>46134</v>
      </c>
      <c r="Q37" t="s">
        <v>753</v>
      </c>
      <c r="R37">
        <v>46132</v>
      </c>
      <c r="S37" t="s">
        <v>753</v>
      </c>
      <c r="T37">
        <v>46171</v>
      </c>
      <c r="U37" t="s">
        <v>753</v>
      </c>
      <c r="V37">
        <v>46181</v>
      </c>
      <c r="W37" t="s">
        <v>753</v>
      </c>
      <c r="X37">
        <v>46181</v>
      </c>
      <c r="Y37" t="s">
        <v>753</v>
      </c>
      <c r="Z37">
        <v>46169</v>
      </c>
      <c r="AA37" t="s">
        <v>753</v>
      </c>
      <c r="AB37">
        <v>46134</v>
      </c>
      <c r="AC37" t="s">
        <v>753</v>
      </c>
      <c r="AD37">
        <v>46176</v>
      </c>
      <c r="AE37" t="s">
        <v>753</v>
      </c>
      <c r="AF37">
        <v>46178</v>
      </c>
      <c r="AG37" t="s">
        <v>753</v>
      </c>
      <c r="AH37">
        <v>46176</v>
      </c>
      <c r="AI37" t="s">
        <v>753</v>
      </c>
      <c r="AJ37">
        <v>46176</v>
      </c>
      <c r="AK37" t="s">
        <v>753</v>
      </c>
      <c r="AL37">
        <v>46167</v>
      </c>
      <c r="AM37" t="s">
        <v>753</v>
      </c>
      <c r="AN37">
        <v>46134</v>
      </c>
      <c r="AO37" t="s">
        <v>753</v>
      </c>
      <c r="AP37">
        <v>46181</v>
      </c>
      <c r="AQ37" t="s">
        <v>753</v>
      </c>
      <c r="AR37">
        <v>46134</v>
      </c>
      <c r="AS37" t="s">
        <v>753</v>
      </c>
      <c r="AT37">
        <v>46157</v>
      </c>
      <c r="AU37" t="s">
        <v>753</v>
      </c>
      <c r="AV37">
        <v>46174</v>
      </c>
      <c r="AW37" t="s">
        <v>753</v>
      </c>
      <c r="AX37">
        <v>46174</v>
      </c>
      <c r="AY37" t="s">
        <v>753</v>
      </c>
      <c r="AZ37">
        <v>46178</v>
      </c>
      <c r="BA37" t="s">
        <v>753</v>
      </c>
      <c r="BB37">
        <v>46178</v>
      </c>
      <c r="BC37" t="s">
        <v>753</v>
      </c>
      <c r="BD37">
        <v>46174</v>
      </c>
      <c r="BE37" t="s">
        <v>753</v>
      </c>
      <c r="BF37">
        <v>46168</v>
      </c>
      <c r="BG37" t="s">
        <v>753</v>
      </c>
      <c r="BH37">
        <v>46171</v>
      </c>
      <c r="BI37" t="s">
        <v>753</v>
      </c>
      <c r="BJ37">
        <v>46177</v>
      </c>
      <c r="BK37" t="s">
        <v>2123</v>
      </c>
      <c r="BL37" t="s">
        <v>390</v>
      </c>
      <c r="BM37" t="s">
        <v>753</v>
      </c>
      <c r="BN37">
        <v>46147</v>
      </c>
      <c r="BO37" t="s">
        <v>753</v>
      </c>
      <c r="BP37" s="1">
        <v>46134</v>
      </c>
      <c r="BQ37" t="s">
        <v>753</v>
      </c>
      <c r="BR37">
        <v>46184</v>
      </c>
      <c r="BS37" t="s">
        <v>2123</v>
      </c>
      <c r="BT37" t="s">
        <v>390</v>
      </c>
      <c r="BU37" t="s">
        <v>753</v>
      </c>
      <c r="BV37">
        <v>46178</v>
      </c>
      <c r="BW37" t="s">
        <v>753</v>
      </c>
      <c r="BX37">
        <v>46181</v>
      </c>
      <c r="BY37" t="s">
        <v>753</v>
      </c>
      <c r="BZ37">
        <v>46134</v>
      </c>
      <c r="CA37" t="s">
        <v>390</v>
      </c>
      <c r="CB37" t="s">
        <v>390</v>
      </c>
    </row>
    <row r="38" spans="1:80" x14ac:dyDescent="0.25">
      <c r="A38">
        <v>35</v>
      </c>
      <c r="B38">
        <v>930026194</v>
      </c>
      <c r="C38">
        <v>2</v>
      </c>
      <c r="D38">
        <v>2302600035</v>
      </c>
      <c r="E38" t="s">
        <v>753</v>
      </c>
      <c r="F38">
        <v>46122</v>
      </c>
      <c r="G38" t="s">
        <v>753</v>
      </c>
      <c r="H38">
        <v>46122</v>
      </c>
      <c r="I38" t="s">
        <v>753</v>
      </c>
      <c r="J38">
        <v>46122</v>
      </c>
      <c r="K38" t="s">
        <v>753</v>
      </c>
      <c r="L38">
        <v>46122</v>
      </c>
      <c r="M38" t="s">
        <v>753</v>
      </c>
      <c r="N38">
        <v>46146</v>
      </c>
      <c r="O38" t="s">
        <v>753</v>
      </c>
      <c r="P38">
        <v>46135</v>
      </c>
      <c r="Q38" t="s">
        <v>753</v>
      </c>
      <c r="R38">
        <v>46132</v>
      </c>
      <c r="S38" t="s">
        <v>753</v>
      </c>
      <c r="T38">
        <v>46178</v>
      </c>
      <c r="U38" t="s">
        <v>753</v>
      </c>
      <c r="V38">
        <v>46178</v>
      </c>
      <c r="W38" t="s">
        <v>753</v>
      </c>
      <c r="X38">
        <v>46178</v>
      </c>
      <c r="Y38" t="s">
        <v>753</v>
      </c>
      <c r="Z38">
        <v>46171</v>
      </c>
      <c r="AA38" t="s">
        <v>753</v>
      </c>
      <c r="AB38">
        <v>46135</v>
      </c>
      <c r="AC38" t="s">
        <v>753</v>
      </c>
      <c r="AD38">
        <v>46177</v>
      </c>
      <c r="AE38" t="s">
        <v>753</v>
      </c>
      <c r="AF38">
        <v>46178</v>
      </c>
      <c r="AG38" t="s">
        <v>753</v>
      </c>
      <c r="AH38">
        <v>46178</v>
      </c>
      <c r="AI38" t="s">
        <v>753</v>
      </c>
      <c r="AJ38">
        <v>46178</v>
      </c>
      <c r="AK38" t="s">
        <v>753</v>
      </c>
      <c r="AL38">
        <v>46150</v>
      </c>
      <c r="AM38" t="s">
        <v>753</v>
      </c>
      <c r="AN38">
        <v>46135</v>
      </c>
      <c r="AO38" t="s">
        <v>753</v>
      </c>
      <c r="AP38">
        <v>46181</v>
      </c>
      <c r="AQ38" t="s">
        <v>753</v>
      </c>
      <c r="AR38">
        <v>46145</v>
      </c>
      <c r="AS38" t="s">
        <v>753</v>
      </c>
      <c r="AT38">
        <v>46168</v>
      </c>
      <c r="AU38" t="s">
        <v>753</v>
      </c>
      <c r="AV38">
        <v>46176</v>
      </c>
      <c r="AW38" t="s">
        <v>753</v>
      </c>
      <c r="AX38">
        <v>46176</v>
      </c>
      <c r="AY38" t="s">
        <v>753</v>
      </c>
      <c r="AZ38">
        <v>46177</v>
      </c>
      <c r="BA38" t="s">
        <v>753</v>
      </c>
      <c r="BB38">
        <v>46177</v>
      </c>
      <c r="BC38" t="s">
        <v>753</v>
      </c>
      <c r="BD38">
        <v>46177</v>
      </c>
      <c r="BE38" t="s">
        <v>753</v>
      </c>
      <c r="BF38">
        <v>46167</v>
      </c>
      <c r="BG38" t="s">
        <v>753</v>
      </c>
      <c r="BH38">
        <v>46167</v>
      </c>
      <c r="BI38" t="s">
        <v>753</v>
      </c>
      <c r="BJ38">
        <v>46176</v>
      </c>
      <c r="BK38" t="s">
        <v>2123</v>
      </c>
      <c r="BL38" t="s">
        <v>390</v>
      </c>
      <c r="BM38" t="s">
        <v>753</v>
      </c>
      <c r="BN38">
        <v>46155</v>
      </c>
      <c r="BO38" t="s">
        <v>753</v>
      </c>
      <c r="BP38" s="1">
        <v>46145</v>
      </c>
      <c r="BQ38" t="s">
        <v>753</v>
      </c>
      <c r="BR38">
        <v>46185</v>
      </c>
      <c r="BS38" t="s">
        <v>2123</v>
      </c>
      <c r="BT38" t="s">
        <v>390</v>
      </c>
      <c r="BU38" t="s">
        <v>753</v>
      </c>
      <c r="BV38">
        <v>46176</v>
      </c>
      <c r="BW38" t="s">
        <v>753</v>
      </c>
      <c r="BX38">
        <v>46178</v>
      </c>
      <c r="BY38" t="s">
        <v>753</v>
      </c>
      <c r="BZ38">
        <v>46146</v>
      </c>
      <c r="CA38" t="s">
        <v>390</v>
      </c>
      <c r="CB38" t="s">
        <v>390</v>
      </c>
    </row>
    <row r="39" spans="1:80" x14ac:dyDescent="0.25">
      <c r="A39">
        <v>36</v>
      </c>
      <c r="B39">
        <v>930026194</v>
      </c>
      <c r="C39">
        <v>2</v>
      </c>
      <c r="D39">
        <v>2282600036</v>
      </c>
      <c r="E39" t="s">
        <v>753</v>
      </c>
      <c r="F39">
        <v>46122</v>
      </c>
      <c r="G39" t="s">
        <v>753</v>
      </c>
      <c r="H39">
        <v>46122</v>
      </c>
      <c r="I39" t="s">
        <v>753</v>
      </c>
      <c r="J39">
        <v>46123</v>
      </c>
      <c r="K39" t="s">
        <v>753</v>
      </c>
      <c r="L39">
        <v>46123</v>
      </c>
      <c r="M39" t="s">
        <v>2122</v>
      </c>
      <c r="N39" t="s">
        <v>390</v>
      </c>
      <c r="O39" t="s">
        <v>2123</v>
      </c>
      <c r="P39" t="s">
        <v>390</v>
      </c>
      <c r="Q39" t="s">
        <v>2123</v>
      </c>
      <c r="R39" t="s">
        <v>390</v>
      </c>
      <c r="S39" t="s">
        <v>2123</v>
      </c>
      <c r="T39" t="s">
        <v>390</v>
      </c>
      <c r="U39" t="s">
        <v>2123</v>
      </c>
      <c r="V39" t="s">
        <v>390</v>
      </c>
      <c r="W39" t="s">
        <v>2123</v>
      </c>
      <c r="X39" t="s">
        <v>390</v>
      </c>
      <c r="Y39" t="s">
        <v>2123</v>
      </c>
      <c r="Z39" t="s">
        <v>390</v>
      </c>
      <c r="AA39" t="s">
        <v>753</v>
      </c>
      <c r="AB39">
        <v>46135</v>
      </c>
      <c r="AC39" t="s">
        <v>753</v>
      </c>
      <c r="AD39">
        <v>46171</v>
      </c>
      <c r="AE39" t="s">
        <v>753</v>
      </c>
      <c r="AF39">
        <v>46181</v>
      </c>
      <c r="AG39" t="s">
        <v>2123</v>
      </c>
      <c r="AH39" t="s">
        <v>390</v>
      </c>
      <c r="AI39" t="s">
        <v>2123</v>
      </c>
      <c r="AJ39" t="s">
        <v>390</v>
      </c>
      <c r="AK39" t="s">
        <v>2123</v>
      </c>
      <c r="AL39" t="s">
        <v>390</v>
      </c>
      <c r="AM39" t="s">
        <v>753</v>
      </c>
      <c r="AN39">
        <v>46136</v>
      </c>
      <c r="AO39" t="s">
        <v>2123</v>
      </c>
      <c r="AP39" t="s">
        <v>390</v>
      </c>
      <c r="AQ39" t="s">
        <v>753</v>
      </c>
      <c r="AR39">
        <v>46144</v>
      </c>
      <c r="AS39" t="s">
        <v>753</v>
      </c>
      <c r="AT39">
        <v>46167</v>
      </c>
      <c r="AU39" t="s">
        <v>753</v>
      </c>
      <c r="AV39">
        <v>46174</v>
      </c>
      <c r="AW39" t="s">
        <v>2123</v>
      </c>
      <c r="AX39" t="s">
        <v>390</v>
      </c>
      <c r="AY39" t="s">
        <v>753</v>
      </c>
      <c r="AZ39">
        <v>46157</v>
      </c>
      <c r="BA39" t="s">
        <v>753</v>
      </c>
      <c r="BB39">
        <v>46157</v>
      </c>
      <c r="BC39" t="s">
        <v>753</v>
      </c>
      <c r="BD39">
        <v>46181</v>
      </c>
      <c r="BE39" t="s">
        <v>753</v>
      </c>
      <c r="BF39">
        <v>46146</v>
      </c>
      <c r="BG39" t="s">
        <v>2123</v>
      </c>
      <c r="BH39" t="s">
        <v>390</v>
      </c>
      <c r="BI39" t="s">
        <v>753</v>
      </c>
      <c r="BJ39">
        <v>46157</v>
      </c>
      <c r="BK39" t="s">
        <v>753</v>
      </c>
      <c r="BL39">
        <v>46146</v>
      </c>
      <c r="BM39" t="s">
        <v>2123</v>
      </c>
      <c r="BN39" t="s">
        <v>390</v>
      </c>
      <c r="BO39" t="s">
        <v>753</v>
      </c>
      <c r="BP39" s="1">
        <v>46144</v>
      </c>
      <c r="BQ39" t="s">
        <v>753</v>
      </c>
      <c r="BR39">
        <v>46185</v>
      </c>
      <c r="BS39" t="s">
        <v>753</v>
      </c>
      <c r="BT39">
        <v>46157</v>
      </c>
      <c r="BU39" t="s">
        <v>2123</v>
      </c>
      <c r="BV39" t="s">
        <v>390</v>
      </c>
      <c r="BW39" t="s">
        <v>2123</v>
      </c>
      <c r="BX39" t="s">
        <v>390</v>
      </c>
      <c r="BY39" t="s">
        <v>2123</v>
      </c>
      <c r="BZ39" t="s">
        <v>390</v>
      </c>
      <c r="CA39" t="s">
        <v>390</v>
      </c>
      <c r="CB39" t="s">
        <v>390</v>
      </c>
    </row>
    <row r="40" spans="1:80" x14ac:dyDescent="0.25">
      <c r="A40">
        <v>37</v>
      </c>
      <c r="B40">
        <v>930026194</v>
      </c>
      <c r="C40">
        <v>2</v>
      </c>
      <c r="D40">
        <v>2282600037</v>
      </c>
      <c r="E40" t="s">
        <v>753</v>
      </c>
      <c r="F40">
        <v>46123</v>
      </c>
      <c r="G40" t="s">
        <v>753</v>
      </c>
      <c r="H40">
        <v>46123</v>
      </c>
      <c r="I40" t="s">
        <v>753</v>
      </c>
      <c r="J40">
        <v>46125</v>
      </c>
      <c r="K40" t="s">
        <v>753</v>
      </c>
      <c r="L40">
        <v>46126</v>
      </c>
      <c r="M40" t="s">
        <v>2122</v>
      </c>
      <c r="N40" t="s">
        <v>390</v>
      </c>
      <c r="O40" t="s">
        <v>2123</v>
      </c>
      <c r="P40" t="s">
        <v>390</v>
      </c>
      <c r="Q40" t="s">
        <v>2123</v>
      </c>
      <c r="R40" t="s">
        <v>390</v>
      </c>
      <c r="S40" t="s">
        <v>2123</v>
      </c>
      <c r="T40" t="s">
        <v>390</v>
      </c>
      <c r="U40" t="s">
        <v>2123</v>
      </c>
      <c r="V40" t="s">
        <v>390</v>
      </c>
      <c r="W40" t="s">
        <v>2123</v>
      </c>
      <c r="X40" t="s">
        <v>390</v>
      </c>
      <c r="Y40" t="s">
        <v>2123</v>
      </c>
      <c r="Z40" t="s">
        <v>390</v>
      </c>
      <c r="AA40" t="s">
        <v>753</v>
      </c>
      <c r="AB40">
        <v>46144</v>
      </c>
      <c r="AC40" t="s">
        <v>753</v>
      </c>
      <c r="AD40">
        <v>46171</v>
      </c>
      <c r="AE40" t="s">
        <v>753</v>
      </c>
      <c r="AF40">
        <v>46178</v>
      </c>
      <c r="AG40" t="s">
        <v>2123</v>
      </c>
      <c r="AH40" t="s">
        <v>390</v>
      </c>
      <c r="AI40" t="s">
        <v>2123</v>
      </c>
      <c r="AJ40" t="s">
        <v>390</v>
      </c>
      <c r="AK40" t="s">
        <v>2123</v>
      </c>
      <c r="AL40" t="s">
        <v>390</v>
      </c>
      <c r="AM40" t="s">
        <v>753</v>
      </c>
      <c r="AN40">
        <v>46140</v>
      </c>
      <c r="AO40" t="s">
        <v>2123</v>
      </c>
      <c r="AP40" t="s">
        <v>390</v>
      </c>
      <c r="AQ40" t="s">
        <v>753</v>
      </c>
      <c r="AR40">
        <v>46140</v>
      </c>
      <c r="AS40" t="s">
        <v>753</v>
      </c>
      <c r="AT40">
        <v>46155</v>
      </c>
      <c r="AU40" t="s">
        <v>753</v>
      </c>
      <c r="AV40">
        <v>46169</v>
      </c>
      <c r="AW40" t="s">
        <v>2123</v>
      </c>
      <c r="AX40" t="s">
        <v>390</v>
      </c>
      <c r="AY40" t="s">
        <v>753</v>
      </c>
      <c r="AZ40">
        <v>46188</v>
      </c>
      <c r="BA40" t="s">
        <v>753</v>
      </c>
      <c r="BB40">
        <v>46188</v>
      </c>
      <c r="BC40" t="s">
        <v>753</v>
      </c>
      <c r="BD40">
        <v>46188</v>
      </c>
      <c r="BE40" t="s">
        <v>753</v>
      </c>
      <c r="BF40">
        <v>46167</v>
      </c>
      <c r="BG40" t="s">
        <v>2123</v>
      </c>
      <c r="BH40" t="s">
        <v>390</v>
      </c>
      <c r="BI40" t="s">
        <v>753</v>
      </c>
      <c r="BJ40">
        <v>46146</v>
      </c>
      <c r="BK40" t="s">
        <v>753</v>
      </c>
      <c r="BL40">
        <v>46140</v>
      </c>
      <c r="BM40" t="s">
        <v>2123</v>
      </c>
      <c r="BN40" t="s">
        <v>390</v>
      </c>
      <c r="BO40" t="s">
        <v>753</v>
      </c>
      <c r="BP40" s="1">
        <v>46141</v>
      </c>
      <c r="BQ40" t="s">
        <v>753</v>
      </c>
      <c r="BR40">
        <v>46188</v>
      </c>
      <c r="BS40" t="s">
        <v>753</v>
      </c>
      <c r="BT40">
        <v>46146</v>
      </c>
      <c r="BU40" t="s">
        <v>2123</v>
      </c>
      <c r="BV40" t="s">
        <v>390</v>
      </c>
      <c r="BW40" t="s">
        <v>2123</v>
      </c>
      <c r="BX40" t="s">
        <v>390</v>
      </c>
      <c r="BY40" t="s">
        <v>2123</v>
      </c>
      <c r="BZ40" t="s">
        <v>390</v>
      </c>
      <c r="CA40" t="s">
        <v>390</v>
      </c>
      <c r="CB40" t="s">
        <v>390</v>
      </c>
    </row>
    <row r="41" spans="1:80" x14ac:dyDescent="0.25">
      <c r="A41">
        <v>38</v>
      </c>
      <c r="B41">
        <v>930026194</v>
      </c>
      <c r="C41">
        <v>2</v>
      </c>
      <c r="D41">
        <v>2302600038</v>
      </c>
      <c r="E41" t="s">
        <v>753</v>
      </c>
      <c r="F41">
        <v>46123</v>
      </c>
      <c r="G41" t="s">
        <v>753</v>
      </c>
      <c r="H41">
        <v>46123</v>
      </c>
      <c r="I41" t="s">
        <v>753</v>
      </c>
      <c r="J41">
        <v>46125</v>
      </c>
      <c r="K41" t="s">
        <v>753</v>
      </c>
      <c r="L41">
        <v>46125</v>
      </c>
      <c r="M41" t="s">
        <v>753</v>
      </c>
      <c r="N41">
        <v>46144</v>
      </c>
      <c r="O41" t="s">
        <v>753</v>
      </c>
      <c r="P41">
        <v>46139</v>
      </c>
      <c r="Q41" t="s">
        <v>753</v>
      </c>
      <c r="R41">
        <v>46135</v>
      </c>
      <c r="S41" t="s">
        <v>753</v>
      </c>
      <c r="T41">
        <v>46190</v>
      </c>
      <c r="U41" t="s">
        <v>753</v>
      </c>
      <c r="V41">
        <v>46176</v>
      </c>
      <c r="W41" t="s">
        <v>753</v>
      </c>
      <c r="X41">
        <v>46176</v>
      </c>
      <c r="Y41" t="s">
        <v>753</v>
      </c>
      <c r="Z41">
        <v>46160</v>
      </c>
      <c r="AA41" t="s">
        <v>753</v>
      </c>
      <c r="AB41">
        <v>46144</v>
      </c>
      <c r="AC41" t="s">
        <v>753</v>
      </c>
      <c r="AD41">
        <v>46176</v>
      </c>
      <c r="AE41" t="s">
        <v>753</v>
      </c>
      <c r="AF41">
        <v>46184</v>
      </c>
      <c r="AG41" t="s">
        <v>753</v>
      </c>
      <c r="AH41">
        <v>46176</v>
      </c>
      <c r="AI41" t="s">
        <v>753</v>
      </c>
      <c r="AJ41">
        <v>46176</v>
      </c>
      <c r="AK41" t="s">
        <v>753</v>
      </c>
      <c r="AL41">
        <v>46155</v>
      </c>
      <c r="AM41" t="s">
        <v>753</v>
      </c>
      <c r="AN41">
        <v>46139</v>
      </c>
      <c r="AO41" t="s">
        <v>753</v>
      </c>
      <c r="AP41">
        <v>46181</v>
      </c>
      <c r="AQ41" t="s">
        <v>753</v>
      </c>
      <c r="AR41">
        <v>46139</v>
      </c>
      <c r="AS41" t="s">
        <v>753</v>
      </c>
      <c r="AT41">
        <v>46157</v>
      </c>
      <c r="AU41" t="s">
        <v>753</v>
      </c>
      <c r="AV41">
        <v>46174</v>
      </c>
      <c r="AW41" t="s">
        <v>753</v>
      </c>
      <c r="AX41">
        <v>46171</v>
      </c>
      <c r="AY41" t="s">
        <v>753</v>
      </c>
      <c r="AZ41">
        <v>46178</v>
      </c>
      <c r="BA41" t="s">
        <v>753</v>
      </c>
      <c r="BB41">
        <v>46178</v>
      </c>
      <c r="BC41" t="s">
        <v>753</v>
      </c>
      <c r="BD41">
        <v>46171</v>
      </c>
      <c r="BE41" t="s">
        <v>753</v>
      </c>
      <c r="BF41">
        <v>46158</v>
      </c>
      <c r="BG41" t="s">
        <v>753</v>
      </c>
      <c r="BH41">
        <v>46167</v>
      </c>
      <c r="BI41" t="s">
        <v>753</v>
      </c>
      <c r="BJ41">
        <v>46176</v>
      </c>
      <c r="BK41" t="s">
        <v>2123</v>
      </c>
      <c r="BL41" t="s">
        <v>390</v>
      </c>
      <c r="BM41" t="s">
        <v>753</v>
      </c>
      <c r="BN41">
        <v>46139</v>
      </c>
      <c r="BO41" t="s">
        <v>753</v>
      </c>
      <c r="BP41" s="1">
        <v>46141</v>
      </c>
      <c r="BQ41" t="s">
        <v>753</v>
      </c>
      <c r="BR41">
        <v>46190</v>
      </c>
      <c r="BS41" t="s">
        <v>2123</v>
      </c>
      <c r="BT41" t="s">
        <v>390</v>
      </c>
      <c r="BU41" t="s">
        <v>753</v>
      </c>
      <c r="BV41">
        <v>46168</v>
      </c>
      <c r="BW41" t="s">
        <v>753</v>
      </c>
      <c r="BX41">
        <v>46177</v>
      </c>
      <c r="BY41" t="s">
        <v>753</v>
      </c>
      <c r="BZ41">
        <v>46134</v>
      </c>
      <c r="CA41" t="s">
        <v>390</v>
      </c>
      <c r="CB41" t="s">
        <v>390</v>
      </c>
    </row>
    <row r="42" spans="1:80" x14ac:dyDescent="0.25">
      <c r="A42">
        <v>39</v>
      </c>
      <c r="B42">
        <v>930026194</v>
      </c>
      <c r="C42">
        <v>2</v>
      </c>
      <c r="D42">
        <v>2302600039</v>
      </c>
      <c r="E42" t="s">
        <v>753</v>
      </c>
      <c r="F42">
        <v>46119</v>
      </c>
      <c r="G42" t="s">
        <v>753</v>
      </c>
      <c r="H42">
        <v>46119</v>
      </c>
      <c r="I42" t="s">
        <v>753</v>
      </c>
      <c r="J42">
        <v>46121</v>
      </c>
      <c r="K42" t="s">
        <v>753</v>
      </c>
      <c r="L42">
        <v>46121</v>
      </c>
      <c r="M42" t="s">
        <v>753</v>
      </c>
      <c r="N42">
        <v>46144</v>
      </c>
      <c r="O42" t="s">
        <v>753</v>
      </c>
      <c r="P42">
        <v>46134</v>
      </c>
      <c r="Q42" t="s">
        <v>753</v>
      </c>
      <c r="R42">
        <v>46133</v>
      </c>
      <c r="S42" t="s">
        <v>753</v>
      </c>
      <c r="T42">
        <v>46184</v>
      </c>
      <c r="U42" t="s">
        <v>753</v>
      </c>
      <c r="V42">
        <v>46176</v>
      </c>
      <c r="W42" t="s">
        <v>753</v>
      </c>
      <c r="X42">
        <v>46176</v>
      </c>
      <c r="Y42" t="s">
        <v>753</v>
      </c>
      <c r="Z42">
        <v>46171</v>
      </c>
      <c r="AA42" t="s">
        <v>753</v>
      </c>
      <c r="AB42">
        <v>46134</v>
      </c>
      <c r="AC42" t="s">
        <v>753</v>
      </c>
      <c r="AD42">
        <v>46182</v>
      </c>
      <c r="AE42" t="s">
        <v>753</v>
      </c>
      <c r="AF42">
        <v>46183</v>
      </c>
      <c r="AG42" t="s">
        <v>753</v>
      </c>
      <c r="AH42">
        <v>46183</v>
      </c>
      <c r="AI42" t="s">
        <v>753</v>
      </c>
      <c r="AJ42">
        <v>46183</v>
      </c>
      <c r="AK42" t="s">
        <v>753</v>
      </c>
      <c r="AL42">
        <v>46147</v>
      </c>
      <c r="AM42" t="s">
        <v>753</v>
      </c>
      <c r="AN42">
        <v>46135</v>
      </c>
      <c r="AO42" t="s">
        <v>753</v>
      </c>
      <c r="AP42">
        <v>46181</v>
      </c>
      <c r="AQ42" t="s">
        <v>753</v>
      </c>
      <c r="AR42">
        <v>46135</v>
      </c>
      <c r="AS42" t="s">
        <v>753</v>
      </c>
      <c r="AT42">
        <v>46171</v>
      </c>
      <c r="AU42" t="s">
        <v>753</v>
      </c>
      <c r="AV42">
        <v>46182</v>
      </c>
      <c r="AW42" t="s">
        <v>753</v>
      </c>
      <c r="AX42">
        <v>46181</v>
      </c>
      <c r="AY42" t="s">
        <v>753</v>
      </c>
      <c r="AZ42">
        <v>46183</v>
      </c>
      <c r="BA42" t="s">
        <v>753</v>
      </c>
      <c r="BB42">
        <v>46183</v>
      </c>
      <c r="BC42" t="s">
        <v>753</v>
      </c>
      <c r="BD42">
        <v>46181</v>
      </c>
      <c r="BE42" t="s">
        <v>753</v>
      </c>
      <c r="BF42">
        <v>46174</v>
      </c>
      <c r="BG42" t="s">
        <v>753</v>
      </c>
      <c r="BH42">
        <v>46171</v>
      </c>
      <c r="BI42" t="s">
        <v>753</v>
      </c>
      <c r="BJ42">
        <v>46183</v>
      </c>
      <c r="BK42" t="s">
        <v>2123</v>
      </c>
      <c r="BL42" t="s">
        <v>390</v>
      </c>
      <c r="BM42" t="s">
        <v>753</v>
      </c>
      <c r="BN42">
        <v>46147</v>
      </c>
      <c r="BO42" t="s">
        <v>753</v>
      </c>
      <c r="BP42" s="1">
        <v>46135</v>
      </c>
      <c r="BQ42" t="s">
        <v>753</v>
      </c>
      <c r="BR42">
        <v>46195</v>
      </c>
      <c r="BS42" t="s">
        <v>2123</v>
      </c>
      <c r="BT42" t="s">
        <v>390</v>
      </c>
      <c r="BU42" t="s">
        <v>753</v>
      </c>
      <c r="BV42">
        <v>46195</v>
      </c>
      <c r="BW42" t="s">
        <v>753</v>
      </c>
      <c r="BX42">
        <v>46176</v>
      </c>
      <c r="BY42" t="s">
        <v>753</v>
      </c>
      <c r="BZ42">
        <v>46134</v>
      </c>
      <c r="CA42" t="s">
        <v>390</v>
      </c>
      <c r="CB42" t="s">
        <v>390</v>
      </c>
    </row>
    <row r="43" spans="1:80" x14ac:dyDescent="0.25">
      <c r="A43">
        <v>40</v>
      </c>
      <c r="B43">
        <v>930026194</v>
      </c>
      <c r="C43">
        <v>2</v>
      </c>
      <c r="D43">
        <v>2282600040</v>
      </c>
      <c r="E43" t="s">
        <v>753</v>
      </c>
      <c r="F43">
        <v>46119</v>
      </c>
      <c r="G43" t="s">
        <v>753</v>
      </c>
      <c r="H43">
        <v>46119</v>
      </c>
      <c r="I43" t="s">
        <v>753</v>
      </c>
      <c r="J43">
        <v>46120</v>
      </c>
      <c r="K43" t="s">
        <v>753</v>
      </c>
      <c r="L43">
        <v>46120</v>
      </c>
      <c r="M43" t="s">
        <v>2122</v>
      </c>
      <c r="N43" t="s">
        <v>390</v>
      </c>
      <c r="O43" t="s">
        <v>2123</v>
      </c>
      <c r="P43">
        <v>46119</v>
      </c>
      <c r="Q43" t="s">
        <v>2123</v>
      </c>
      <c r="R43">
        <v>46119</v>
      </c>
      <c r="S43" t="s">
        <v>2123</v>
      </c>
      <c r="T43">
        <v>46119</v>
      </c>
      <c r="U43" t="s">
        <v>2123</v>
      </c>
      <c r="V43">
        <v>46119</v>
      </c>
      <c r="W43" t="s">
        <v>2123</v>
      </c>
      <c r="X43">
        <v>46119</v>
      </c>
      <c r="Y43" t="s">
        <v>2123</v>
      </c>
      <c r="Z43">
        <v>46119</v>
      </c>
      <c r="AA43" t="s">
        <v>753</v>
      </c>
      <c r="AB43">
        <v>46134</v>
      </c>
      <c r="AC43" t="s">
        <v>753</v>
      </c>
      <c r="AD43">
        <v>46171</v>
      </c>
      <c r="AE43" t="s">
        <v>753</v>
      </c>
      <c r="AF43">
        <v>46185</v>
      </c>
      <c r="AG43" t="s">
        <v>2123</v>
      </c>
      <c r="AH43" t="s">
        <v>390</v>
      </c>
      <c r="AI43" t="s">
        <v>2123</v>
      </c>
      <c r="AJ43" t="s">
        <v>390</v>
      </c>
      <c r="AK43" t="s">
        <v>2123</v>
      </c>
      <c r="AL43" t="s">
        <v>390</v>
      </c>
      <c r="AM43" t="s">
        <v>753</v>
      </c>
      <c r="AN43">
        <v>46135</v>
      </c>
      <c r="AO43" t="s">
        <v>2123</v>
      </c>
      <c r="AP43" t="s">
        <v>390</v>
      </c>
      <c r="AQ43" t="s">
        <v>753</v>
      </c>
      <c r="AR43">
        <v>46134</v>
      </c>
      <c r="AS43" t="s">
        <v>753</v>
      </c>
      <c r="AT43">
        <v>46160</v>
      </c>
      <c r="AU43" t="s">
        <v>753</v>
      </c>
      <c r="AV43">
        <v>46174</v>
      </c>
      <c r="AW43" t="s">
        <v>2123</v>
      </c>
      <c r="AX43" t="s">
        <v>390</v>
      </c>
      <c r="AY43" t="s">
        <v>753</v>
      </c>
      <c r="AZ43">
        <v>46158</v>
      </c>
      <c r="BA43" t="s">
        <v>753</v>
      </c>
      <c r="BB43">
        <v>46158</v>
      </c>
      <c r="BC43" t="s">
        <v>753</v>
      </c>
      <c r="BD43">
        <v>46177</v>
      </c>
      <c r="BE43" t="s">
        <v>753</v>
      </c>
      <c r="BF43">
        <v>46144</v>
      </c>
      <c r="BG43" t="s">
        <v>2123</v>
      </c>
      <c r="BH43" t="s">
        <v>390</v>
      </c>
      <c r="BI43" t="s">
        <v>753</v>
      </c>
      <c r="BJ43">
        <v>46157</v>
      </c>
      <c r="BK43" t="s">
        <v>753</v>
      </c>
      <c r="BL43">
        <v>46134</v>
      </c>
      <c r="BM43" t="s">
        <v>2123</v>
      </c>
      <c r="BN43" t="s">
        <v>390</v>
      </c>
      <c r="BO43" t="s">
        <v>753</v>
      </c>
      <c r="BP43" s="1">
        <v>46135</v>
      </c>
      <c r="BQ43" t="s">
        <v>753</v>
      </c>
      <c r="BR43">
        <v>46185</v>
      </c>
      <c r="BS43" t="s">
        <v>753</v>
      </c>
      <c r="BT43">
        <v>46155</v>
      </c>
      <c r="BU43" t="s">
        <v>2123</v>
      </c>
      <c r="BV43" t="s">
        <v>390</v>
      </c>
      <c r="BW43" t="s">
        <v>2123</v>
      </c>
      <c r="BX43" t="s">
        <v>390</v>
      </c>
      <c r="BY43" t="s">
        <v>2123</v>
      </c>
      <c r="BZ43" t="s">
        <v>390</v>
      </c>
      <c r="CA43" t="s">
        <v>390</v>
      </c>
      <c r="CB43" t="s">
        <v>390</v>
      </c>
    </row>
    <row r="44" spans="1:80" x14ac:dyDescent="0.25">
      <c r="A44">
        <v>41</v>
      </c>
      <c r="B44">
        <v>930026194</v>
      </c>
      <c r="C44">
        <v>2</v>
      </c>
      <c r="D44">
        <v>2282600041</v>
      </c>
      <c r="E44" t="s">
        <v>753</v>
      </c>
      <c r="F44">
        <v>46124</v>
      </c>
      <c r="G44" t="s">
        <v>753</v>
      </c>
      <c r="H44">
        <v>46124</v>
      </c>
      <c r="I44" t="s">
        <v>753</v>
      </c>
      <c r="J44">
        <v>46127</v>
      </c>
      <c r="K44" t="s">
        <v>753</v>
      </c>
      <c r="L44">
        <v>46127</v>
      </c>
      <c r="M44" t="s">
        <v>2122</v>
      </c>
      <c r="N44" t="s">
        <v>390</v>
      </c>
      <c r="O44" t="s">
        <v>2123</v>
      </c>
      <c r="P44" t="s">
        <v>390</v>
      </c>
      <c r="Q44" t="s">
        <v>2123</v>
      </c>
      <c r="R44" t="s">
        <v>390</v>
      </c>
      <c r="S44" t="s">
        <v>2123</v>
      </c>
      <c r="T44" t="s">
        <v>390</v>
      </c>
      <c r="U44" t="s">
        <v>2123</v>
      </c>
      <c r="V44" t="s">
        <v>390</v>
      </c>
      <c r="W44" t="s">
        <v>2123</v>
      </c>
      <c r="X44" t="s">
        <v>390</v>
      </c>
      <c r="Y44" t="s">
        <v>2123</v>
      </c>
      <c r="Z44" t="s">
        <v>390</v>
      </c>
      <c r="AA44" t="s">
        <v>753</v>
      </c>
      <c r="AB44">
        <v>46141</v>
      </c>
      <c r="AC44" t="s">
        <v>753</v>
      </c>
      <c r="AD44">
        <v>46157</v>
      </c>
      <c r="AE44" t="s">
        <v>753</v>
      </c>
      <c r="AF44">
        <v>46184</v>
      </c>
      <c r="AG44" t="s">
        <v>2123</v>
      </c>
      <c r="AH44" t="s">
        <v>390</v>
      </c>
      <c r="AI44" t="s">
        <v>2123</v>
      </c>
      <c r="AJ44" t="s">
        <v>390</v>
      </c>
      <c r="AK44" t="s">
        <v>2123</v>
      </c>
      <c r="AL44" t="s">
        <v>390</v>
      </c>
      <c r="AM44" t="s">
        <v>753</v>
      </c>
      <c r="AN44">
        <v>46144</v>
      </c>
      <c r="AO44" t="s">
        <v>2123</v>
      </c>
      <c r="AP44" t="s">
        <v>390</v>
      </c>
      <c r="AQ44" t="s">
        <v>753</v>
      </c>
      <c r="AR44">
        <v>46144</v>
      </c>
      <c r="AS44" t="s">
        <v>753</v>
      </c>
      <c r="AT44">
        <v>46150</v>
      </c>
      <c r="AU44" t="s">
        <v>753</v>
      </c>
      <c r="AV44">
        <v>46169</v>
      </c>
      <c r="AW44" t="s">
        <v>2123</v>
      </c>
      <c r="AX44" t="s">
        <v>390</v>
      </c>
      <c r="AY44" t="s">
        <v>753</v>
      </c>
      <c r="AZ44">
        <v>46168</v>
      </c>
      <c r="BA44" t="s">
        <v>753</v>
      </c>
      <c r="BB44">
        <v>46168</v>
      </c>
      <c r="BC44" t="s">
        <v>753</v>
      </c>
      <c r="BD44">
        <v>46168</v>
      </c>
      <c r="BE44" t="s">
        <v>753</v>
      </c>
      <c r="BF44">
        <v>46149</v>
      </c>
      <c r="BG44" t="s">
        <v>2123</v>
      </c>
      <c r="BH44" t="s">
        <v>390</v>
      </c>
      <c r="BI44" t="s">
        <v>753</v>
      </c>
      <c r="BJ44">
        <v>46147</v>
      </c>
      <c r="BK44" t="s">
        <v>753</v>
      </c>
      <c r="BL44">
        <v>46144</v>
      </c>
      <c r="BM44" t="s">
        <v>2123</v>
      </c>
      <c r="BN44" t="s">
        <v>390</v>
      </c>
      <c r="BO44" t="s">
        <v>753</v>
      </c>
      <c r="BP44" s="1">
        <v>46144</v>
      </c>
      <c r="BQ44" t="s">
        <v>753</v>
      </c>
      <c r="BR44">
        <v>46185</v>
      </c>
      <c r="BS44" t="s">
        <v>753</v>
      </c>
      <c r="BT44">
        <v>46147</v>
      </c>
      <c r="BU44" t="s">
        <v>2123</v>
      </c>
      <c r="BV44" t="s">
        <v>390</v>
      </c>
      <c r="BW44" t="s">
        <v>2123</v>
      </c>
      <c r="BX44" t="s">
        <v>390</v>
      </c>
      <c r="BY44" t="s">
        <v>2123</v>
      </c>
      <c r="BZ44" t="s">
        <v>390</v>
      </c>
      <c r="CA44" t="s">
        <v>390</v>
      </c>
      <c r="CB44" t="s">
        <v>390</v>
      </c>
    </row>
    <row r="45" spans="1:80" x14ac:dyDescent="0.25">
      <c r="A45">
        <v>42</v>
      </c>
      <c r="B45">
        <v>930026194</v>
      </c>
      <c r="C45">
        <v>2</v>
      </c>
      <c r="D45">
        <v>2302600042</v>
      </c>
      <c r="E45" t="s">
        <v>753</v>
      </c>
      <c r="F45">
        <v>46129</v>
      </c>
      <c r="G45" t="s">
        <v>753</v>
      </c>
      <c r="H45">
        <v>46132</v>
      </c>
      <c r="I45" t="s">
        <v>753</v>
      </c>
      <c r="J45">
        <v>46132</v>
      </c>
      <c r="K45" t="s">
        <v>753</v>
      </c>
      <c r="L45">
        <v>46132</v>
      </c>
      <c r="M45" t="s">
        <v>753</v>
      </c>
      <c r="N45">
        <v>46177</v>
      </c>
      <c r="O45" t="s">
        <v>753</v>
      </c>
      <c r="P45">
        <v>46146</v>
      </c>
      <c r="Q45" t="s">
        <v>753</v>
      </c>
      <c r="R45">
        <v>46136</v>
      </c>
      <c r="S45" t="s">
        <v>753</v>
      </c>
      <c r="T45">
        <v>46191</v>
      </c>
      <c r="U45" t="s">
        <v>753</v>
      </c>
      <c r="V45">
        <v>46178</v>
      </c>
      <c r="W45" t="s">
        <v>753</v>
      </c>
      <c r="X45">
        <v>46185</v>
      </c>
      <c r="Y45" t="s">
        <v>753</v>
      </c>
      <c r="Z45">
        <v>46171</v>
      </c>
      <c r="AA45" t="s">
        <v>753</v>
      </c>
      <c r="AB45">
        <v>46154</v>
      </c>
      <c r="AC45" t="s">
        <v>753</v>
      </c>
      <c r="AD45">
        <v>46185</v>
      </c>
      <c r="AE45" t="s">
        <v>753</v>
      </c>
      <c r="AF45">
        <v>46188</v>
      </c>
      <c r="AG45" t="s">
        <v>753</v>
      </c>
      <c r="AH45">
        <v>46184</v>
      </c>
      <c r="AI45" t="s">
        <v>753</v>
      </c>
      <c r="AJ45">
        <v>46184</v>
      </c>
      <c r="AK45" t="s">
        <v>753</v>
      </c>
      <c r="AL45">
        <v>46160</v>
      </c>
      <c r="AM45" t="s">
        <v>753</v>
      </c>
      <c r="AN45">
        <v>46157</v>
      </c>
      <c r="AO45" t="s">
        <v>753</v>
      </c>
      <c r="AP45">
        <v>46188</v>
      </c>
      <c r="AQ45" t="s">
        <v>753</v>
      </c>
      <c r="AR45">
        <v>46157</v>
      </c>
      <c r="AS45" t="s">
        <v>753</v>
      </c>
      <c r="AT45">
        <v>46171</v>
      </c>
      <c r="AU45" t="s">
        <v>753</v>
      </c>
      <c r="AV45">
        <v>46185</v>
      </c>
      <c r="AW45" t="s">
        <v>753</v>
      </c>
      <c r="AX45">
        <v>46184</v>
      </c>
      <c r="AY45" t="s">
        <v>753</v>
      </c>
      <c r="AZ45">
        <v>46188</v>
      </c>
      <c r="BA45" t="s">
        <v>753</v>
      </c>
      <c r="BB45">
        <v>46185</v>
      </c>
      <c r="BC45" t="s">
        <v>753</v>
      </c>
      <c r="BD45">
        <v>46184</v>
      </c>
      <c r="BE45" t="s">
        <v>753</v>
      </c>
      <c r="BF45">
        <v>46182</v>
      </c>
      <c r="BG45" t="s">
        <v>753</v>
      </c>
      <c r="BH45">
        <v>46184</v>
      </c>
      <c r="BI45" t="s">
        <v>753</v>
      </c>
      <c r="BJ45">
        <v>46184</v>
      </c>
      <c r="BK45" t="s">
        <v>2123</v>
      </c>
      <c r="BL45" t="s">
        <v>390</v>
      </c>
      <c r="BM45" t="s">
        <v>753</v>
      </c>
      <c r="BN45">
        <v>46171</v>
      </c>
      <c r="BO45" t="s">
        <v>753</v>
      </c>
      <c r="BP45" s="1">
        <v>46157</v>
      </c>
      <c r="BQ45" t="s">
        <v>753</v>
      </c>
      <c r="BR45">
        <v>46191</v>
      </c>
      <c r="BS45" t="s">
        <v>2123</v>
      </c>
      <c r="BT45" t="s">
        <v>390</v>
      </c>
      <c r="BU45" t="s">
        <v>753</v>
      </c>
      <c r="BV45">
        <v>46184</v>
      </c>
      <c r="BW45" t="s">
        <v>753</v>
      </c>
      <c r="BX45">
        <v>46185</v>
      </c>
      <c r="BY45" t="s">
        <v>753</v>
      </c>
      <c r="BZ45">
        <v>46154</v>
      </c>
      <c r="CA45" t="s">
        <v>390</v>
      </c>
      <c r="CB45" t="s">
        <v>390</v>
      </c>
    </row>
    <row r="46" spans="1:80" x14ac:dyDescent="0.25">
      <c r="A46">
        <v>43</v>
      </c>
      <c r="B46">
        <v>930026194</v>
      </c>
      <c r="C46">
        <v>2</v>
      </c>
      <c r="D46">
        <v>2302600043</v>
      </c>
      <c r="E46" t="s">
        <v>753</v>
      </c>
      <c r="F46">
        <v>46127</v>
      </c>
      <c r="G46" t="s">
        <v>753</v>
      </c>
      <c r="H46">
        <v>46127</v>
      </c>
      <c r="I46" t="s">
        <v>753</v>
      </c>
      <c r="J46">
        <v>46129</v>
      </c>
      <c r="K46" t="s">
        <v>753</v>
      </c>
      <c r="L46">
        <v>46129</v>
      </c>
      <c r="M46" t="s">
        <v>753</v>
      </c>
      <c r="N46">
        <v>46150</v>
      </c>
      <c r="O46" t="s">
        <v>753</v>
      </c>
      <c r="P46">
        <v>46140</v>
      </c>
      <c r="Q46" t="s">
        <v>753</v>
      </c>
      <c r="R46">
        <v>46136</v>
      </c>
      <c r="S46" t="s">
        <v>753</v>
      </c>
      <c r="T46">
        <v>46195</v>
      </c>
      <c r="U46" t="s">
        <v>753</v>
      </c>
      <c r="V46">
        <v>46183</v>
      </c>
      <c r="W46" t="s">
        <v>753</v>
      </c>
      <c r="X46">
        <v>46183</v>
      </c>
      <c r="Y46" t="s">
        <v>753</v>
      </c>
      <c r="Z46">
        <v>46176</v>
      </c>
      <c r="AA46" t="s">
        <v>753</v>
      </c>
      <c r="AB46">
        <v>46144</v>
      </c>
      <c r="AC46" t="s">
        <v>753</v>
      </c>
      <c r="AD46">
        <v>46176</v>
      </c>
      <c r="AE46" t="s">
        <v>753</v>
      </c>
      <c r="AF46">
        <v>46185</v>
      </c>
      <c r="AG46" t="s">
        <v>753</v>
      </c>
      <c r="AH46">
        <v>46183</v>
      </c>
      <c r="AI46" t="s">
        <v>753</v>
      </c>
      <c r="AJ46">
        <v>46183</v>
      </c>
      <c r="AK46" t="s">
        <v>753</v>
      </c>
      <c r="AL46">
        <v>46158</v>
      </c>
      <c r="AM46" t="s">
        <v>753</v>
      </c>
      <c r="AN46">
        <v>46147</v>
      </c>
      <c r="AO46" t="s">
        <v>753</v>
      </c>
      <c r="AP46">
        <v>46183</v>
      </c>
      <c r="AQ46" t="s">
        <v>753</v>
      </c>
      <c r="AR46">
        <v>46147</v>
      </c>
      <c r="AS46" t="s">
        <v>753</v>
      </c>
      <c r="AT46">
        <v>46167</v>
      </c>
      <c r="AU46" t="s">
        <v>753</v>
      </c>
      <c r="AV46">
        <v>46176</v>
      </c>
      <c r="AW46" t="s">
        <v>753</v>
      </c>
      <c r="AX46">
        <v>46183</v>
      </c>
      <c r="AY46" t="s">
        <v>753</v>
      </c>
      <c r="AZ46">
        <v>46188</v>
      </c>
      <c r="BA46" t="s">
        <v>753</v>
      </c>
      <c r="BB46">
        <v>46195</v>
      </c>
      <c r="BC46" t="s">
        <v>753</v>
      </c>
      <c r="BD46">
        <v>46178</v>
      </c>
      <c r="BE46" t="s">
        <v>753</v>
      </c>
      <c r="BF46">
        <v>46153</v>
      </c>
      <c r="BG46" t="s">
        <v>753</v>
      </c>
      <c r="BH46">
        <v>46195</v>
      </c>
      <c r="BI46" t="s">
        <v>753</v>
      </c>
      <c r="BJ46">
        <v>46195</v>
      </c>
      <c r="BK46" t="s">
        <v>2123</v>
      </c>
      <c r="BL46" t="s">
        <v>390</v>
      </c>
      <c r="BM46" t="s">
        <v>753</v>
      </c>
      <c r="BN46">
        <v>46147</v>
      </c>
      <c r="BO46" t="s">
        <v>753</v>
      </c>
      <c r="BP46" s="1">
        <v>46148</v>
      </c>
      <c r="BQ46" t="s">
        <v>753</v>
      </c>
      <c r="BR46">
        <v>46195</v>
      </c>
      <c r="BS46" t="s">
        <v>2123</v>
      </c>
      <c r="BT46" t="s">
        <v>390</v>
      </c>
      <c r="BU46" t="s">
        <v>753</v>
      </c>
      <c r="BV46">
        <v>46188</v>
      </c>
      <c r="BW46" t="s">
        <v>753</v>
      </c>
      <c r="BX46">
        <v>46183</v>
      </c>
      <c r="BY46" t="s">
        <v>753</v>
      </c>
      <c r="BZ46">
        <v>46147</v>
      </c>
      <c r="CA46" t="s">
        <v>390</v>
      </c>
      <c r="CB46" t="s">
        <v>390</v>
      </c>
    </row>
    <row r="47" spans="1:80" x14ac:dyDescent="0.25">
      <c r="A47">
        <v>44</v>
      </c>
      <c r="B47">
        <v>930026194</v>
      </c>
      <c r="C47">
        <v>2</v>
      </c>
      <c r="D47">
        <v>2282600044</v>
      </c>
      <c r="E47" t="s">
        <v>753</v>
      </c>
      <c r="F47">
        <v>46127</v>
      </c>
      <c r="G47" t="s">
        <v>753</v>
      </c>
      <c r="H47">
        <v>46128</v>
      </c>
      <c r="I47" t="s">
        <v>753</v>
      </c>
      <c r="J47">
        <v>46129</v>
      </c>
      <c r="K47" t="s">
        <v>753</v>
      </c>
      <c r="L47">
        <v>46129</v>
      </c>
      <c r="M47" t="s">
        <v>2122</v>
      </c>
      <c r="N47" t="s">
        <v>390</v>
      </c>
      <c r="O47" t="s">
        <v>2123</v>
      </c>
      <c r="P47" t="s">
        <v>390</v>
      </c>
      <c r="Q47" t="s">
        <v>2123</v>
      </c>
      <c r="R47" t="s">
        <v>390</v>
      </c>
      <c r="S47" t="s">
        <v>2123</v>
      </c>
      <c r="T47" t="s">
        <v>390</v>
      </c>
      <c r="U47" t="s">
        <v>2123</v>
      </c>
      <c r="V47" t="s">
        <v>390</v>
      </c>
      <c r="W47" t="s">
        <v>2123</v>
      </c>
      <c r="X47" t="s">
        <v>390</v>
      </c>
      <c r="Y47" t="s">
        <v>2123</v>
      </c>
      <c r="Z47" t="s">
        <v>390</v>
      </c>
      <c r="AA47" t="s">
        <v>753</v>
      </c>
      <c r="AB47">
        <v>46146</v>
      </c>
      <c r="AC47" t="s">
        <v>753</v>
      </c>
      <c r="AD47">
        <v>46157</v>
      </c>
      <c r="AE47" t="s">
        <v>753</v>
      </c>
      <c r="AF47">
        <v>46184</v>
      </c>
      <c r="AG47" t="s">
        <v>2123</v>
      </c>
      <c r="AH47" t="s">
        <v>390</v>
      </c>
      <c r="AI47" t="s">
        <v>2123</v>
      </c>
      <c r="AJ47" t="s">
        <v>390</v>
      </c>
      <c r="AK47" t="s">
        <v>2123</v>
      </c>
      <c r="AL47" t="s">
        <v>390</v>
      </c>
      <c r="AM47" t="s">
        <v>753</v>
      </c>
      <c r="AN47">
        <v>46144</v>
      </c>
      <c r="AO47" t="s">
        <v>2123</v>
      </c>
      <c r="AP47" t="s">
        <v>390</v>
      </c>
      <c r="AQ47" t="s">
        <v>753</v>
      </c>
      <c r="AR47">
        <v>46144</v>
      </c>
      <c r="AS47" t="s">
        <v>753</v>
      </c>
      <c r="AT47">
        <v>46150</v>
      </c>
      <c r="AU47" t="s">
        <v>753</v>
      </c>
      <c r="AV47">
        <v>46160</v>
      </c>
      <c r="AW47" t="s">
        <v>2123</v>
      </c>
      <c r="AX47" t="s">
        <v>390</v>
      </c>
      <c r="AY47" t="s">
        <v>753</v>
      </c>
      <c r="AZ47">
        <v>46184</v>
      </c>
      <c r="BA47" t="s">
        <v>753</v>
      </c>
      <c r="BB47">
        <v>46168</v>
      </c>
      <c r="BC47" t="s">
        <v>753</v>
      </c>
      <c r="BD47">
        <v>46171</v>
      </c>
      <c r="BE47" t="s">
        <v>753</v>
      </c>
      <c r="BF47">
        <v>46150</v>
      </c>
      <c r="BG47" t="s">
        <v>2123</v>
      </c>
      <c r="BH47" t="s">
        <v>390</v>
      </c>
      <c r="BI47" t="s">
        <v>753</v>
      </c>
      <c r="BJ47">
        <v>46149</v>
      </c>
      <c r="BK47" t="s">
        <v>2123</v>
      </c>
      <c r="BL47" t="s">
        <v>390</v>
      </c>
      <c r="BM47" t="s">
        <v>2123</v>
      </c>
      <c r="BN47" t="s">
        <v>390</v>
      </c>
      <c r="BO47" t="s">
        <v>753</v>
      </c>
      <c r="BP47" s="1">
        <v>46153</v>
      </c>
      <c r="BQ47" t="s">
        <v>753</v>
      </c>
      <c r="BR47">
        <v>46190</v>
      </c>
      <c r="BS47" t="s">
        <v>753</v>
      </c>
      <c r="BT47">
        <v>46147</v>
      </c>
      <c r="BU47" t="s">
        <v>2123</v>
      </c>
      <c r="BV47" t="s">
        <v>390</v>
      </c>
      <c r="BW47" t="s">
        <v>2123</v>
      </c>
      <c r="BX47" t="s">
        <v>390</v>
      </c>
      <c r="BY47" t="s">
        <v>2123</v>
      </c>
      <c r="BZ47" t="s">
        <v>390</v>
      </c>
      <c r="CA47" t="s">
        <v>390</v>
      </c>
      <c r="CB47" t="s">
        <v>390</v>
      </c>
    </row>
    <row r="48" spans="1:80" x14ac:dyDescent="0.25">
      <c r="A48">
        <v>45</v>
      </c>
      <c r="B48">
        <v>930026194</v>
      </c>
      <c r="C48">
        <v>2</v>
      </c>
      <c r="D48">
        <v>2282600045</v>
      </c>
      <c r="E48" t="s">
        <v>753</v>
      </c>
      <c r="F48">
        <v>46132</v>
      </c>
      <c r="G48" t="s">
        <v>753</v>
      </c>
      <c r="H48">
        <v>46132</v>
      </c>
      <c r="I48" t="s">
        <v>753</v>
      </c>
      <c r="J48">
        <v>46132</v>
      </c>
      <c r="K48" t="s">
        <v>753</v>
      </c>
      <c r="L48">
        <v>46132</v>
      </c>
      <c r="M48" t="s">
        <v>2122</v>
      </c>
      <c r="N48" t="s">
        <v>390</v>
      </c>
      <c r="O48" t="s">
        <v>2123</v>
      </c>
      <c r="P48" t="s">
        <v>390</v>
      </c>
      <c r="Q48" t="s">
        <v>2123</v>
      </c>
      <c r="R48" t="s">
        <v>390</v>
      </c>
      <c r="S48" t="s">
        <v>2123</v>
      </c>
      <c r="T48" t="s">
        <v>390</v>
      </c>
      <c r="U48" t="s">
        <v>2123</v>
      </c>
      <c r="V48" t="s">
        <v>390</v>
      </c>
      <c r="W48" t="s">
        <v>2123</v>
      </c>
      <c r="X48" t="s">
        <v>390</v>
      </c>
      <c r="Y48" t="s">
        <v>2123</v>
      </c>
      <c r="Z48" t="s">
        <v>390</v>
      </c>
      <c r="AA48" t="s">
        <v>753</v>
      </c>
      <c r="AB48">
        <v>46147</v>
      </c>
      <c r="AC48" t="s">
        <v>753</v>
      </c>
      <c r="AD48">
        <v>46157</v>
      </c>
      <c r="AE48" t="s">
        <v>753</v>
      </c>
      <c r="AF48">
        <v>46191</v>
      </c>
      <c r="AG48" t="s">
        <v>2123</v>
      </c>
      <c r="AH48" t="s">
        <v>390</v>
      </c>
      <c r="AI48" t="s">
        <v>2123</v>
      </c>
      <c r="AJ48" t="s">
        <v>390</v>
      </c>
      <c r="AK48" t="s">
        <v>2123</v>
      </c>
      <c r="AL48" t="s">
        <v>390</v>
      </c>
      <c r="AM48" t="s">
        <v>753</v>
      </c>
      <c r="AN48">
        <v>46149</v>
      </c>
      <c r="AO48" t="s">
        <v>2123</v>
      </c>
      <c r="AP48" t="s">
        <v>390</v>
      </c>
      <c r="AQ48" t="s">
        <v>753</v>
      </c>
      <c r="AR48">
        <v>46148</v>
      </c>
      <c r="AS48" t="s">
        <v>753</v>
      </c>
      <c r="AT48">
        <v>46153</v>
      </c>
      <c r="AU48" t="s">
        <v>753</v>
      </c>
      <c r="AV48">
        <v>46167</v>
      </c>
      <c r="AW48" t="s">
        <v>2123</v>
      </c>
      <c r="AX48" t="s">
        <v>390</v>
      </c>
      <c r="AY48" t="s">
        <v>753</v>
      </c>
      <c r="AZ48">
        <v>46171</v>
      </c>
      <c r="BA48" t="s">
        <v>753</v>
      </c>
      <c r="BB48">
        <v>46176</v>
      </c>
      <c r="BC48" t="s">
        <v>753</v>
      </c>
      <c r="BD48">
        <v>46185</v>
      </c>
      <c r="BE48" t="s">
        <v>753</v>
      </c>
      <c r="BF48">
        <v>46167</v>
      </c>
      <c r="BG48" t="s">
        <v>2123</v>
      </c>
      <c r="BH48" t="s">
        <v>390</v>
      </c>
      <c r="BI48" t="s">
        <v>753</v>
      </c>
      <c r="BJ48">
        <v>46185</v>
      </c>
      <c r="BK48" t="s">
        <v>753</v>
      </c>
      <c r="BL48">
        <v>46153</v>
      </c>
      <c r="BM48" t="s">
        <v>2123</v>
      </c>
      <c r="BN48" t="s">
        <v>390</v>
      </c>
      <c r="BO48" t="s">
        <v>753</v>
      </c>
      <c r="BP48" s="1">
        <v>46149</v>
      </c>
      <c r="BQ48" t="s">
        <v>753</v>
      </c>
      <c r="BR48">
        <v>46191</v>
      </c>
      <c r="BS48" t="s">
        <v>753</v>
      </c>
      <c r="BT48">
        <v>46153</v>
      </c>
      <c r="BU48" t="s">
        <v>2123</v>
      </c>
      <c r="BV48" t="s">
        <v>390</v>
      </c>
      <c r="BW48" t="s">
        <v>2123</v>
      </c>
      <c r="BX48" t="s">
        <v>390</v>
      </c>
      <c r="BY48" t="s">
        <v>2123</v>
      </c>
      <c r="BZ48" t="s">
        <v>390</v>
      </c>
      <c r="CA48" t="s">
        <v>390</v>
      </c>
      <c r="CB48" t="s">
        <v>390</v>
      </c>
    </row>
    <row r="49" spans="1:80" x14ac:dyDescent="0.25">
      <c r="A49">
        <v>46</v>
      </c>
      <c r="B49">
        <v>930026194</v>
      </c>
      <c r="C49">
        <v>2</v>
      </c>
      <c r="D49">
        <v>2302600046</v>
      </c>
      <c r="E49" t="s">
        <v>753</v>
      </c>
      <c r="F49">
        <v>46126</v>
      </c>
      <c r="G49" t="s">
        <v>753</v>
      </c>
      <c r="H49">
        <v>46126</v>
      </c>
      <c r="I49" t="s">
        <v>753</v>
      </c>
      <c r="J49">
        <v>46128</v>
      </c>
      <c r="K49" t="s">
        <v>753</v>
      </c>
      <c r="L49">
        <v>46128</v>
      </c>
      <c r="M49" t="s">
        <v>753</v>
      </c>
      <c r="N49">
        <v>46149</v>
      </c>
      <c r="O49" t="s">
        <v>753</v>
      </c>
      <c r="P49">
        <v>46139</v>
      </c>
      <c r="Q49" t="s">
        <v>753</v>
      </c>
      <c r="R49">
        <v>46135</v>
      </c>
      <c r="S49" t="s">
        <v>753</v>
      </c>
      <c r="T49">
        <v>46188</v>
      </c>
      <c r="U49" t="s">
        <v>753</v>
      </c>
      <c r="V49">
        <v>46160</v>
      </c>
      <c r="W49" t="s">
        <v>753</v>
      </c>
      <c r="X49">
        <v>46160</v>
      </c>
      <c r="Y49" t="s">
        <v>753</v>
      </c>
      <c r="Z49">
        <v>46156</v>
      </c>
      <c r="AA49" t="s">
        <v>753</v>
      </c>
      <c r="AB49">
        <v>46144</v>
      </c>
      <c r="AC49" t="s">
        <v>753</v>
      </c>
      <c r="AD49">
        <v>46158</v>
      </c>
      <c r="AE49" t="s">
        <v>753</v>
      </c>
      <c r="AF49">
        <v>46188</v>
      </c>
      <c r="AG49" t="s">
        <v>753</v>
      </c>
      <c r="AH49">
        <v>46185</v>
      </c>
      <c r="AI49" t="s">
        <v>753</v>
      </c>
      <c r="AJ49">
        <v>46188</v>
      </c>
      <c r="AK49" t="s">
        <v>753</v>
      </c>
      <c r="AL49">
        <v>46156</v>
      </c>
      <c r="AM49" t="s">
        <v>753</v>
      </c>
      <c r="AN49">
        <v>46146</v>
      </c>
      <c r="AO49" t="s">
        <v>753</v>
      </c>
      <c r="AP49">
        <v>46188</v>
      </c>
      <c r="AQ49" t="s">
        <v>753</v>
      </c>
      <c r="AR49">
        <v>46146</v>
      </c>
      <c r="AS49" t="s">
        <v>753</v>
      </c>
      <c r="AT49">
        <v>46153</v>
      </c>
      <c r="AU49" t="s">
        <v>753</v>
      </c>
      <c r="AV49">
        <v>46162</v>
      </c>
      <c r="AW49" t="s">
        <v>753</v>
      </c>
      <c r="AX49">
        <v>46154</v>
      </c>
      <c r="AY49" t="s">
        <v>753</v>
      </c>
      <c r="AZ49">
        <v>46188</v>
      </c>
      <c r="BA49" t="s">
        <v>753</v>
      </c>
      <c r="BB49">
        <v>46188</v>
      </c>
      <c r="BC49" t="s">
        <v>753</v>
      </c>
      <c r="BD49">
        <v>46168</v>
      </c>
      <c r="BE49" t="s">
        <v>753</v>
      </c>
      <c r="BF49">
        <v>46153</v>
      </c>
      <c r="BG49" t="s">
        <v>753</v>
      </c>
      <c r="BH49">
        <v>46184</v>
      </c>
      <c r="BI49" t="s">
        <v>753</v>
      </c>
      <c r="BJ49">
        <v>46185</v>
      </c>
      <c r="BK49" t="s">
        <v>2123</v>
      </c>
      <c r="BL49" t="s">
        <v>390</v>
      </c>
      <c r="BM49" t="s">
        <v>753</v>
      </c>
      <c r="BN49">
        <v>46147</v>
      </c>
      <c r="BO49" t="s">
        <v>753</v>
      </c>
      <c r="BP49" s="1">
        <v>46146</v>
      </c>
      <c r="BQ49" t="s">
        <v>753</v>
      </c>
      <c r="BR49">
        <v>46195</v>
      </c>
      <c r="BS49" t="s">
        <v>2123</v>
      </c>
      <c r="BT49" t="s">
        <v>390</v>
      </c>
      <c r="BU49" t="s">
        <v>753</v>
      </c>
      <c r="BV49">
        <v>46188</v>
      </c>
      <c r="BW49" t="s">
        <v>753</v>
      </c>
      <c r="BX49">
        <v>46158</v>
      </c>
      <c r="BY49" t="s">
        <v>753</v>
      </c>
      <c r="BZ49">
        <v>46134</v>
      </c>
      <c r="CA49" t="s">
        <v>390</v>
      </c>
      <c r="CB49" t="s">
        <v>390</v>
      </c>
    </row>
    <row r="50" spans="1:80" x14ac:dyDescent="0.25">
      <c r="A50">
        <v>47</v>
      </c>
      <c r="B50">
        <v>930026194</v>
      </c>
      <c r="C50">
        <v>2</v>
      </c>
      <c r="D50">
        <v>2302600047</v>
      </c>
      <c r="E50" t="s">
        <v>753</v>
      </c>
      <c r="F50">
        <v>46127</v>
      </c>
      <c r="G50" t="s">
        <v>753</v>
      </c>
      <c r="H50">
        <v>46132</v>
      </c>
      <c r="I50" t="s">
        <v>753</v>
      </c>
      <c r="J50">
        <v>46132</v>
      </c>
      <c r="K50" t="s">
        <v>753</v>
      </c>
      <c r="L50">
        <v>46132</v>
      </c>
      <c r="M50" t="s">
        <v>753</v>
      </c>
      <c r="N50">
        <v>46150</v>
      </c>
      <c r="O50" t="s">
        <v>753</v>
      </c>
      <c r="P50">
        <v>46146</v>
      </c>
      <c r="Q50" t="s">
        <v>753</v>
      </c>
      <c r="R50">
        <v>46141</v>
      </c>
      <c r="S50" t="s">
        <v>753</v>
      </c>
      <c r="T50">
        <v>46195</v>
      </c>
      <c r="U50" t="s">
        <v>753</v>
      </c>
      <c r="V50">
        <v>46192</v>
      </c>
      <c r="W50" t="s">
        <v>753</v>
      </c>
      <c r="X50">
        <v>46192</v>
      </c>
      <c r="Y50" t="s">
        <v>753</v>
      </c>
      <c r="Z50">
        <v>46182</v>
      </c>
      <c r="AA50" t="s">
        <v>753</v>
      </c>
      <c r="AB50">
        <v>46146</v>
      </c>
      <c r="AC50" t="s">
        <v>753</v>
      </c>
      <c r="AD50">
        <v>46177</v>
      </c>
      <c r="AE50" t="s">
        <v>753</v>
      </c>
      <c r="AF50">
        <v>46188</v>
      </c>
      <c r="AG50" t="s">
        <v>753</v>
      </c>
      <c r="AH50">
        <v>46181</v>
      </c>
      <c r="AI50" t="s">
        <v>753</v>
      </c>
      <c r="AJ50">
        <v>46181</v>
      </c>
      <c r="AK50" t="s">
        <v>753</v>
      </c>
      <c r="AL50">
        <v>46168</v>
      </c>
      <c r="AM50" t="s">
        <v>753</v>
      </c>
      <c r="AN50">
        <v>46148</v>
      </c>
      <c r="AO50" t="s">
        <v>753</v>
      </c>
      <c r="AP50">
        <v>46181</v>
      </c>
      <c r="AQ50" t="s">
        <v>753</v>
      </c>
      <c r="AR50">
        <v>46148</v>
      </c>
      <c r="AS50" t="s">
        <v>753</v>
      </c>
      <c r="AT50">
        <v>46171</v>
      </c>
      <c r="AU50" t="s">
        <v>753</v>
      </c>
      <c r="AV50">
        <v>46181</v>
      </c>
      <c r="AW50" t="s">
        <v>753</v>
      </c>
      <c r="AX50">
        <v>46178</v>
      </c>
      <c r="AY50" t="s">
        <v>753</v>
      </c>
      <c r="AZ50">
        <v>46195</v>
      </c>
      <c r="BA50" t="s">
        <v>753</v>
      </c>
      <c r="BB50">
        <v>46195</v>
      </c>
      <c r="BC50" t="s">
        <v>753</v>
      </c>
      <c r="BD50">
        <v>46181</v>
      </c>
      <c r="BE50" t="s">
        <v>753</v>
      </c>
      <c r="BF50">
        <v>46174</v>
      </c>
      <c r="BG50" t="s">
        <v>753</v>
      </c>
      <c r="BH50">
        <v>46191</v>
      </c>
      <c r="BI50" t="s">
        <v>753</v>
      </c>
      <c r="BJ50">
        <v>46192</v>
      </c>
      <c r="BK50" t="s">
        <v>2123</v>
      </c>
      <c r="BL50" t="s">
        <v>390</v>
      </c>
      <c r="BM50" t="s">
        <v>753</v>
      </c>
      <c r="BN50">
        <v>46148</v>
      </c>
      <c r="BO50" t="s">
        <v>753</v>
      </c>
      <c r="BP50" s="1">
        <v>46148</v>
      </c>
      <c r="BQ50" t="s">
        <v>753</v>
      </c>
      <c r="BR50">
        <v>46195</v>
      </c>
      <c r="BS50" t="s">
        <v>2123</v>
      </c>
      <c r="BT50" t="s">
        <v>390</v>
      </c>
      <c r="BU50" t="s">
        <v>753</v>
      </c>
      <c r="BV50">
        <v>46192</v>
      </c>
      <c r="BW50" t="s">
        <v>753</v>
      </c>
      <c r="BX50">
        <v>46192</v>
      </c>
      <c r="BY50" t="s">
        <v>753</v>
      </c>
      <c r="BZ50">
        <v>46148</v>
      </c>
      <c r="CA50" t="s">
        <v>390</v>
      </c>
      <c r="CB50" t="s">
        <v>390</v>
      </c>
    </row>
    <row r="51" spans="1:80" x14ac:dyDescent="0.25">
      <c r="A51">
        <v>48</v>
      </c>
      <c r="B51">
        <v>930026194</v>
      </c>
      <c r="C51">
        <v>2</v>
      </c>
      <c r="D51">
        <v>2282600048</v>
      </c>
      <c r="E51" t="s">
        <v>753</v>
      </c>
      <c r="F51">
        <v>46126</v>
      </c>
      <c r="G51" t="s">
        <v>753</v>
      </c>
      <c r="H51">
        <v>46126</v>
      </c>
      <c r="I51" t="s">
        <v>753</v>
      </c>
      <c r="J51">
        <v>46127</v>
      </c>
      <c r="K51" t="s">
        <v>753</v>
      </c>
      <c r="L51">
        <v>46127</v>
      </c>
      <c r="M51" t="s">
        <v>2122</v>
      </c>
      <c r="N51" t="s">
        <v>390</v>
      </c>
      <c r="O51" t="s">
        <v>2123</v>
      </c>
      <c r="P51" t="s">
        <v>390</v>
      </c>
      <c r="Q51" t="s">
        <v>2123</v>
      </c>
      <c r="R51" t="s">
        <v>390</v>
      </c>
      <c r="S51" t="s">
        <v>2123</v>
      </c>
      <c r="T51" t="s">
        <v>390</v>
      </c>
      <c r="U51" t="s">
        <v>2123</v>
      </c>
      <c r="V51" t="s">
        <v>390</v>
      </c>
      <c r="W51" t="s">
        <v>2123</v>
      </c>
      <c r="X51" t="s">
        <v>390</v>
      </c>
      <c r="Y51" t="s">
        <v>2123</v>
      </c>
      <c r="Z51" t="s">
        <v>390</v>
      </c>
      <c r="AA51" t="s">
        <v>753</v>
      </c>
      <c r="AB51">
        <v>46138</v>
      </c>
      <c r="AC51" t="s">
        <v>753</v>
      </c>
      <c r="AD51">
        <v>46160</v>
      </c>
      <c r="AE51" t="s">
        <v>753</v>
      </c>
      <c r="AF51">
        <v>46190</v>
      </c>
      <c r="AG51" t="s">
        <v>2123</v>
      </c>
      <c r="AH51" t="s">
        <v>390</v>
      </c>
      <c r="AI51" t="s">
        <v>2123</v>
      </c>
      <c r="AJ51" t="s">
        <v>390</v>
      </c>
      <c r="AK51" t="s">
        <v>2123</v>
      </c>
      <c r="AL51" t="s">
        <v>390</v>
      </c>
      <c r="AM51" t="s">
        <v>753</v>
      </c>
      <c r="AN51">
        <v>46141</v>
      </c>
      <c r="AO51" t="s">
        <v>2123</v>
      </c>
      <c r="AP51" t="s">
        <v>390</v>
      </c>
      <c r="AQ51" t="s">
        <v>753</v>
      </c>
      <c r="AR51">
        <v>46141</v>
      </c>
      <c r="AS51" t="s">
        <v>753</v>
      </c>
      <c r="AT51">
        <v>46156</v>
      </c>
      <c r="AU51" t="s">
        <v>753</v>
      </c>
      <c r="AV51">
        <v>46160</v>
      </c>
      <c r="AW51" t="s">
        <v>2123</v>
      </c>
      <c r="AX51" t="s">
        <v>390</v>
      </c>
      <c r="AY51" t="s">
        <v>753</v>
      </c>
      <c r="AZ51">
        <v>46190</v>
      </c>
      <c r="BA51" t="s">
        <v>753</v>
      </c>
      <c r="BB51">
        <v>46191</v>
      </c>
      <c r="BC51" t="s">
        <v>753</v>
      </c>
      <c r="BD51">
        <v>46169</v>
      </c>
      <c r="BE51" t="s">
        <v>753</v>
      </c>
      <c r="BF51">
        <v>46149</v>
      </c>
      <c r="BG51" t="s">
        <v>2123</v>
      </c>
      <c r="BH51" t="s">
        <v>390</v>
      </c>
      <c r="BI51" t="s">
        <v>753</v>
      </c>
      <c r="BJ51">
        <v>46144</v>
      </c>
      <c r="BK51" t="s">
        <v>753</v>
      </c>
      <c r="BL51">
        <v>46140</v>
      </c>
      <c r="BM51" t="s">
        <v>2123</v>
      </c>
      <c r="BN51" t="s">
        <v>390</v>
      </c>
      <c r="BO51" t="s">
        <v>753</v>
      </c>
      <c r="BP51" s="1">
        <v>46144</v>
      </c>
      <c r="BQ51" t="s">
        <v>753</v>
      </c>
      <c r="BR51">
        <v>46192</v>
      </c>
      <c r="BS51" t="s">
        <v>753</v>
      </c>
      <c r="BT51">
        <v>46144</v>
      </c>
      <c r="BU51" t="s">
        <v>2123</v>
      </c>
      <c r="BV51" t="s">
        <v>390</v>
      </c>
      <c r="BW51" t="s">
        <v>2123</v>
      </c>
      <c r="BX51" t="s">
        <v>390</v>
      </c>
      <c r="BY51" t="s">
        <v>2123</v>
      </c>
      <c r="BZ51" t="s">
        <v>390</v>
      </c>
      <c r="CA51" t="s">
        <v>390</v>
      </c>
      <c r="CB51" t="s">
        <v>390</v>
      </c>
    </row>
    <row r="52" spans="1:80" x14ac:dyDescent="0.25">
      <c r="A52">
        <v>49</v>
      </c>
      <c r="B52">
        <v>930026194</v>
      </c>
      <c r="C52">
        <v>2</v>
      </c>
      <c r="D52">
        <v>2282600049</v>
      </c>
      <c r="E52" t="s">
        <v>753</v>
      </c>
      <c r="F52">
        <v>46134</v>
      </c>
      <c r="G52" t="s">
        <v>753</v>
      </c>
      <c r="H52">
        <v>46135</v>
      </c>
      <c r="I52" t="s">
        <v>753</v>
      </c>
      <c r="J52">
        <v>46135</v>
      </c>
      <c r="K52" t="s">
        <v>753</v>
      </c>
      <c r="L52">
        <v>46135</v>
      </c>
      <c r="M52" t="s">
        <v>2122</v>
      </c>
      <c r="N52" t="s">
        <v>390</v>
      </c>
      <c r="O52" t="s">
        <v>2123</v>
      </c>
      <c r="P52" t="s">
        <v>390</v>
      </c>
      <c r="Q52" t="s">
        <v>2123</v>
      </c>
      <c r="R52" t="s">
        <v>390</v>
      </c>
      <c r="S52" t="s">
        <v>2123</v>
      </c>
      <c r="T52" t="s">
        <v>390</v>
      </c>
      <c r="U52" t="s">
        <v>2123</v>
      </c>
      <c r="V52" t="s">
        <v>390</v>
      </c>
      <c r="W52" t="s">
        <v>2123</v>
      </c>
      <c r="X52" t="s">
        <v>390</v>
      </c>
      <c r="Y52" t="s">
        <v>2123</v>
      </c>
      <c r="Z52" t="s">
        <v>390</v>
      </c>
      <c r="AA52" t="s">
        <v>753</v>
      </c>
      <c r="AB52">
        <v>46144</v>
      </c>
      <c r="AC52" t="s">
        <v>753</v>
      </c>
      <c r="AD52">
        <v>46189</v>
      </c>
      <c r="AE52" t="s">
        <v>753</v>
      </c>
      <c r="AF52">
        <v>46191</v>
      </c>
      <c r="AG52" t="s">
        <v>2123</v>
      </c>
      <c r="AH52" t="s">
        <v>390</v>
      </c>
      <c r="AI52" t="s">
        <v>2123</v>
      </c>
      <c r="AJ52" t="s">
        <v>390</v>
      </c>
      <c r="AK52" t="s">
        <v>2123</v>
      </c>
      <c r="AL52" t="s">
        <v>390</v>
      </c>
      <c r="AM52" t="s">
        <v>753</v>
      </c>
      <c r="AN52">
        <v>46149</v>
      </c>
      <c r="AO52" t="s">
        <v>2123</v>
      </c>
      <c r="AP52" t="s">
        <v>390</v>
      </c>
      <c r="AQ52" t="s">
        <v>753</v>
      </c>
      <c r="AR52">
        <v>46149</v>
      </c>
      <c r="AS52" t="s">
        <v>753</v>
      </c>
      <c r="AT52">
        <v>46174</v>
      </c>
      <c r="AU52" t="s">
        <v>753</v>
      </c>
      <c r="AV52">
        <v>46182</v>
      </c>
      <c r="AW52" t="s">
        <v>2123</v>
      </c>
      <c r="AX52" t="s">
        <v>390</v>
      </c>
      <c r="AY52" t="s">
        <v>753</v>
      </c>
      <c r="AZ52">
        <v>46184</v>
      </c>
      <c r="BA52" t="s">
        <v>753</v>
      </c>
      <c r="BB52">
        <v>46188</v>
      </c>
      <c r="BC52" t="s">
        <v>753</v>
      </c>
      <c r="BD52">
        <v>46182</v>
      </c>
      <c r="BE52" t="s">
        <v>753</v>
      </c>
      <c r="BF52">
        <v>46171</v>
      </c>
      <c r="BG52" t="s">
        <v>2123</v>
      </c>
      <c r="BH52" t="s">
        <v>390</v>
      </c>
      <c r="BI52" t="s">
        <v>753</v>
      </c>
      <c r="BJ52">
        <v>46184</v>
      </c>
      <c r="BK52" t="s">
        <v>753</v>
      </c>
      <c r="BL52">
        <v>46149</v>
      </c>
      <c r="BM52" t="s">
        <v>2123</v>
      </c>
      <c r="BN52" t="s">
        <v>390</v>
      </c>
      <c r="BO52" t="s">
        <v>753</v>
      </c>
      <c r="BP52" s="1">
        <v>46149</v>
      </c>
      <c r="BQ52" t="s">
        <v>753</v>
      </c>
      <c r="BR52">
        <v>46191</v>
      </c>
      <c r="BS52" t="s">
        <v>753</v>
      </c>
      <c r="BT52">
        <v>46161</v>
      </c>
      <c r="BU52" t="s">
        <v>2123</v>
      </c>
      <c r="BV52" t="s">
        <v>390</v>
      </c>
      <c r="BW52" t="s">
        <v>2123</v>
      </c>
      <c r="BX52" t="s">
        <v>390</v>
      </c>
      <c r="BY52" t="s">
        <v>2123</v>
      </c>
      <c r="BZ52" t="s">
        <v>390</v>
      </c>
      <c r="CA52" t="s">
        <v>390</v>
      </c>
      <c r="CB52" t="s">
        <v>390</v>
      </c>
    </row>
    <row r="53" spans="1:80" x14ac:dyDescent="0.25">
      <c r="A53">
        <v>50</v>
      </c>
      <c r="B53">
        <v>930026194</v>
      </c>
      <c r="C53">
        <v>2</v>
      </c>
      <c r="D53">
        <v>2302600050</v>
      </c>
      <c r="E53" t="s">
        <v>753</v>
      </c>
      <c r="F53">
        <v>46136</v>
      </c>
      <c r="G53" t="s">
        <v>753</v>
      </c>
      <c r="H53">
        <v>46139</v>
      </c>
      <c r="I53" t="s">
        <v>753</v>
      </c>
      <c r="J53">
        <v>46139</v>
      </c>
      <c r="K53" t="s">
        <v>753</v>
      </c>
      <c r="L53">
        <v>46139</v>
      </c>
      <c r="M53" t="s">
        <v>753</v>
      </c>
      <c r="N53">
        <v>46182</v>
      </c>
      <c r="O53" t="s">
        <v>753</v>
      </c>
      <c r="P53">
        <v>46148</v>
      </c>
      <c r="Q53" t="s">
        <v>753</v>
      </c>
      <c r="R53">
        <v>46148</v>
      </c>
      <c r="S53" t="s">
        <v>753</v>
      </c>
      <c r="T53">
        <v>46184</v>
      </c>
      <c r="U53" t="s">
        <v>753</v>
      </c>
      <c r="V53">
        <v>46171</v>
      </c>
      <c r="W53" t="s">
        <v>753</v>
      </c>
      <c r="X53">
        <v>46171</v>
      </c>
      <c r="Y53" t="s">
        <v>753</v>
      </c>
      <c r="Z53">
        <v>46167</v>
      </c>
      <c r="AA53" t="s">
        <v>753</v>
      </c>
      <c r="AB53">
        <v>46150</v>
      </c>
      <c r="AC53" t="s">
        <v>753</v>
      </c>
      <c r="AD53">
        <v>46188</v>
      </c>
      <c r="AE53" t="s">
        <v>753</v>
      </c>
      <c r="AF53">
        <v>46195</v>
      </c>
      <c r="AG53" t="s">
        <v>753</v>
      </c>
      <c r="AH53">
        <v>46191</v>
      </c>
      <c r="AI53" t="s">
        <v>753</v>
      </c>
      <c r="AJ53">
        <v>46191</v>
      </c>
      <c r="AK53" t="s">
        <v>753</v>
      </c>
      <c r="AL53">
        <v>46157</v>
      </c>
      <c r="AM53" t="s">
        <v>753</v>
      </c>
      <c r="AN53">
        <v>46153</v>
      </c>
      <c r="AO53" t="s">
        <v>753</v>
      </c>
      <c r="AP53">
        <v>46188</v>
      </c>
      <c r="AQ53" t="s">
        <v>753</v>
      </c>
      <c r="AR53">
        <v>46153</v>
      </c>
      <c r="AS53" t="s">
        <v>753</v>
      </c>
      <c r="AT53">
        <v>46157</v>
      </c>
      <c r="AU53" t="s">
        <v>753</v>
      </c>
      <c r="AV53">
        <v>46181</v>
      </c>
      <c r="AW53" t="s">
        <v>753</v>
      </c>
      <c r="AX53">
        <v>46169</v>
      </c>
      <c r="AY53" t="s">
        <v>753</v>
      </c>
      <c r="AZ53">
        <v>46195</v>
      </c>
      <c r="BA53" t="s">
        <v>753</v>
      </c>
      <c r="BB53">
        <v>46195</v>
      </c>
      <c r="BC53" t="s">
        <v>753</v>
      </c>
      <c r="BD53">
        <v>46169</v>
      </c>
      <c r="BE53" t="s">
        <v>753</v>
      </c>
      <c r="BF53">
        <v>46167</v>
      </c>
      <c r="BG53" t="s">
        <v>753</v>
      </c>
      <c r="BH53">
        <v>46185</v>
      </c>
      <c r="BI53" t="s">
        <v>753</v>
      </c>
      <c r="BJ53">
        <v>46185</v>
      </c>
      <c r="BK53" t="s">
        <v>2123</v>
      </c>
      <c r="BL53" t="s">
        <v>390</v>
      </c>
      <c r="BM53" t="s">
        <v>753</v>
      </c>
      <c r="BN53">
        <v>46154</v>
      </c>
      <c r="BO53" t="s">
        <v>753</v>
      </c>
      <c r="BP53" s="1">
        <v>46153</v>
      </c>
      <c r="BQ53" t="s">
        <v>753</v>
      </c>
      <c r="BR53">
        <v>46195</v>
      </c>
      <c r="BS53" t="s">
        <v>2123</v>
      </c>
      <c r="BT53" t="s">
        <v>390</v>
      </c>
      <c r="BU53" t="s">
        <v>753</v>
      </c>
      <c r="BV53">
        <v>46188</v>
      </c>
      <c r="BW53" t="s">
        <v>753</v>
      </c>
      <c r="BX53">
        <v>46171</v>
      </c>
      <c r="BY53" t="s">
        <v>753</v>
      </c>
      <c r="BZ53">
        <v>46148</v>
      </c>
      <c r="CA53" t="s">
        <v>390</v>
      </c>
      <c r="CB53" t="s">
        <v>390</v>
      </c>
    </row>
    <row r="54" spans="1:80" x14ac:dyDescent="0.25">
      <c r="A54">
        <v>51</v>
      </c>
      <c r="B54">
        <v>930026194</v>
      </c>
      <c r="C54">
        <v>2</v>
      </c>
      <c r="D54">
        <v>2302600051</v>
      </c>
      <c r="E54" t="s">
        <v>753</v>
      </c>
      <c r="F54">
        <v>46140</v>
      </c>
      <c r="G54" t="s">
        <v>753</v>
      </c>
      <c r="H54">
        <v>46141</v>
      </c>
      <c r="I54" t="s">
        <v>753</v>
      </c>
      <c r="J54">
        <v>46141</v>
      </c>
      <c r="K54" t="s">
        <v>753</v>
      </c>
      <c r="L54">
        <v>46141</v>
      </c>
      <c r="M54" t="s">
        <v>753</v>
      </c>
      <c r="N54">
        <v>46174</v>
      </c>
      <c r="O54" t="s">
        <v>753</v>
      </c>
      <c r="P54">
        <v>46154</v>
      </c>
      <c r="Q54" t="s">
        <v>753</v>
      </c>
      <c r="R54">
        <v>46150</v>
      </c>
      <c r="S54" t="s">
        <v>753</v>
      </c>
      <c r="T54">
        <v>46197</v>
      </c>
      <c r="U54" t="s">
        <v>753</v>
      </c>
      <c r="V54">
        <v>46171</v>
      </c>
      <c r="W54" t="s">
        <v>753</v>
      </c>
      <c r="X54">
        <v>46171</v>
      </c>
      <c r="Y54" t="s">
        <v>753</v>
      </c>
      <c r="Z54">
        <v>46168</v>
      </c>
      <c r="AA54" t="s">
        <v>753</v>
      </c>
      <c r="AB54">
        <v>46150</v>
      </c>
      <c r="AC54" t="s">
        <v>753</v>
      </c>
      <c r="AD54">
        <v>46169</v>
      </c>
      <c r="AE54" t="s">
        <v>753</v>
      </c>
      <c r="AF54">
        <v>46195</v>
      </c>
      <c r="AG54" t="s">
        <v>753</v>
      </c>
      <c r="AH54">
        <v>46195</v>
      </c>
      <c r="AI54" t="s">
        <v>753</v>
      </c>
      <c r="AJ54">
        <v>46195</v>
      </c>
      <c r="AK54" t="s">
        <v>753</v>
      </c>
      <c r="AL54">
        <v>46167</v>
      </c>
      <c r="AM54" t="s">
        <v>753</v>
      </c>
      <c r="AN54">
        <v>46154</v>
      </c>
      <c r="AO54" t="s">
        <v>753</v>
      </c>
      <c r="AP54">
        <v>46195</v>
      </c>
      <c r="AQ54" t="s">
        <v>753</v>
      </c>
      <c r="AR54">
        <v>46154</v>
      </c>
      <c r="AS54" t="s">
        <v>753</v>
      </c>
      <c r="AT54">
        <v>46160</v>
      </c>
      <c r="AU54" t="s">
        <v>753</v>
      </c>
      <c r="AV54">
        <v>46176</v>
      </c>
      <c r="AW54" t="s">
        <v>753</v>
      </c>
      <c r="AX54">
        <v>46171</v>
      </c>
      <c r="AY54" t="s">
        <v>753</v>
      </c>
      <c r="AZ54">
        <v>46196</v>
      </c>
      <c r="BA54" t="s">
        <v>753</v>
      </c>
      <c r="BB54">
        <v>46197</v>
      </c>
      <c r="BC54" t="s">
        <v>753</v>
      </c>
      <c r="BD54">
        <v>46174</v>
      </c>
      <c r="BE54" t="s">
        <v>753</v>
      </c>
      <c r="BF54">
        <v>46167</v>
      </c>
      <c r="BG54" t="s">
        <v>753</v>
      </c>
      <c r="BH54">
        <v>46195</v>
      </c>
      <c r="BI54" t="s">
        <v>753</v>
      </c>
      <c r="BJ54">
        <v>46195</v>
      </c>
      <c r="BK54" t="s">
        <v>2123</v>
      </c>
      <c r="BL54" t="s">
        <v>390</v>
      </c>
      <c r="BM54" t="s">
        <v>753</v>
      </c>
      <c r="BN54">
        <v>46160</v>
      </c>
      <c r="BO54" t="s">
        <v>753</v>
      </c>
      <c r="BP54" s="1">
        <v>46154</v>
      </c>
      <c r="BQ54" t="s">
        <v>753</v>
      </c>
      <c r="BR54">
        <v>46197</v>
      </c>
      <c r="BS54" t="s">
        <v>2123</v>
      </c>
      <c r="BT54" t="s">
        <v>390</v>
      </c>
      <c r="BU54" t="s">
        <v>753</v>
      </c>
      <c r="BV54">
        <v>46176</v>
      </c>
      <c r="BW54" t="s">
        <v>753</v>
      </c>
      <c r="BX54">
        <v>46171</v>
      </c>
      <c r="BY54" t="s">
        <v>753</v>
      </c>
      <c r="BZ54">
        <v>46161</v>
      </c>
      <c r="CA54" t="s">
        <v>390</v>
      </c>
      <c r="CB54" t="s">
        <v>390</v>
      </c>
    </row>
    <row r="55" spans="1:80" x14ac:dyDescent="0.25">
      <c r="A55">
        <v>52</v>
      </c>
      <c r="B55">
        <v>930026194</v>
      </c>
      <c r="C55">
        <v>2</v>
      </c>
      <c r="D55">
        <v>2282600052</v>
      </c>
      <c r="E55" t="s">
        <v>753</v>
      </c>
      <c r="F55">
        <v>46134</v>
      </c>
      <c r="G55" t="s">
        <v>753</v>
      </c>
      <c r="H55">
        <v>46136</v>
      </c>
      <c r="I55" t="s">
        <v>753</v>
      </c>
      <c r="J55">
        <v>46136</v>
      </c>
      <c r="K55" t="s">
        <v>753</v>
      </c>
      <c r="L55">
        <v>46136</v>
      </c>
      <c r="M55" t="s">
        <v>2122</v>
      </c>
      <c r="N55" t="s">
        <v>390</v>
      </c>
      <c r="O55" t="s">
        <v>2123</v>
      </c>
      <c r="P55" t="s">
        <v>390</v>
      </c>
      <c r="Q55" t="s">
        <v>2123</v>
      </c>
      <c r="R55" t="s">
        <v>390</v>
      </c>
      <c r="S55" t="s">
        <v>2123</v>
      </c>
      <c r="T55" t="s">
        <v>390</v>
      </c>
      <c r="U55" t="s">
        <v>2123</v>
      </c>
      <c r="V55" t="s">
        <v>390</v>
      </c>
      <c r="W55" t="s">
        <v>2123</v>
      </c>
      <c r="X55" t="s">
        <v>390</v>
      </c>
      <c r="Y55" t="s">
        <v>2123</v>
      </c>
      <c r="Z55" t="s">
        <v>390</v>
      </c>
      <c r="AA55" t="s">
        <v>753</v>
      </c>
      <c r="AB55">
        <v>46150</v>
      </c>
      <c r="AC55" t="s">
        <v>753</v>
      </c>
      <c r="AD55">
        <v>46158</v>
      </c>
      <c r="AE55" t="s">
        <v>753</v>
      </c>
      <c r="AF55">
        <v>46196</v>
      </c>
      <c r="AG55" t="s">
        <v>2123</v>
      </c>
      <c r="AH55" t="s">
        <v>390</v>
      </c>
      <c r="AI55" t="s">
        <v>2123</v>
      </c>
      <c r="AJ55" t="s">
        <v>390</v>
      </c>
      <c r="AK55" t="s">
        <v>2123</v>
      </c>
      <c r="AL55" t="s">
        <v>390</v>
      </c>
      <c r="AM55" t="s">
        <v>753</v>
      </c>
      <c r="AN55">
        <v>46150</v>
      </c>
      <c r="AO55" t="s">
        <v>2123</v>
      </c>
      <c r="AP55" t="s">
        <v>390</v>
      </c>
      <c r="AQ55" t="s">
        <v>753</v>
      </c>
      <c r="AR55">
        <v>46150</v>
      </c>
      <c r="AS55" t="s">
        <v>753</v>
      </c>
      <c r="AT55">
        <v>46153</v>
      </c>
      <c r="AU55" t="s">
        <v>753</v>
      </c>
      <c r="AV55">
        <v>46162</v>
      </c>
      <c r="AW55" t="s">
        <v>2123</v>
      </c>
      <c r="AX55" t="s">
        <v>390</v>
      </c>
      <c r="AY55" t="s">
        <v>753</v>
      </c>
      <c r="AZ55">
        <v>46188</v>
      </c>
      <c r="BA55" t="s">
        <v>753</v>
      </c>
      <c r="BB55">
        <v>46188</v>
      </c>
      <c r="BC55" t="s">
        <v>753</v>
      </c>
      <c r="BD55">
        <v>46162</v>
      </c>
      <c r="BE55" t="s">
        <v>753</v>
      </c>
      <c r="BF55">
        <v>46153</v>
      </c>
      <c r="BG55" t="s">
        <v>2123</v>
      </c>
      <c r="BH55" t="s">
        <v>390</v>
      </c>
      <c r="BI55" t="s">
        <v>753</v>
      </c>
      <c r="BJ55">
        <v>46155</v>
      </c>
      <c r="BK55" t="s">
        <v>753</v>
      </c>
      <c r="BL55">
        <v>46153</v>
      </c>
      <c r="BM55" t="s">
        <v>2123</v>
      </c>
      <c r="BN55" t="s">
        <v>390</v>
      </c>
      <c r="BO55" t="s">
        <v>753</v>
      </c>
      <c r="BP55" s="1">
        <v>46150</v>
      </c>
      <c r="BQ55" t="s">
        <v>753</v>
      </c>
      <c r="BR55">
        <v>46196</v>
      </c>
      <c r="BS55" t="s">
        <v>753</v>
      </c>
      <c r="BT55">
        <v>46153</v>
      </c>
      <c r="BU55" t="s">
        <v>2123</v>
      </c>
      <c r="BV55" t="s">
        <v>390</v>
      </c>
      <c r="BW55" t="s">
        <v>2123</v>
      </c>
      <c r="BX55" t="s">
        <v>390</v>
      </c>
      <c r="BY55" t="s">
        <v>2123</v>
      </c>
      <c r="BZ55" t="s">
        <v>390</v>
      </c>
      <c r="CA55" t="s">
        <v>390</v>
      </c>
      <c r="CB55" t="s">
        <v>390</v>
      </c>
    </row>
    <row r="56" spans="1:80" x14ac:dyDescent="0.25">
      <c r="A56">
        <v>53</v>
      </c>
      <c r="B56">
        <v>930026194</v>
      </c>
      <c r="C56">
        <v>2</v>
      </c>
      <c r="D56">
        <v>2282600053</v>
      </c>
      <c r="E56" t="s">
        <v>753</v>
      </c>
      <c r="F56">
        <v>46139</v>
      </c>
      <c r="G56" t="s">
        <v>753</v>
      </c>
      <c r="H56">
        <v>46140</v>
      </c>
      <c r="I56" t="s">
        <v>753</v>
      </c>
      <c r="J56">
        <v>46140</v>
      </c>
      <c r="K56" t="s">
        <v>753</v>
      </c>
      <c r="L56">
        <v>46140</v>
      </c>
      <c r="M56" t="s">
        <v>2122</v>
      </c>
      <c r="N56" t="s">
        <v>390</v>
      </c>
      <c r="O56" t="s">
        <v>2123</v>
      </c>
      <c r="P56" t="s">
        <v>390</v>
      </c>
      <c r="Q56" t="s">
        <v>2123</v>
      </c>
      <c r="R56" t="s">
        <v>390</v>
      </c>
      <c r="S56" t="s">
        <v>2123</v>
      </c>
      <c r="T56" t="s">
        <v>390</v>
      </c>
      <c r="U56" t="s">
        <v>2123</v>
      </c>
      <c r="V56" t="s">
        <v>390</v>
      </c>
      <c r="W56" t="s">
        <v>2123</v>
      </c>
      <c r="X56" t="s">
        <v>390</v>
      </c>
      <c r="Y56" t="s">
        <v>2123</v>
      </c>
      <c r="Z56" t="s">
        <v>390</v>
      </c>
      <c r="AA56" t="s">
        <v>753</v>
      </c>
      <c r="AB56">
        <v>46149</v>
      </c>
      <c r="AC56" t="s">
        <v>753</v>
      </c>
      <c r="AD56">
        <v>46168</v>
      </c>
      <c r="AE56" t="s">
        <v>753</v>
      </c>
      <c r="AF56">
        <v>46196</v>
      </c>
      <c r="AG56" t="s">
        <v>2123</v>
      </c>
      <c r="AH56" t="s">
        <v>390</v>
      </c>
      <c r="AI56" t="s">
        <v>2123</v>
      </c>
      <c r="AJ56" t="s">
        <v>390</v>
      </c>
      <c r="AK56" t="s">
        <v>2123</v>
      </c>
      <c r="AL56" t="s">
        <v>390</v>
      </c>
      <c r="AM56" t="s">
        <v>753</v>
      </c>
      <c r="AN56">
        <v>46150</v>
      </c>
      <c r="AO56" t="s">
        <v>2123</v>
      </c>
      <c r="AP56" t="s">
        <v>390</v>
      </c>
      <c r="AQ56" t="s">
        <v>753</v>
      </c>
      <c r="AR56">
        <v>46150</v>
      </c>
      <c r="AS56" t="s">
        <v>753</v>
      </c>
      <c r="AT56">
        <v>46156</v>
      </c>
      <c r="AU56" t="s">
        <v>753</v>
      </c>
      <c r="AV56">
        <v>46171</v>
      </c>
      <c r="AW56" t="s">
        <v>2123</v>
      </c>
      <c r="AX56" t="s">
        <v>390</v>
      </c>
      <c r="AY56" t="s">
        <v>753</v>
      </c>
      <c r="AZ56">
        <v>46188</v>
      </c>
      <c r="BA56" t="s">
        <v>753</v>
      </c>
      <c r="BB56">
        <v>46185</v>
      </c>
      <c r="BC56" t="s">
        <v>753</v>
      </c>
      <c r="BD56">
        <v>46188</v>
      </c>
      <c r="BE56" t="s">
        <v>753</v>
      </c>
      <c r="BF56">
        <v>46169</v>
      </c>
      <c r="BG56" t="s">
        <v>2123</v>
      </c>
      <c r="BH56" t="s">
        <v>390</v>
      </c>
      <c r="BI56" t="s">
        <v>753</v>
      </c>
      <c r="BJ56">
        <v>46157</v>
      </c>
      <c r="BK56" t="s">
        <v>753</v>
      </c>
      <c r="BL56">
        <v>46149</v>
      </c>
      <c r="BM56" t="s">
        <v>2123</v>
      </c>
      <c r="BN56" t="s">
        <v>390</v>
      </c>
      <c r="BO56" t="s">
        <v>753</v>
      </c>
      <c r="BP56" s="1">
        <v>46156</v>
      </c>
      <c r="BQ56" t="s">
        <v>753</v>
      </c>
      <c r="BR56">
        <v>46196</v>
      </c>
      <c r="BS56" t="s">
        <v>753</v>
      </c>
      <c r="BT56">
        <v>46157</v>
      </c>
      <c r="BU56" t="s">
        <v>2123</v>
      </c>
      <c r="BV56" t="s">
        <v>390</v>
      </c>
      <c r="BW56" t="s">
        <v>2123</v>
      </c>
      <c r="BX56" t="s">
        <v>390</v>
      </c>
      <c r="BY56" t="s">
        <v>2123</v>
      </c>
      <c r="BZ56" t="s">
        <v>390</v>
      </c>
      <c r="CA56" t="s">
        <v>390</v>
      </c>
      <c r="CB56" t="s">
        <v>390</v>
      </c>
    </row>
    <row r="57" spans="1:80" x14ac:dyDescent="0.25">
      <c r="A57">
        <v>54</v>
      </c>
      <c r="B57">
        <v>930026194</v>
      </c>
      <c r="C57">
        <v>2</v>
      </c>
      <c r="D57">
        <v>2302600054</v>
      </c>
      <c r="E57" t="s">
        <v>753</v>
      </c>
      <c r="F57">
        <v>46141</v>
      </c>
      <c r="G57" t="s">
        <v>753</v>
      </c>
      <c r="H57">
        <v>46146</v>
      </c>
      <c r="I57" t="s">
        <v>753</v>
      </c>
      <c r="J57">
        <v>46144</v>
      </c>
      <c r="K57" t="s">
        <v>753</v>
      </c>
      <c r="L57">
        <v>46146</v>
      </c>
      <c r="M57" t="s">
        <v>753</v>
      </c>
      <c r="N57">
        <v>46171</v>
      </c>
      <c r="O57" t="s">
        <v>753</v>
      </c>
      <c r="P57">
        <v>46154</v>
      </c>
      <c r="Q57" t="s">
        <v>753</v>
      </c>
      <c r="R57">
        <v>46150</v>
      </c>
      <c r="S57" t="s">
        <v>753</v>
      </c>
      <c r="T57">
        <v>46198</v>
      </c>
      <c r="U57" t="s">
        <v>753</v>
      </c>
      <c r="V57">
        <v>46196</v>
      </c>
      <c r="W57" t="s">
        <v>753</v>
      </c>
      <c r="X57">
        <v>46196</v>
      </c>
      <c r="Y57" t="s">
        <v>753</v>
      </c>
      <c r="Z57">
        <v>46181</v>
      </c>
      <c r="AA57" t="s">
        <v>753</v>
      </c>
      <c r="AB57">
        <v>46156</v>
      </c>
      <c r="AC57" t="s">
        <v>753</v>
      </c>
      <c r="AD57">
        <v>46195</v>
      </c>
      <c r="AE57" t="s">
        <v>753</v>
      </c>
      <c r="AF57">
        <v>46195</v>
      </c>
      <c r="AG57" t="s">
        <v>753</v>
      </c>
      <c r="AH57">
        <v>46195</v>
      </c>
      <c r="AI57" t="s">
        <v>753</v>
      </c>
      <c r="AJ57">
        <v>46195</v>
      </c>
      <c r="AK57" t="s">
        <v>753</v>
      </c>
      <c r="AL57">
        <v>46184</v>
      </c>
      <c r="AM57" t="s">
        <v>753</v>
      </c>
      <c r="AN57">
        <v>46157</v>
      </c>
      <c r="AO57" t="s">
        <v>753</v>
      </c>
      <c r="AP57">
        <v>46188</v>
      </c>
      <c r="AQ57" t="s">
        <v>753</v>
      </c>
      <c r="AR57">
        <v>46157</v>
      </c>
      <c r="AS57" t="s">
        <v>753</v>
      </c>
      <c r="AT57">
        <v>46171</v>
      </c>
      <c r="AU57" t="s">
        <v>753</v>
      </c>
      <c r="AV57">
        <v>46176</v>
      </c>
      <c r="AW57" t="s">
        <v>753</v>
      </c>
      <c r="AX57">
        <v>46174</v>
      </c>
      <c r="AY57" t="s">
        <v>753</v>
      </c>
      <c r="AZ57">
        <v>46197</v>
      </c>
      <c r="BA57" t="s">
        <v>753</v>
      </c>
      <c r="BB57">
        <v>46198</v>
      </c>
      <c r="BC57" t="s">
        <v>753</v>
      </c>
      <c r="BD57">
        <v>46185</v>
      </c>
      <c r="BE57" t="s">
        <v>753</v>
      </c>
      <c r="BF57">
        <v>46174</v>
      </c>
      <c r="BG57" t="s">
        <v>753</v>
      </c>
      <c r="BH57">
        <v>46190</v>
      </c>
      <c r="BI57" t="s">
        <v>753</v>
      </c>
      <c r="BJ57">
        <v>46190</v>
      </c>
      <c r="BK57" t="s">
        <v>2123</v>
      </c>
      <c r="BL57" t="s">
        <v>390</v>
      </c>
      <c r="BM57" t="s">
        <v>753</v>
      </c>
      <c r="BN57">
        <v>46160</v>
      </c>
      <c r="BO57" t="s">
        <v>753</v>
      </c>
      <c r="BP57" s="1">
        <v>46158</v>
      </c>
      <c r="BQ57" t="s">
        <v>753</v>
      </c>
      <c r="BR57">
        <v>46198</v>
      </c>
      <c r="BS57" t="s">
        <v>2123</v>
      </c>
      <c r="BT57" t="s">
        <v>390</v>
      </c>
      <c r="BU57" t="s">
        <v>753</v>
      </c>
      <c r="BV57">
        <v>46197</v>
      </c>
      <c r="BW57" t="s">
        <v>753</v>
      </c>
      <c r="BX57">
        <v>46196</v>
      </c>
      <c r="BY57" t="s">
        <v>753</v>
      </c>
      <c r="BZ57">
        <v>46167</v>
      </c>
      <c r="CA57" t="s">
        <v>390</v>
      </c>
      <c r="CB57" t="s">
        <v>390</v>
      </c>
    </row>
    <row r="58" spans="1:80" x14ac:dyDescent="0.25">
      <c r="A58">
        <v>55</v>
      </c>
      <c r="B58">
        <v>930026194</v>
      </c>
      <c r="C58">
        <v>2</v>
      </c>
      <c r="D58">
        <v>2302600055</v>
      </c>
      <c r="E58" t="s">
        <v>753</v>
      </c>
      <c r="F58">
        <v>46136</v>
      </c>
      <c r="G58" t="s">
        <v>753</v>
      </c>
      <c r="H58">
        <v>46140</v>
      </c>
      <c r="I58" t="s">
        <v>753</v>
      </c>
      <c r="J58">
        <v>46140</v>
      </c>
      <c r="K58" t="s">
        <v>753</v>
      </c>
      <c r="L58">
        <v>46140</v>
      </c>
      <c r="M58" t="s">
        <v>753</v>
      </c>
      <c r="N58">
        <v>46174</v>
      </c>
      <c r="O58" t="s">
        <v>753</v>
      </c>
      <c r="P58">
        <v>46148</v>
      </c>
      <c r="Q58" t="s">
        <v>753</v>
      </c>
      <c r="R58">
        <v>46148</v>
      </c>
      <c r="S58" t="s">
        <v>753</v>
      </c>
      <c r="T58">
        <v>46198</v>
      </c>
      <c r="U58" t="s">
        <v>753</v>
      </c>
      <c r="V58">
        <v>46197</v>
      </c>
      <c r="W58" t="s">
        <v>753</v>
      </c>
      <c r="X58">
        <v>46196</v>
      </c>
      <c r="Y58" t="s">
        <v>753</v>
      </c>
      <c r="Z58">
        <v>46171</v>
      </c>
      <c r="AA58" t="s">
        <v>753</v>
      </c>
      <c r="AB58">
        <v>46150</v>
      </c>
      <c r="AC58" t="s">
        <v>753</v>
      </c>
      <c r="AD58">
        <v>46169</v>
      </c>
      <c r="AE58" t="s">
        <v>753</v>
      </c>
      <c r="AF58">
        <v>46196</v>
      </c>
      <c r="AG58" t="s">
        <v>753</v>
      </c>
      <c r="AH58">
        <v>46196</v>
      </c>
      <c r="AI58" t="s">
        <v>753</v>
      </c>
      <c r="AJ58">
        <v>46196</v>
      </c>
      <c r="AK58" t="s">
        <v>753</v>
      </c>
      <c r="AL58">
        <v>46171</v>
      </c>
      <c r="AM58" t="s">
        <v>753</v>
      </c>
      <c r="AN58">
        <v>46153</v>
      </c>
      <c r="AO58" t="s">
        <v>753</v>
      </c>
      <c r="AP58">
        <v>46195</v>
      </c>
      <c r="AQ58" t="s">
        <v>753</v>
      </c>
      <c r="AR58">
        <v>46153</v>
      </c>
      <c r="AS58" t="s">
        <v>753</v>
      </c>
      <c r="AT58">
        <v>46168</v>
      </c>
      <c r="AU58" t="s">
        <v>753</v>
      </c>
      <c r="AV58">
        <v>46177</v>
      </c>
      <c r="AW58" t="s">
        <v>753</v>
      </c>
      <c r="AX58">
        <v>46169</v>
      </c>
      <c r="AY58" t="s">
        <v>753</v>
      </c>
      <c r="AZ58">
        <v>46197</v>
      </c>
      <c r="BA58" t="s">
        <v>753</v>
      </c>
      <c r="BB58">
        <v>46198</v>
      </c>
      <c r="BC58" t="s">
        <v>753</v>
      </c>
      <c r="BD58">
        <v>46174</v>
      </c>
      <c r="BE58" t="s">
        <v>753</v>
      </c>
      <c r="BF58">
        <v>46168</v>
      </c>
      <c r="BG58" t="s">
        <v>753</v>
      </c>
      <c r="BH58">
        <v>46196</v>
      </c>
      <c r="BI58" t="s">
        <v>753</v>
      </c>
      <c r="BJ58">
        <v>46196</v>
      </c>
      <c r="BK58" t="s">
        <v>2123</v>
      </c>
      <c r="BL58" t="s">
        <v>390</v>
      </c>
      <c r="BM58" t="s">
        <v>753</v>
      </c>
      <c r="BN58">
        <v>46153</v>
      </c>
      <c r="BO58" t="s">
        <v>753</v>
      </c>
      <c r="BP58" s="1">
        <v>46153</v>
      </c>
      <c r="BQ58" t="s">
        <v>753</v>
      </c>
      <c r="BR58">
        <v>46203</v>
      </c>
      <c r="BS58" t="s">
        <v>2123</v>
      </c>
      <c r="BT58" t="s">
        <v>390</v>
      </c>
      <c r="BU58" t="s">
        <v>753</v>
      </c>
      <c r="BV58">
        <v>46198</v>
      </c>
      <c r="BW58" t="s">
        <v>753</v>
      </c>
      <c r="BX58">
        <v>46196</v>
      </c>
      <c r="BY58" t="s">
        <v>753</v>
      </c>
      <c r="BZ58">
        <v>46171</v>
      </c>
      <c r="CA58" t="s">
        <v>390</v>
      </c>
      <c r="CB58" t="s">
        <v>390</v>
      </c>
    </row>
    <row r="59" spans="1:80" x14ac:dyDescent="0.25">
      <c r="A59">
        <v>56</v>
      </c>
      <c r="B59">
        <v>930026194</v>
      </c>
      <c r="C59">
        <v>2</v>
      </c>
      <c r="D59">
        <v>2282600056</v>
      </c>
      <c r="E59" t="s">
        <v>753</v>
      </c>
      <c r="F59">
        <v>46134</v>
      </c>
      <c r="G59" t="s">
        <v>753</v>
      </c>
      <c r="H59">
        <v>46135</v>
      </c>
      <c r="I59" t="s">
        <v>753</v>
      </c>
      <c r="J59">
        <v>46135</v>
      </c>
      <c r="K59" t="s">
        <v>753</v>
      </c>
      <c r="L59">
        <v>46135</v>
      </c>
      <c r="M59" t="s">
        <v>2122</v>
      </c>
      <c r="N59" t="s">
        <v>390</v>
      </c>
      <c r="O59" t="s">
        <v>2123</v>
      </c>
      <c r="P59" t="s">
        <v>390</v>
      </c>
      <c r="Q59" t="s">
        <v>2123</v>
      </c>
      <c r="R59" t="s">
        <v>390</v>
      </c>
      <c r="S59" t="s">
        <v>2123</v>
      </c>
      <c r="T59" t="s">
        <v>390</v>
      </c>
      <c r="U59" t="s">
        <v>2123</v>
      </c>
      <c r="V59" t="s">
        <v>390</v>
      </c>
      <c r="W59" t="s">
        <v>2123</v>
      </c>
      <c r="X59" t="s">
        <v>390</v>
      </c>
      <c r="Y59" t="s">
        <v>2123</v>
      </c>
      <c r="Z59" t="s">
        <v>390</v>
      </c>
      <c r="AA59" t="s">
        <v>753</v>
      </c>
      <c r="AB59">
        <v>46149</v>
      </c>
      <c r="AC59" t="s">
        <v>753</v>
      </c>
      <c r="AD59">
        <v>46158</v>
      </c>
      <c r="AE59" t="s">
        <v>753</v>
      </c>
      <c r="AF59">
        <v>46199</v>
      </c>
      <c r="AG59" t="s">
        <v>2123</v>
      </c>
      <c r="AH59" t="s">
        <v>390</v>
      </c>
      <c r="AI59" t="s">
        <v>2123</v>
      </c>
      <c r="AJ59" t="s">
        <v>390</v>
      </c>
      <c r="AK59" t="s">
        <v>2123</v>
      </c>
      <c r="AL59" t="s">
        <v>390</v>
      </c>
      <c r="AM59" t="s">
        <v>753</v>
      </c>
      <c r="AN59">
        <v>46150</v>
      </c>
      <c r="AO59" t="s">
        <v>2123</v>
      </c>
      <c r="AP59" t="s">
        <v>390</v>
      </c>
      <c r="AQ59" t="s">
        <v>753</v>
      </c>
      <c r="AR59">
        <v>46149</v>
      </c>
      <c r="AS59" t="s">
        <v>753</v>
      </c>
      <c r="AT59">
        <v>46153</v>
      </c>
      <c r="AU59" t="s">
        <v>753</v>
      </c>
      <c r="AV59">
        <v>46161</v>
      </c>
      <c r="AW59" t="s">
        <v>2123</v>
      </c>
      <c r="AX59" t="s">
        <v>390</v>
      </c>
      <c r="AY59" t="s">
        <v>753</v>
      </c>
      <c r="AZ59">
        <v>46162</v>
      </c>
      <c r="BA59" t="s">
        <v>753</v>
      </c>
      <c r="BB59">
        <v>46162</v>
      </c>
      <c r="BC59" t="s">
        <v>753</v>
      </c>
      <c r="BD59">
        <v>46162</v>
      </c>
      <c r="BE59" t="s">
        <v>753</v>
      </c>
      <c r="BF59">
        <v>46153</v>
      </c>
      <c r="BG59" t="s">
        <v>2123</v>
      </c>
      <c r="BH59" t="s">
        <v>390</v>
      </c>
      <c r="BI59" t="s">
        <v>753</v>
      </c>
      <c r="BJ59">
        <v>46154</v>
      </c>
      <c r="BK59" t="s">
        <v>753</v>
      </c>
      <c r="BL59">
        <v>46149</v>
      </c>
      <c r="BM59" t="s">
        <v>2123</v>
      </c>
      <c r="BN59" t="s">
        <v>390</v>
      </c>
      <c r="BO59" t="s">
        <v>753</v>
      </c>
      <c r="BP59" s="1">
        <v>46150</v>
      </c>
      <c r="BQ59" t="s">
        <v>753</v>
      </c>
      <c r="BR59">
        <v>46199</v>
      </c>
      <c r="BS59" t="s">
        <v>753</v>
      </c>
      <c r="BT59">
        <v>46154</v>
      </c>
      <c r="BU59" t="s">
        <v>2123</v>
      </c>
      <c r="BV59" t="s">
        <v>390</v>
      </c>
      <c r="BW59" t="s">
        <v>2123</v>
      </c>
      <c r="BX59" t="s">
        <v>390</v>
      </c>
      <c r="BY59" t="s">
        <v>2123</v>
      </c>
      <c r="BZ59" t="s">
        <v>390</v>
      </c>
      <c r="CA59" t="s">
        <v>390</v>
      </c>
      <c r="CB59" t="s">
        <v>390</v>
      </c>
    </row>
    <row r="60" spans="1:80" x14ac:dyDescent="0.25">
      <c r="A60">
        <v>57</v>
      </c>
      <c r="B60">
        <v>930026194</v>
      </c>
      <c r="C60">
        <v>2</v>
      </c>
      <c r="D60">
        <v>2282600057</v>
      </c>
      <c r="E60" t="s">
        <v>753</v>
      </c>
      <c r="F60">
        <v>46148</v>
      </c>
      <c r="G60" t="s">
        <v>753</v>
      </c>
      <c r="H60">
        <v>46155</v>
      </c>
      <c r="I60" t="s">
        <v>753</v>
      </c>
      <c r="J60">
        <v>46148</v>
      </c>
      <c r="K60" t="s">
        <v>753</v>
      </c>
      <c r="L60">
        <v>46148</v>
      </c>
      <c r="M60" t="s">
        <v>2122</v>
      </c>
      <c r="N60" t="s">
        <v>390</v>
      </c>
      <c r="O60" t="s">
        <v>2123</v>
      </c>
      <c r="P60" t="s">
        <v>390</v>
      </c>
      <c r="Q60" t="s">
        <v>2123</v>
      </c>
      <c r="R60" t="s">
        <v>390</v>
      </c>
      <c r="S60" t="s">
        <v>2123</v>
      </c>
      <c r="T60" t="s">
        <v>390</v>
      </c>
      <c r="U60" t="s">
        <v>2123</v>
      </c>
      <c r="V60" t="s">
        <v>390</v>
      </c>
      <c r="W60" t="s">
        <v>2123</v>
      </c>
      <c r="X60" t="s">
        <v>390</v>
      </c>
      <c r="Y60" t="s">
        <v>2123</v>
      </c>
      <c r="Z60" t="s">
        <v>390</v>
      </c>
      <c r="AA60" t="s">
        <v>753</v>
      </c>
      <c r="AB60">
        <v>46158</v>
      </c>
      <c r="AC60" t="s">
        <v>753</v>
      </c>
      <c r="AD60">
        <v>46171</v>
      </c>
      <c r="AE60" t="s">
        <v>753</v>
      </c>
      <c r="AF60">
        <v>46196</v>
      </c>
      <c r="AG60" t="s">
        <v>2123</v>
      </c>
      <c r="AH60" t="s">
        <v>390</v>
      </c>
      <c r="AI60" t="s">
        <v>2123</v>
      </c>
      <c r="AJ60" t="s">
        <v>390</v>
      </c>
      <c r="AK60" t="s">
        <v>2123</v>
      </c>
      <c r="AL60" t="s">
        <v>390</v>
      </c>
      <c r="AM60" t="s">
        <v>753</v>
      </c>
      <c r="AN60">
        <v>46161</v>
      </c>
      <c r="AO60" t="s">
        <v>2123</v>
      </c>
      <c r="AP60" t="s">
        <v>390</v>
      </c>
      <c r="AQ60" t="s">
        <v>753</v>
      </c>
      <c r="AR60">
        <v>46161</v>
      </c>
      <c r="AS60" t="s">
        <v>753</v>
      </c>
      <c r="AT60">
        <v>46167</v>
      </c>
      <c r="AU60" t="s">
        <v>753</v>
      </c>
      <c r="AV60">
        <v>46171</v>
      </c>
      <c r="AW60" t="s">
        <v>2123</v>
      </c>
      <c r="AX60" t="s">
        <v>390</v>
      </c>
      <c r="AY60" t="s">
        <v>753</v>
      </c>
      <c r="AZ60">
        <v>46192</v>
      </c>
      <c r="BA60" t="s">
        <v>753</v>
      </c>
      <c r="BB60">
        <v>46195</v>
      </c>
      <c r="BC60" t="s">
        <v>753</v>
      </c>
      <c r="BD60">
        <v>46195</v>
      </c>
      <c r="BE60" t="s">
        <v>753</v>
      </c>
      <c r="BF60">
        <v>46171</v>
      </c>
      <c r="BG60" t="s">
        <v>2123</v>
      </c>
      <c r="BH60" t="s">
        <v>390</v>
      </c>
      <c r="BI60" t="s">
        <v>753</v>
      </c>
      <c r="BJ60">
        <v>46185</v>
      </c>
      <c r="BK60" t="s">
        <v>753</v>
      </c>
      <c r="BL60">
        <v>46162</v>
      </c>
      <c r="BM60" t="s">
        <v>2123</v>
      </c>
      <c r="BN60" t="s">
        <v>390</v>
      </c>
      <c r="BO60" t="s">
        <v>753</v>
      </c>
      <c r="BP60" s="1">
        <v>46161</v>
      </c>
      <c r="BQ60" t="s">
        <v>753</v>
      </c>
      <c r="BR60">
        <v>46198</v>
      </c>
      <c r="BS60" t="s">
        <v>753</v>
      </c>
      <c r="BT60">
        <v>46168</v>
      </c>
      <c r="BU60" t="s">
        <v>2123</v>
      </c>
      <c r="BV60" t="s">
        <v>390</v>
      </c>
      <c r="BW60" t="s">
        <v>2123</v>
      </c>
      <c r="BX60" t="s">
        <v>390</v>
      </c>
      <c r="BY60" t="s">
        <v>2123</v>
      </c>
      <c r="BZ60" t="s">
        <v>390</v>
      </c>
      <c r="CA60" t="s">
        <v>390</v>
      </c>
      <c r="CB60" t="s">
        <v>390</v>
      </c>
    </row>
    <row r="61" spans="1:80" x14ac:dyDescent="0.25">
      <c r="A61">
        <v>58</v>
      </c>
      <c r="B61">
        <v>930026194</v>
      </c>
      <c r="C61">
        <v>2</v>
      </c>
      <c r="D61">
        <v>2302600058</v>
      </c>
      <c r="E61" t="s">
        <v>753</v>
      </c>
      <c r="F61">
        <v>46147</v>
      </c>
      <c r="G61" t="s">
        <v>753</v>
      </c>
      <c r="H61">
        <v>46148</v>
      </c>
      <c r="I61" t="s">
        <v>753</v>
      </c>
      <c r="J61">
        <v>46147</v>
      </c>
      <c r="K61" t="s">
        <v>753</v>
      </c>
      <c r="L61">
        <v>46148</v>
      </c>
      <c r="M61" t="s">
        <v>753</v>
      </c>
      <c r="N61">
        <v>46174</v>
      </c>
      <c r="O61" t="s">
        <v>753</v>
      </c>
      <c r="P61">
        <v>46158</v>
      </c>
      <c r="Q61" t="s">
        <v>753</v>
      </c>
      <c r="R61">
        <v>46158</v>
      </c>
      <c r="S61" t="s">
        <v>753</v>
      </c>
      <c r="T61">
        <v>46198</v>
      </c>
      <c r="U61" t="s">
        <v>753</v>
      </c>
      <c r="V61">
        <v>46197</v>
      </c>
      <c r="W61" t="s">
        <v>753</v>
      </c>
      <c r="X61">
        <v>46197</v>
      </c>
      <c r="Y61" t="s">
        <v>753</v>
      </c>
      <c r="Z61">
        <v>46189</v>
      </c>
      <c r="AA61" t="s">
        <v>753</v>
      </c>
      <c r="AB61">
        <v>46156</v>
      </c>
      <c r="AC61" t="s">
        <v>753</v>
      </c>
      <c r="AD61">
        <v>46195</v>
      </c>
      <c r="AE61" t="s">
        <v>753</v>
      </c>
      <c r="AF61">
        <v>46197</v>
      </c>
      <c r="AG61" t="s">
        <v>753</v>
      </c>
      <c r="AH61">
        <v>46197</v>
      </c>
      <c r="AI61" t="s">
        <v>753</v>
      </c>
      <c r="AJ61">
        <v>46197</v>
      </c>
      <c r="AK61" t="s">
        <v>753</v>
      </c>
      <c r="AL61">
        <v>46185</v>
      </c>
      <c r="AM61" t="s">
        <v>753</v>
      </c>
      <c r="AN61">
        <v>46158</v>
      </c>
      <c r="AO61" t="s">
        <v>753</v>
      </c>
      <c r="AP61">
        <v>46197</v>
      </c>
      <c r="AQ61" t="s">
        <v>753</v>
      </c>
      <c r="AR61">
        <v>46158</v>
      </c>
      <c r="AS61" t="s">
        <v>753</v>
      </c>
      <c r="AT61">
        <v>46169</v>
      </c>
      <c r="AU61" t="s">
        <v>753</v>
      </c>
      <c r="AV61">
        <v>46198</v>
      </c>
      <c r="AW61" t="s">
        <v>753</v>
      </c>
      <c r="AX61">
        <v>46190</v>
      </c>
      <c r="AY61" t="s">
        <v>753</v>
      </c>
      <c r="AZ61">
        <v>46199</v>
      </c>
      <c r="BA61" t="s">
        <v>753</v>
      </c>
      <c r="BB61">
        <v>46198</v>
      </c>
      <c r="BC61" t="s">
        <v>753</v>
      </c>
      <c r="BD61">
        <v>46199</v>
      </c>
      <c r="BE61" t="s">
        <v>753</v>
      </c>
      <c r="BF61">
        <v>46189</v>
      </c>
      <c r="BG61" t="s">
        <v>753</v>
      </c>
      <c r="BH61">
        <v>46197</v>
      </c>
      <c r="BI61" t="s">
        <v>753</v>
      </c>
      <c r="BJ61">
        <v>46197</v>
      </c>
      <c r="BK61" t="s">
        <v>2123</v>
      </c>
      <c r="BL61" t="s">
        <v>390</v>
      </c>
      <c r="BM61" t="s">
        <v>753</v>
      </c>
      <c r="BN61">
        <v>46160</v>
      </c>
      <c r="BO61" t="s">
        <v>753</v>
      </c>
      <c r="BP61" s="1">
        <v>46160</v>
      </c>
      <c r="BQ61" t="s">
        <v>753</v>
      </c>
      <c r="BR61">
        <v>46204</v>
      </c>
      <c r="BS61" t="s">
        <v>2123</v>
      </c>
      <c r="BT61" t="s">
        <v>390</v>
      </c>
      <c r="BU61" t="s">
        <v>753</v>
      </c>
      <c r="BV61">
        <v>46199</v>
      </c>
      <c r="BW61" t="s">
        <v>753</v>
      </c>
      <c r="BX61">
        <v>46197</v>
      </c>
      <c r="BY61" t="s">
        <v>753</v>
      </c>
      <c r="BZ61">
        <v>46171</v>
      </c>
      <c r="CA61" t="s">
        <v>390</v>
      </c>
      <c r="CB61" t="s">
        <v>390</v>
      </c>
    </row>
    <row r="62" spans="1:80" x14ac:dyDescent="0.25">
      <c r="A62">
        <v>59</v>
      </c>
      <c r="B62">
        <v>930026194</v>
      </c>
      <c r="C62">
        <v>2</v>
      </c>
      <c r="D62">
        <v>2302600059</v>
      </c>
      <c r="E62" t="s">
        <v>753</v>
      </c>
      <c r="F62">
        <v>46146</v>
      </c>
      <c r="G62" t="s">
        <v>753</v>
      </c>
      <c r="H62">
        <v>46147</v>
      </c>
      <c r="I62" t="s">
        <v>753</v>
      </c>
      <c r="J62">
        <v>46147</v>
      </c>
      <c r="K62" t="s">
        <v>753</v>
      </c>
      <c r="L62">
        <v>46147</v>
      </c>
      <c r="M62" t="s">
        <v>753</v>
      </c>
      <c r="N62">
        <v>46168</v>
      </c>
      <c r="O62" t="s">
        <v>753</v>
      </c>
      <c r="P62">
        <v>46156</v>
      </c>
      <c r="Q62" t="s">
        <v>753</v>
      </c>
      <c r="R62">
        <v>46153</v>
      </c>
      <c r="S62" t="s">
        <v>753</v>
      </c>
      <c r="T62">
        <v>46199</v>
      </c>
      <c r="U62" t="s">
        <v>753</v>
      </c>
      <c r="V62">
        <v>46174</v>
      </c>
      <c r="W62" t="s">
        <v>753</v>
      </c>
      <c r="X62">
        <v>46174</v>
      </c>
      <c r="Y62" t="s">
        <v>753</v>
      </c>
      <c r="Z62">
        <v>46167</v>
      </c>
      <c r="AA62" t="s">
        <v>753</v>
      </c>
      <c r="AB62">
        <v>46153</v>
      </c>
      <c r="AC62" t="s">
        <v>753</v>
      </c>
      <c r="AD62">
        <v>46195</v>
      </c>
      <c r="AE62" t="s">
        <v>753</v>
      </c>
      <c r="AF62">
        <v>46198</v>
      </c>
      <c r="AG62" t="s">
        <v>753</v>
      </c>
      <c r="AH62">
        <v>46198</v>
      </c>
      <c r="AI62" t="s">
        <v>753</v>
      </c>
      <c r="AJ62">
        <v>46198</v>
      </c>
      <c r="AK62" t="s">
        <v>753</v>
      </c>
      <c r="AL62">
        <v>46162</v>
      </c>
      <c r="AM62" t="s">
        <v>753</v>
      </c>
      <c r="AN62">
        <v>46156</v>
      </c>
      <c r="AO62" t="s">
        <v>753</v>
      </c>
      <c r="AP62">
        <v>46199</v>
      </c>
      <c r="AQ62" t="s">
        <v>753</v>
      </c>
      <c r="AR62">
        <v>46157</v>
      </c>
      <c r="AS62" t="s">
        <v>753</v>
      </c>
      <c r="AT62">
        <v>46176</v>
      </c>
      <c r="AU62" t="s">
        <v>753</v>
      </c>
      <c r="AV62">
        <v>46183</v>
      </c>
      <c r="AW62" t="s">
        <v>753</v>
      </c>
      <c r="AX62">
        <v>46195</v>
      </c>
      <c r="AY62" t="s">
        <v>753</v>
      </c>
      <c r="AZ62">
        <v>46198</v>
      </c>
      <c r="BA62" t="s">
        <v>753</v>
      </c>
      <c r="BB62">
        <v>46199</v>
      </c>
      <c r="BC62" t="s">
        <v>753</v>
      </c>
      <c r="BD62">
        <v>46195</v>
      </c>
      <c r="BE62" t="s">
        <v>753</v>
      </c>
      <c r="BF62">
        <v>46168</v>
      </c>
      <c r="BG62" t="s">
        <v>753</v>
      </c>
      <c r="BH62">
        <v>46198</v>
      </c>
      <c r="BI62" t="s">
        <v>753</v>
      </c>
      <c r="BJ62">
        <v>46198</v>
      </c>
      <c r="BK62" t="s">
        <v>2123</v>
      </c>
      <c r="BL62" t="s">
        <v>390</v>
      </c>
      <c r="BM62" t="s">
        <v>753</v>
      </c>
      <c r="BN62">
        <v>46174</v>
      </c>
      <c r="BO62" t="s">
        <v>753</v>
      </c>
      <c r="BP62" s="1">
        <v>46156</v>
      </c>
      <c r="BQ62" t="s">
        <v>753</v>
      </c>
      <c r="BR62">
        <v>46204</v>
      </c>
      <c r="BS62" t="s">
        <v>2123</v>
      </c>
      <c r="BT62" t="s">
        <v>390</v>
      </c>
      <c r="BU62" t="s">
        <v>753</v>
      </c>
      <c r="BV62">
        <v>46199</v>
      </c>
      <c r="BW62" t="s">
        <v>753</v>
      </c>
      <c r="BX62">
        <v>46198</v>
      </c>
      <c r="BY62" t="s">
        <v>753</v>
      </c>
      <c r="BZ62">
        <v>46158</v>
      </c>
      <c r="CA62" t="s">
        <v>390</v>
      </c>
      <c r="CB62" t="s">
        <v>390</v>
      </c>
    </row>
    <row r="63" spans="1:80" x14ac:dyDescent="0.25">
      <c r="A63">
        <v>60</v>
      </c>
      <c r="B63">
        <v>930026194</v>
      </c>
      <c r="C63">
        <v>2</v>
      </c>
      <c r="D63">
        <v>2282600060</v>
      </c>
      <c r="E63" t="s">
        <v>753</v>
      </c>
      <c r="F63">
        <v>46149</v>
      </c>
      <c r="G63" t="s">
        <v>753</v>
      </c>
      <c r="H63">
        <v>46150</v>
      </c>
      <c r="I63" t="s">
        <v>753</v>
      </c>
      <c r="J63">
        <v>46150</v>
      </c>
      <c r="K63" t="s">
        <v>753</v>
      </c>
      <c r="L63">
        <v>46150</v>
      </c>
      <c r="M63" t="s">
        <v>2122</v>
      </c>
      <c r="N63" t="s">
        <v>390</v>
      </c>
      <c r="O63" t="s">
        <v>2123</v>
      </c>
      <c r="P63" t="s">
        <v>390</v>
      </c>
      <c r="Q63" t="s">
        <v>2123</v>
      </c>
      <c r="R63" t="s">
        <v>390</v>
      </c>
      <c r="S63" t="s">
        <v>2123</v>
      </c>
      <c r="T63" t="s">
        <v>390</v>
      </c>
      <c r="U63" t="s">
        <v>2123</v>
      </c>
      <c r="V63" t="s">
        <v>390</v>
      </c>
      <c r="W63" t="s">
        <v>2123</v>
      </c>
      <c r="X63" t="s">
        <v>390</v>
      </c>
      <c r="Y63" t="s">
        <v>2123</v>
      </c>
      <c r="Z63" t="s">
        <v>390</v>
      </c>
      <c r="AA63" t="s">
        <v>753</v>
      </c>
      <c r="AB63">
        <v>46162</v>
      </c>
      <c r="AC63" t="s">
        <v>753</v>
      </c>
      <c r="AD63">
        <v>46169</v>
      </c>
      <c r="AE63" t="s">
        <v>753</v>
      </c>
      <c r="AF63">
        <v>46199</v>
      </c>
      <c r="AG63" t="s">
        <v>2123</v>
      </c>
      <c r="AH63" t="s">
        <v>390</v>
      </c>
      <c r="AI63" t="s">
        <v>2123</v>
      </c>
      <c r="AJ63" t="s">
        <v>390</v>
      </c>
      <c r="AK63" t="s">
        <v>2123</v>
      </c>
      <c r="AL63" t="s">
        <v>390</v>
      </c>
      <c r="AM63" t="s">
        <v>753</v>
      </c>
      <c r="AN63">
        <v>46162</v>
      </c>
      <c r="AO63" t="s">
        <v>2123</v>
      </c>
      <c r="AP63" t="s">
        <v>390</v>
      </c>
      <c r="AQ63" t="s">
        <v>753</v>
      </c>
      <c r="AR63">
        <v>46162</v>
      </c>
      <c r="AS63" t="s">
        <v>753</v>
      </c>
      <c r="AT63">
        <v>46168</v>
      </c>
      <c r="AU63" t="s">
        <v>753</v>
      </c>
      <c r="AV63">
        <v>46171</v>
      </c>
      <c r="AW63" t="s">
        <v>2123</v>
      </c>
      <c r="AX63" t="s">
        <v>390</v>
      </c>
      <c r="AY63" t="s">
        <v>753</v>
      </c>
      <c r="AZ63">
        <v>46189</v>
      </c>
      <c r="BA63" t="s">
        <v>753</v>
      </c>
      <c r="BB63">
        <v>46199</v>
      </c>
      <c r="BC63" t="s">
        <v>753</v>
      </c>
      <c r="BD63">
        <v>46189</v>
      </c>
      <c r="BE63" t="s">
        <v>753</v>
      </c>
      <c r="BF63">
        <v>46171</v>
      </c>
      <c r="BG63" t="s">
        <v>2123</v>
      </c>
      <c r="BH63" t="s">
        <v>390</v>
      </c>
      <c r="BI63" t="s">
        <v>753</v>
      </c>
      <c r="BJ63">
        <v>46189</v>
      </c>
      <c r="BK63" t="s">
        <v>753</v>
      </c>
      <c r="BL63">
        <v>46167</v>
      </c>
      <c r="BM63" t="s">
        <v>2123</v>
      </c>
      <c r="BN63" t="s">
        <v>390</v>
      </c>
      <c r="BO63" t="s">
        <v>753</v>
      </c>
      <c r="BP63" s="1">
        <v>46169</v>
      </c>
      <c r="BQ63" t="s">
        <v>753</v>
      </c>
      <c r="BR63">
        <v>46203</v>
      </c>
      <c r="BS63" t="s">
        <v>753</v>
      </c>
      <c r="BT63">
        <v>46185</v>
      </c>
      <c r="BU63" t="s">
        <v>2123</v>
      </c>
      <c r="BV63" t="s">
        <v>390</v>
      </c>
      <c r="BW63" t="s">
        <v>2123</v>
      </c>
      <c r="BX63" t="s">
        <v>390</v>
      </c>
      <c r="BY63" t="s">
        <v>2123</v>
      </c>
      <c r="BZ63" t="s">
        <v>390</v>
      </c>
      <c r="CA63" t="s">
        <v>390</v>
      </c>
      <c r="CB63" t="s">
        <v>390</v>
      </c>
    </row>
    <row r="64" spans="1:80" x14ac:dyDescent="0.25">
      <c r="A64">
        <v>61</v>
      </c>
      <c r="B64">
        <v>930026194</v>
      </c>
      <c r="C64">
        <v>2</v>
      </c>
      <c r="D64">
        <v>2282600061</v>
      </c>
      <c r="E64" t="s">
        <v>753</v>
      </c>
      <c r="F64">
        <v>46150</v>
      </c>
      <c r="G64" t="s">
        <v>753</v>
      </c>
      <c r="H64">
        <v>46150</v>
      </c>
      <c r="I64" t="s">
        <v>753</v>
      </c>
      <c r="J64">
        <v>46150</v>
      </c>
      <c r="K64" t="s">
        <v>753</v>
      </c>
      <c r="L64">
        <v>46150</v>
      </c>
      <c r="M64" t="s">
        <v>2122</v>
      </c>
      <c r="N64" t="s">
        <v>390</v>
      </c>
      <c r="O64" t="s">
        <v>2123</v>
      </c>
      <c r="P64" t="s">
        <v>390</v>
      </c>
      <c r="Q64" t="s">
        <v>2123</v>
      </c>
      <c r="R64" t="s">
        <v>390</v>
      </c>
      <c r="S64" t="s">
        <v>2123</v>
      </c>
      <c r="T64" t="s">
        <v>390</v>
      </c>
      <c r="U64" t="s">
        <v>2123</v>
      </c>
      <c r="V64" t="s">
        <v>390</v>
      </c>
      <c r="W64" t="s">
        <v>2123</v>
      </c>
      <c r="X64" t="s">
        <v>390</v>
      </c>
      <c r="Y64" t="s">
        <v>2123</v>
      </c>
      <c r="Z64" t="s">
        <v>390</v>
      </c>
      <c r="AA64" t="s">
        <v>753</v>
      </c>
      <c r="AB64">
        <v>46158</v>
      </c>
      <c r="AC64" t="s">
        <v>753</v>
      </c>
      <c r="AD64">
        <v>46171</v>
      </c>
      <c r="AE64" t="s">
        <v>753</v>
      </c>
      <c r="AF64">
        <v>46203</v>
      </c>
      <c r="AG64" t="s">
        <v>2123</v>
      </c>
      <c r="AH64" t="s">
        <v>390</v>
      </c>
      <c r="AI64" t="s">
        <v>2123</v>
      </c>
      <c r="AJ64" t="s">
        <v>390</v>
      </c>
      <c r="AK64" t="s">
        <v>2123</v>
      </c>
      <c r="AL64" t="s">
        <v>390</v>
      </c>
      <c r="AM64" t="s">
        <v>753</v>
      </c>
      <c r="AN64">
        <v>46162</v>
      </c>
      <c r="AO64" t="s">
        <v>2123</v>
      </c>
      <c r="AP64" t="s">
        <v>390</v>
      </c>
      <c r="AQ64" t="s">
        <v>753</v>
      </c>
      <c r="AR64">
        <v>46162</v>
      </c>
      <c r="AS64" t="s">
        <v>753</v>
      </c>
      <c r="AT64">
        <v>46167</v>
      </c>
      <c r="AU64" t="s">
        <v>753</v>
      </c>
      <c r="AV64">
        <v>46176</v>
      </c>
      <c r="AW64" t="s">
        <v>2123</v>
      </c>
      <c r="AX64" t="s">
        <v>390</v>
      </c>
      <c r="AY64" t="s">
        <v>753</v>
      </c>
      <c r="AZ64">
        <v>46190</v>
      </c>
      <c r="BA64" t="s">
        <v>753</v>
      </c>
      <c r="BB64">
        <v>46198</v>
      </c>
      <c r="BC64" t="s">
        <v>753</v>
      </c>
      <c r="BD64">
        <v>46190</v>
      </c>
      <c r="BE64" t="s">
        <v>753</v>
      </c>
      <c r="BF64">
        <v>46171</v>
      </c>
      <c r="BG64" t="s">
        <v>2123</v>
      </c>
      <c r="BH64" t="s">
        <v>390</v>
      </c>
      <c r="BI64" t="s">
        <v>753</v>
      </c>
      <c r="BJ64">
        <v>46190</v>
      </c>
      <c r="BK64" t="s">
        <v>753</v>
      </c>
      <c r="BL64">
        <v>46162</v>
      </c>
      <c r="BM64" t="s">
        <v>2123</v>
      </c>
      <c r="BN64" t="s">
        <v>390</v>
      </c>
      <c r="BO64" t="s">
        <v>753</v>
      </c>
      <c r="BP64" s="1">
        <v>46162</v>
      </c>
      <c r="BQ64" t="s">
        <v>753</v>
      </c>
      <c r="BR64">
        <v>46203</v>
      </c>
      <c r="BS64" t="s">
        <v>753</v>
      </c>
      <c r="BT64">
        <v>46185</v>
      </c>
      <c r="BU64" t="s">
        <v>2123</v>
      </c>
      <c r="BV64" t="s">
        <v>390</v>
      </c>
      <c r="BW64" t="s">
        <v>2123</v>
      </c>
      <c r="BX64" t="s">
        <v>390</v>
      </c>
      <c r="BY64" t="s">
        <v>2123</v>
      </c>
      <c r="BZ64" t="s">
        <v>390</v>
      </c>
      <c r="CA64" t="s">
        <v>390</v>
      </c>
      <c r="CB64" t="s">
        <v>390</v>
      </c>
    </row>
    <row r="65" spans="1:80" x14ac:dyDescent="0.25">
      <c r="A65">
        <v>62</v>
      </c>
      <c r="B65">
        <v>930026194</v>
      </c>
      <c r="C65">
        <v>2</v>
      </c>
      <c r="D65">
        <v>2302600062</v>
      </c>
      <c r="E65" t="s">
        <v>753</v>
      </c>
      <c r="F65">
        <v>46149</v>
      </c>
      <c r="G65" t="s">
        <v>753</v>
      </c>
      <c r="H65">
        <v>46150</v>
      </c>
      <c r="I65" t="s">
        <v>753</v>
      </c>
      <c r="J65">
        <v>46150</v>
      </c>
      <c r="K65" t="s">
        <v>753</v>
      </c>
      <c r="L65">
        <v>46150</v>
      </c>
      <c r="M65" t="s">
        <v>753</v>
      </c>
      <c r="N65">
        <v>46183</v>
      </c>
      <c r="O65" t="s">
        <v>753</v>
      </c>
      <c r="P65">
        <v>46161</v>
      </c>
      <c r="Q65" t="s">
        <v>753</v>
      </c>
      <c r="R65">
        <v>46158</v>
      </c>
      <c r="S65" t="s">
        <v>753</v>
      </c>
      <c r="T65">
        <v>46203</v>
      </c>
      <c r="U65" t="s">
        <v>753</v>
      </c>
      <c r="V65">
        <v>46199</v>
      </c>
      <c r="W65" t="s">
        <v>753</v>
      </c>
      <c r="X65">
        <v>46199</v>
      </c>
      <c r="Y65" t="s">
        <v>753</v>
      </c>
      <c r="Z65">
        <v>46192</v>
      </c>
      <c r="AA65" t="s">
        <v>753</v>
      </c>
      <c r="AB65">
        <v>46162</v>
      </c>
      <c r="AC65" t="s">
        <v>753</v>
      </c>
      <c r="AD65">
        <v>46196</v>
      </c>
      <c r="AE65" t="s">
        <v>753</v>
      </c>
      <c r="AF65">
        <v>46203</v>
      </c>
      <c r="AG65" t="s">
        <v>753</v>
      </c>
      <c r="AH65">
        <v>46199</v>
      </c>
      <c r="AI65" t="s">
        <v>753</v>
      </c>
      <c r="AJ65">
        <v>46199</v>
      </c>
      <c r="AK65" t="s">
        <v>753</v>
      </c>
      <c r="AL65">
        <v>46189</v>
      </c>
      <c r="AM65" t="s">
        <v>753</v>
      </c>
      <c r="AN65">
        <v>46167</v>
      </c>
      <c r="AO65" t="s">
        <v>753</v>
      </c>
      <c r="AP65">
        <v>46203</v>
      </c>
      <c r="AQ65" t="s">
        <v>753</v>
      </c>
      <c r="AR65">
        <v>46167</v>
      </c>
      <c r="AS65" t="s">
        <v>753</v>
      </c>
      <c r="AT65">
        <v>46185</v>
      </c>
      <c r="AU65" t="s">
        <v>753</v>
      </c>
      <c r="AV65">
        <v>46191</v>
      </c>
      <c r="AW65" t="s">
        <v>753</v>
      </c>
      <c r="AX65">
        <v>46191</v>
      </c>
      <c r="AY65" t="s">
        <v>753</v>
      </c>
      <c r="AZ65">
        <v>46199</v>
      </c>
      <c r="BA65" t="s">
        <v>753</v>
      </c>
      <c r="BB65">
        <v>46203</v>
      </c>
      <c r="BC65" t="s">
        <v>753</v>
      </c>
      <c r="BD65">
        <v>46192</v>
      </c>
      <c r="BE65" t="s">
        <v>753</v>
      </c>
      <c r="BF65">
        <v>46190</v>
      </c>
      <c r="BG65" t="s">
        <v>753</v>
      </c>
      <c r="BH65">
        <v>46199</v>
      </c>
      <c r="BI65" t="s">
        <v>753</v>
      </c>
      <c r="BJ65">
        <v>46199</v>
      </c>
      <c r="BK65" t="s">
        <v>2123</v>
      </c>
      <c r="BL65" t="s">
        <v>390</v>
      </c>
      <c r="BM65" t="s">
        <v>753</v>
      </c>
      <c r="BN65">
        <v>46167</v>
      </c>
      <c r="BO65" t="s">
        <v>753</v>
      </c>
      <c r="BP65" s="1">
        <v>46167</v>
      </c>
      <c r="BQ65" t="s">
        <v>753</v>
      </c>
      <c r="BR65">
        <v>46205</v>
      </c>
      <c r="BS65" t="s">
        <v>2123</v>
      </c>
      <c r="BT65" t="s">
        <v>390</v>
      </c>
      <c r="BU65" t="s">
        <v>753</v>
      </c>
      <c r="BV65">
        <v>46205</v>
      </c>
      <c r="BW65" t="s">
        <v>753</v>
      </c>
      <c r="BX65">
        <v>46199</v>
      </c>
      <c r="BY65" t="s">
        <v>753</v>
      </c>
      <c r="BZ65">
        <v>46171</v>
      </c>
      <c r="CA65" t="s">
        <v>390</v>
      </c>
      <c r="CB65" t="s">
        <v>390</v>
      </c>
    </row>
    <row r="66" spans="1:80" x14ac:dyDescent="0.25">
      <c r="A66">
        <v>63</v>
      </c>
      <c r="B66">
        <v>930026194</v>
      </c>
      <c r="C66">
        <v>2</v>
      </c>
      <c r="D66">
        <v>2302600063</v>
      </c>
      <c r="E66" t="s">
        <v>753</v>
      </c>
      <c r="F66">
        <v>46147</v>
      </c>
      <c r="G66" t="s">
        <v>753</v>
      </c>
      <c r="H66">
        <v>46148</v>
      </c>
      <c r="I66" t="s">
        <v>753</v>
      </c>
      <c r="J66">
        <v>46148</v>
      </c>
      <c r="K66" t="s">
        <v>753</v>
      </c>
      <c r="L66">
        <v>46148</v>
      </c>
      <c r="M66" t="s">
        <v>753</v>
      </c>
      <c r="N66">
        <v>46171</v>
      </c>
      <c r="O66" t="s">
        <v>753</v>
      </c>
      <c r="P66">
        <v>46157</v>
      </c>
      <c r="Q66" t="s">
        <v>753</v>
      </c>
      <c r="R66">
        <v>46156</v>
      </c>
      <c r="S66" t="s">
        <v>753</v>
      </c>
      <c r="T66">
        <v>46206</v>
      </c>
      <c r="U66" t="s">
        <v>753</v>
      </c>
      <c r="V66">
        <v>46205</v>
      </c>
      <c r="W66" t="s">
        <v>753</v>
      </c>
      <c r="X66">
        <v>46205</v>
      </c>
      <c r="Y66" t="s">
        <v>753</v>
      </c>
      <c r="Z66">
        <v>46176</v>
      </c>
      <c r="AA66" t="s">
        <v>753</v>
      </c>
      <c r="AB66">
        <v>46156</v>
      </c>
      <c r="AC66" t="s">
        <v>753</v>
      </c>
      <c r="AD66">
        <v>46204</v>
      </c>
      <c r="AE66" t="s">
        <v>753</v>
      </c>
      <c r="AF66">
        <v>46204</v>
      </c>
      <c r="AG66" t="s">
        <v>753</v>
      </c>
      <c r="AH66">
        <v>46204</v>
      </c>
      <c r="AI66" t="s">
        <v>753</v>
      </c>
      <c r="AJ66">
        <v>46204</v>
      </c>
      <c r="AK66" t="s">
        <v>753</v>
      </c>
      <c r="AL66">
        <v>46199</v>
      </c>
      <c r="AM66" t="s">
        <v>753</v>
      </c>
      <c r="AN66">
        <v>46157</v>
      </c>
      <c r="AO66" t="s">
        <v>753</v>
      </c>
      <c r="AP66">
        <v>46188</v>
      </c>
      <c r="AQ66" t="s">
        <v>753</v>
      </c>
      <c r="AR66">
        <v>46157</v>
      </c>
      <c r="AS66" t="s">
        <v>753</v>
      </c>
      <c r="AT66">
        <v>46168</v>
      </c>
      <c r="AU66" t="s">
        <v>753</v>
      </c>
      <c r="AV66">
        <v>46177</v>
      </c>
      <c r="AW66" t="s">
        <v>753</v>
      </c>
      <c r="AX66">
        <v>46190</v>
      </c>
      <c r="AY66" t="s">
        <v>753</v>
      </c>
      <c r="AZ66">
        <v>46204</v>
      </c>
      <c r="BA66" t="s">
        <v>753</v>
      </c>
      <c r="BB66">
        <v>46205</v>
      </c>
      <c r="BC66" t="s">
        <v>753</v>
      </c>
      <c r="BD66">
        <v>46169</v>
      </c>
      <c r="BE66" t="s">
        <v>753</v>
      </c>
      <c r="BF66">
        <v>46189</v>
      </c>
      <c r="BG66" t="s">
        <v>753</v>
      </c>
      <c r="BH66">
        <v>46199</v>
      </c>
      <c r="BI66" t="s">
        <v>753</v>
      </c>
      <c r="BJ66">
        <v>46199</v>
      </c>
      <c r="BK66" t="s">
        <v>2123</v>
      </c>
      <c r="BL66" t="s">
        <v>390</v>
      </c>
      <c r="BM66" t="s">
        <v>753</v>
      </c>
      <c r="BN66">
        <v>46160</v>
      </c>
      <c r="BO66" t="s">
        <v>753</v>
      </c>
      <c r="BP66" s="1">
        <v>46157</v>
      </c>
      <c r="BQ66" t="s">
        <v>753</v>
      </c>
      <c r="BR66">
        <v>46206</v>
      </c>
      <c r="BS66" t="s">
        <v>2123</v>
      </c>
      <c r="BT66" t="s">
        <v>390</v>
      </c>
      <c r="BU66" t="s">
        <v>753</v>
      </c>
      <c r="BV66">
        <v>46205</v>
      </c>
      <c r="BW66" t="s">
        <v>753</v>
      </c>
      <c r="BX66">
        <v>46204</v>
      </c>
      <c r="BY66" t="s">
        <v>753</v>
      </c>
      <c r="BZ66">
        <v>46182</v>
      </c>
      <c r="CA66" t="s">
        <v>390</v>
      </c>
      <c r="CB66" t="s">
        <v>390</v>
      </c>
    </row>
    <row r="67" spans="1:80" x14ac:dyDescent="0.25">
      <c r="A67">
        <v>64</v>
      </c>
      <c r="B67">
        <v>930026194</v>
      </c>
      <c r="C67">
        <v>2</v>
      </c>
      <c r="D67">
        <v>2282600064</v>
      </c>
      <c r="E67" t="s">
        <v>753</v>
      </c>
      <c r="F67">
        <v>46149</v>
      </c>
      <c r="G67" t="s">
        <v>753</v>
      </c>
      <c r="H67">
        <v>46149</v>
      </c>
      <c r="I67" t="s">
        <v>753</v>
      </c>
      <c r="J67">
        <v>46149</v>
      </c>
      <c r="K67" t="s">
        <v>753</v>
      </c>
      <c r="L67">
        <v>46149</v>
      </c>
      <c r="M67" t="s">
        <v>2122</v>
      </c>
      <c r="N67" t="s">
        <v>390</v>
      </c>
      <c r="O67" t="s">
        <v>2123</v>
      </c>
      <c r="P67" t="s">
        <v>390</v>
      </c>
      <c r="Q67" t="s">
        <v>2123</v>
      </c>
      <c r="R67" t="s">
        <v>390</v>
      </c>
      <c r="S67" t="s">
        <v>2123</v>
      </c>
      <c r="T67" t="s">
        <v>390</v>
      </c>
      <c r="U67" t="s">
        <v>2123</v>
      </c>
      <c r="V67" t="s">
        <v>390</v>
      </c>
      <c r="W67" t="s">
        <v>2123</v>
      </c>
      <c r="X67" t="s">
        <v>390</v>
      </c>
      <c r="Y67" t="s">
        <v>2123</v>
      </c>
      <c r="Z67" t="s">
        <v>390</v>
      </c>
      <c r="AA67" t="s">
        <v>753</v>
      </c>
      <c r="AB67">
        <v>46162</v>
      </c>
      <c r="AC67" t="s">
        <v>753</v>
      </c>
      <c r="AD67">
        <v>46171</v>
      </c>
      <c r="AE67" t="s">
        <v>753</v>
      </c>
      <c r="AF67">
        <v>46204</v>
      </c>
      <c r="AG67" t="s">
        <v>2123</v>
      </c>
      <c r="AH67" t="s">
        <v>390</v>
      </c>
      <c r="AI67" t="s">
        <v>2123</v>
      </c>
      <c r="AJ67" t="s">
        <v>390</v>
      </c>
      <c r="AK67" t="s">
        <v>2123</v>
      </c>
      <c r="AL67" t="s">
        <v>390</v>
      </c>
      <c r="AM67" t="s">
        <v>753</v>
      </c>
      <c r="AN67">
        <v>46161</v>
      </c>
      <c r="AO67" t="s">
        <v>2123</v>
      </c>
      <c r="AP67" t="s">
        <v>390</v>
      </c>
      <c r="AQ67" t="s">
        <v>753</v>
      </c>
      <c r="AR67">
        <v>46160</v>
      </c>
      <c r="AS67" t="s">
        <v>753</v>
      </c>
      <c r="AT67">
        <v>46168</v>
      </c>
      <c r="AU67" t="s">
        <v>753</v>
      </c>
      <c r="AV67">
        <v>46177</v>
      </c>
      <c r="AW67" t="s">
        <v>2123</v>
      </c>
      <c r="AX67" t="s">
        <v>390</v>
      </c>
      <c r="AY67" t="s">
        <v>753</v>
      </c>
      <c r="AZ67">
        <v>46204</v>
      </c>
      <c r="BA67" t="s">
        <v>753</v>
      </c>
      <c r="BB67">
        <v>46205</v>
      </c>
      <c r="BC67" t="s">
        <v>753</v>
      </c>
      <c r="BD67">
        <v>46196</v>
      </c>
      <c r="BE67" t="s">
        <v>753</v>
      </c>
      <c r="BF67">
        <v>46177</v>
      </c>
      <c r="BG67" t="s">
        <v>2123</v>
      </c>
      <c r="BH67" t="s">
        <v>390</v>
      </c>
      <c r="BI67" t="s">
        <v>753</v>
      </c>
      <c r="BJ67">
        <v>46195</v>
      </c>
      <c r="BK67" t="s">
        <v>753</v>
      </c>
      <c r="BL67">
        <v>46162</v>
      </c>
      <c r="BM67" t="s">
        <v>2123</v>
      </c>
      <c r="BN67" t="s">
        <v>390</v>
      </c>
      <c r="BO67" t="s">
        <v>753</v>
      </c>
      <c r="BP67" s="1">
        <v>46162</v>
      </c>
      <c r="BQ67" t="s">
        <v>753</v>
      </c>
      <c r="BR67">
        <v>46205</v>
      </c>
      <c r="BS67" t="s">
        <v>753</v>
      </c>
      <c r="BT67">
        <v>46162</v>
      </c>
      <c r="BU67" t="s">
        <v>2123</v>
      </c>
      <c r="BV67" t="s">
        <v>390</v>
      </c>
      <c r="BW67" t="s">
        <v>2123</v>
      </c>
      <c r="BX67" t="s">
        <v>390</v>
      </c>
      <c r="BY67" t="s">
        <v>2123</v>
      </c>
      <c r="BZ67" t="s">
        <v>390</v>
      </c>
      <c r="CA67" t="s">
        <v>390</v>
      </c>
      <c r="CB67" t="s">
        <v>390</v>
      </c>
    </row>
    <row r="68" spans="1:80" x14ac:dyDescent="0.25">
      <c r="A68">
        <v>65</v>
      </c>
      <c r="B68">
        <v>930026194</v>
      </c>
      <c r="C68">
        <v>3</v>
      </c>
      <c r="D68">
        <v>2282600065</v>
      </c>
      <c r="E68" t="s">
        <v>753</v>
      </c>
      <c r="F68">
        <v>46153</v>
      </c>
      <c r="G68" t="s">
        <v>753</v>
      </c>
      <c r="H68">
        <v>46154</v>
      </c>
      <c r="I68" t="s">
        <v>753</v>
      </c>
      <c r="J68">
        <v>46154</v>
      </c>
      <c r="K68" t="s">
        <v>753</v>
      </c>
      <c r="L68">
        <v>46154</v>
      </c>
      <c r="M68" t="s">
        <v>2122</v>
      </c>
      <c r="N68" t="s">
        <v>390</v>
      </c>
      <c r="O68" t="s">
        <v>2123</v>
      </c>
      <c r="P68" t="s">
        <v>390</v>
      </c>
      <c r="Q68" t="s">
        <v>2123</v>
      </c>
      <c r="R68" t="s">
        <v>390</v>
      </c>
      <c r="S68" t="s">
        <v>2123</v>
      </c>
      <c r="T68" t="s">
        <v>390</v>
      </c>
      <c r="U68" t="s">
        <v>2123</v>
      </c>
      <c r="V68" t="s">
        <v>390</v>
      </c>
      <c r="W68" t="s">
        <v>2123</v>
      </c>
      <c r="X68" t="s">
        <v>390</v>
      </c>
      <c r="Y68" t="s">
        <v>2123</v>
      </c>
      <c r="Z68" t="s">
        <v>390</v>
      </c>
      <c r="AA68" t="s">
        <v>753</v>
      </c>
      <c r="AB68">
        <v>46168</v>
      </c>
      <c r="AC68" t="s">
        <v>753</v>
      </c>
      <c r="AD68">
        <v>46171</v>
      </c>
      <c r="AE68" t="s">
        <v>753</v>
      </c>
      <c r="AF68">
        <v>46205</v>
      </c>
      <c r="AG68" t="s">
        <v>2123</v>
      </c>
      <c r="AH68" t="s">
        <v>390</v>
      </c>
      <c r="AI68" t="s">
        <v>2123</v>
      </c>
      <c r="AJ68" t="s">
        <v>390</v>
      </c>
      <c r="AK68" t="s">
        <v>2123</v>
      </c>
      <c r="AL68" t="s">
        <v>390</v>
      </c>
      <c r="AM68" t="s">
        <v>753</v>
      </c>
      <c r="AN68">
        <v>46168</v>
      </c>
      <c r="AO68" t="s">
        <v>2123</v>
      </c>
      <c r="AP68" t="s">
        <v>390</v>
      </c>
      <c r="AQ68" t="s">
        <v>753</v>
      </c>
      <c r="AR68">
        <v>46168</v>
      </c>
      <c r="AS68" t="s">
        <v>753</v>
      </c>
      <c r="AT68">
        <v>46169</v>
      </c>
      <c r="AU68" t="s">
        <v>753</v>
      </c>
      <c r="AV68">
        <v>46182</v>
      </c>
      <c r="AW68" t="s">
        <v>2123</v>
      </c>
      <c r="AX68" t="s">
        <v>390</v>
      </c>
      <c r="AY68" t="s">
        <v>753</v>
      </c>
      <c r="AZ68">
        <v>46192</v>
      </c>
      <c r="BA68" t="s">
        <v>753</v>
      </c>
      <c r="BB68">
        <v>46203</v>
      </c>
      <c r="BC68" t="s">
        <v>753</v>
      </c>
      <c r="BD68">
        <v>46176</v>
      </c>
      <c r="BE68" t="s">
        <v>753</v>
      </c>
      <c r="BF68">
        <v>46178</v>
      </c>
      <c r="BG68" t="s">
        <v>2123</v>
      </c>
      <c r="BH68" t="s">
        <v>390</v>
      </c>
      <c r="BI68" t="s">
        <v>753</v>
      </c>
      <c r="BJ68">
        <v>46192</v>
      </c>
      <c r="BK68" t="s">
        <v>753</v>
      </c>
      <c r="BL68">
        <v>46169</v>
      </c>
      <c r="BM68" t="s">
        <v>2123</v>
      </c>
      <c r="BN68" t="s">
        <v>390</v>
      </c>
      <c r="BO68" t="s">
        <v>753</v>
      </c>
      <c r="BP68" s="1">
        <v>46168</v>
      </c>
      <c r="BQ68" t="s">
        <v>753</v>
      </c>
      <c r="BR68">
        <v>46205</v>
      </c>
      <c r="BS68" t="s">
        <v>753</v>
      </c>
      <c r="BT68">
        <v>46192</v>
      </c>
      <c r="BU68" t="s">
        <v>2123</v>
      </c>
      <c r="BV68" t="s">
        <v>390</v>
      </c>
      <c r="BW68" t="s">
        <v>2123</v>
      </c>
      <c r="BX68" t="s">
        <v>390</v>
      </c>
      <c r="BY68" t="s">
        <v>2123</v>
      </c>
      <c r="BZ68" t="s">
        <v>390</v>
      </c>
      <c r="CA68" t="s">
        <v>390</v>
      </c>
      <c r="CB68" t="s">
        <v>390</v>
      </c>
    </row>
    <row r="69" spans="1:80" x14ac:dyDescent="0.25">
      <c r="A69">
        <v>66</v>
      </c>
      <c r="B69">
        <v>930026194</v>
      </c>
      <c r="C69">
        <v>3</v>
      </c>
      <c r="D69">
        <v>2302600066</v>
      </c>
      <c r="E69" t="s">
        <v>753</v>
      </c>
      <c r="F69">
        <v>46154</v>
      </c>
      <c r="G69" t="s">
        <v>753</v>
      </c>
      <c r="H69">
        <v>46156</v>
      </c>
      <c r="I69" t="s">
        <v>753</v>
      </c>
      <c r="J69">
        <v>46156</v>
      </c>
      <c r="K69" t="s">
        <v>753</v>
      </c>
      <c r="L69">
        <v>46156</v>
      </c>
      <c r="M69" t="s">
        <v>753</v>
      </c>
      <c r="N69">
        <v>46178</v>
      </c>
      <c r="O69" t="s">
        <v>753</v>
      </c>
      <c r="P69">
        <v>46168</v>
      </c>
      <c r="Q69" t="s">
        <v>753</v>
      </c>
      <c r="R69">
        <v>46161</v>
      </c>
      <c r="S69" t="s">
        <v>753</v>
      </c>
      <c r="T69">
        <v>46209</v>
      </c>
      <c r="U69" t="s">
        <v>753</v>
      </c>
      <c r="V69">
        <v>46204</v>
      </c>
      <c r="W69" t="s">
        <v>753</v>
      </c>
      <c r="X69">
        <v>46204</v>
      </c>
      <c r="Y69" t="s">
        <v>753</v>
      </c>
      <c r="Z69">
        <v>46189</v>
      </c>
      <c r="AA69" t="s">
        <v>753</v>
      </c>
      <c r="AB69">
        <v>46168</v>
      </c>
      <c r="AC69" t="s">
        <v>753</v>
      </c>
      <c r="AD69">
        <v>46171</v>
      </c>
      <c r="AE69" t="s">
        <v>753</v>
      </c>
      <c r="AF69">
        <v>46209</v>
      </c>
      <c r="AG69" t="s">
        <v>753</v>
      </c>
      <c r="AH69">
        <v>46209</v>
      </c>
      <c r="AI69" t="s">
        <v>753</v>
      </c>
      <c r="AJ69">
        <v>46209</v>
      </c>
      <c r="AK69" t="s">
        <v>753</v>
      </c>
      <c r="AL69">
        <v>46192</v>
      </c>
      <c r="AM69" t="s">
        <v>753</v>
      </c>
      <c r="AN69">
        <v>46169</v>
      </c>
      <c r="AO69" t="s">
        <v>753</v>
      </c>
      <c r="AP69">
        <v>46188</v>
      </c>
      <c r="AQ69" t="s">
        <v>753</v>
      </c>
      <c r="AR69">
        <v>46169</v>
      </c>
      <c r="AS69" t="s">
        <v>753</v>
      </c>
      <c r="AT69">
        <v>46181</v>
      </c>
      <c r="AU69" t="s">
        <v>753</v>
      </c>
      <c r="AV69">
        <v>46195</v>
      </c>
      <c r="AW69" t="s">
        <v>753</v>
      </c>
      <c r="AX69">
        <v>46192</v>
      </c>
      <c r="AY69" t="s">
        <v>753</v>
      </c>
      <c r="AZ69">
        <v>46209</v>
      </c>
      <c r="BA69" t="s">
        <v>753</v>
      </c>
      <c r="BB69">
        <v>46206</v>
      </c>
      <c r="BC69" t="s">
        <v>753</v>
      </c>
      <c r="BD69">
        <v>46198</v>
      </c>
      <c r="BE69" t="s">
        <v>753</v>
      </c>
      <c r="BF69">
        <v>46190</v>
      </c>
      <c r="BG69" t="s">
        <v>753</v>
      </c>
      <c r="BH69">
        <v>46204</v>
      </c>
      <c r="BI69" t="s">
        <v>753</v>
      </c>
      <c r="BJ69">
        <v>46204</v>
      </c>
      <c r="BK69" t="s">
        <v>2123</v>
      </c>
      <c r="BL69" t="s">
        <v>390</v>
      </c>
      <c r="BM69" t="s">
        <v>753</v>
      </c>
      <c r="BN69">
        <v>46169</v>
      </c>
      <c r="BO69" t="s">
        <v>753</v>
      </c>
      <c r="BP69" s="1">
        <v>46169</v>
      </c>
      <c r="BQ69" t="s">
        <v>753</v>
      </c>
      <c r="BR69">
        <v>46211</v>
      </c>
      <c r="BS69" t="s">
        <v>2123</v>
      </c>
      <c r="BT69" t="s">
        <v>390</v>
      </c>
      <c r="BU69" t="s">
        <v>753</v>
      </c>
      <c r="BV69">
        <v>46206</v>
      </c>
      <c r="BW69" t="s">
        <v>753</v>
      </c>
      <c r="BX69">
        <v>46204</v>
      </c>
      <c r="BY69" t="s">
        <v>753</v>
      </c>
      <c r="BZ69">
        <v>46169</v>
      </c>
      <c r="CA69" t="s">
        <v>390</v>
      </c>
      <c r="CB69" t="s">
        <v>390</v>
      </c>
    </row>
    <row r="70" spans="1:80" x14ac:dyDescent="0.25">
      <c r="A70">
        <v>67</v>
      </c>
      <c r="B70">
        <v>930026194</v>
      </c>
      <c r="C70">
        <v>3</v>
      </c>
      <c r="D70">
        <v>2302600067</v>
      </c>
      <c r="E70" t="s">
        <v>753</v>
      </c>
      <c r="F70">
        <v>46158</v>
      </c>
      <c r="G70" t="s">
        <v>753</v>
      </c>
      <c r="H70">
        <v>46160</v>
      </c>
      <c r="I70" t="s">
        <v>753</v>
      </c>
      <c r="J70">
        <v>46158</v>
      </c>
      <c r="K70" t="s">
        <v>753</v>
      </c>
      <c r="L70">
        <v>46158</v>
      </c>
      <c r="M70" t="s">
        <v>753</v>
      </c>
      <c r="N70">
        <v>46174</v>
      </c>
      <c r="O70" t="s">
        <v>753</v>
      </c>
      <c r="P70">
        <v>46171</v>
      </c>
      <c r="Q70" t="s">
        <v>753</v>
      </c>
      <c r="R70">
        <v>46162</v>
      </c>
      <c r="S70" t="s">
        <v>753</v>
      </c>
      <c r="T70">
        <v>46210</v>
      </c>
      <c r="U70" t="s">
        <v>753</v>
      </c>
      <c r="V70">
        <v>46203</v>
      </c>
      <c r="W70" t="s">
        <v>753</v>
      </c>
      <c r="X70">
        <v>46203</v>
      </c>
      <c r="Y70" t="s">
        <v>753</v>
      </c>
      <c r="Z70">
        <v>46183</v>
      </c>
      <c r="AA70" t="s">
        <v>753</v>
      </c>
      <c r="AB70">
        <v>46169</v>
      </c>
      <c r="AC70" t="s">
        <v>753</v>
      </c>
      <c r="AD70">
        <v>46209</v>
      </c>
      <c r="AE70" t="s">
        <v>753</v>
      </c>
      <c r="AF70">
        <v>46209</v>
      </c>
      <c r="AG70" t="s">
        <v>753</v>
      </c>
      <c r="AH70">
        <v>46209</v>
      </c>
      <c r="AI70" t="s">
        <v>753</v>
      </c>
      <c r="AJ70">
        <v>46209</v>
      </c>
      <c r="AK70" t="s">
        <v>753</v>
      </c>
      <c r="AL70">
        <v>46183</v>
      </c>
      <c r="AM70" t="s">
        <v>753</v>
      </c>
      <c r="AN70">
        <v>46171</v>
      </c>
      <c r="AO70" t="s">
        <v>753</v>
      </c>
      <c r="AP70">
        <v>46199</v>
      </c>
      <c r="AQ70" t="s">
        <v>753</v>
      </c>
      <c r="AR70">
        <v>46171</v>
      </c>
      <c r="AS70" t="s">
        <v>753</v>
      </c>
      <c r="AT70">
        <v>46183</v>
      </c>
      <c r="AU70" t="s">
        <v>753</v>
      </c>
      <c r="AV70">
        <v>46185</v>
      </c>
      <c r="AW70" t="s">
        <v>753</v>
      </c>
      <c r="AX70">
        <v>46183</v>
      </c>
      <c r="AY70" t="s">
        <v>753</v>
      </c>
      <c r="AZ70">
        <v>46204</v>
      </c>
      <c r="BA70" t="s">
        <v>753</v>
      </c>
      <c r="BB70">
        <v>46204</v>
      </c>
      <c r="BC70" t="s">
        <v>753</v>
      </c>
      <c r="BD70">
        <v>46199</v>
      </c>
      <c r="BE70" t="s">
        <v>753</v>
      </c>
      <c r="BF70">
        <v>46191</v>
      </c>
      <c r="BG70" t="s">
        <v>753</v>
      </c>
      <c r="BH70">
        <v>46189</v>
      </c>
      <c r="BI70" t="s">
        <v>753</v>
      </c>
      <c r="BJ70">
        <v>46190</v>
      </c>
      <c r="BK70" t="s">
        <v>2123</v>
      </c>
      <c r="BL70" t="s">
        <v>390</v>
      </c>
      <c r="BM70" t="s">
        <v>753</v>
      </c>
      <c r="BN70">
        <v>46174</v>
      </c>
      <c r="BO70" t="s">
        <v>753</v>
      </c>
      <c r="BP70" s="1">
        <v>46174</v>
      </c>
      <c r="BQ70" t="s">
        <v>753</v>
      </c>
      <c r="BR70">
        <v>46210</v>
      </c>
      <c r="BS70" t="s">
        <v>2123</v>
      </c>
      <c r="BT70" t="s">
        <v>390</v>
      </c>
      <c r="BU70" t="s">
        <v>753</v>
      </c>
      <c r="BV70">
        <v>46188</v>
      </c>
      <c r="BW70" t="s">
        <v>753</v>
      </c>
      <c r="BX70">
        <v>46204</v>
      </c>
      <c r="BY70" t="s">
        <v>753</v>
      </c>
      <c r="BZ70">
        <v>46176</v>
      </c>
      <c r="CA70" t="s">
        <v>390</v>
      </c>
      <c r="CB70" t="s">
        <v>390</v>
      </c>
    </row>
    <row r="71" spans="1:80" x14ac:dyDescent="0.25">
      <c r="A71">
        <v>68</v>
      </c>
      <c r="B71">
        <v>930026194</v>
      </c>
      <c r="C71">
        <v>3</v>
      </c>
      <c r="D71">
        <v>2282600068</v>
      </c>
      <c r="E71" t="s">
        <v>753</v>
      </c>
      <c r="F71">
        <v>46156</v>
      </c>
      <c r="G71" t="s">
        <v>753</v>
      </c>
      <c r="H71">
        <v>46157</v>
      </c>
      <c r="I71" t="s">
        <v>753</v>
      </c>
      <c r="J71">
        <v>46157</v>
      </c>
      <c r="K71" t="s">
        <v>753</v>
      </c>
      <c r="L71">
        <v>46157</v>
      </c>
      <c r="M71" t="s">
        <v>2122</v>
      </c>
      <c r="N71" t="s">
        <v>390</v>
      </c>
      <c r="O71" t="s">
        <v>2123</v>
      </c>
      <c r="P71" t="s">
        <v>390</v>
      </c>
      <c r="Q71" t="s">
        <v>2123</v>
      </c>
      <c r="R71" t="s">
        <v>390</v>
      </c>
      <c r="S71" t="s">
        <v>2123</v>
      </c>
      <c r="T71" t="s">
        <v>390</v>
      </c>
      <c r="U71" t="s">
        <v>2123</v>
      </c>
      <c r="V71" t="s">
        <v>390</v>
      </c>
      <c r="W71" t="s">
        <v>2123</v>
      </c>
      <c r="X71" t="s">
        <v>390</v>
      </c>
      <c r="Y71" t="s">
        <v>2123</v>
      </c>
      <c r="Z71" t="s">
        <v>390</v>
      </c>
      <c r="AA71" t="s">
        <v>753</v>
      </c>
      <c r="AB71">
        <v>46171</v>
      </c>
      <c r="AC71" t="s">
        <v>753</v>
      </c>
      <c r="AD71">
        <v>46206</v>
      </c>
      <c r="AE71" t="s">
        <v>753</v>
      </c>
      <c r="AF71">
        <v>46206</v>
      </c>
      <c r="AG71" t="s">
        <v>2123</v>
      </c>
      <c r="AH71" t="s">
        <v>390</v>
      </c>
      <c r="AI71" t="s">
        <v>2123</v>
      </c>
      <c r="AJ71" t="s">
        <v>390</v>
      </c>
      <c r="AK71" t="s">
        <v>2123</v>
      </c>
      <c r="AL71" t="s">
        <v>390</v>
      </c>
      <c r="AM71" t="s">
        <v>753</v>
      </c>
      <c r="AN71">
        <v>46171</v>
      </c>
      <c r="AO71" t="s">
        <v>2123</v>
      </c>
      <c r="AP71" t="s">
        <v>390</v>
      </c>
      <c r="AQ71" t="s">
        <v>753</v>
      </c>
      <c r="AR71">
        <v>46171</v>
      </c>
      <c r="AS71" t="s">
        <v>753</v>
      </c>
      <c r="AT71">
        <v>46174</v>
      </c>
      <c r="AU71" t="s">
        <v>753</v>
      </c>
      <c r="AV71">
        <v>46178</v>
      </c>
      <c r="AW71" t="s">
        <v>2123</v>
      </c>
      <c r="AX71" t="s">
        <v>390</v>
      </c>
      <c r="AY71" t="s">
        <v>753</v>
      </c>
      <c r="AZ71">
        <v>46195</v>
      </c>
      <c r="BA71" t="s">
        <v>753</v>
      </c>
      <c r="BB71">
        <v>46205</v>
      </c>
      <c r="BC71" t="s">
        <v>753</v>
      </c>
      <c r="BD71">
        <v>46190</v>
      </c>
      <c r="BE71" t="s">
        <v>753</v>
      </c>
      <c r="BF71">
        <v>46182</v>
      </c>
      <c r="BG71" t="s">
        <v>2123</v>
      </c>
      <c r="BH71" t="s">
        <v>390</v>
      </c>
      <c r="BI71" t="s">
        <v>753</v>
      </c>
      <c r="BJ71">
        <v>46192</v>
      </c>
      <c r="BK71" t="s">
        <v>753</v>
      </c>
      <c r="BL71">
        <v>46171</v>
      </c>
      <c r="BM71" t="s">
        <v>2123</v>
      </c>
      <c r="BN71" t="s">
        <v>390</v>
      </c>
      <c r="BO71" t="s">
        <v>753</v>
      </c>
      <c r="BP71" s="1">
        <v>46171</v>
      </c>
      <c r="BQ71" t="s">
        <v>753</v>
      </c>
      <c r="BR71">
        <v>46206</v>
      </c>
      <c r="BS71" t="s">
        <v>753</v>
      </c>
      <c r="BT71">
        <v>46191</v>
      </c>
      <c r="BU71" t="s">
        <v>2123</v>
      </c>
      <c r="BV71" t="s">
        <v>390</v>
      </c>
      <c r="BW71" t="s">
        <v>2123</v>
      </c>
      <c r="BX71" t="s">
        <v>390</v>
      </c>
      <c r="BY71" t="s">
        <v>2123</v>
      </c>
      <c r="BZ71" t="s">
        <v>390</v>
      </c>
      <c r="CA71" t="s">
        <v>390</v>
      </c>
      <c r="CB71" t="s">
        <v>390</v>
      </c>
    </row>
    <row r="72" spans="1:80" x14ac:dyDescent="0.25">
      <c r="A72">
        <v>69</v>
      </c>
      <c r="B72">
        <v>930026194</v>
      </c>
      <c r="C72">
        <v>3</v>
      </c>
      <c r="D72">
        <v>2282600069</v>
      </c>
      <c r="E72" t="s">
        <v>753</v>
      </c>
      <c r="F72">
        <v>46156</v>
      </c>
      <c r="G72" t="s">
        <v>753</v>
      </c>
      <c r="H72">
        <v>46157</v>
      </c>
      <c r="I72" t="s">
        <v>753</v>
      </c>
      <c r="J72">
        <v>46157</v>
      </c>
      <c r="K72" t="s">
        <v>753</v>
      </c>
      <c r="L72">
        <v>46157</v>
      </c>
      <c r="M72" t="s">
        <v>2122</v>
      </c>
      <c r="N72" t="s">
        <v>390</v>
      </c>
      <c r="O72" t="s">
        <v>2123</v>
      </c>
      <c r="P72" t="s">
        <v>390</v>
      </c>
      <c r="Q72" t="s">
        <v>2123</v>
      </c>
      <c r="R72" t="s">
        <v>390</v>
      </c>
      <c r="S72" t="s">
        <v>2123</v>
      </c>
      <c r="T72" t="s">
        <v>390</v>
      </c>
      <c r="U72" t="s">
        <v>2123</v>
      </c>
      <c r="V72" t="s">
        <v>390</v>
      </c>
      <c r="W72" t="s">
        <v>2123</v>
      </c>
      <c r="X72" t="s">
        <v>390</v>
      </c>
      <c r="Y72" t="s">
        <v>2123</v>
      </c>
      <c r="Z72" t="s">
        <v>390</v>
      </c>
      <c r="AA72" t="s">
        <v>753</v>
      </c>
      <c r="AB72">
        <v>46171</v>
      </c>
      <c r="AC72" t="s">
        <v>753</v>
      </c>
      <c r="AD72">
        <v>46206</v>
      </c>
      <c r="AE72" t="s">
        <v>753</v>
      </c>
      <c r="AF72">
        <v>46206</v>
      </c>
      <c r="AG72" t="s">
        <v>2123</v>
      </c>
      <c r="AH72" t="s">
        <v>390</v>
      </c>
      <c r="AI72" t="s">
        <v>2123</v>
      </c>
      <c r="AJ72" t="s">
        <v>390</v>
      </c>
      <c r="AK72" t="s">
        <v>2123</v>
      </c>
      <c r="AL72" t="s">
        <v>390</v>
      </c>
      <c r="AM72" t="s">
        <v>753</v>
      </c>
      <c r="AN72">
        <v>46171</v>
      </c>
      <c r="AO72" t="s">
        <v>2123</v>
      </c>
      <c r="AP72" t="s">
        <v>390</v>
      </c>
      <c r="AQ72" t="s">
        <v>753</v>
      </c>
      <c r="AR72">
        <v>46171</v>
      </c>
      <c r="AS72" t="s">
        <v>753</v>
      </c>
      <c r="AT72">
        <v>46176</v>
      </c>
      <c r="AU72" t="s">
        <v>753</v>
      </c>
      <c r="AV72">
        <v>46184</v>
      </c>
      <c r="AW72" t="s">
        <v>2123</v>
      </c>
      <c r="AX72" t="s">
        <v>390</v>
      </c>
      <c r="AY72" t="s">
        <v>753</v>
      </c>
      <c r="AZ72">
        <v>46196</v>
      </c>
      <c r="BA72" t="s">
        <v>753</v>
      </c>
      <c r="BB72">
        <v>46195</v>
      </c>
      <c r="BC72" t="s">
        <v>753</v>
      </c>
      <c r="BD72">
        <v>46195</v>
      </c>
      <c r="BE72" t="s">
        <v>753</v>
      </c>
      <c r="BF72">
        <v>46182</v>
      </c>
      <c r="BG72" t="s">
        <v>2123</v>
      </c>
      <c r="BH72" t="s">
        <v>390</v>
      </c>
      <c r="BI72" t="s">
        <v>753</v>
      </c>
      <c r="BJ72">
        <v>46188</v>
      </c>
      <c r="BK72" t="s">
        <v>753</v>
      </c>
      <c r="BL72">
        <v>46171</v>
      </c>
      <c r="BM72" t="s">
        <v>2123</v>
      </c>
      <c r="BN72" t="s">
        <v>390</v>
      </c>
      <c r="BO72" t="s">
        <v>753</v>
      </c>
      <c r="BP72" s="1">
        <v>46171</v>
      </c>
      <c r="BQ72" t="s">
        <v>753</v>
      </c>
      <c r="BR72">
        <v>46206</v>
      </c>
      <c r="BS72" t="s">
        <v>753</v>
      </c>
      <c r="BT72">
        <v>46185</v>
      </c>
      <c r="BU72" t="s">
        <v>2123</v>
      </c>
      <c r="BV72" t="s">
        <v>390</v>
      </c>
      <c r="BW72" t="s">
        <v>2123</v>
      </c>
      <c r="BX72" t="s">
        <v>390</v>
      </c>
      <c r="BY72" t="s">
        <v>2123</v>
      </c>
      <c r="BZ72" t="s">
        <v>390</v>
      </c>
      <c r="CA72" t="s">
        <v>390</v>
      </c>
      <c r="CB72" t="s">
        <v>390</v>
      </c>
    </row>
    <row r="73" spans="1:80" x14ac:dyDescent="0.25">
      <c r="A73">
        <v>70</v>
      </c>
      <c r="B73">
        <v>930026194</v>
      </c>
      <c r="C73">
        <v>3</v>
      </c>
      <c r="D73">
        <v>2302600070</v>
      </c>
      <c r="E73" t="s">
        <v>753</v>
      </c>
      <c r="F73">
        <v>46158</v>
      </c>
      <c r="G73" t="s">
        <v>753</v>
      </c>
      <c r="H73">
        <v>46160</v>
      </c>
      <c r="I73" t="s">
        <v>753</v>
      </c>
      <c r="J73">
        <v>46160</v>
      </c>
      <c r="K73" t="s">
        <v>753</v>
      </c>
      <c r="L73">
        <v>46161</v>
      </c>
      <c r="M73" t="s">
        <v>753</v>
      </c>
      <c r="N73">
        <v>46183</v>
      </c>
      <c r="O73" t="s">
        <v>753</v>
      </c>
      <c r="P73">
        <v>46171</v>
      </c>
      <c r="Q73" t="s">
        <v>753</v>
      </c>
      <c r="R73">
        <v>46168</v>
      </c>
      <c r="S73" t="s">
        <v>753</v>
      </c>
      <c r="T73">
        <v>46204</v>
      </c>
      <c r="U73" t="s">
        <v>753</v>
      </c>
      <c r="V73">
        <v>46203</v>
      </c>
      <c r="W73" t="s">
        <v>753</v>
      </c>
      <c r="X73">
        <v>46203</v>
      </c>
      <c r="Y73" t="s">
        <v>753</v>
      </c>
      <c r="Z73">
        <v>46197</v>
      </c>
      <c r="AA73" t="s">
        <v>753</v>
      </c>
      <c r="AB73">
        <v>46174</v>
      </c>
      <c r="AC73" t="s">
        <v>753</v>
      </c>
      <c r="AD73">
        <v>46203</v>
      </c>
      <c r="AE73" t="s">
        <v>753</v>
      </c>
      <c r="AF73">
        <v>46203</v>
      </c>
      <c r="AG73" t="s">
        <v>753</v>
      </c>
      <c r="AH73">
        <v>46204</v>
      </c>
      <c r="AI73" t="s">
        <v>753</v>
      </c>
      <c r="AJ73">
        <v>46206</v>
      </c>
      <c r="AK73" t="s">
        <v>753</v>
      </c>
      <c r="AL73">
        <v>46190</v>
      </c>
      <c r="AM73" t="s">
        <v>753</v>
      </c>
      <c r="AN73">
        <v>46174</v>
      </c>
      <c r="AO73" t="s">
        <v>753</v>
      </c>
      <c r="AP73">
        <v>46203</v>
      </c>
      <c r="AQ73" t="s">
        <v>753</v>
      </c>
      <c r="AR73">
        <v>46174</v>
      </c>
      <c r="AS73" t="s">
        <v>753</v>
      </c>
      <c r="AT73">
        <v>46185</v>
      </c>
      <c r="AU73" t="s">
        <v>753</v>
      </c>
      <c r="AV73">
        <v>46192</v>
      </c>
      <c r="AW73" t="s">
        <v>753</v>
      </c>
      <c r="AX73">
        <v>46190</v>
      </c>
      <c r="AY73" t="s">
        <v>753</v>
      </c>
      <c r="AZ73">
        <v>46205</v>
      </c>
      <c r="BA73" t="s">
        <v>753</v>
      </c>
      <c r="BB73">
        <v>46203</v>
      </c>
      <c r="BC73" t="s">
        <v>753</v>
      </c>
      <c r="BD73">
        <v>46190</v>
      </c>
      <c r="BE73" t="s">
        <v>753</v>
      </c>
      <c r="BF73">
        <v>46192</v>
      </c>
      <c r="BG73" t="s">
        <v>753</v>
      </c>
      <c r="BH73">
        <v>46203</v>
      </c>
      <c r="BI73" t="s">
        <v>753</v>
      </c>
      <c r="BJ73">
        <v>46204</v>
      </c>
      <c r="BK73" t="s">
        <v>2123</v>
      </c>
      <c r="BL73" t="s">
        <v>390</v>
      </c>
      <c r="BM73" t="s">
        <v>753</v>
      </c>
      <c r="BN73">
        <v>46178</v>
      </c>
      <c r="BO73" t="s">
        <v>753</v>
      </c>
      <c r="BP73" s="1">
        <v>46176</v>
      </c>
      <c r="BQ73" t="s">
        <v>753</v>
      </c>
      <c r="BR73">
        <v>46210</v>
      </c>
      <c r="BS73" t="s">
        <v>2123</v>
      </c>
      <c r="BT73" t="s">
        <v>390</v>
      </c>
      <c r="BU73" t="s">
        <v>753</v>
      </c>
      <c r="BV73">
        <v>46198</v>
      </c>
      <c r="BW73" t="s">
        <v>753</v>
      </c>
      <c r="BX73">
        <v>46203</v>
      </c>
      <c r="BY73" t="s">
        <v>753</v>
      </c>
      <c r="BZ73">
        <v>46182</v>
      </c>
      <c r="CA73" t="s">
        <v>390</v>
      </c>
      <c r="CB73" t="s">
        <v>390</v>
      </c>
    </row>
    <row r="74" spans="1:80" x14ac:dyDescent="0.25">
      <c r="A74">
        <v>71</v>
      </c>
      <c r="B74">
        <v>930026194</v>
      </c>
      <c r="C74">
        <v>3</v>
      </c>
      <c r="D74">
        <v>2302600071</v>
      </c>
      <c r="E74" t="s">
        <v>753</v>
      </c>
      <c r="F74">
        <v>46156</v>
      </c>
      <c r="G74" t="s">
        <v>753</v>
      </c>
      <c r="H74">
        <v>46157</v>
      </c>
      <c r="I74" t="s">
        <v>753</v>
      </c>
      <c r="J74">
        <v>46157</v>
      </c>
      <c r="K74" t="s">
        <v>753</v>
      </c>
      <c r="L74">
        <v>46157</v>
      </c>
      <c r="M74" t="s">
        <v>753</v>
      </c>
      <c r="N74">
        <v>46181</v>
      </c>
      <c r="O74" t="s">
        <v>753</v>
      </c>
      <c r="P74">
        <v>46169</v>
      </c>
      <c r="Q74" t="s">
        <v>753</v>
      </c>
      <c r="R74">
        <v>46169</v>
      </c>
      <c r="S74" t="s">
        <v>753</v>
      </c>
      <c r="T74">
        <v>46206</v>
      </c>
      <c r="U74" t="s">
        <v>753</v>
      </c>
      <c r="V74">
        <v>46204</v>
      </c>
      <c r="W74" t="s">
        <v>753</v>
      </c>
      <c r="X74">
        <v>46204</v>
      </c>
      <c r="Y74" t="s">
        <v>753</v>
      </c>
      <c r="Z74">
        <v>46185</v>
      </c>
      <c r="AA74" t="s">
        <v>753</v>
      </c>
      <c r="AB74">
        <v>46169</v>
      </c>
      <c r="AC74" t="s">
        <v>753</v>
      </c>
      <c r="AD74">
        <v>46171</v>
      </c>
      <c r="AE74" t="s">
        <v>753</v>
      </c>
      <c r="AF74">
        <v>46209</v>
      </c>
      <c r="AG74" t="s">
        <v>753</v>
      </c>
      <c r="AH74">
        <v>46209</v>
      </c>
      <c r="AI74" t="s">
        <v>753</v>
      </c>
      <c r="AJ74">
        <v>46209</v>
      </c>
      <c r="AK74" t="s">
        <v>753</v>
      </c>
      <c r="AL74">
        <v>46184</v>
      </c>
      <c r="AM74" t="s">
        <v>753</v>
      </c>
      <c r="AN74">
        <v>46169</v>
      </c>
      <c r="AO74" t="s">
        <v>753</v>
      </c>
      <c r="AP74">
        <v>46189</v>
      </c>
      <c r="AQ74" t="s">
        <v>753</v>
      </c>
      <c r="AR74">
        <v>46169</v>
      </c>
      <c r="AS74" t="s">
        <v>753</v>
      </c>
      <c r="AT74">
        <v>46182</v>
      </c>
      <c r="AU74" t="s">
        <v>753</v>
      </c>
      <c r="AV74">
        <v>46195</v>
      </c>
      <c r="AW74" t="s">
        <v>753</v>
      </c>
      <c r="AX74">
        <v>46197</v>
      </c>
      <c r="AY74" t="s">
        <v>753</v>
      </c>
      <c r="AZ74">
        <v>46209</v>
      </c>
      <c r="BA74" t="s">
        <v>753</v>
      </c>
      <c r="BB74">
        <v>46206</v>
      </c>
      <c r="BC74" t="s">
        <v>753</v>
      </c>
      <c r="BD74">
        <v>46204</v>
      </c>
      <c r="BE74" t="s">
        <v>753</v>
      </c>
      <c r="BF74">
        <v>46197</v>
      </c>
      <c r="BG74" t="s">
        <v>753</v>
      </c>
      <c r="BH74">
        <v>46205</v>
      </c>
      <c r="BI74" t="s">
        <v>753</v>
      </c>
      <c r="BJ74">
        <v>46205</v>
      </c>
      <c r="BK74" t="s">
        <v>2123</v>
      </c>
      <c r="BL74" t="s">
        <v>390</v>
      </c>
      <c r="BM74" t="s">
        <v>753</v>
      </c>
      <c r="BN74">
        <v>46189</v>
      </c>
      <c r="BO74" t="s">
        <v>753</v>
      </c>
      <c r="BP74" s="1">
        <v>46174</v>
      </c>
      <c r="BQ74" t="s">
        <v>753</v>
      </c>
      <c r="BR74">
        <v>46210</v>
      </c>
      <c r="BS74" t="s">
        <v>2123</v>
      </c>
      <c r="BT74" t="s">
        <v>390</v>
      </c>
      <c r="BU74" t="s">
        <v>753</v>
      </c>
      <c r="BV74">
        <v>46209</v>
      </c>
      <c r="BW74" t="s">
        <v>753</v>
      </c>
      <c r="BX74">
        <v>46204</v>
      </c>
      <c r="BY74" t="s">
        <v>753</v>
      </c>
      <c r="BZ74">
        <v>46181</v>
      </c>
      <c r="CA74" t="s">
        <v>390</v>
      </c>
      <c r="CB74" t="s">
        <v>390</v>
      </c>
    </row>
    <row r="75" spans="1:80" x14ac:dyDescent="0.25">
      <c r="A75">
        <v>72</v>
      </c>
      <c r="B75">
        <v>930026194</v>
      </c>
      <c r="C75">
        <v>3</v>
      </c>
      <c r="D75">
        <v>2282600072</v>
      </c>
      <c r="E75" t="s">
        <v>753</v>
      </c>
      <c r="F75">
        <v>46154</v>
      </c>
      <c r="G75" t="s">
        <v>753</v>
      </c>
      <c r="H75">
        <v>46154</v>
      </c>
      <c r="I75" t="s">
        <v>753</v>
      </c>
      <c r="J75">
        <v>46154</v>
      </c>
      <c r="K75" t="s">
        <v>753</v>
      </c>
      <c r="L75">
        <v>46156</v>
      </c>
      <c r="M75" t="s">
        <v>2122</v>
      </c>
      <c r="N75" t="s">
        <v>390</v>
      </c>
      <c r="O75" t="s">
        <v>2123</v>
      </c>
      <c r="P75" t="s">
        <v>390</v>
      </c>
      <c r="Q75" t="s">
        <v>2123</v>
      </c>
      <c r="R75" t="s">
        <v>390</v>
      </c>
      <c r="S75" t="s">
        <v>2123</v>
      </c>
      <c r="T75" t="s">
        <v>390</v>
      </c>
      <c r="U75" t="s">
        <v>2123</v>
      </c>
      <c r="V75" t="s">
        <v>390</v>
      </c>
      <c r="W75" t="s">
        <v>2123</v>
      </c>
      <c r="X75" t="s">
        <v>390</v>
      </c>
      <c r="Y75" t="s">
        <v>2123</v>
      </c>
      <c r="Z75" t="s">
        <v>390</v>
      </c>
      <c r="AA75" t="s">
        <v>753</v>
      </c>
      <c r="AB75">
        <v>46168</v>
      </c>
      <c r="AC75" t="s">
        <v>753</v>
      </c>
      <c r="AD75">
        <v>46185</v>
      </c>
      <c r="AE75" t="s">
        <v>753</v>
      </c>
      <c r="AF75">
        <v>46206</v>
      </c>
      <c r="AG75" t="s">
        <v>2123</v>
      </c>
      <c r="AH75" t="s">
        <v>390</v>
      </c>
      <c r="AI75" t="s">
        <v>2123</v>
      </c>
      <c r="AJ75" t="s">
        <v>390</v>
      </c>
      <c r="AK75" t="s">
        <v>2123</v>
      </c>
      <c r="AL75" t="s">
        <v>390</v>
      </c>
      <c r="AM75" t="s">
        <v>753</v>
      </c>
      <c r="AN75">
        <v>46168</v>
      </c>
      <c r="AO75" t="s">
        <v>2123</v>
      </c>
      <c r="AP75" t="s">
        <v>390</v>
      </c>
      <c r="AQ75" t="s">
        <v>753</v>
      </c>
      <c r="AR75">
        <v>46168</v>
      </c>
      <c r="AS75" t="s">
        <v>753</v>
      </c>
      <c r="AT75">
        <v>46171</v>
      </c>
      <c r="AU75" t="s">
        <v>753</v>
      </c>
      <c r="AV75">
        <v>46177</v>
      </c>
      <c r="AW75" t="s">
        <v>2123</v>
      </c>
      <c r="AX75" t="s">
        <v>390</v>
      </c>
      <c r="AY75" t="s">
        <v>753</v>
      </c>
      <c r="AZ75">
        <v>46198</v>
      </c>
      <c r="BA75" t="s">
        <v>753</v>
      </c>
      <c r="BB75">
        <v>46209</v>
      </c>
      <c r="BC75" t="s">
        <v>753</v>
      </c>
      <c r="BD75">
        <v>46178</v>
      </c>
      <c r="BE75" t="s">
        <v>753</v>
      </c>
      <c r="BF75">
        <v>46176</v>
      </c>
      <c r="BG75" t="s">
        <v>2123</v>
      </c>
      <c r="BH75" t="s">
        <v>390</v>
      </c>
      <c r="BI75" t="s">
        <v>753</v>
      </c>
      <c r="BJ75">
        <v>46185</v>
      </c>
      <c r="BK75" t="s">
        <v>753</v>
      </c>
      <c r="BL75">
        <v>46169</v>
      </c>
      <c r="BM75" t="s">
        <v>2123</v>
      </c>
      <c r="BN75" t="s">
        <v>390</v>
      </c>
      <c r="BO75" t="s">
        <v>753</v>
      </c>
      <c r="BP75" s="1">
        <v>46168</v>
      </c>
      <c r="BQ75" t="s">
        <v>753</v>
      </c>
      <c r="BR75">
        <v>46210</v>
      </c>
      <c r="BS75" t="s">
        <v>753</v>
      </c>
      <c r="BT75">
        <v>46184</v>
      </c>
      <c r="BU75" t="s">
        <v>2123</v>
      </c>
      <c r="BV75" t="s">
        <v>390</v>
      </c>
      <c r="BW75" t="s">
        <v>2123</v>
      </c>
      <c r="BX75" t="s">
        <v>390</v>
      </c>
      <c r="BY75" t="s">
        <v>2123</v>
      </c>
      <c r="BZ75" t="s">
        <v>390</v>
      </c>
      <c r="CA75" t="s">
        <v>390</v>
      </c>
      <c r="CB75" t="s">
        <v>390</v>
      </c>
    </row>
    <row r="76" spans="1:80" x14ac:dyDescent="0.25">
      <c r="A76">
        <v>73</v>
      </c>
      <c r="B76">
        <v>930026194</v>
      </c>
      <c r="C76">
        <v>3</v>
      </c>
      <c r="D76">
        <v>2282600073</v>
      </c>
      <c r="E76" t="s">
        <v>753</v>
      </c>
      <c r="F76">
        <v>46167</v>
      </c>
      <c r="G76" t="s">
        <v>753</v>
      </c>
      <c r="H76">
        <v>46168</v>
      </c>
      <c r="I76" t="s">
        <v>753</v>
      </c>
      <c r="J76">
        <v>46168</v>
      </c>
      <c r="K76" t="s">
        <v>753</v>
      </c>
      <c r="L76">
        <v>46168</v>
      </c>
      <c r="M76" t="s">
        <v>2122</v>
      </c>
      <c r="N76" t="s">
        <v>390</v>
      </c>
      <c r="O76" t="s">
        <v>2123</v>
      </c>
      <c r="P76" t="s">
        <v>390</v>
      </c>
      <c r="Q76" t="s">
        <v>2123</v>
      </c>
      <c r="R76" t="s">
        <v>390</v>
      </c>
      <c r="S76" t="s">
        <v>2123</v>
      </c>
      <c r="T76" t="s">
        <v>390</v>
      </c>
      <c r="U76" t="s">
        <v>2123</v>
      </c>
      <c r="V76" t="s">
        <v>390</v>
      </c>
      <c r="W76" t="s">
        <v>2123</v>
      </c>
      <c r="X76" t="s">
        <v>390</v>
      </c>
      <c r="Y76" t="s">
        <v>2123</v>
      </c>
      <c r="Z76" t="s">
        <v>390</v>
      </c>
      <c r="AA76" t="s">
        <v>753</v>
      </c>
      <c r="AB76">
        <v>46178</v>
      </c>
      <c r="AC76" t="s">
        <v>753</v>
      </c>
      <c r="AD76">
        <v>46209</v>
      </c>
      <c r="AE76" t="s">
        <v>753</v>
      </c>
      <c r="AF76">
        <v>46209</v>
      </c>
      <c r="AG76" t="s">
        <v>2123</v>
      </c>
      <c r="AH76" t="s">
        <v>390</v>
      </c>
      <c r="AI76" t="s">
        <v>2123</v>
      </c>
      <c r="AJ76" t="s">
        <v>390</v>
      </c>
      <c r="AK76" t="s">
        <v>2123</v>
      </c>
      <c r="AL76" t="s">
        <v>390</v>
      </c>
      <c r="AM76" t="s">
        <v>753</v>
      </c>
      <c r="AN76">
        <v>46178</v>
      </c>
      <c r="AO76" t="s">
        <v>2123</v>
      </c>
      <c r="AP76" t="s">
        <v>390</v>
      </c>
      <c r="AQ76" t="s">
        <v>753</v>
      </c>
      <c r="AR76">
        <v>46178</v>
      </c>
      <c r="AS76" t="s">
        <v>753</v>
      </c>
      <c r="AT76">
        <v>46183</v>
      </c>
      <c r="AU76" t="s">
        <v>753</v>
      </c>
      <c r="AV76">
        <v>46195</v>
      </c>
      <c r="AW76" t="s">
        <v>2123</v>
      </c>
      <c r="AX76" t="s">
        <v>390</v>
      </c>
      <c r="AY76" t="s">
        <v>753</v>
      </c>
      <c r="AZ76">
        <v>46203</v>
      </c>
      <c r="BA76" t="s">
        <v>753</v>
      </c>
      <c r="BB76">
        <v>46206</v>
      </c>
      <c r="BC76" t="s">
        <v>753</v>
      </c>
      <c r="BD76">
        <v>46209</v>
      </c>
      <c r="BE76" t="s">
        <v>753</v>
      </c>
      <c r="BF76">
        <v>46189</v>
      </c>
      <c r="BG76" t="s">
        <v>2123</v>
      </c>
      <c r="BH76" t="s">
        <v>390</v>
      </c>
      <c r="BI76" t="s">
        <v>753</v>
      </c>
      <c r="BJ76">
        <v>46190</v>
      </c>
      <c r="BK76" t="s">
        <v>753</v>
      </c>
      <c r="BL76">
        <v>46178</v>
      </c>
      <c r="BM76" t="s">
        <v>2123</v>
      </c>
      <c r="BN76" t="s">
        <v>390</v>
      </c>
      <c r="BO76" t="s">
        <v>753</v>
      </c>
      <c r="BP76" s="1">
        <v>46181</v>
      </c>
      <c r="BQ76" t="s">
        <v>753</v>
      </c>
      <c r="BR76">
        <v>46211</v>
      </c>
      <c r="BS76" t="s">
        <v>753</v>
      </c>
      <c r="BT76">
        <v>46188</v>
      </c>
      <c r="BU76" t="s">
        <v>2123</v>
      </c>
      <c r="BV76" t="s">
        <v>390</v>
      </c>
      <c r="BW76" t="s">
        <v>2123</v>
      </c>
      <c r="BX76" t="s">
        <v>390</v>
      </c>
      <c r="BY76" t="s">
        <v>2123</v>
      </c>
      <c r="BZ76" t="s">
        <v>390</v>
      </c>
      <c r="CA76" t="s">
        <v>390</v>
      </c>
      <c r="CB76" t="s">
        <v>390</v>
      </c>
    </row>
    <row r="77" spans="1:80" x14ac:dyDescent="0.25">
      <c r="A77">
        <v>74</v>
      </c>
      <c r="B77">
        <v>930026194</v>
      </c>
      <c r="C77">
        <v>3</v>
      </c>
      <c r="D77">
        <v>2302600074</v>
      </c>
      <c r="E77" t="s">
        <v>753</v>
      </c>
      <c r="F77">
        <v>46161</v>
      </c>
      <c r="G77" t="s">
        <v>753</v>
      </c>
      <c r="H77">
        <v>46162</v>
      </c>
      <c r="I77" t="s">
        <v>753</v>
      </c>
      <c r="J77">
        <v>46162</v>
      </c>
      <c r="K77" t="s">
        <v>753</v>
      </c>
      <c r="L77">
        <v>46162</v>
      </c>
      <c r="M77" t="s">
        <v>753</v>
      </c>
      <c r="N77">
        <v>46183</v>
      </c>
      <c r="O77" t="s">
        <v>753</v>
      </c>
      <c r="P77">
        <v>46176</v>
      </c>
      <c r="Q77" t="s">
        <v>753</v>
      </c>
      <c r="R77">
        <v>46171</v>
      </c>
      <c r="S77" t="s">
        <v>753</v>
      </c>
      <c r="T77">
        <v>46211</v>
      </c>
      <c r="U77" t="s">
        <v>753</v>
      </c>
      <c r="V77">
        <v>46204</v>
      </c>
      <c r="W77" t="s">
        <v>753</v>
      </c>
      <c r="X77">
        <v>46203</v>
      </c>
      <c r="Y77" t="s">
        <v>753</v>
      </c>
      <c r="Z77">
        <v>46199</v>
      </c>
      <c r="AA77" t="s">
        <v>753</v>
      </c>
      <c r="AB77">
        <v>46176</v>
      </c>
      <c r="AC77" t="s">
        <v>753</v>
      </c>
      <c r="AD77">
        <v>46204</v>
      </c>
      <c r="AE77" t="s">
        <v>753</v>
      </c>
      <c r="AF77">
        <v>46211</v>
      </c>
      <c r="AG77" t="s">
        <v>753</v>
      </c>
      <c r="AH77">
        <v>46209</v>
      </c>
      <c r="AI77" t="s">
        <v>753</v>
      </c>
      <c r="AJ77">
        <v>46211</v>
      </c>
      <c r="AK77" t="s">
        <v>753</v>
      </c>
      <c r="AL77">
        <v>46190</v>
      </c>
      <c r="AM77" t="s">
        <v>753</v>
      </c>
      <c r="AN77">
        <v>46177</v>
      </c>
      <c r="AO77" t="s">
        <v>753</v>
      </c>
      <c r="AP77">
        <v>46203</v>
      </c>
      <c r="AQ77" t="s">
        <v>753</v>
      </c>
      <c r="AR77">
        <v>46176</v>
      </c>
      <c r="AS77" t="s">
        <v>753</v>
      </c>
      <c r="AT77">
        <v>46190</v>
      </c>
      <c r="AU77" t="s">
        <v>753</v>
      </c>
      <c r="AV77">
        <v>46197</v>
      </c>
      <c r="AW77" t="s">
        <v>753</v>
      </c>
      <c r="AX77">
        <v>46196</v>
      </c>
      <c r="AY77" t="s">
        <v>753</v>
      </c>
      <c r="AZ77">
        <v>46203</v>
      </c>
      <c r="BA77" t="s">
        <v>753</v>
      </c>
      <c r="BB77">
        <v>46211</v>
      </c>
      <c r="BC77" t="s">
        <v>753</v>
      </c>
      <c r="BD77">
        <v>46191</v>
      </c>
      <c r="BE77" t="s">
        <v>753</v>
      </c>
      <c r="BF77">
        <v>46192</v>
      </c>
      <c r="BG77" t="s">
        <v>753</v>
      </c>
      <c r="BH77">
        <v>46203</v>
      </c>
      <c r="BI77" t="s">
        <v>753</v>
      </c>
      <c r="BJ77">
        <v>46203</v>
      </c>
      <c r="BK77" t="s">
        <v>2123</v>
      </c>
      <c r="BL77" t="s">
        <v>390</v>
      </c>
      <c r="BM77" t="s">
        <v>753</v>
      </c>
      <c r="BN77">
        <v>46176</v>
      </c>
      <c r="BO77" t="s">
        <v>753</v>
      </c>
      <c r="BP77" s="1">
        <v>46177</v>
      </c>
      <c r="BQ77" t="s">
        <v>753</v>
      </c>
      <c r="BR77">
        <v>46211</v>
      </c>
      <c r="BS77" t="s">
        <v>2123</v>
      </c>
      <c r="BT77" t="s">
        <v>390</v>
      </c>
      <c r="BU77" t="s">
        <v>753</v>
      </c>
      <c r="BV77">
        <v>46209</v>
      </c>
      <c r="BW77" t="s">
        <v>753</v>
      </c>
      <c r="BX77">
        <v>46204</v>
      </c>
      <c r="BY77" t="s">
        <v>753</v>
      </c>
      <c r="BZ77">
        <v>46182</v>
      </c>
      <c r="CA77" t="s">
        <v>390</v>
      </c>
      <c r="CB77" t="s">
        <v>390</v>
      </c>
    </row>
    <row r="78" spans="1:80" x14ac:dyDescent="0.25">
      <c r="A78">
        <v>75</v>
      </c>
      <c r="B78">
        <v>930026194</v>
      </c>
      <c r="C78">
        <v>3</v>
      </c>
      <c r="D78">
        <v>2302600075</v>
      </c>
      <c r="E78" t="s">
        <v>753</v>
      </c>
      <c r="F78">
        <v>46160</v>
      </c>
      <c r="G78" t="s">
        <v>753</v>
      </c>
      <c r="H78">
        <v>46162</v>
      </c>
      <c r="I78" t="s">
        <v>753</v>
      </c>
      <c r="J78">
        <v>46162</v>
      </c>
      <c r="K78" t="s">
        <v>753</v>
      </c>
      <c r="L78">
        <v>46162</v>
      </c>
      <c r="M78" t="s">
        <v>753</v>
      </c>
      <c r="N78">
        <v>46183</v>
      </c>
      <c r="O78" t="s">
        <v>753</v>
      </c>
      <c r="P78">
        <v>46176</v>
      </c>
      <c r="Q78" t="s">
        <v>753</v>
      </c>
      <c r="R78">
        <v>46169</v>
      </c>
      <c r="S78" t="s">
        <v>753</v>
      </c>
      <c r="T78">
        <v>46213</v>
      </c>
      <c r="U78" t="s">
        <v>753</v>
      </c>
      <c r="V78">
        <v>46205</v>
      </c>
      <c r="W78" t="s">
        <v>753</v>
      </c>
      <c r="X78">
        <v>46205</v>
      </c>
      <c r="Y78" t="s">
        <v>753</v>
      </c>
      <c r="Z78">
        <v>46199</v>
      </c>
      <c r="AA78" t="s">
        <v>753</v>
      </c>
      <c r="AB78">
        <v>46176</v>
      </c>
      <c r="AC78" t="s">
        <v>753</v>
      </c>
      <c r="AD78">
        <v>46209</v>
      </c>
      <c r="AE78" t="s">
        <v>753</v>
      </c>
      <c r="AF78">
        <v>46213</v>
      </c>
      <c r="AG78" t="s">
        <v>753</v>
      </c>
      <c r="AH78">
        <v>46213</v>
      </c>
      <c r="AI78" t="s">
        <v>753</v>
      </c>
      <c r="AJ78">
        <v>46213</v>
      </c>
      <c r="AK78" t="s">
        <v>753</v>
      </c>
      <c r="AL78">
        <v>46195</v>
      </c>
      <c r="AM78" t="s">
        <v>753</v>
      </c>
      <c r="AN78">
        <v>46176</v>
      </c>
      <c r="AO78" t="s">
        <v>753</v>
      </c>
      <c r="AP78">
        <v>46203</v>
      </c>
      <c r="AQ78" t="s">
        <v>753</v>
      </c>
      <c r="AR78">
        <v>46176</v>
      </c>
      <c r="AS78" t="s">
        <v>753</v>
      </c>
      <c r="AT78">
        <v>46188</v>
      </c>
      <c r="AU78" t="s">
        <v>753</v>
      </c>
      <c r="AV78">
        <v>46191</v>
      </c>
      <c r="AW78" t="s">
        <v>753</v>
      </c>
      <c r="AX78">
        <v>46195</v>
      </c>
      <c r="AY78" t="s">
        <v>753</v>
      </c>
      <c r="AZ78">
        <v>46213</v>
      </c>
      <c r="BA78" t="s">
        <v>753</v>
      </c>
      <c r="BB78">
        <v>46213</v>
      </c>
      <c r="BC78" t="s">
        <v>753</v>
      </c>
      <c r="BD78">
        <v>46196</v>
      </c>
      <c r="BE78" t="s">
        <v>753</v>
      </c>
      <c r="BF78">
        <v>46195</v>
      </c>
      <c r="BG78" t="s">
        <v>753</v>
      </c>
      <c r="BH78">
        <v>46204</v>
      </c>
      <c r="BI78" t="s">
        <v>753</v>
      </c>
      <c r="BJ78">
        <v>46213</v>
      </c>
      <c r="BK78" t="s">
        <v>2123</v>
      </c>
      <c r="BL78" t="s">
        <v>390</v>
      </c>
      <c r="BM78" t="s">
        <v>753</v>
      </c>
      <c r="BN78">
        <v>46177</v>
      </c>
      <c r="BO78" t="s">
        <v>753</v>
      </c>
      <c r="BP78" s="1">
        <v>46177</v>
      </c>
      <c r="BQ78" t="s">
        <v>753</v>
      </c>
      <c r="BR78">
        <v>46213</v>
      </c>
      <c r="BS78" t="s">
        <v>2123</v>
      </c>
      <c r="BT78" t="s">
        <v>390</v>
      </c>
      <c r="BU78" t="s">
        <v>753</v>
      </c>
      <c r="BV78">
        <v>46213</v>
      </c>
      <c r="BW78" t="s">
        <v>753</v>
      </c>
      <c r="BX78">
        <v>46205</v>
      </c>
      <c r="BY78" t="s">
        <v>753</v>
      </c>
      <c r="BZ78">
        <v>46190</v>
      </c>
      <c r="CA78" t="s">
        <v>390</v>
      </c>
      <c r="CB78" t="s">
        <v>390</v>
      </c>
    </row>
    <row r="79" spans="1:80" x14ac:dyDescent="0.25">
      <c r="A79">
        <v>76</v>
      </c>
      <c r="B79">
        <v>930026194</v>
      </c>
      <c r="C79">
        <v>3</v>
      </c>
      <c r="D79">
        <v>2282600076</v>
      </c>
      <c r="E79" t="s">
        <v>753</v>
      </c>
      <c r="F79">
        <v>46169</v>
      </c>
      <c r="G79" t="s">
        <v>753</v>
      </c>
      <c r="H79">
        <v>46171</v>
      </c>
      <c r="I79" t="s">
        <v>753</v>
      </c>
      <c r="J79">
        <v>46171</v>
      </c>
      <c r="K79" t="s">
        <v>753</v>
      </c>
      <c r="L79">
        <v>46171</v>
      </c>
      <c r="M79" t="s">
        <v>2122</v>
      </c>
      <c r="N79" t="s">
        <v>390</v>
      </c>
      <c r="O79" t="s">
        <v>2123</v>
      </c>
      <c r="P79" t="s">
        <v>390</v>
      </c>
      <c r="Q79" t="s">
        <v>2123</v>
      </c>
      <c r="R79" t="s">
        <v>390</v>
      </c>
      <c r="S79" t="s">
        <v>2123</v>
      </c>
      <c r="T79" t="s">
        <v>390</v>
      </c>
      <c r="U79" t="s">
        <v>2123</v>
      </c>
      <c r="V79" t="s">
        <v>390</v>
      </c>
      <c r="W79" t="s">
        <v>2123</v>
      </c>
      <c r="X79" t="s">
        <v>390</v>
      </c>
      <c r="Y79" t="s">
        <v>2123</v>
      </c>
      <c r="Z79" t="s">
        <v>390</v>
      </c>
      <c r="AA79" t="s">
        <v>753</v>
      </c>
      <c r="AB79">
        <v>46181</v>
      </c>
      <c r="AC79" t="s">
        <v>753</v>
      </c>
      <c r="AD79">
        <v>46210</v>
      </c>
      <c r="AE79" t="s">
        <v>753</v>
      </c>
      <c r="AF79">
        <v>46211</v>
      </c>
      <c r="AG79" t="s">
        <v>2123</v>
      </c>
      <c r="AH79" t="s">
        <v>390</v>
      </c>
      <c r="AI79" t="s">
        <v>2123</v>
      </c>
      <c r="AJ79" t="s">
        <v>390</v>
      </c>
      <c r="AK79" t="s">
        <v>2123</v>
      </c>
      <c r="AL79" t="s">
        <v>390</v>
      </c>
      <c r="AM79" t="s">
        <v>753</v>
      </c>
      <c r="AN79">
        <v>46182</v>
      </c>
      <c r="AO79" t="s">
        <v>2123</v>
      </c>
      <c r="AP79" t="s">
        <v>390</v>
      </c>
      <c r="AQ79" t="s">
        <v>753</v>
      </c>
      <c r="AR79">
        <v>46182</v>
      </c>
      <c r="AS79" t="s">
        <v>753</v>
      </c>
      <c r="AT79">
        <v>46195</v>
      </c>
      <c r="AU79" t="s">
        <v>753</v>
      </c>
      <c r="AV79">
        <v>46209</v>
      </c>
      <c r="AW79" t="s">
        <v>2123</v>
      </c>
      <c r="AX79" t="s">
        <v>390</v>
      </c>
      <c r="AY79" t="s">
        <v>753</v>
      </c>
      <c r="AZ79">
        <v>46204</v>
      </c>
      <c r="BA79" t="s">
        <v>753</v>
      </c>
      <c r="BB79">
        <v>46212</v>
      </c>
      <c r="BC79" t="s">
        <v>753</v>
      </c>
      <c r="BD79">
        <v>46212</v>
      </c>
      <c r="BE79" t="s">
        <v>753</v>
      </c>
      <c r="BF79">
        <v>46197</v>
      </c>
      <c r="BG79" t="s">
        <v>2123</v>
      </c>
      <c r="BH79" t="s">
        <v>390</v>
      </c>
      <c r="BI79" t="s">
        <v>753</v>
      </c>
      <c r="BJ79">
        <v>46190</v>
      </c>
      <c r="BK79" t="s">
        <v>753</v>
      </c>
      <c r="BL79">
        <v>46184</v>
      </c>
      <c r="BM79" t="s">
        <v>2123</v>
      </c>
      <c r="BN79" t="s">
        <v>390</v>
      </c>
      <c r="BO79" t="s">
        <v>753</v>
      </c>
      <c r="BP79" s="1">
        <v>46183</v>
      </c>
      <c r="BQ79" t="s">
        <v>753</v>
      </c>
      <c r="BR79">
        <v>46213</v>
      </c>
      <c r="BS79" t="s">
        <v>753</v>
      </c>
      <c r="BT79">
        <v>46190</v>
      </c>
      <c r="BU79" t="s">
        <v>2123</v>
      </c>
      <c r="BV79" t="s">
        <v>390</v>
      </c>
      <c r="BW79" t="s">
        <v>2123</v>
      </c>
      <c r="BX79" t="s">
        <v>390</v>
      </c>
      <c r="BY79" t="s">
        <v>2123</v>
      </c>
      <c r="BZ79" t="s">
        <v>390</v>
      </c>
      <c r="CA79" t="s">
        <v>390</v>
      </c>
      <c r="CB79" t="s">
        <v>390</v>
      </c>
    </row>
    <row r="80" spans="1:80" x14ac:dyDescent="0.25">
      <c r="A80">
        <v>77</v>
      </c>
      <c r="B80">
        <v>930026194</v>
      </c>
      <c r="C80">
        <v>3</v>
      </c>
      <c r="D80">
        <v>2282600077</v>
      </c>
      <c r="E80" t="s">
        <v>753</v>
      </c>
      <c r="F80">
        <v>46168</v>
      </c>
      <c r="G80" t="s">
        <v>753</v>
      </c>
      <c r="H80">
        <v>46171</v>
      </c>
      <c r="I80" t="s">
        <v>753</v>
      </c>
      <c r="J80">
        <v>46171</v>
      </c>
      <c r="K80" t="s">
        <v>753</v>
      </c>
      <c r="L80">
        <v>46171</v>
      </c>
      <c r="M80" t="s">
        <v>2122</v>
      </c>
      <c r="N80" t="s">
        <v>390</v>
      </c>
      <c r="O80" t="s">
        <v>2123</v>
      </c>
      <c r="P80" t="s">
        <v>390</v>
      </c>
      <c r="Q80" t="s">
        <v>2123</v>
      </c>
      <c r="R80" t="s">
        <v>390</v>
      </c>
      <c r="S80" t="s">
        <v>2123</v>
      </c>
      <c r="T80" t="s">
        <v>390</v>
      </c>
      <c r="U80" t="s">
        <v>2123</v>
      </c>
      <c r="V80" t="s">
        <v>390</v>
      </c>
      <c r="W80" t="s">
        <v>2123</v>
      </c>
      <c r="X80" t="s">
        <v>390</v>
      </c>
      <c r="Y80" t="s">
        <v>2123</v>
      </c>
      <c r="Z80" t="s">
        <v>390</v>
      </c>
      <c r="AA80" t="s">
        <v>753</v>
      </c>
      <c r="AB80">
        <v>46181</v>
      </c>
      <c r="AC80" t="s">
        <v>753</v>
      </c>
      <c r="AD80">
        <v>46209</v>
      </c>
      <c r="AE80" t="s">
        <v>753</v>
      </c>
      <c r="AF80">
        <v>46211</v>
      </c>
      <c r="AG80" t="s">
        <v>2123</v>
      </c>
      <c r="AH80" t="s">
        <v>390</v>
      </c>
      <c r="AI80" t="s">
        <v>2123</v>
      </c>
      <c r="AJ80" t="s">
        <v>390</v>
      </c>
      <c r="AK80" t="s">
        <v>2123</v>
      </c>
      <c r="AL80" t="s">
        <v>390</v>
      </c>
      <c r="AM80" t="s">
        <v>753</v>
      </c>
      <c r="AN80">
        <v>46182</v>
      </c>
      <c r="AO80" t="s">
        <v>2123</v>
      </c>
      <c r="AP80" t="s">
        <v>390</v>
      </c>
      <c r="AQ80" t="s">
        <v>753</v>
      </c>
      <c r="AR80">
        <v>46182</v>
      </c>
      <c r="AS80" t="s">
        <v>753</v>
      </c>
      <c r="AT80">
        <v>46185</v>
      </c>
      <c r="AU80" t="s">
        <v>753</v>
      </c>
      <c r="AV80">
        <v>46209</v>
      </c>
      <c r="AW80" t="s">
        <v>2123</v>
      </c>
      <c r="AX80" t="s">
        <v>390</v>
      </c>
      <c r="AY80" t="s">
        <v>753</v>
      </c>
      <c r="AZ80">
        <v>46209</v>
      </c>
      <c r="BA80" t="s">
        <v>753</v>
      </c>
      <c r="BB80">
        <v>46209</v>
      </c>
      <c r="BC80" t="s">
        <v>753</v>
      </c>
      <c r="BD80">
        <v>46199</v>
      </c>
      <c r="BE80" t="s">
        <v>753</v>
      </c>
      <c r="BF80">
        <v>46185</v>
      </c>
      <c r="BG80" t="s">
        <v>2123</v>
      </c>
      <c r="BH80" t="s">
        <v>390</v>
      </c>
      <c r="BI80" t="s">
        <v>753</v>
      </c>
      <c r="BJ80">
        <v>46188</v>
      </c>
      <c r="BK80" t="s">
        <v>753</v>
      </c>
      <c r="BL80">
        <v>46184</v>
      </c>
      <c r="BM80" t="s">
        <v>2123</v>
      </c>
      <c r="BN80" t="s">
        <v>390</v>
      </c>
      <c r="BO80" t="s">
        <v>753</v>
      </c>
      <c r="BP80" s="1">
        <v>46182</v>
      </c>
      <c r="BQ80" t="s">
        <v>753</v>
      </c>
      <c r="BR80">
        <v>46211</v>
      </c>
      <c r="BS80" t="s">
        <v>753</v>
      </c>
      <c r="BT80">
        <v>46188</v>
      </c>
      <c r="BU80" t="s">
        <v>2123</v>
      </c>
      <c r="BV80" t="s">
        <v>390</v>
      </c>
      <c r="BW80" t="s">
        <v>2123</v>
      </c>
      <c r="BX80" t="s">
        <v>390</v>
      </c>
      <c r="BY80" t="s">
        <v>2123</v>
      </c>
      <c r="BZ80" t="s">
        <v>390</v>
      </c>
      <c r="CA80" t="s">
        <v>390</v>
      </c>
      <c r="CB80" t="s">
        <v>390</v>
      </c>
    </row>
    <row r="81" spans="1:80" x14ac:dyDescent="0.25">
      <c r="A81">
        <v>78</v>
      </c>
      <c r="B81">
        <v>930026194</v>
      </c>
      <c r="C81">
        <v>3</v>
      </c>
      <c r="D81">
        <v>2302600078</v>
      </c>
      <c r="E81" t="s">
        <v>753</v>
      </c>
      <c r="F81">
        <v>46158</v>
      </c>
      <c r="G81" t="s">
        <v>753</v>
      </c>
      <c r="H81">
        <v>46162</v>
      </c>
      <c r="I81" t="s">
        <v>753</v>
      </c>
      <c r="J81">
        <v>46162</v>
      </c>
      <c r="K81" t="s">
        <v>753</v>
      </c>
      <c r="L81">
        <v>46162</v>
      </c>
      <c r="M81" t="s">
        <v>753</v>
      </c>
      <c r="N81">
        <v>46183</v>
      </c>
      <c r="O81" t="s">
        <v>753</v>
      </c>
      <c r="P81">
        <v>46171</v>
      </c>
      <c r="Q81" t="s">
        <v>753</v>
      </c>
      <c r="R81">
        <v>46171</v>
      </c>
      <c r="S81" t="s">
        <v>753</v>
      </c>
      <c r="T81">
        <v>46216</v>
      </c>
      <c r="U81" t="s">
        <v>753</v>
      </c>
      <c r="V81">
        <v>46206</v>
      </c>
      <c r="W81" t="s">
        <v>753</v>
      </c>
      <c r="X81">
        <v>46206</v>
      </c>
      <c r="Y81" t="s">
        <v>753</v>
      </c>
      <c r="Z81">
        <v>46203</v>
      </c>
      <c r="AA81" t="s">
        <v>753</v>
      </c>
      <c r="AB81">
        <v>46171</v>
      </c>
      <c r="AC81" t="s">
        <v>753</v>
      </c>
      <c r="AD81">
        <v>46209</v>
      </c>
      <c r="AE81" t="s">
        <v>753</v>
      </c>
      <c r="AF81">
        <v>46216</v>
      </c>
      <c r="AG81" t="s">
        <v>753</v>
      </c>
      <c r="AH81">
        <v>46216</v>
      </c>
      <c r="AI81" t="s">
        <v>753</v>
      </c>
      <c r="AJ81">
        <v>46216</v>
      </c>
      <c r="AK81" t="s">
        <v>753</v>
      </c>
      <c r="AL81">
        <v>46190</v>
      </c>
      <c r="AM81" t="s">
        <v>753</v>
      </c>
      <c r="AN81">
        <v>46171</v>
      </c>
      <c r="AO81" t="s">
        <v>753</v>
      </c>
      <c r="AP81">
        <v>46209</v>
      </c>
      <c r="AQ81" t="s">
        <v>753</v>
      </c>
      <c r="AR81">
        <v>46176</v>
      </c>
      <c r="AS81" t="s">
        <v>753</v>
      </c>
      <c r="AT81">
        <v>46188</v>
      </c>
      <c r="AU81" t="s">
        <v>753</v>
      </c>
      <c r="AV81">
        <v>46198</v>
      </c>
      <c r="AW81" t="s">
        <v>753</v>
      </c>
      <c r="AX81">
        <v>46196</v>
      </c>
      <c r="AY81" t="s">
        <v>753</v>
      </c>
      <c r="AZ81">
        <v>46216</v>
      </c>
      <c r="BA81" t="s">
        <v>753</v>
      </c>
      <c r="BB81">
        <v>46216</v>
      </c>
      <c r="BC81" t="s">
        <v>753</v>
      </c>
      <c r="BD81">
        <v>46198</v>
      </c>
      <c r="BE81" t="s">
        <v>753</v>
      </c>
      <c r="BF81">
        <v>46192</v>
      </c>
      <c r="BG81" t="s">
        <v>753</v>
      </c>
      <c r="BH81">
        <v>46209</v>
      </c>
      <c r="BI81" t="s">
        <v>753</v>
      </c>
      <c r="BJ81">
        <v>46209</v>
      </c>
      <c r="BK81" t="s">
        <v>2123</v>
      </c>
      <c r="BL81" t="s">
        <v>390</v>
      </c>
      <c r="BM81" t="s">
        <v>753</v>
      </c>
      <c r="BN81">
        <v>46176</v>
      </c>
      <c r="BO81" t="s">
        <v>753</v>
      </c>
      <c r="BP81" s="1">
        <v>46176</v>
      </c>
      <c r="BQ81" t="s">
        <v>753</v>
      </c>
      <c r="BR81">
        <v>46216</v>
      </c>
      <c r="BS81" t="s">
        <v>2123</v>
      </c>
      <c r="BT81" t="s">
        <v>390</v>
      </c>
      <c r="BU81" t="s">
        <v>753</v>
      </c>
      <c r="BV81">
        <v>46205</v>
      </c>
      <c r="BW81" t="s">
        <v>753</v>
      </c>
      <c r="BX81">
        <v>46206</v>
      </c>
      <c r="BY81" t="s">
        <v>753</v>
      </c>
      <c r="BZ81">
        <v>46176</v>
      </c>
      <c r="CA81" t="s">
        <v>390</v>
      </c>
      <c r="CB81" t="s">
        <v>390</v>
      </c>
    </row>
    <row r="82" spans="1:80" x14ac:dyDescent="0.25">
      <c r="A82">
        <v>79</v>
      </c>
      <c r="B82">
        <v>930026194</v>
      </c>
      <c r="C82">
        <v>3</v>
      </c>
      <c r="D82">
        <v>2302600079</v>
      </c>
      <c r="E82" t="s">
        <v>753</v>
      </c>
      <c r="F82">
        <v>46162</v>
      </c>
      <c r="G82" t="s">
        <v>753</v>
      </c>
      <c r="H82">
        <v>46168</v>
      </c>
      <c r="I82" t="s">
        <v>753</v>
      </c>
      <c r="J82">
        <v>46168</v>
      </c>
      <c r="K82" t="s">
        <v>753</v>
      </c>
      <c r="L82">
        <v>46168</v>
      </c>
      <c r="M82" t="s">
        <v>753</v>
      </c>
      <c r="N82">
        <v>46182</v>
      </c>
      <c r="O82" t="s">
        <v>753</v>
      </c>
      <c r="P82">
        <v>46181</v>
      </c>
      <c r="Q82" t="s">
        <v>753</v>
      </c>
      <c r="R82">
        <v>46174</v>
      </c>
      <c r="S82" t="s">
        <v>753</v>
      </c>
      <c r="T82">
        <v>46211</v>
      </c>
      <c r="U82" t="s">
        <v>753</v>
      </c>
      <c r="V82">
        <v>46205</v>
      </c>
      <c r="W82" t="s">
        <v>753</v>
      </c>
      <c r="X82">
        <v>46205</v>
      </c>
      <c r="Y82" t="s">
        <v>753</v>
      </c>
      <c r="Z82">
        <v>46191</v>
      </c>
      <c r="AA82" t="s">
        <v>753</v>
      </c>
      <c r="AB82">
        <v>46174</v>
      </c>
      <c r="AC82" t="s">
        <v>753</v>
      </c>
      <c r="AD82">
        <v>46210</v>
      </c>
      <c r="AE82" t="s">
        <v>753</v>
      </c>
      <c r="AF82">
        <v>46211</v>
      </c>
      <c r="AG82" t="s">
        <v>753</v>
      </c>
      <c r="AH82">
        <v>46211</v>
      </c>
      <c r="AI82" t="s">
        <v>753</v>
      </c>
      <c r="AJ82">
        <v>46216</v>
      </c>
      <c r="AK82" t="s">
        <v>753</v>
      </c>
      <c r="AL82">
        <v>46195</v>
      </c>
      <c r="AM82" t="s">
        <v>753</v>
      </c>
      <c r="AN82">
        <v>46176</v>
      </c>
      <c r="AO82" t="s">
        <v>753</v>
      </c>
      <c r="AP82">
        <v>46199</v>
      </c>
      <c r="AQ82" t="s">
        <v>753</v>
      </c>
      <c r="AR82">
        <v>46176</v>
      </c>
      <c r="AS82" t="s">
        <v>753</v>
      </c>
      <c r="AT82">
        <v>46197</v>
      </c>
      <c r="AU82" t="s">
        <v>753</v>
      </c>
      <c r="AV82">
        <v>46205</v>
      </c>
      <c r="AW82" t="s">
        <v>753</v>
      </c>
      <c r="AX82">
        <v>46203</v>
      </c>
      <c r="AY82" t="s">
        <v>753</v>
      </c>
      <c r="AZ82">
        <v>46216</v>
      </c>
      <c r="BA82" t="s">
        <v>753</v>
      </c>
      <c r="BB82">
        <v>46212</v>
      </c>
      <c r="BC82" t="s">
        <v>753</v>
      </c>
      <c r="BD82">
        <v>46205</v>
      </c>
      <c r="BE82" t="s">
        <v>753</v>
      </c>
      <c r="BF82">
        <v>46182</v>
      </c>
      <c r="BG82" t="s">
        <v>753</v>
      </c>
      <c r="BH82">
        <v>46205</v>
      </c>
      <c r="BI82" t="s">
        <v>753</v>
      </c>
      <c r="BJ82">
        <v>46210</v>
      </c>
      <c r="BK82" t="s">
        <v>2123</v>
      </c>
      <c r="BL82" t="s">
        <v>390</v>
      </c>
      <c r="BM82" t="s">
        <v>753</v>
      </c>
      <c r="BN82">
        <v>46181</v>
      </c>
      <c r="BO82" t="s">
        <v>753</v>
      </c>
      <c r="BP82" s="1">
        <v>46176</v>
      </c>
      <c r="BQ82" t="s">
        <v>753</v>
      </c>
      <c r="BR82">
        <v>46216</v>
      </c>
      <c r="BS82" t="s">
        <v>2123</v>
      </c>
      <c r="BT82" t="s">
        <v>390</v>
      </c>
      <c r="BU82" t="s">
        <v>753</v>
      </c>
      <c r="BV82">
        <v>46209</v>
      </c>
      <c r="BW82" t="s">
        <v>753</v>
      </c>
      <c r="BX82">
        <v>46205</v>
      </c>
      <c r="BY82" t="s">
        <v>753</v>
      </c>
      <c r="BZ82">
        <v>46183</v>
      </c>
      <c r="CA82" t="s">
        <v>390</v>
      </c>
      <c r="CB82" t="s">
        <v>390</v>
      </c>
    </row>
    <row r="83" spans="1:80" x14ac:dyDescent="0.25">
      <c r="A83">
        <v>80</v>
      </c>
      <c r="B83">
        <v>930026194</v>
      </c>
      <c r="C83">
        <v>3</v>
      </c>
      <c r="D83">
        <v>2282600080</v>
      </c>
      <c r="E83" t="s">
        <v>753</v>
      </c>
      <c r="F83">
        <v>46168</v>
      </c>
      <c r="G83" t="s">
        <v>753</v>
      </c>
      <c r="H83">
        <v>46168</v>
      </c>
      <c r="I83" t="s">
        <v>753</v>
      </c>
      <c r="J83">
        <v>46168</v>
      </c>
      <c r="K83" t="s">
        <v>753</v>
      </c>
      <c r="L83">
        <v>46168</v>
      </c>
      <c r="M83" t="s">
        <v>2122</v>
      </c>
      <c r="N83" t="s">
        <v>390</v>
      </c>
      <c r="O83" t="s">
        <v>2123</v>
      </c>
      <c r="P83" t="s">
        <v>390</v>
      </c>
      <c r="Q83" t="s">
        <v>2123</v>
      </c>
      <c r="R83" t="s">
        <v>390</v>
      </c>
      <c r="S83" t="s">
        <v>2123</v>
      </c>
      <c r="T83" t="s">
        <v>390</v>
      </c>
      <c r="U83" t="s">
        <v>2123</v>
      </c>
      <c r="V83" t="s">
        <v>390</v>
      </c>
      <c r="W83" t="s">
        <v>2123</v>
      </c>
      <c r="X83" t="s">
        <v>390</v>
      </c>
      <c r="Y83" t="s">
        <v>2123</v>
      </c>
      <c r="Z83" t="s">
        <v>390</v>
      </c>
      <c r="AA83" t="s">
        <v>753</v>
      </c>
      <c r="AB83">
        <v>46177</v>
      </c>
      <c r="AC83" t="s">
        <v>753</v>
      </c>
      <c r="AD83">
        <v>46209</v>
      </c>
      <c r="AE83" t="s">
        <v>753</v>
      </c>
      <c r="AF83">
        <v>46211</v>
      </c>
      <c r="AG83" t="s">
        <v>2123</v>
      </c>
      <c r="AH83" t="s">
        <v>390</v>
      </c>
      <c r="AI83" t="s">
        <v>2123</v>
      </c>
      <c r="AJ83" t="s">
        <v>390</v>
      </c>
      <c r="AK83" t="s">
        <v>2123</v>
      </c>
      <c r="AL83" t="s">
        <v>390</v>
      </c>
      <c r="AM83" t="s">
        <v>753</v>
      </c>
      <c r="AN83">
        <v>46177</v>
      </c>
      <c r="AO83" t="s">
        <v>2123</v>
      </c>
      <c r="AP83" t="s">
        <v>390</v>
      </c>
      <c r="AQ83" t="s">
        <v>753</v>
      </c>
      <c r="AR83">
        <v>46178</v>
      </c>
      <c r="AS83" t="s">
        <v>753</v>
      </c>
      <c r="AT83">
        <v>46185</v>
      </c>
      <c r="AU83" t="s">
        <v>753</v>
      </c>
      <c r="AV83">
        <v>46204</v>
      </c>
      <c r="AW83" t="s">
        <v>2123</v>
      </c>
      <c r="AX83" t="s">
        <v>390</v>
      </c>
      <c r="AY83" t="s">
        <v>753</v>
      </c>
      <c r="AZ83">
        <v>46203</v>
      </c>
      <c r="BA83" t="s">
        <v>753</v>
      </c>
      <c r="BB83">
        <v>46211</v>
      </c>
      <c r="BC83" t="s">
        <v>753</v>
      </c>
      <c r="BD83">
        <v>46199</v>
      </c>
      <c r="BE83" t="s">
        <v>753</v>
      </c>
      <c r="BF83">
        <v>46189</v>
      </c>
      <c r="BG83" t="s">
        <v>2123</v>
      </c>
      <c r="BH83" t="s">
        <v>390</v>
      </c>
      <c r="BI83" t="s">
        <v>753</v>
      </c>
      <c r="BJ83">
        <v>46188</v>
      </c>
      <c r="BK83" t="s">
        <v>753</v>
      </c>
      <c r="BL83">
        <v>46178</v>
      </c>
      <c r="BM83" t="s">
        <v>2123</v>
      </c>
      <c r="BN83" t="s">
        <v>390</v>
      </c>
      <c r="BO83" t="s">
        <v>753</v>
      </c>
      <c r="BP83" s="1">
        <v>46178</v>
      </c>
      <c r="BQ83" t="s">
        <v>753</v>
      </c>
      <c r="BR83">
        <v>46213</v>
      </c>
      <c r="BS83" t="s">
        <v>753</v>
      </c>
      <c r="BT83">
        <v>46188</v>
      </c>
      <c r="BU83" t="s">
        <v>2123</v>
      </c>
      <c r="BV83" t="s">
        <v>390</v>
      </c>
      <c r="BW83" t="s">
        <v>2123</v>
      </c>
      <c r="BX83" t="s">
        <v>390</v>
      </c>
      <c r="BY83" t="s">
        <v>2123</v>
      </c>
      <c r="BZ83" t="s">
        <v>390</v>
      </c>
      <c r="CA83" t="s">
        <v>390</v>
      </c>
      <c r="CB83" t="s">
        <v>390</v>
      </c>
    </row>
    <row r="84" spans="1:80" x14ac:dyDescent="0.25">
      <c r="A84">
        <v>81</v>
      </c>
      <c r="B84">
        <v>930026194</v>
      </c>
      <c r="C84">
        <v>3</v>
      </c>
      <c r="D84">
        <v>2282600081</v>
      </c>
      <c r="E84" t="s">
        <v>753</v>
      </c>
      <c r="F84">
        <v>46171</v>
      </c>
      <c r="G84" t="s">
        <v>753</v>
      </c>
      <c r="H84">
        <v>46171</v>
      </c>
      <c r="I84" t="s">
        <v>753</v>
      </c>
      <c r="J84">
        <v>46171</v>
      </c>
      <c r="K84" t="s">
        <v>753</v>
      </c>
      <c r="L84">
        <v>46171</v>
      </c>
      <c r="M84" t="s">
        <v>2122</v>
      </c>
      <c r="N84" t="s">
        <v>390</v>
      </c>
      <c r="O84" t="s">
        <v>2123</v>
      </c>
      <c r="P84" t="s">
        <v>390</v>
      </c>
      <c r="Q84" t="s">
        <v>2123</v>
      </c>
      <c r="R84" t="s">
        <v>390</v>
      </c>
      <c r="S84" t="s">
        <v>2123</v>
      </c>
      <c r="T84" t="s">
        <v>390</v>
      </c>
      <c r="U84" t="s">
        <v>2123</v>
      </c>
      <c r="V84" t="s">
        <v>390</v>
      </c>
      <c r="W84" t="s">
        <v>2123</v>
      </c>
      <c r="X84" t="s">
        <v>390</v>
      </c>
      <c r="Y84" t="s">
        <v>2123</v>
      </c>
      <c r="Z84" t="s">
        <v>390</v>
      </c>
      <c r="AA84" t="s">
        <v>753</v>
      </c>
      <c r="AB84">
        <v>46183</v>
      </c>
      <c r="AC84" t="s">
        <v>753</v>
      </c>
      <c r="AD84">
        <v>46211</v>
      </c>
      <c r="AE84" t="s">
        <v>753</v>
      </c>
      <c r="AF84">
        <v>46211</v>
      </c>
      <c r="AG84" t="s">
        <v>2123</v>
      </c>
      <c r="AH84" t="s">
        <v>390</v>
      </c>
      <c r="AI84" t="s">
        <v>2123</v>
      </c>
      <c r="AJ84" t="s">
        <v>390</v>
      </c>
      <c r="AK84" t="s">
        <v>2123</v>
      </c>
      <c r="AL84" t="s">
        <v>390</v>
      </c>
      <c r="AM84" t="s">
        <v>753</v>
      </c>
      <c r="AN84">
        <v>46183</v>
      </c>
      <c r="AO84" t="s">
        <v>2123</v>
      </c>
      <c r="AP84" t="s">
        <v>390</v>
      </c>
      <c r="AQ84" t="s">
        <v>753</v>
      </c>
      <c r="AR84">
        <v>46183</v>
      </c>
      <c r="AS84" t="s">
        <v>753</v>
      </c>
      <c r="AT84">
        <v>46210</v>
      </c>
      <c r="AU84" t="s">
        <v>753</v>
      </c>
      <c r="AV84">
        <v>46211</v>
      </c>
      <c r="AW84" t="s">
        <v>2123</v>
      </c>
      <c r="AX84" t="s">
        <v>390</v>
      </c>
      <c r="AY84" t="s">
        <v>753</v>
      </c>
      <c r="AZ84">
        <v>46211</v>
      </c>
      <c r="BA84" t="s">
        <v>753</v>
      </c>
      <c r="BB84">
        <v>46213</v>
      </c>
      <c r="BC84" t="s">
        <v>753</v>
      </c>
      <c r="BD84">
        <v>46211</v>
      </c>
      <c r="BE84" t="s">
        <v>753</v>
      </c>
      <c r="BF84">
        <v>46210</v>
      </c>
      <c r="BG84" t="s">
        <v>2123</v>
      </c>
      <c r="BH84" t="s">
        <v>390</v>
      </c>
      <c r="BI84" t="s">
        <v>753</v>
      </c>
      <c r="BJ84">
        <v>46210</v>
      </c>
      <c r="BK84" t="s">
        <v>753</v>
      </c>
      <c r="BL84">
        <v>46210</v>
      </c>
      <c r="BM84" t="s">
        <v>2123</v>
      </c>
      <c r="BN84" t="s">
        <v>390</v>
      </c>
      <c r="BO84" t="s">
        <v>753</v>
      </c>
      <c r="BP84" s="1">
        <v>46184</v>
      </c>
      <c r="BQ84" t="s">
        <v>753</v>
      </c>
      <c r="BR84">
        <v>46213</v>
      </c>
      <c r="BS84" t="s">
        <v>753</v>
      </c>
      <c r="BT84">
        <v>46210</v>
      </c>
      <c r="BU84" t="s">
        <v>2123</v>
      </c>
      <c r="BV84" t="s">
        <v>390</v>
      </c>
      <c r="BW84" t="s">
        <v>2123</v>
      </c>
      <c r="BX84" t="s">
        <v>390</v>
      </c>
      <c r="BY84" t="s">
        <v>2123</v>
      </c>
      <c r="BZ84" t="s">
        <v>390</v>
      </c>
      <c r="CA84" t="s">
        <v>390</v>
      </c>
      <c r="CB84" t="s">
        <v>390</v>
      </c>
    </row>
    <row r="85" spans="1:80" x14ac:dyDescent="0.25">
      <c r="A85">
        <v>82</v>
      </c>
      <c r="B85">
        <v>930026194</v>
      </c>
      <c r="C85">
        <v>3</v>
      </c>
      <c r="D85">
        <v>2302600082</v>
      </c>
      <c r="E85" t="s">
        <v>753</v>
      </c>
      <c r="F85">
        <v>46171</v>
      </c>
      <c r="G85" t="s">
        <v>753</v>
      </c>
      <c r="H85">
        <v>46171</v>
      </c>
      <c r="I85" t="s">
        <v>753</v>
      </c>
      <c r="J85">
        <v>46171</v>
      </c>
      <c r="K85" t="s">
        <v>753</v>
      </c>
      <c r="L85">
        <v>46171</v>
      </c>
      <c r="M85" t="s">
        <v>753</v>
      </c>
      <c r="N85">
        <v>46183</v>
      </c>
      <c r="O85" t="s">
        <v>753</v>
      </c>
      <c r="P85">
        <v>46185</v>
      </c>
      <c r="Q85" t="s">
        <v>753</v>
      </c>
      <c r="R85">
        <v>46178</v>
      </c>
      <c r="S85" t="s">
        <v>753</v>
      </c>
      <c r="T85">
        <v>46212</v>
      </c>
      <c r="U85" t="s">
        <v>753</v>
      </c>
      <c r="V85">
        <v>46206</v>
      </c>
      <c r="W85" t="s">
        <v>753</v>
      </c>
      <c r="X85">
        <v>46206</v>
      </c>
      <c r="Y85" t="s">
        <v>753</v>
      </c>
      <c r="Z85">
        <v>46205</v>
      </c>
      <c r="AA85" t="s">
        <v>753</v>
      </c>
      <c r="AB85">
        <v>46184</v>
      </c>
      <c r="AC85" t="s">
        <v>753</v>
      </c>
      <c r="AD85">
        <v>46211</v>
      </c>
      <c r="AE85" t="s">
        <v>753</v>
      </c>
      <c r="AF85">
        <v>46213</v>
      </c>
      <c r="AG85" t="s">
        <v>753</v>
      </c>
      <c r="AH85">
        <v>46216</v>
      </c>
      <c r="AI85" t="s">
        <v>753</v>
      </c>
      <c r="AJ85">
        <v>46217</v>
      </c>
      <c r="AK85" t="s">
        <v>753</v>
      </c>
      <c r="AL85">
        <v>46203</v>
      </c>
      <c r="AM85" t="s">
        <v>753</v>
      </c>
      <c r="AN85">
        <v>46185</v>
      </c>
      <c r="AO85" t="s">
        <v>753</v>
      </c>
      <c r="AP85">
        <v>46203</v>
      </c>
      <c r="AQ85" t="s">
        <v>753</v>
      </c>
      <c r="AR85">
        <v>46188</v>
      </c>
      <c r="AS85" t="s">
        <v>753</v>
      </c>
      <c r="AT85">
        <v>46192</v>
      </c>
      <c r="AU85" t="s">
        <v>753</v>
      </c>
      <c r="AV85">
        <v>46203</v>
      </c>
      <c r="AW85" t="s">
        <v>753</v>
      </c>
      <c r="AX85">
        <v>46198</v>
      </c>
      <c r="AY85" t="s">
        <v>753</v>
      </c>
      <c r="AZ85">
        <v>46217</v>
      </c>
      <c r="BA85" t="s">
        <v>753</v>
      </c>
      <c r="BB85">
        <v>46210</v>
      </c>
      <c r="BC85" t="s">
        <v>753</v>
      </c>
      <c r="BD85">
        <v>46203</v>
      </c>
      <c r="BE85" t="s">
        <v>753</v>
      </c>
      <c r="BF85">
        <v>46197</v>
      </c>
      <c r="BG85" t="s">
        <v>753</v>
      </c>
      <c r="BH85">
        <v>46206</v>
      </c>
      <c r="BI85" t="s">
        <v>753</v>
      </c>
      <c r="BJ85">
        <v>46210</v>
      </c>
      <c r="BK85" t="s">
        <v>2123</v>
      </c>
      <c r="BL85" t="s">
        <v>390</v>
      </c>
      <c r="BM85" t="s">
        <v>753</v>
      </c>
      <c r="BN85">
        <v>46195</v>
      </c>
      <c r="BO85" t="s">
        <v>753</v>
      </c>
      <c r="BP85" s="1">
        <v>46185</v>
      </c>
      <c r="BQ85" t="s">
        <v>753</v>
      </c>
      <c r="BR85">
        <v>46217</v>
      </c>
      <c r="BS85" t="s">
        <v>2123</v>
      </c>
      <c r="BT85" t="s">
        <v>390</v>
      </c>
      <c r="BU85" t="s">
        <v>753</v>
      </c>
      <c r="BV85">
        <v>46209</v>
      </c>
      <c r="BW85" t="s">
        <v>753</v>
      </c>
      <c r="BX85">
        <v>46206</v>
      </c>
      <c r="BY85" t="s">
        <v>753</v>
      </c>
      <c r="BZ85">
        <v>46188</v>
      </c>
      <c r="CA85" t="s">
        <v>390</v>
      </c>
      <c r="CB85" t="s">
        <v>390</v>
      </c>
    </row>
    <row r="86" spans="1:80" x14ac:dyDescent="0.25">
      <c r="A86">
        <v>83</v>
      </c>
      <c r="B86">
        <v>930026194</v>
      </c>
      <c r="C86">
        <v>3</v>
      </c>
      <c r="D86">
        <v>2302600083</v>
      </c>
      <c r="E86" t="s">
        <v>753</v>
      </c>
      <c r="F86">
        <v>46174</v>
      </c>
      <c r="G86" t="s">
        <v>753</v>
      </c>
      <c r="H86">
        <v>46177</v>
      </c>
      <c r="I86" t="s">
        <v>753</v>
      </c>
      <c r="J86">
        <v>46177</v>
      </c>
      <c r="K86" t="s">
        <v>753</v>
      </c>
      <c r="L86">
        <v>46177</v>
      </c>
      <c r="M86" t="s">
        <v>753</v>
      </c>
      <c r="N86">
        <v>46183</v>
      </c>
      <c r="O86" t="s">
        <v>753</v>
      </c>
      <c r="P86">
        <v>46188</v>
      </c>
      <c r="Q86" t="s">
        <v>753</v>
      </c>
      <c r="R86">
        <v>46184</v>
      </c>
      <c r="S86" t="s">
        <v>753</v>
      </c>
      <c r="T86">
        <v>46212</v>
      </c>
      <c r="U86" t="s">
        <v>753</v>
      </c>
      <c r="V86">
        <v>46204</v>
      </c>
      <c r="W86" t="s">
        <v>753</v>
      </c>
      <c r="X86">
        <v>46204</v>
      </c>
      <c r="Y86" t="s">
        <v>753</v>
      </c>
      <c r="Z86">
        <v>46197</v>
      </c>
      <c r="AA86" t="s">
        <v>753</v>
      </c>
      <c r="AB86">
        <v>46184</v>
      </c>
      <c r="AC86" t="s">
        <v>753</v>
      </c>
      <c r="AD86">
        <v>46211</v>
      </c>
      <c r="AE86" t="s">
        <v>753</v>
      </c>
      <c r="AF86">
        <v>46212</v>
      </c>
      <c r="AG86" t="s">
        <v>753</v>
      </c>
      <c r="AH86">
        <v>46212</v>
      </c>
      <c r="AI86" t="s">
        <v>753</v>
      </c>
      <c r="AJ86">
        <v>46212</v>
      </c>
      <c r="AK86" t="s">
        <v>753</v>
      </c>
      <c r="AL86">
        <v>46197</v>
      </c>
      <c r="AM86" t="s">
        <v>753</v>
      </c>
      <c r="AN86">
        <v>46188</v>
      </c>
      <c r="AO86" t="s">
        <v>753</v>
      </c>
      <c r="AP86">
        <v>46217</v>
      </c>
      <c r="AQ86" t="s">
        <v>753</v>
      </c>
      <c r="AR86">
        <v>46191</v>
      </c>
      <c r="AS86" t="s">
        <v>753</v>
      </c>
      <c r="AT86">
        <v>46204</v>
      </c>
      <c r="AU86" t="s">
        <v>753</v>
      </c>
      <c r="AV86">
        <v>46210</v>
      </c>
      <c r="AW86" t="s">
        <v>753</v>
      </c>
      <c r="AX86">
        <v>46205</v>
      </c>
      <c r="AY86" t="s">
        <v>753</v>
      </c>
      <c r="AZ86">
        <v>46216</v>
      </c>
      <c r="BA86" t="s">
        <v>753</v>
      </c>
      <c r="BB86">
        <v>46216</v>
      </c>
      <c r="BC86" t="s">
        <v>753</v>
      </c>
      <c r="BD86">
        <v>46205</v>
      </c>
      <c r="BE86" t="s">
        <v>753</v>
      </c>
      <c r="BF86">
        <v>46204</v>
      </c>
      <c r="BG86" t="s">
        <v>753</v>
      </c>
      <c r="BH86">
        <v>46205</v>
      </c>
      <c r="BI86" t="s">
        <v>753</v>
      </c>
      <c r="BJ86">
        <v>46206</v>
      </c>
      <c r="BK86" t="s">
        <v>2123</v>
      </c>
      <c r="BL86" t="s">
        <v>390</v>
      </c>
      <c r="BM86" t="s">
        <v>753</v>
      </c>
      <c r="BN86">
        <v>46188</v>
      </c>
      <c r="BO86" t="s">
        <v>753</v>
      </c>
      <c r="BP86" s="1">
        <v>46188</v>
      </c>
      <c r="BQ86" t="s">
        <v>753</v>
      </c>
      <c r="BR86">
        <v>46217</v>
      </c>
      <c r="BS86" t="s">
        <v>2123</v>
      </c>
      <c r="BT86" t="s">
        <v>390</v>
      </c>
      <c r="BU86" t="s">
        <v>753</v>
      </c>
      <c r="BV86">
        <v>46209</v>
      </c>
      <c r="BW86" t="s">
        <v>753</v>
      </c>
      <c r="BX86">
        <v>46217</v>
      </c>
      <c r="BY86" t="s">
        <v>753</v>
      </c>
      <c r="BZ86">
        <v>46190</v>
      </c>
      <c r="CA86" t="s">
        <v>390</v>
      </c>
      <c r="CB86" t="s">
        <v>390</v>
      </c>
    </row>
    <row r="87" spans="1:80" x14ac:dyDescent="0.25">
      <c r="A87">
        <v>84</v>
      </c>
      <c r="B87">
        <v>930026194</v>
      </c>
      <c r="C87">
        <v>3</v>
      </c>
      <c r="D87">
        <v>2282600084</v>
      </c>
      <c r="E87" t="s">
        <v>753</v>
      </c>
      <c r="F87">
        <v>46171</v>
      </c>
      <c r="G87" t="s">
        <v>753</v>
      </c>
      <c r="H87">
        <v>46176</v>
      </c>
      <c r="I87" t="s">
        <v>753</v>
      </c>
      <c r="J87">
        <v>46176</v>
      </c>
      <c r="K87" t="s">
        <v>753</v>
      </c>
      <c r="L87">
        <v>46176</v>
      </c>
      <c r="M87" t="s">
        <v>2122</v>
      </c>
      <c r="N87" t="s">
        <v>390</v>
      </c>
      <c r="O87" t="s">
        <v>2123</v>
      </c>
      <c r="P87" t="s">
        <v>390</v>
      </c>
      <c r="Q87" t="s">
        <v>2123</v>
      </c>
      <c r="R87" t="s">
        <v>390</v>
      </c>
      <c r="S87" t="s">
        <v>2123</v>
      </c>
      <c r="T87" t="s">
        <v>390</v>
      </c>
      <c r="U87" t="s">
        <v>2123</v>
      </c>
      <c r="V87" t="s">
        <v>390</v>
      </c>
      <c r="W87" t="s">
        <v>2123</v>
      </c>
      <c r="X87" t="s">
        <v>390</v>
      </c>
      <c r="Y87" t="s">
        <v>2123</v>
      </c>
      <c r="Z87" t="s">
        <v>390</v>
      </c>
      <c r="AA87" t="s">
        <v>753</v>
      </c>
      <c r="AB87">
        <v>46189</v>
      </c>
      <c r="AC87" t="s">
        <v>753</v>
      </c>
      <c r="AD87">
        <v>46211</v>
      </c>
      <c r="AE87" t="s">
        <v>753</v>
      </c>
      <c r="AF87">
        <v>46211</v>
      </c>
      <c r="AG87" t="s">
        <v>2123</v>
      </c>
      <c r="AH87" t="s">
        <v>390</v>
      </c>
      <c r="AI87" t="s">
        <v>2123</v>
      </c>
      <c r="AJ87" t="s">
        <v>390</v>
      </c>
      <c r="AK87" t="s">
        <v>2123</v>
      </c>
      <c r="AL87" t="s">
        <v>390</v>
      </c>
      <c r="AM87" t="s">
        <v>753</v>
      </c>
      <c r="AN87">
        <v>46189</v>
      </c>
      <c r="AO87" t="s">
        <v>2123</v>
      </c>
      <c r="AP87" t="s">
        <v>390</v>
      </c>
      <c r="AQ87" t="s">
        <v>753</v>
      </c>
      <c r="AR87">
        <v>46189</v>
      </c>
      <c r="AS87" t="s">
        <v>753</v>
      </c>
      <c r="AT87">
        <v>46206</v>
      </c>
      <c r="AU87" t="s">
        <v>753</v>
      </c>
      <c r="AV87">
        <v>46211</v>
      </c>
      <c r="AW87" t="s">
        <v>2123</v>
      </c>
      <c r="AX87" t="s">
        <v>390</v>
      </c>
      <c r="AY87" t="s">
        <v>753</v>
      </c>
      <c r="AZ87">
        <v>46209</v>
      </c>
      <c r="BA87" t="s">
        <v>753</v>
      </c>
      <c r="BB87">
        <v>46211</v>
      </c>
      <c r="BC87" t="s">
        <v>753</v>
      </c>
      <c r="BD87">
        <v>46209</v>
      </c>
      <c r="BE87" t="s">
        <v>753</v>
      </c>
      <c r="BF87">
        <v>46205</v>
      </c>
      <c r="BG87" t="s">
        <v>2123</v>
      </c>
      <c r="BH87" t="s">
        <v>390</v>
      </c>
      <c r="BI87" t="s">
        <v>753</v>
      </c>
      <c r="BJ87">
        <v>46192</v>
      </c>
      <c r="BK87" t="s">
        <v>753</v>
      </c>
      <c r="BL87">
        <v>46189</v>
      </c>
      <c r="BM87" t="s">
        <v>2123</v>
      </c>
      <c r="BN87" t="s">
        <v>390</v>
      </c>
      <c r="BO87" t="s">
        <v>753</v>
      </c>
      <c r="BP87" s="1">
        <v>46189</v>
      </c>
      <c r="BQ87" t="s">
        <v>753</v>
      </c>
      <c r="BR87">
        <v>46216</v>
      </c>
      <c r="BS87" t="s">
        <v>753</v>
      </c>
      <c r="BT87">
        <v>46191</v>
      </c>
      <c r="BU87" t="s">
        <v>2123</v>
      </c>
      <c r="BV87" t="s">
        <v>390</v>
      </c>
      <c r="BW87" t="s">
        <v>2123</v>
      </c>
      <c r="BX87" t="s">
        <v>390</v>
      </c>
      <c r="BY87" t="s">
        <v>2123</v>
      </c>
      <c r="BZ87" t="s">
        <v>390</v>
      </c>
      <c r="CA87" t="s">
        <v>390</v>
      </c>
      <c r="CB87" t="s">
        <v>390</v>
      </c>
    </row>
    <row r="88" spans="1:80" x14ac:dyDescent="0.25">
      <c r="A88">
        <v>85</v>
      </c>
      <c r="B88">
        <v>930026194</v>
      </c>
      <c r="C88">
        <v>3</v>
      </c>
      <c r="D88">
        <v>2282600085</v>
      </c>
      <c r="E88" t="s">
        <v>753</v>
      </c>
      <c r="F88">
        <v>46171</v>
      </c>
      <c r="G88" t="s">
        <v>753</v>
      </c>
      <c r="H88">
        <v>46176</v>
      </c>
      <c r="I88" t="s">
        <v>753</v>
      </c>
      <c r="J88">
        <v>46176</v>
      </c>
      <c r="K88" t="s">
        <v>753</v>
      </c>
      <c r="L88">
        <v>46176</v>
      </c>
      <c r="M88" t="s">
        <v>2122</v>
      </c>
      <c r="N88" t="s">
        <v>390</v>
      </c>
      <c r="O88" t="s">
        <v>2123</v>
      </c>
      <c r="P88" t="s">
        <v>390</v>
      </c>
      <c r="Q88" t="s">
        <v>2123</v>
      </c>
      <c r="R88" t="s">
        <v>390</v>
      </c>
      <c r="S88" t="s">
        <v>2123</v>
      </c>
      <c r="T88" t="s">
        <v>390</v>
      </c>
      <c r="U88" t="s">
        <v>2123</v>
      </c>
      <c r="V88" t="s">
        <v>390</v>
      </c>
      <c r="W88" t="s">
        <v>2123</v>
      </c>
      <c r="X88" t="s">
        <v>390</v>
      </c>
      <c r="Y88" t="s">
        <v>2123</v>
      </c>
      <c r="Z88" t="s">
        <v>390</v>
      </c>
      <c r="AA88" t="s">
        <v>753</v>
      </c>
      <c r="AB88">
        <v>46188</v>
      </c>
      <c r="AC88" t="s">
        <v>753</v>
      </c>
      <c r="AD88">
        <v>46213</v>
      </c>
      <c r="AE88" t="s">
        <v>753</v>
      </c>
      <c r="AF88">
        <v>46216</v>
      </c>
      <c r="AG88" t="s">
        <v>2123</v>
      </c>
      <c r="AH88" t="s">
        <v>390</v>
      </c>
      <c r="AI88" t="s">
        <v>2123</v>
      </c>
      <c r="AJ88" t="s">
        <v>390</v>
      </c>
      <c r="AK88" t="s">
        <v>2123</v>
      </c>
      <c r="AL88" t="s">
        <v>390</v>
      </c>
      <c r="AM88" t="s">
        <v>753</v>
      </c>
      <c r="AN88">
        <v>46188</v>
      </c>
      <c r="AO88" t="s">
        <v>2123</v>
      </c>
      <c r="AP88" t="s">
        <v>390</v>
      </c>
      <c r="AQ88" t="s">
        <v>753</v>
      </c>
      <c r="AR88">
        <v>46188</v>
      </c>
      <c r="AS88" t="s">
        <v>753</v>
      </c>
      <c r="AT88">
        <v>46196</v>
      </c>
      <c r="AU88" t="s">
        <v>753</v>
      </c>
      <c r="AV88">
        <v>46210</v>
      </c>
      <c r="AW88" t="s">
        <v>2123</v>
      </c>
      <c r="AX88" t="s">
        <v>390</v>
      </c>
      <c r="AY88" t="s">
        <v>753</v>
      </c>
      <c r="AZ88">
        <v>46203</v>
      </c>
      <c r="BA88" t="s">
        <v>753</v>
      </c>
      <c r="BB88">
        <v>46216</v>
      </c>
      <c r="BC88" t="s">
        <v>753</v>
      </c>
      <c r="BD88">
        <v>46216</v>
      </c>
      <c r="BE88" t="s">
        <v>753</v>
      </c>
      <c r="BF88">
        <v>46190</v>
      </c>
      <c r="BG88" t="s">
        <v>2123</v>
      </c>
      <c r="BH88" t="s">
        <v>390</v>
      </c>
      <c r="BI88" t="s">
        <v>753</v>
      </c>
      <c r="BJ88">
        <v>46190</v>
      </c>
      <c r="BK88" t="s">
        <v>753</v>
      </c>
      <c r="BL88">
        <v>46189</v>
      </c>
      <c r="BM88" t="s">
        <v>2123</v>
      </c>
      <c r="BN88" t="s">
        <v>390</v>
      </c>
      <c r="BO88" t="s">
        <v>753</v>
      </c>
      <c r="BP88" s="1">
        <v>46190</v>
      </c>
      <c r="BQ88" t="s">
        <v>753</v>
      </c>
      <c r="BR88">
        <v>46216</v>
      </c>
      <c r="BS88" t="s">
        <v>753</v>
      </c>
      <c r="BT88">
        <v>46190</v>
      </c>
      <c r="BU88" t="s">
        <v>2123</v>
      </c>
      <c r="BV88" t="s">
        <v>390</v>
      </c>
      <c r="BW88" t="s">
        <v>2123</v>
      </c>
      <c r="BX88" t="s">
        <v>390</v>
      </c>
      <c r="BY88" t="s">
        <v>2123</v>
      </c>
      <c r="BZ88" t="s">
        <v>390</v>
      </c>
      <c r="CA88" t="s">
        <v>390</v>
      </c>
      <c r="CB88" t="s">
        <v>390</v>
      </c>
    </row>
    <row r="89" spans="1:80" x14ac:dyDescent="0.25">
      <c r="A89">
        <v>86</v>
      </c>
      <c r="B89">
        <v>930026194</v>
      </c>
      <c r="C89">
        <v>3</v>
      </c>
      <c r="D89">
        <v>2302600086</v>
      </c>
      <c r="E89" t="s">
        <v>753</v>
      </c>
      <c r="F89">
        <v>46176</v>
      </c>
      <c r="G89" t="s">
        <v>753</v>
      </c>
      <c r="H89">
        <v>46177</v>
      </c>
      <c r="I89" t="s">
        <v>753</v>
      </c>
      <c r="J89">
        <v>46177</v>
      </c>
      <c r="K89" t="s">
        <v>753</v>
      </c>
      <c r="L89">
        <v>46177</v>
      </c>
      <c r="M89" t="s">
        <v>753</v>
      </c>
      <c r="N89">
        <v>46183</v>
      </c>
      <c r="O89" t="s">
        <v>753</v>
      </c>
      <c r="P89">
        <v>46195</v>
      </c>
      <c r="Q89" t="s">
        <v>753</v>
      </c>
      <c r="R89">
        <v>46188</v>
      </c>
      <c r="S89" t="s">
        <v>753</v>
      </c>
      <c r="T89">
        <v>46216</v>
      </c>
      <c r="U89" t="s">
        <v>753</v>
      </c>
      <c r="V89">
        <v>46209</v>
      </c>
      <c r="W89" t="s">
        <v>753</v>
      </c>
      <c r="X89">
        <v>46209</v>
      </c>
      <c r="Y89" t="s">
        <v>753</v>
      </c>
      <c r="Z89">
        <v>46205</v>
      </c>
      <c r="AA89" t="s">
        <v>753</v>
      </c>
      <c r="AB89">
        <v>46189</v>
      </c>
      <c r="AC89" t="s">
        <v>753</v>
      </c>
      <c r="AD89">
        <v>46213</v>
      </c>
      <c r="AE89" t="s">
        <v>753</v>
      </c>
      <c r="AF89">
        <v>46216</v>
      </c>
      <c r="AG89" t="s">
        <v>753</v>
      </c>
      <c r="AH89">
        <v>46217</v>
      </c>
      <c r="AI89" t="s">
        <v>753</v>
      </c>
      <c r="AJ89">
        <v>46217</v>
      </c>
      <c r="AK89" t="s">
        <v>753</v>
      </c>
      <c r="AL89">
        <v>46204</v>
      </c>
      <c r="AM89" t="s">
        <v>753</v>
      </c>
      <c r="AN89">
        <v>46190</v>
      </c>
      <c r="AO89" t="s">
        <v>753</v>
      </c>
      <c r="AP89">
        <v>46209</v>
      </c>
      <c r="AQ89" t="s">
        <v>753</v>
      </c>
      <c r="AR89">
        <v>46190</v>
      </c>
      <c r="AS89" t="s">
        <v>753</v>
      </c>
      <c r="AT89">
        <v>46192</v>
      </c>
      <c r="AU89" t="s">
        <v>753</v>
      </c>
      <c r="AV89">
        <v>46206</v>
      </c>
      <c r="AW89" t="s">
        <v>753</v>
      </c>
      <c r="AX89">
        <v>46204</v>
      </c>
      <c r="AY89" t="s">
        <v>753</v>
      </c>
      <c r="AZ89">
        <v>46218</v>
      </c>
      <c r="BA89" t="s">
        <v>753</v>
      </c>
      <c r="BB89">
        <v>46218</v>
      </c>
      <c r="BC89" t="s">
        <v>753</v>
      </c>
      <c r="BD89">
        <v>46204</v>
      </c>
      <c r="BE89" t="s">
        <v>753</v>
      </c>
      <c r="BF89">
        <v>46196</v>
      </c>
      <c r="BG89" t="s">
        <v>753</v>
      </c>
      <c r="BH89">
        <v>46213</v>
      </c>
      <c r="BI89" t="s">
        <v>753</v>
      </c>
      <c r="BJ89">
        <v>46213</v>
      </c>
      <c r="BK89" t="s">
        <v>753</v>
      </c>
      <c r="BL89">
        <v>46217</v>
      </c>
      <c r="BM89" t="s">
        <v>753</v>
      </c>
      <c r="BN89">
        <v>46199</v>
      </c>
      <c r="BO89" t="s">
        <v>753</v>
      </c>
      <c r="BP89" s="1">
        <v>46190</v>
      </c>
      <c r="BQ89" t="s">
        <v>753</v>
      </c>
      <c r="BR89">
        <v>46225</v>
      </c>
      <c r="BS89" t="s">
        <v>2123</v>
      </c>
      <c r="BT89" t="s">
        <v>390</v>
      </c>
      <c r="BU89" t="s">
        <v>753</v>
      </c>
      <c r="BV89">
        <v>46217</v>
      </c>
      <c r="BW89" t="s">
        <v>753</v>
      </c>
      <c r="BX89">
        <v>46209</v>
      </c>
      <c r="BY89" t="s">
        <v>753</v>
      </c>
      <c r="BZ89">
        <v>46192</v>
      </c>
      <c r="CA89" t="s">
        <v>390</v>
      </c>
      <c r="CB89" t="s">
        <v>390</v>
      </c>
    </row>
    <row r="90" spans="1:80" x14ac:dyDescent="0.25">
      <c r="A90">
        <v>87</v>
      </c>
      <c r="B90">
        <v>930026194</v>
      </c>
      <c r="C90">
        <v>3</v>
      </c>
      <c r="D90">
        <v>2302600087</v>
      </c>
      <c r="E90" t="s">
        <v>753</v>
      </c>
      <c r="F90">
        <v>46171</v>
      </c>
      <c r="G90" t="s">
        <v>753</v>
      </c>
      <c r="H90">
        <v>46171</v>
      </c>
      <c r="I90" t="s">
        <v>753</v>
      </c>
      <c r="J90">
        <v>46171</v>
      </c>
      <c r="K90" t="s">
        <v>753</v>
      </c>
      <c r="L90">
        <v>46171</v>
      </c>
      <c r="M90" t="s">
        <v>753</v>
      </c>
      <c r="N90">
        <v>46183</v>
      </c>
      <c r="O90" t="s">
        <v>753</v>
      </c>
      <c r="P90">
        <v>46177</v>
      </c>
      <c r="Q90" t="s">
        <v>753</v>
      </c>
      <c r="R90">
        <v>46177</v>
      </c>
      <c r="S90" t="s">
        <v>753</v>
      </c>
      <c r="T90">
        <v>46216</v>
      </c>
      <c r="U90" t="s">
        <v>753</v>
      </c>
      <c r="V90">
        <v>46206</v>
      </c>
      <c r="W90" t="s">
        <v>753</v>
      </c>
      <c r="X90">
        <v>46206</v>
      </c>
      <c r="Y90" t="s">
        <v>753</v>
      </c>
      <c r="Z90">
        <v>46190</v>
      </c>
      <c r="AA90" t="s">
        <v>753</v>
      </c>
      <c r="AB90">
        <v>46183</v>
      </c>
      <c r="AC90" t="s">
        <v>753</v>
      </c>
      <c r="AD90">
        <v>46213</v>
      </c>
      <c r="AE90" t="s">
        <v>753</v>
      </c>
      <c r="AF90">
        <v>46216</v>
      </c>
      <c r="AG90" t="s">
        <v>753</v>
      </c>
      <c r="AH90">
        <v>46216</v>
      </c>
      <c r="AI90" t="s">
        <v>753</v>
      </c>
      <c r="AJ90">
        <v>46216</v>
      </c>
      <c r="AK90" t="s">
        <v>753</v>
      </c>
      <c r="AL90">
        <v>46190</v>
      </c>
      <c r="AM90" t="s">
        <v>753</v>
      </c>
      <c r="AN90">
        <v>46183</v>
      </c>
      <c r="AO90" t="s">
        <v>753</v>
      </c>
      <c r="AP90">
        <v>46216</v>
      </c>
      <c r="AQ90" t="s">
        <v>753</v>
      </c>
      <c r="AR90">
        <v>46183</v>
      </c>
      <c r="AS90" t="s">
        <v>753</v>
      </c>
      <c r="AT90">
        <v>46189</v>
      </c>
      <c r="AU90" t="s">
        <v>753</v>
      </c>
      <c r="AV90">
        <v>46211</v>
      </c>
      <c r="AW90" t="s">
        <v>753</v>
      </c>
      <c r="AX90">
        <v>46198</v>
      </c>
      <c r="AY90" t="s">
        <v>753</v>
      </c>
      <c r="AZ90">
        <v>46218</v>
      </c>
      <c r="BA90" t="s">
        <v>753</v>
      </c>
      <c r="BB90">
        <v>46217</v>
      </c>
      <c r="BC90" t="s">
        <v>753</v>
      </c>
      <c r="BD90">
        <v>46206</v>
      </c>
      <c r="BE90" t="s">
        <v>753</v>
      </c>
      <c r="BF90">
        <v>46205</v>
      </c>
      <c r="BG90" t="s">
        <v>753</v>
      </c>
      <c r="BH90">
        <v>46203</v>
      </c>
      <c r="BI90" t="s">
        <v>753</v>
      </c>
      <c r="BJ90">
        <v>46203</v>
      </c>
      <c r="BK90" t="s">
        <v>2123</v>
      </c>
      <c r="BL90" t="s">
        <v>390</v>
      </c>
      <c r="BM90" t="s">
        <v>753</v>
      </c>
      <c r="BN90">
        <v>46192</v>
      </c>
      <c r="BO90" t="s">
        <v>753</v>
      </c>
      <c r="BP90" s="1">
        <v>46183</v>
      </c>
      <c r="BQ90" t="s">
        <v>753</v>
      </c>
      <c r="BR90">
        <v>46218</v>
      </c>
      <c r="BS90" t="s">
        <v>2123</v>
      </c>
      <c r="BT90" t="s">
        <v>390</v>
      </c>
      <c r="BU90" t="s">
        <v>753</v>
      </c>
      <c r="BV90">
        <v>46217</v>
      </c>
      <c r="BW90" t="s">
        <v>753</v>
      </c>
      <c r="BX90">
        <v>46218</v>
      </c>
      <c r="BY90" t="s">
        <v>753</v>
      </c>
      <c r="BZ90">
        <v>46183</v>
      </c>
      <c r="CA90" t="s">
        <v>390</v>
      </c>
      <c r="CB90" t="s">
        <v>390</v>
      </c>
    </row>
    <row r="91" spans="1:80" x14ac:dyDescent="0.25">
      <c r="A91">
        <v>88</v>
      </c>
      <c r="B91">
        <v>930026194</v>
      </c>
      <c r="C91">
        <v>3</v>
      </c>
      <c r="D91">
        <v>2282600088</v>
      </c>
      <c r="E91" t="s">
        <v>753</v>
      </c>
      <c r="F91">
        <v>46171</v>
      </c>
      <c r="G91" t="s">
        <v>753</v>
      </c>
      <c r="H91">
        <v>46171</v>
      </c>
      <c r="I91" t="s">
        <v>753</v>
      </c>
      <c r="J91">
        <v>46171</v>
      </c>
      <c r="K91" t="s">
        <v>753</v>
      </c>
      <c r="L91">
        <v>46171</v>
      </c>
      <c r="M91" t="s">
        <v>2122</v>
      </c>
      <c r="N91" t="s">
        <v>390</v>
      </c>
      <c r="O91" t="s">
        <v>2123</v>
      </c>
      <c r="P91" t="s">
        <v>390</v>
      </c>
      <c r="Q91" t="s">
        <v>2123</v>
      </c>
      <c r="R91" t="s">
        <v>390</v>
      </c>
      <c r="S91" t="s">
        <v>2123</v>
      </c>
      <c r="T91" t="s">
        <v>390</v>
      </c>
      <c r="U91" t="s">
        <v>2123</v>
      </c>
      <c r="V91" t="s">
        <v>390</v>
      </c>
      <c r="W91" t="s">
        <v>2123</v>
      </c>
      <c r="X91" t="s">
        <v>390</v>
      </c>
      <c r="Y91" t="s">
        <v>2123</v>
      </c>
      <c r="Z91" t="s">
        <v>390</v>
      </c>
      <c r="AA91" t="s">
        <v>753</v>
      </c>
      <c r="AB91">
        <v>46178</v>
      </c>
      <c r="AC91" t="s">
        <v>753</v>
      </c>
      <c r="AD91">
        <v>46216</v>
      </c>
      <c r="AE91" t="s">
        <v>753</v>
      </c>
      <c r="AF91">
        <v>46217</v>
      </c>
      <c r="AG91" t="s">
        <v>2123</v>
      </c>
      <c r="AH91" t="s">
        <v>390</v>
      </c>
      <c r="AI91" t="s">
        <v>2123</v>
      </c>
      <c r="AJ91" t="s">
        <v>390</v>
      </c>
      <c r="AK91" t="s">
        <v>2123</v>
      </c>
      <c r="AL91" t="s">
        <v>390</v>
      </c>
      <c r="AM91" t="s">
        <v>753</v>
      </c>
      <c r="AN91">
        <v>46178</v>
      </c>
      <c r="AO91" t="s">
        <v>2123</v>
      </c>
      <c r="AP91" t="s">
        <v>390</v>
      </c>
      <c r="AQ91" t="s">
        <v>753</v>
      </c>
      <c r="AR91">
        <v>46178</v>
      </c>
      <c r="AS91" t="s">
        <v>753</v>
      </c>
      <c r="AT91">
        <v>46183</v>
      </c>
      <c r="AU91" t="s">
        <v>753</v>
      </c>
      <c r="AV91">
        <v>46185</v>
      </c>
      <c r="AW91" t="s">
        <v>2123</v>
      </c>
      <c r="AX91" t="s">
        <v>390</v>
      </c>
      <c r="AY91" t="s">
        <v>753</v>
      </c>
      <c r="AZ91">
        <v>46216</v>
      </c>
      <c r="BA91" t="s">
        <v>753</v>
      </c>
      <c r="BB91">
        <v>46216</v>
      </c>
      <c r="BC91" t="s">
        <v>753</v>
      </c>
      <c r="BD91">
        <v>46199</v>
      </c>
      <c r="BE91" t="s">
        <v>753</v>
      </c>
      <c r="BF91">
        <v>46183</v>
      </c>
      <c r="BG91" t="s">
        <v>2123</v>
      </c>
      <c r="BH91" t="s">
        <v>390</v>
      </c>
      <c r="BI91" t="s">
        <v>753</v>
      </c>
      <c r="BJ91">
        <v>46190</v>
      </c>
      <c r="BK91" t="s">
        <v>753</v>
      </c>
      <c r="BL91">
        <v>46178</v>
      </c>
      <c r="BM91" t="s">
        <v>2123</v>
      </c>
      <c r="BN91" t="s">
        <v>390</v>
      </c>
      <c r="BO91" t="s">
        <v>753</v>
      </c>
      <c r="BP91" s="1">
        <v>46178</v>
      </c>
      <c r="BQ91" t="s">
        <v>753</v>
      </c>
      <c r="BR91">
        <v>46217</v>
      </c>
      <c r="BS91" t="s">
        <v>753</v>
      </c>
      <c r="BT91">
        <v>46189</v>
      </c>
      <c r="BU91" t="s">
        <v>2123</v>
      </c>
      <c r="BV91" t="s">
        <v>390</v>
      </c>
      <c r="BW91" t="s">
        <v>2123</v>
      </c>
      <c r="BX91" t="s">
        <v>390</v>
      </c>
      <c r="BY91" t="s">
        <v>2123</v>
      </c>
      <c r="BZ91" t="s">
        <v>390</v>
      </c>
      <c r="CA91" t="s">
        <v>390</v>
      </c>
      <c r="CB91" t="s">
        <v>390</v>
      </c>
    </row>
    <row r="92" spans="1:80" x14ac:dyDescent="0.25">
      <c r="A92">
        <v>89</v>
      </c>
      <c r="B92">
        <v>930026194</v>
      </c>
      <c r="C92">
        <v>3</v>
      </c>
      <c r="D92">
        <v>2282600089</v>
      </c>
      <c r="E92" t="s">
        <v>753</v>
      </c>
      <c r="F92">
        <v>46178</v>
      </c>
      <c r="G92" t="s">
        <v>753</v>
      </c>
      <c r="H92">
        <v>46183</v>
      </c>
      <c r="I92" t="s">
        <v>753</v>
      </c>
      <c r="J92">
        <v>46183</v>
      </c>
      <c r="K92" t="s">
        <v>753</v>
      </c>
      <c r="L92">
        <v>46183</v>
      </c>
      <c r="M92" t="s">
        <v>2122</v>
      </c>
      <c r="N92" t="s">
        <v>390</v>
      </c>
      <c r="O92" t="s">
        <v>2123</v>
      </c>
      <c r="P92" t="s">
        <v>390</v>
      </c>
      <c r="Q92" t="s">
        <v>2123</v>
      </c>
      <c r="R92" t="s">
        <v>390</v>
      </c>
      <c r="S92" t="s">
        <v>2123</v>
      </c>
      <c r="T92" t="s">
        <v>390</v>
      </c>
      <c r="U92" t="s">
        <v>2123</v>
      </c>
      <c r="V92" t="s">
        <v>390</v>
      </c>
      <c r="W92" t="s">
        <v>2123</v>
      </c>
      <c r="X92" t="s">
        <v>390</v>
      </c>
      <c r="Y92" t="s">
        <v>2123</v>
      </c>
      <c r="Z92" t="s">
        <v>390</v>
      </c>
      <c r="AA92" t="s">
        <v>753</v>
      </c>
      <c r="AB92">
        <v>46191</v>
      </c>
      <c r="AC92" t="s">
        <v>753</v>
      </c>
      <c r="AD92">
        <v>46216</v>
      </c>
      <c r="AE92" t="s">
        <v>753</v>
      </c>
      <c r="AF92">
        <v>46216</v>
      </c>
      <c r="AG92" t="s">
        <v>2123</v>
      </c>
      <c r="AH92" t="s">
        <v>390</v>
      </c>
      <c r="AI92" t="s">
        <v>2123</v>
      </c>
      <c r="AJ92" t="s">
        <v>390</v>
      </c>
      <c r="AK92" t="s">
        <v>2123</v>
      </c>
      <c r="AL92" t="s">
        <v>390</v>
      </c>
      <c r="AM92" t="s">
        <v>753</v>
      </c>
      <c r="AN92">
        <v>46191</v>
      </c>
      <c r="AO92" t="s">
        <v>2123</v>
      </c>
      <c r="AP92" t="s">
        <v>390</v>
      </c>
      <c r="AQ92" t="s">
        <v>753</v>
      </c>
      <c r="AR92">
        <v>46191</v>
      </c>
      <c r="AS92" t="s">
        <v>753</v>
      </c>
      <c r="AT92">
        <v>46204</v>
      </c>
      <c r="AU92" t="s">
        <v>753</v>
      </c>
      <c r="AV92">
        <v>46212</v>
      </c>
      <c r="AW92" t="s">
        <v>2123</v>
      </c>
      <c r="AX92" t="s">
        <v>390</v>
      </c>
      <c r="AY92" t="s">
        <v>753</v>
      </c>
      <c r="AZ92">
        <v>46212</v>
      </c>
      <c r="BA92" t="s">
        <v>753</v>
      </c>
      <c r="BB92">
        <v>46212</v>
      </c>
      <c r="BC92" t="s">
        <v>753</v>
      </c>
      <c r="BD92">
        <v>46212</v>
      </c>
      <c r="BE92" t="s">
        <v>753</v>
      </c>
      <c r="BF92">
        <v>46196</v>
      </c>
      <c r="BG92" t="s">
        <v>2123</v>
      </c>
      <c r="BH92" t="s">
        <v>390</v>
      </c>
      <c r="BI92" t="s">
        <v>753</v>
      </c>
      <c r="BJ92">
        <v>46210</v>
      </c>
      <c r="BK92" t="s">
        <v>753</v>
      </c>
      <c r="BL92">
        <v>46191</v>
      </c>
      <c r="BM92" t="s">
        <v>2123</v>
      </c>
      <c r="BN92" t="s">
        <v>390</v>
      </c>
      <c r="BO92" t="s">
        <v>753</v>
      </c>
      <c r="BP92" s="1">
        <v>46191</v>
      </c>
      <c r="BQ92" t="s">
        <v>753</v>
      </c>
      <c r="BR92">
        <v>46216</v>
      </c>
      <c r="BS92" t="s">
        <v>753</v>
      </c>
      <c r="BT92">
        <v>46210</v>
      </c>
      <c r="BU92" t="s">
        <v>2123</v>
      </c>
      <c r="BV92" t="s">
        <v>390</v>
      </c>
      <c r="BW92" t="s">
        <v>2123</v>
      </c>
      <c r="BX92" t="s">
        <v>390</v>
      </c>
      <c r="BY92" t="s">
        <v>2123</v>
      </c>
      <c r="BZ92" t="s">
        <v>390</v>
      </c>
      <c r="CA92" t="s">
        <v>390</v>
      </c>
      <c r="CB92" t="s">
        <v>390</v>
      </c>
    </row>
    <row r="93" spans="1:80" x14ac:dyDescent="0.25">
      <c r="A93">
        <v>90</v>
      </c>
      <c r="B93">
        <v>930026194</v>
      </c>
      <c r="C93">
        <v>3</v>
      </c>
      <c r="D93">
        <v>2302600090</v>
      </c>
      <c r="E93" t="s">
        <v>753</v>
      </c>
      <c r="F93">
        <v>46176</v>
      </c>
      <c r="G93" t="s">
        <v>753</v>
      </c>
      <c r="H93">
        <v>46182</v>
      </c>
      <c r="I93" t="s">
        <v>753</v>
      </c>
      <c r="J93">
        <v>46182</v>
      </c>
      <c r="K93" t="s">
        <v>753</v>
      </c>
      <c r="L93">
        <v>46182</v>
      </c>
      <c r="M93" t="s">
        <v>753</v>
      </c>
      <c r="N93">
        <v>46190</v>
      </c>
      <c r="O93" t="s">
        <v>753</v>
      </c>
      <c r="P93">
        <v>46205</v>
      </c>
      <c r="Q93" t="s">
        <v>753</v>
      </c>
      <c r="R93">
        <v>46190</v>
      </c>
      <c r="S93" t="s">
        <v>753</v>
      </c>
      <c r="T93">
        <v>46223</v>
      </c>
      <c r="U93" t="s">
        <v>753</v>
      </c>
      <c r="V93">
        <v>46223</v>
      </c>
      <c r="W93" t="s">
        <v>753</v>
      </c>
      <c r="X93">
        <v>46223</v>
      </c>
      <c r="Y93" t="s">
        <v>753</v>
      </c>
      <c r="Z93">
        <v>46210</v>
      </c>
      <c r="AA93" t="s">
        <v>753</v>
      </c>
      <c r="AB93">
        <v>46190</v>
      </c>
      <c r="AC93" t="s">
        <v>753</v>
      </c>
      <c r="AD93">
        <v>46216</v>
      </c>
      <c r="AE93" t="s">
        <v>753</v>
      </c>
      <c r="AF93">
        <v>46217</v>
      </c>
      <c r="AG93" t="s">
        <v>753</v>
      </c>
      <c r="AH93">
        <v>46217</v>
      </c>
      <c r="AI93" t="s">
        <v>753</v>
      </c>
      <c r="AJ93">
        <v>46223</v>
      </c>
      <c r="AK93" t="s">
        <v>753</v>
      </c>
      <c r="AL93">
        <v>46210</v>
      </c>
      <c r="AM93" t="s">
        <v>753</v>
      </c>
      <c r="AN93">
        <v>46198</v>
      </c>
      <c r="AO93" t="s">
        <v>753</v>
      </c>
      <c r="AP93">
        <v>46216</v>
      </c>
      <c r="AQ93" t="s">
        <v>753</v>
      </c>
      <c r="AR93">
        <v>46191</v>
      </c>
      <c r="AS93" t="s">
        <v>753</v>
      </c>
      <c r="AT93">
        <v>46216</v>
      </c>
      <c r="AU93" t="s">
        <v>753</v>
      </c>
      <c r="AV93">
        <v>46223</v>
      </c>
      <c r="AW93" t="s">
        <v>753</v>
      </c>
      <c r="AX93">
        <v>46217</v>
      </c>
      <c r="AY93" t="s">
        <v>753</v>
      </c>
      <c r="AZ93">
        <v>46223</v>
      </c>
      <c r="BA93" t="s">
        <v>753</v>
      </c>
      <c r="BB93">
        <v>46223</v>
      </c>
      <c r="BC93" t="s">
        <v>753</v>
      </c>
      <c r="BD93">
        <v>46223</v>
      </c>
      <c r="BE93" t="s">
        <v>753</v>
      </c>
      <c r="BF93">
        <v>46212</v>
      </c>
      <c r="BG93" t="s">
        <v>753</v>
      </c>
      <c r="BH93">
        <v>46213</v>
      </c>
      <c r="BI93" t="s">
        <v>753</v>
      </c>
      <c r="BJ93">
        <v>46213</v>
      </c>
      <c r="BK93" t="s">
        <v>753</v>
      </c>
      <c r="BL93">
        <v>46217</v>
      </c>
      <c r="BM93" t="s">
        <v>753</v>
      </c>
      <c r="BN93">
        <v>46210</v>
      </c>
      <c r="BO93" t="s">
        <v>753</v>
      </c>
      <c r="BP93" s="1">
        <v>46198</v>
      </c>
      <c r="BQ93" t="s">
        <v>753</v>
      </c>
      <c r="BR93">
        <v>46225</v>
      </c>
      <c r="BS93" t="s">
        <v>2123</v>
      </c>
      <c r="BT93" t="s">
        <v>390</v>
      </c>
      <c r="BU93" t="s">
        <v>753</v>
      </c>
      <c r="BV93">
        <v>46223</v>
      </c>
      <c r="BW93" t="s">
        <v>753</v>
      </c>
      <c r="BX93">
        <v>46223</v>
      </c>
      <c r="BY93" t="s">
        <v>753</v>
      </c>
      <c r="BZ93">
        <v>46199</v>
      </c>
      <c r="CA93" t="s">
        <v>390</v>
      </c>
      <c r="CB93" t="s">
        <v>390</v>
      </c>
    </row>
    <row r="94" spans="1:80" x14ac:dyDescent="0.25">
      <c r="A94">
        <v>91</v>
      </c>
      <c r="B94">
        <v>930026194</v>
      </c>
      <c r="C94">
        <v>3</v>
      </c>
      <c r="D94">
        <v>2302600091</v>
      </c>
      <c r="E94" t="s">
        <v>753</v>
      </c>
      <c r="F94">
        <v>46181</v>
      </c>
      <c r="G94" t="s">
        <v>753</v>
      </c>
      <c r="H94">
        <v>46183</v>
      </c>
      <c r="I94" t="s">
        <v>753</v>
      </c>
      <c r="J94">
        <v>46182</v>
      </c>
      <c r="K94" t="s">
        <v>753</v>
      </c>
      <c r="L94">
        <v>46183</v>
      </c>
      <c r="M94" t="s">
        <v>753</v>
      </c>
      <c r="N94">
        <v>46190</v>
      </c>
      <c r="O94" t="s">
        <v>753</v>
      </c>
      <c r="P94">
        <v>46203</v>
      </c>
      <c r="Q94" t="s">
        <v>753</v>
      </c>
      <c r="R94">
        <v>46190</v>
      </c>
      <c r="S94" t="s">
        <v>753</v>
      </c>
      <c r="T94">
        <v>46223</v>
      </c>
      <c r="U94" t="s">
        <v>753</v>
      </c>
      <c r="V94">
        <v>46217</v>
      </c>
      <c r="W94" t="s">
        <v>753</v>
      </c>
      <c r="X94">
        <v>46217</v>
      </c>
      <c r="Y94" t="s">
        <v>753</v>
      </c>
      <c r="Z94">
        <v>46211</v>
      </c>
      <c r="AA94" t="s">
        <v>753</v>
      </c>
      <c r="AB94">
        <v>46190</v>
      </c>
      <c r="AC94" t="s">
        <v>753</v>
      </c>
      <c r="AD94">
        <v>46217</v>
      </c>
      <c r="AE94" t="s">
        <v>753</v>
      </c>
      <c r="AF94">
        <v>46217</v>
      </c>
      <c r="AG94" t="s">
        <v>753</v>
      </c>
      <c r="AH94">
        <v>46218</v>
      </c>
      <c r="AI94" t="s">
        <v>753</v>
      </c>
      <c r="AJ94">
        <v>46223</v>
      </c>
      <c r="AK94" t="s">
        <v>753</v>
      </c>
      <c r="AL94">
        <v>46211</v>
      </c>
      <c r="AM94" t="s">
        <v>753</v>
      </c>
      <c r="AN94">
        <v>46191</v>
      </c>
      <c r="AO94" t="s">
        <v>753</v>
      </c>
      <c r="AP94">
        <v>46223</v>
      </c>
      <c r="AQ94" t="s">
        <v>753</v>
      </c>
      <c r="AR94">
        <v>46191</v>
      </c>
      <c r="AS94" t="s">
        <v>753</v>
      </c>
      <c r="AT94">
        <v>46211</v>
      </c>
      <c r="AU94" t="s">
        <v>753</v>
      </c>
      <c r="AV94">
        <v>46223</v>
      </c>
      <c r="AW94" t="s">
        <v>753</v>
      </c>
      <c r="AX94">
        <v>46211</v>
      </c>
      <c r="AY94" t="s">
        <v>753</v>
      </c>
      <c r="AZ94">
        <v>46218</v>
      </c>
      <c r="BA94" t="s">
        <v>753</v>
      </c>
      <c r="BB94">
        <v>46218</v>
      </c>
      <c r="BC94" t="s">
        <v>753</v>
      </c>
      <c r="BD94">
        <v>46216</v>
      </c>
      <c r="BE94" t="s">
        <v>753</v>
      </c>
      <c r="BF94">
        <v>46206</v>
      </c>
      <c r="BG94" t="s">
        <v>753</v>
      </c>
      <c r="BH94">
        <v>46216</v>
      </c>
      <c r="BI94" t="s">
        <v>753</v>
      </c>
      <c r="BJ94">
        <v>46216</v>
      </c>
      <c r="BK94" t="s">
        <v>753</v>
      </c>
      <c r="BL94">
        <v>46218</v>
      </c>
      <c r="BM94" t="s">
        <v>753</v>
      </c>
      <c r="BN94">
        <v>46204</v>
      </c>
      <c r="BO94" t="s">
        <v>753</v>
      </c>
      <c r="BP94" s="1">
        <v>46191</v>
      </c>
      <c r="BQ94" t="s">
        <v>753</v>
      </c>
      <c r="BR94">
        <v>46225</v>
      </c>
      <c r="BS94" t="s">
        <v>2123</v>
      </c>
      <c r="BT94" t="s">
        <v>390</v>
      </c>
      <c r="BU94" t="s">
        <v>753</v>
      </c>
      <c r="BV94">
        <v>46218</v>
      </c>
      <c r="BW94" t="s">
        <v>753</v>
      </c>
      <c r="BX94">
        <v>46217</v>
      </c>
      <c r="BY94" t="s">
        <v>753</v>
      </c>
      <c r="BZ94">
        <v>46199</v>
      </c>
      <c r="CA94" t="s">
        <v>390</v>
      </c>
      <c r="CB94" t="s">
        <v>390</v>
      </c>
    </row>
    <row r="95" spans="1:80" x14ac:dyDescent="0.25">
      <c r="A95">
        <v>92</v>
      </c>
      <c r="B95">
        <v>930026194</v>
      </c>
      <c r="C95">
        <v>3</v>
      </c>
      <c r="D95">
        <v>2282600092</v>
      </c>
      <c r="E95" t="s">
        <v>753</v>
      </c>
      <c r="F95">
        <v>46184</v>
      </c>
      <c r="G95" t="s">
        <v>753</v>
      </c>
      <c r="H95">
        <v>46184</v>
      </c>
      <c r="I95" t="s">
        <v>753</v>
      </c>
      <c r="J95">
        <v>46184</v>
      </c>
      <c r="K95" t="s">
        <v>753</v>
      </c>
      <c r="L95">
        <v>46184</v>
      </c>
      <c r="M95" t="s">
        <v>2122</v>
      </c>
      <c r="N95" t="s">
        <v>390</v>
      </c>
      <c r="O95" t="s">
        <v>2123</v>
      </c>
      <c r="P95" t="s">
        <v>390</v>
      </c>
      <c r="Q95" t="s">
        <v>2123</v>
      </c>
      <c r="R95" t="s">
        <v>390</v>
      </c>
      <c r="S95" t="s">
        <v>2123</v>
      </c>
      <c r="T95" t="s">
        <v>390</v>
      </c>
      <c r="U95" t="s">
        <v>2123</v>
      </c>
      <c r="V95" t="s">
        <v>390</v>
      </c>
      <c r="W95" t="s">
        <v>2123</v>
      </c>
      <c r="X95" t="s">
        <v>390</v>
      </c>
      <c r="Y95" t="s">
        <v>2123</v>
      </c>
      <c r="Z95" t="s">
        <v>390</v>
      </c>
      <c r="AA95" t="s">
        <v>753</v>
      </c>
      <c r="AB95">
        <v>46195</v>
      </c>
      <c r="AC95" t="s">
        <v>753</v>
      </c>
      <c r="AD95">
        <v>46217</v>
      </c>
      <c r="AE95" t="s">
        <v>753</v>
      </c>
      <c r="AF95">
        <v>46217</v>
      </c>
      <c r="AG95" t="s">
        <v>2123</v>
      </c>
      <c r="AH95" t="s">
        <v>390</v>
      </c>
      <c r="AI95" t="s">
        <v>2123</v>
      </c>
      <c r="AJ95" t="s">
        <v>390</v>
      </c>
      <c r="AK95" t="s">
        <v>2123</v>
      </c>
      <c r="AL95" t="s">
        <v>390</v>
      </c>
      <c r="AM95" t="s">
        <v>753</v>
      </c>
      <c r="AN95">
        <v>46195</v>
      </c>
      <c r="AO95" t="s">
        <v>2123</v>
      </c>
      <c r="AP95" t="s">
        <v>390</v>
      </c>
      <c r="AQ95" t="s">
        <v>753</v>
      </c>
      <c r="AR95">
        <v>46195</v>
      </c>
      <c r="AS95" t="s">
        <v>753</v>
      </c>
      <c r="AT95">
        <v>46216</v>
      </c>
      <c r="AU95" t="s">
        <v>753</v>
      </c>
      <c r="AV95">
        <v>46217</v>
      </c>
      <c r="AW95" t="s">
        <v>2123</v>
      </c>
      <c r="AX95" t="s">
        <v>390</v>
      </c>
      <c r="AY95" t="s">
        <v>753</v>
      </c>
      <c r="AZ95">
        <v>46218</v>
      </c>
      <c r="BA95" t="s">
        <v>753</v>
      </c>
      <c r="BB95">
        <v>46218</v>
      </c>
      <c r="BC95" t="s">
        <v>753</v>
      </c>
      <c r="BD95">
        <v>46218</v>
      </c>
      <c r="BE95" t="s">
        <v>753</v>
      </c>
      <c r="BF95">
        <v>46212</v>
      </c>
      <c r="BG95" t="s">
        <v>2123</v>
      </c>
      <c r="BH95" t="s">
        <v>390</v>
      </c>
      <c r="BI95" t="s">
        <v>753</v>
      </c>
      <c r="BJ95">
        <v>46216</v>
      </c>
      <c r="BK95" t="s">
        <v>753</v>
      </c>
      <c r="BL95">
        <v>46195</v>
      </c>
      <c r="BM95" t="s">
        <v>2123</v>
      </c>
      <c r="BN95" t="s">
        <v>390</v>
      </c>
      <c r="BO95" t="s">
        <v>753</v>
      </c>
      <c r="BP95" s="1">
        <v>46216</v>
      </c>
      <c r="BQ95" t="s">
        <v>753</v>
      </c>
      <c r="BR95">
        <v>46218</v>
      </c>
      <c r="BS95" t="s">
        <v>753</v>
      </c>
      <c r="BT95">
        <v>46213</v>
      </c>
      <c r="BU95" t="s">
        <v>2123</v>
      </c>
      <c r="BV95" t="s">
        <v>390</v>
      </c>
      <c r="BW95" t="s">
        <v>2123</v>
      </c>
      <c r="BX95" t="s">
        <v>390</v>
      </c>
      <c r="BY95" t="s">
        <v>2123</v>
      </c>
      <c r="BZ95" t="s">
        <v>390</v>
      </c>
      <c r="CA95" t="s">
        <v>390</v>
      </c>
      <c r="CB95" t="s">
        <v>390</v>
      </c>
    </row>
    <row r="96" spans="1:80" x14ac:dyDescent="0.25">
      <c r="A96">
        <v>93</v>
      </c>
      <c r="B96">
        <v>930026194</v>
      </c>
      <c r="C96">
        <v>3</v>
      </c>
      <c r="D96">
        <v>2282600093</v>
      </c>
      <c r="E96" t="s">
        <v>753</v>
      </c>
      <c r="F96">
        <v>46184</v>
      </c>
      <c r="G96" t="s">
        <v>753</v>
      </c>
      <c r="H96">
        <v>46184</v>
      </c>
      <c r="I96" t="s">
        <v>753</v>
      </c>
      <c r="J96">
        <v>46184</v>
      </c>
      <c r="K96" t="s">
        <v>753</v>
      </c>
      <c r="L96">
        <v>46184</v>
      </c>
      <c r="M96" t="s">
        <v>2122</v>
      </c>
      <c r="N96" t="s">
        <v>390</v>
      </c>
      <c r="O96" t="s">
        <v>2123</v>
      </c>
      <c r="P96" t="s">
        <v>390</v>
      </c>
      <c r="Q96" t="s">
        <v>2123</v>
      </c>
      <c r="R96" t="s">
        <v>390</v>
      </c>
      <c r="S96" t="s">
        <v>2123</v>
      </c>
      <c r="T96" t="s">
        <v>390</v>
      </c>
      <c r="U96" t="s">
        <v>2123</v>
      </c>
      <c r="V96" t="s">
        <v>390</v>
      </c>
      <c r="W96" t="s">
        <v>2123</v>
      </c>
      <c r="X96" t="s">
        <v>390</v>
      </c>
      <c r="Y96" t="s">
        <v>2123</v>
      </c>
      <c r="Z96" t="s">
        <v>390</v>
      </c>
      <c r="AA96" t="s">
        <v>753</v>
      </c>
      <c r="AB96">
        <v>46192</v>
      </c>
      <c r="AC96" t="s">
        <v>753</v>
      </c>
      <c r="AD96">
        <v>46217</v>
      </c>
      <c r="AE96" t="s">
        <v>753</v>
      </c>
      <c r="AF96">
        <v>46217</v>
      </c>
      <c r="AG96" t="s">
        <v>2123</v>
      </c>
      <c r="AH96" t="s">
        <v>390</v>
      </c>
      <c r="AI96" t="s">
        <v>2123</v>
      </c>
      <c r="AJ96" t="s">
        <v>390</v>
      </c>
      <c r="AK96" t="s">
        <v>2123</v>
      </c>
      <c r="AL96" t="s">
        <v>390</v>
      </c>
      <c r="AM96" t="s">
        <v>753</v>
      </c>
      <c r="AN96">
        <v>46192</v>
      </c>
      <c r="AO96" t="s">
        <v>2123</v>
      </c>
      <c r="AP96" t="s">
        <v>390</v>
      </c>
      <c r="AQ96" t="s">
        <v>753</v>
      </c>
      <c r="AR96">
        <v>46192</v>
      </c>
      <c r="AS96" t="s">
        <v>753</v>
      </c>
      <c r="AT96">
        <v>46216</v>
      </c>
      <c r="AU96" t="s">
        <v>753</v>
      </c>
      <c r="AV96">
        <v>46218</v>
      </c>
      <c r="AW96" t="s">
        <v>2123</v>
      </c>
      <c r="AX96" t="s">
        <v>390</v>
      </c>
      <c r="AY96" t="s">
        <v>753</v>
      </c>
      <c r="AZ96">
        <v>46218</v>
      </c>
      <c r="BA96" t="s">
        <v>753</v>
      </c>
      <c r="BB96">
        <v>46218</v>
      </c>
      <c r="BC96" t="s">
        <v>753</v>
      </c>
      <c r="BD96">
        <v>46218</v>
      </c>
      <c r="BE96" t="s">
        <v>753</v>
      </c>
      <c r="BF96">
        <v>46213</v>
      </c>
      <c r="BG96" t="s">
        <v>2123</v>
      </c>
      <c r="BH96" t="s">
        <v>390</v>
      </c>
      <c r="BI96" t="s">
        <v>753</v>
      </c>
      <c r="BJ96">
        <v>46216</v>
      </c>
      <c r="BK96" t="s">
        <v>753</v>
      </c>
      <c r="BL96">
        <v>46192</v>
      </c>
      <c r="BM96" t="s">
        <v>2123</v>
      </c>
      <c r="BN96" t="s">
        <v>390</v>
      </c>
      <c r="BO96" t="s">
        <v>753</v>
      </c>
      <c r="BP96" s="1">
        <v>46195</v>
      </c>
      <c r="BQ96" t="s">
        <v>753</v>
      </c>
      <c r="BR96">
        <v>46224</v>
      </c>
      <c r="BS96" t="s">
        <v>753</v>
      </c>
      <c r="BT96">
        <v>46216</v>
      </c>
      <c r="BU96" t="s">
        <v>2123</v>
      </c>
      <c r="BV96" t="s">
        <v>390</v>
      </c>
      <c r="BW96" t="s">
        <v>2123</v>
      </c>
      <c r="BX96" t="s">
        <v>390</v>
      </c>
      <c r="BY96" t="s">
        <v>2123</v>
      </c>
      <c r="BZ96" t="s">
        <v>390</v>
      </c>
      <c r="CA96" t="s">
        <v>390</v>
      </c>
      <c r="CB96" t="s">
        <v>390</v>
      </c>
    </row>
    <row r="97" spans="1:80" x14ac:dyDescent="0.25">
      <c r="A97">
        <v>94</v>
      </c>
      <c r="B97">
        <v>930026194</v>
      </c>
      <c r="C97">
        <v>3</v>
      </c>
      <c r="D97">
        <v>2302600094</v>
      </c>
      <c r="E97" t="s">
        <v>753</v>
      </c>
      <c r="F97">
        <v>46181</v>
      </c>
      <c r="G97" t="s">
        <v>753</v>
      </c>
      <c r="H97">
        <v>46183</v>
      </c>
      <c r="I97" t="s">
        <v>753</v>
      </c>
      <c r="J97">
        <v>46183</v>
      </c>
      <c r="K97" t="s">
        <v>753</v>
      </c>
      <c r="L97">
        <v>46183</v>
      </c>
      <c r="M97" t="s">
        <v>753</v>
      </c>
      <c r="N97">
        <v>46195</v>
      </c>
      <c r="O97" t="s">
        <v>753</v>
      </c>
      <c r="P97">
        <v>46195</v>
      </c>
      <c r="Q97" t="s">
        <v>753</v>
      </c>
      <c r="R97">
        <v>46195</v>
      </c>
      <c r="S97" t="s">
        <v>753</v>
      </c>
      <c r="T97">
        <v>46218</v>
      </c>
      <c r="U97" t="s">
        <v>753</v>
      </c>
      <c r="V97">
        <v>46212</v>
      </c>
      <c r="W97" t="s">
        <v>753</v>
      </c>
      <c r="X97">
        <v>46212</v>
      </c>
      <c r="Y97" t="s">
        <v>753</v>
      </c>
      <c r="Z97">
        <v>46211</v>
      </c>
      <c r="AA97" t="s">
        <v>753</v>
      </c>
      <c r="AB97">
        <v>46195</v>
      </c>
      <c r="AC97" t="s">
        <v>753</v>
      </c>
      <c r="AD97">
        <v>46218</v>
      </c>
      <c r="AE97" t="s">
        <v>753</v>
      </c>
      <c r="AF97">
        <v>46218</v>
      </c>
      <c r="AG97" t="s">
        <v>753</v>
      </c>
      <c r="AH97">
        <v>46223</v>
      </c>
      <c r="AI97" t="s">
        <v>753</v>
      </c>
      <c r="AJ97">
        <v>46223</v>
      </c>
      <c r="AK97" t="s">
        <v>753</v>
      </c>
      <c r="AL97">
        <v>46209</v>
      </c>
      <c r="AM97" t="s">
        <v>753</v>
      </c>
      <c r="AN97">
        <v>46195</v>
      </c>
      <c r="AO97" t="s">
        <v>753</v>
      </c>
      <c r="AP97">
        <v>46217</v>
      </c>
      <c r="AQ97" t="s">
        <v>753</v>
      </c>
      <c r="AR97">
        <v>46195</v>
      </c>
      <c r="AS97" t="s">
        <v>753</v>
      </c>
      <c r="AT97">
        <v>46209</v>
      </c>
      <c r="AU97" t="s">
        <v>753</v>
      </c>
      <c r="AV97">
        <v>46212</v>
      </c>
      <c r="AW97" t="s">
        <v>753</v>
      </c>
      <c r="AX97">
        <v>46205</v>
      </c>
      <c r="AY97" t="s">
        <v>753</v>
      </c>
      <c r="AZ97">
        <v>46223</v>
      </c>
      <c r="BA97" t="s">
        <v>753</v>
      </c>
      <c r="BB97">
        <v>46223</v>
      </c>
      <c r="BC97" t="s">
        <v>753</v>
      </c>
      <c r="BD97">
        <v>46206</v>
      </c>
      <c r="BE97" t="s">
        <v>753</v>
      </c>
      <c r="BF97">
        <v>46211</v>
      </c>
      <c r="BG97" t="s">
        <v>753</v>
      </c>
      <c r="BH97">
        <v>46211</v>
      </c>
      <c r="BI97" t="s">
        <v>753</v>
      </c>
      <c r="BJ97">
        <v>46211</v>
      </c>
      <c r="BK97" t="s">
        <v>753</v>
      </c>
      <c r="BL97">
        <v>46223</v>
      </c>
      <c r="BM97" t="s">
        <v>753</v>
      </c>
      <c r="BN97">
        <v>46205</v>
      </c>
      <c r="BO97" t="s">
        <v>753</v>
      </c>
      <c r="BP97" s="1">
        <v>46195</v>
      </c>
      <c r="BQ97" t="s">
        <v>753</v>
      </c>
      <c r="BR97">
        <v>46225</v>
      </c>
      <c r="BS97" t="s">
        <v>2123</v>
      </c>
      <c r="BT97" t="s">
        <v>390</v>
      </c>
      <c r="BU97" t="s">
        <v>753</v>
      </c>
      <c r="BV97">
        <v>46211</v>
      </c>
      <c r="BW97" t="s">
        <v>753</v>
      </c>
      <c r="BX97">
        <v>46212</v>
      </c>
      <c r="BY97" t="s">
        <v>753</v>
      </c>
      <c r="BZ97">
        <v>46205</v>
      </c>
      <c r="CA97" t="s">
        <v>390</v>
      </c>
      <c r="CB97" t="s">
        <v>390</v>
      </c>
    </row>
    <row r="98" spans="1:80" x14ac:dyDescent="0.25">
      <c r="A98">
        <v>95</v>
      </c>
      <c r="B98">
        <v>930026194</v>
      </c>
      <c r="C98">
        <v>3</v>
      </c>
      <c r="D98">
        <v>2302600095</v>
      </c>
      <c r="E98" t="s">
        <v>753</v>
      </c>
      <c r="F98">
        <v>46177</v>
      </c>
      <c r="G98" t="s">
        <v>753</v>
      </c>
      <c r="H98">
        <v>46178</v>
      </c>
      <c r="I98" t="s">
        <v>753</v>
      </c>
      <c r="J98">
        <v>46178</v>
      </c>
      <c r="K98" t="s">
        <v>753</v>
      </c>
      <c r="L98">
        <v>46178</v>
      </c>
      <c r="M98" t="s">
        <v>753</v>
      </c>
      <c r="N98">
        <v>46183</v>
      </c>
      <c r="O98" t="s">
        <v>753</v>
      </c>
      <c r="P98">
        <v>46189</v>
      </c>
      <c r="Q98" t="s">
        <v>753</v>
      </c>
      <c r="R98">
        <v>46189</v>
      </c>
      <c r="S98" t="s">
        <v>753</v>
      </c>
      <c r="T98">
        <v>46223</v>
      </c>
      <c r="U98" t="s">
        <v>753</v>
      </c>
      <c r="V98">
        <v>46216</v>
      </c>
      <c r="W98" t="s">
        <v>753</v>
      </c>
      <c r="X98">
        <v>46216</v>
      </c>
      <c r="Y98" t="s">
        <v>753</v>
      </c>
      <c r="Z98">
        <v>46206</v>
      </c>
      <c r="AA98" t="s">
        <v>753</v>
      </c>
      <c r="AB98">
        <v>46189</v>
      </c>
      <c r="AC98" t="s">
        <v>753</v>
      </c>
      <c r="AD98">
        <v>46223</v>
      </c>
      <c r="AE98" t="s">
        <v>753</v>
      </c>
      <c r="AF98">
        <v>46223</v>
      </c>
      <c r="AG98" t="s">
        <v>753</v>
      </c>
      <c r="AH98">
        <v>46223</v>
      </c>
      <c r="AI98" t="s">
        <v>753</v>
      </c>
      <c r="AJ98">
        <v>46223</v>
      </c>
      <c r="AK98" t="s">
        <v>753</v>
      </c>
      <c r="AL98">
        <v>46205</v>
      </c>
      <c r="AM98" t="s">
        <v>753</v>
      </c>
      <c r="AN98">
        <v>46190</v>
      </c>
      <c r="AO98" t="s">
        <v>753</v>
      </c>
      <c r="AP98">
        <v>46223</v>
      </c>
      <c r="AQ98" t="s">
        <v>753</v>
      </c>
      <c r="AR98">
        <v>46190</v>
      </c>
      <c r="AS98" t="s">
        <v>753</v>
      </c>
      <c r="AT98">
        <v>46199</v>
      </c>
      <c r="AU98" t="s">
        <v>753</v>
      </c>
      <c r="AV98">
        <v>46209</v>
      </c>
      <c r="AW98" t="s">
        <v>753</v>
      </c>
      <c r="AX98">
        <v>46206</v>
      </c>
      <c r="AY98" t="s">
        <v>753</v>
      </c>
      <c r="AZ98">
        <v>46223</v>
      </c>
      <c r="BA98" t="s">
        <v>753</v>
      </c>
      <c r="BB98">
        <v>46217</v>
      </c>
      <c r="BC98" t="s">
        <v>753</v>
      </c>
      <c r="BD98">
        <v>46206</v>
      </c>
      <c r="BE98" t="s">
        <v>753</v>
      </c>
      <c r="BF98">
        <v>46206</v>
      </c>
      <c r="BG98" t="s">
        <v>753</v>
      </c>
      <c r="BH98">
        <v>46216</v>
      </c>
      <c r="BI98" t="s">
        <v>753</v>
      </c>
      <c r="BJ98">
        <v>46217</v>
      </c>
      <c r="BK98" t="s">
        <v>753</v>
      </c>
      <c r="BL98">
        <v>46223</v>
      </c>
      <c r="BM98" t="s">
        <v>753</v>
      </c>
      <c r="BN98">
        <v>46198</v>
      </c>
      <c r="BO98" t="s">
        <v>753</v>
      </c>
      <c r="BP98" s="1">
        <v>46190</v>
      </c>
      <c r="BQ98" t="s">
        <v>753</v>
      </c>
      <c r="BR98">
        <v>46225</v>
      </c>
      <c r="BS98" t="s">
        <v>2123</v>
      </c>
      <c r="BT98" t="s">
        <v>390</v>
      </c>
      <c r="BU98" t="s">
        <v>753</v>
      </c>
      <c r="BV98">
        <v>46212</v>
      </c>
      <c r="BW98" t="s">
        <v>753</v>
      </c>
      <c r="BX98">
        <v>46216</v>
      </c>
      <c r="BY98" t="s">
        <v>753</v>
      </c>
      <c r="BZ98">
        <v>46204</v>
      </c>
      <c r="CA98" t="s">
        <v>390</v>
      </c>
      <c r="CB98" t="s">
        <v>390</v>
      </c>
    </row>
    <row r="99" spans="1:80" x14ac:dyDescent="0.25">
      <c r="A99">
        <v>96</v>
      </c>
      <c r="B99">
        <v>930026194</v>
      </c>
      <c r="C99">
        <v>3</v>
      </c>
      <c r="D99">
        <v>2282600096</v>
      </c>
      <c r="E99" t="s">
        <v>753</v>
      </c>
      <c r="F99">
        <v>46177</v>
      </c>
      <c r="G99" t="s">
        <v>753</v>
      </c>
      <c r="H99">
        <v>46181</v>
      </c>
      <c r="I99" t="s">
        <v>753</v>
      </c>
      <c r="J99">
        <v>46181</v>
      </c>
      <c r="K99" t="s">
        <v>753</v>
      </c>
      <c r="L99">
        <v>46181</v>
      </c>
      <c r="M99" t="s">
        <v>2122</v>
      </c>
      <c r="N99" t="s">
        <v>390</v>
      </c>
      <c r="O99" t="s">
        <v>2123</v>
      </c>
      <c r="P99" t="s">
        <v>390</v>
      </c>
      <c r="Q99" t="s">
        <v>2123</v>
      </c>
      <c r="R99" t="s">
        <v>390</v>
      </c>
      <c r="S99" t="s">
        <v>2123</v>
      </c>
      <c r="T99" t="s">
        <v>390</v>
      </c>
      <c r="U99" t="s">
        <v>2123</v>
      </c>
      <c r="V99" t="s">
        <v>390</v>
      </c>
      <c r="W99" t="s">
        <v>2123</v>
      </c>
      <c r="X99" t="s">
        <v>390</v>
      </c>
      <c r="Y99" t="s">
        <v>2123</v>
      </c>
      <c r="Z99" t="s">
        <v>390</v>
      </c>
      <c r="AA99" t="s">
        <v>753</v>
      </c>
      <c r="AB99">
        <v>46189</v>
      </c>
      <c r="AC99" t="s">
        <v>753</v>
      </c>
      <c r="AD99">
        <v>46216</v>
      </c>
      <c r="AE99" t="s">
        <v>753</v>
      </c>
      <c r="AF99">
        <v>46216</v>
      </c>
      <c r="AG99" t="s">
        <v>2123</v>
      </c>
      <c r="AH99" t="s">
        <v>390</v>
      </c>
      <c r="AI99" t="s">
        <v>2123</v>
      </c>
      <c r="AJ99" t="s">
        <v>390</v>
      </c>
      <c r="AK99" t="s">
        <v>2123</v>
      </c>
      <c r="AL99" t="s">
        <v>390</v>
      </c>
      <c r="AM99" t="s">
        <v>753</v>
      </c>
      <c r="AN99">
        <v>46189</v>
      </c>
      <c r="AO99" t="s">
        <v>2123</v>
      </c>
      <c r="AP99" t="s">
        <v>390</v>
      </c>
      <c r="AQ99" t="s">
        <v>753</v>
      </c>
      <c r="AR99">
        <v>46189</v>
      </c>
      <c r="AS99" t="s">
        <v>753</v>
      </c>
      <c r="AT99">
        <v>46192</v>
      </c>
      <c r="AU99" t="s">
        <v>753</v>
      </c>
      <c r="AV99">
        <v>46203</v>
      </c>
      <c r="AW99" t="s">
        <v>2123</v>
      </c>
      <c r="AX99" t="s">
        <v>390</v>
      </c>
      <c r="AY99" t="s">
        <v>753</v>
      </c>
      <c r="AZ99">
        <v>46209</v>
      </c>
      <c r="BA99" t="s">
        <v>753</v>
      </c>
      <c r="BB99">
        <v>46218</v>
      </c>
      <c r="BC99" t="s">
        <v>753</v>
      </c>
      <c r="BD99">
        <v>46209</v>
      </c>
      <c r="BE99" t="s">
        <v>753</v>
      </c>
      <c r="BF99">
        <v>46196</v>
      </c>
      <c r="BG99" t="s">
        <v>2123</v>
      </c>
      <c r="BH99" t="s">
        <v>390</v>
      </c>
      <c r="BI99" t="s">
        <v>753</v>
      </c>
      <c r="BJ99">
        <v>46205</v>
      </c>
      <c r="BK99" t="s">
        <v>753</v>
      </c>
      <c r="BL99">
        <v>46189</v>
      </c>
      <c r="BM99" t="s">
        <v>2123</v>
      </c>
      <c r="BN99" t="s">
        <v>390</v>
      </c>
      <c r="BO99" t="s">
        <v>753</v>
      </c>
      <c r="BP99" s="1">
        <v>46189</v>
      </c>
      <c r="BQ99" t="s">
        <v>753</v>
      </c>
      <c r="BR99">
        <v>46218</v>
      </c>
      <c r="BS99" t="s">
        <v>753</v>
      </c>
      <c r="BT99">
        <v>46205</v>
      </c>
      <c r="BU99" t="s">
        <v>2123</v>
      </c>
      <c r="BV99" t="s">
        <v>390</v>
      </c>
      <c r="BW99" t="s">
        <v>2123</v>
      </c>
      <c r="BX99" t="s">
        <v>390</v>
      </c>
      <c r="BY99" t="s">
        <v>2123</v>
      </c>
      <c r="BZ99" t="s">
        <v>390</v>
      </c>
      <c r="CA99" t="s">
        <v>390</v>
      </c>
      <c r="CB99" t="s">
        <v>390</v>
      </c>
    </row>
    <row r="100" spans="1:80" x14ac:dyDescent="0.25">
      <c r="A100">
        <v>97</v>
      </c>
      <c r="B100">
        <v>930026194</v>
      </c>
      <c r="C100">
        <v>4</v>
      </c>
      <c r="D100">
        <v>2282600097</v>
      </c>
      <c r="E100" t="s">
        <v>753</v>
      </c>
      <c r="F100">
        <v>46184</v>
      </c>
      <c r="G100" t="s">
        <v>753</v>
      </c>
      <c r="H100">
        <v>46189</v>
      </c>
      <c r="I100" t="s">
        <v>753</v>
      </c>
      <c r="J100">
        <v>46189</v>
      </c>
      <c r="K100" t="s">
        <v>753</v>
      </c>
      <c r="L100">
        <v>46189</v>
      </c>
      <c r="M100" t="s">
        <v>2122</v>
      </c>
      <c r="N100" t="s">
        <v>390</v>
      </c>
      <c r="O100" t="s">
        <v>2123</v>
      </c>
      <c r="P100" t="s">
        <v>390</v>
      </c>
      <c r="Q100" t="s">
        <v>2123</v>
      </c>
      <c r="R100" t="s">
        <v>390</v>
      </c>
      <c r="S100" t="s">
        <v>2123</v>
      </c>
      <c r="T100" t="s">
        <v>390</v>
      </c>
      <c r="U100" t="s">
        <v>2123</v>
      </c>
      <c r="V100" t="s">
        <v>390</v>
      </c>
      <c r="W100" t="s">
        <v>2123</v>
      </c>
      <c r="X100" t="s">
        <v>390</v>
      </c>
      <c r="Y100" t="s">
        <v>2123</v>
      </c>
      <c r="Z100" t="s">
        <v>390</v>
      </c>
      <c r="AA100" t="s">
        <v>753</v>
      </c>
      <c r="AB100">
        <v>46197</v>
      </c>
      <c r="AC100" t="s">
        <v>753</v>
      </c>
      <c r="AD100">
        <v>46223</v>
      </c>
      <c r="AE100" t="s">
        <v>753</v>
      </c>
      <c r="AF100">
        <v>46223</v>
      </c>
      <c r="AG100" t="s">
        <v>2123</v>
      </c>
      <c r="AH100" t="s">
        <v>390</v>
      </c>
      <c r="AI100" t="s">
        <v>2123</v>
      </c>
      <c r="AJ100" t="s">
        <v>390</v>
      </c>
      <c r="AK100" t="s">
        <v>2123</v>
      </c>
      <c r="AL100" t="s">
        <v>390</v>
      </c>
      <c r="AM100" t="s">
        <v>753</v>
      </c>
      <c r="AN100">
        <v>46197</v>
      </c>
      <c r="AO100" t="s">
        <v>2123</v>
      </c>
      <c r="AP100" t="s">
        <v>390</v>
      </c>
      <c r="AQ100" t="s">
        <v>753</v>
      </c>
      <c r="AR100">
        <v>46197</v>
      </c>
      <c r="AS100" t="s">
        <v>753</v>
      </c>
      <c r="AT100">
        <v>46210</v>
      </c>
      <c r="AU100" t="s">
        <v>753</v>
      </c>
      <c r="AV100">
        <v>46217</v>
      </c>
      <c r="AW100" t="s">
        <v>2123</v>
      </c>
      <c r="AX100" t="s">
        <v>390</v>
      </c>
      <c r="AY100" t="s">
        <v>753</v>
      </c>
      <c r="AZ100">
        <v>46223</v>
      </c>
      <c r="BA100" t="s">
        <v>753</v>
      </c>
      <c r="BB100">
        <v>46224</v>
      </c>
      <c r="BC100" t="s">
        <v>753</v>
      </c>
      <c r="BD100">
        <v>46223</v>
      </c>
      <c r="BE100" t="s">
        <v>753</v>
      </c>
      <c r="BF100">
        <v>46210</v>
      </c>
      <c r="BG100" t="s">
        <v>2123</v>
      </c>
      <c r="BH100" t="s">
        <v>390</v>
      </c>
      <c r="BI100" t="s">
        <v>753</v>
      </c>
      <c r="BJ100">
        <v>46216</v>
      </c>
      <c r="BK100" t="s">
        <v>753</v>
      </c>
      <c r="BL100">
        <v>46198</v>
      </c>
      <c r="BM100" t="s">
        <v>2123</v>
      </c>
      <c r="BN100" t="s">
        <v>390</v>
      </c>
      <c r="BO100" t="s">
        <v>753</v>
      </c>
      <c r="BP100" s="1">
        <v>46197</v>
      </c>
      <c r="BQ100" t="s">
        <v>753</v>
      </c>
      <c r="BR100">
        <v>46226</v>
      </c>
      <c r="BS100" t="s">
        <v>753</v>
      </c>
      <c r="BT100">
        <v>46216</v>
      </c>
      <c r="BU100" t="s">
        <v>2123</v>
      </c>
      <c r="BV100" t="s">
        <v>390</v>
      </c>
      <c r="BW100" t="s">
        <v>2123</v>
      </c>
      <c r="BX100" t="s">
        <v>390</v>
      </c>
      <c r="BY100" t="s">
        <v>2123</v>
      </c>
      <c r="BZ100" t="s">
        <v>390</v>
      </c>
      <c r="CA100" t="s">
        <v>390</v>
      </c>
      <c r="CB100" t="s">
        <v>390</v>
      </c>
    </row>
    <row r="101" spans="1:80" x14ac:dyDescent="0.25">
      <c r="A101">
        <v>98</v>
      </c>
      <c r="B101">
        <v>930026194</v>
      </c>
      <c r="C101">
        <v>4</v>
      </c>
      <c r="D101">
        <v>2302600098</v>
      </c>
      <c r="E101" t="s">
        <v>753</v>
      </c>
      <c r="F101">
        <v>46184</v>
      </c>
      <c r="G101" t="s">
        <v>753</v>
      </c>
      <c r="H101">
        <v>46188</v>
      </c>
      <c r="I101" t="s">
        <v>753</v>
      </c>
      <c r="J101">
        <v>46188</v>
      </c>
      <c r="K101" t="s">
        <v>753</v>
      </c>
      <c r="L101">
        <v>46188</v>
      </c>
      <c r="M101" t="s">
        <v>753</v>
      </c>
      <c r="N101">
        <v>46190</v>
      </c>
      <c r="O101" t="s">
        <v>753</v>
      </c>
      <c r="P101">
        <v>46195</v>
      </c>
      <c r="Q101" t="s">
        <v>753</v>
      </c>
      <c r="R101">
        <v>46195</v>
      </c>
      <c r="S101" t="s">
        <v>753</v>
      </c>
      <c r="T101">
        <v>46226</v>
      </c>
      <c r="U101" t="s">
        <v>753</v>
      </c>
      <c r="V101">
        <v>46225</v>
      </c>
      <c r="W101" t="s">
        <v>753</v>
      </c>
      <c r="X101">
        <v>46225</v>
      </c>
      <c r="Y101" t="s">
        <v>753</v>
      </c>
      <c r="Z101">
        <v>46216</v>
      </c>
      <c r="AA101" t="s">
        <v>753</v>
      </c>
      <c r="AB101">
        <v>46195</v>
      </c>
      <c r="AC101" t="s">
        <v>753</v>
      </c>
      <c r="AD101">
        <v>46223</v>
      </c>
      <c r="AE101" t="s">
        <v>753</v>
      </c>
      <c r="AF101">
        <v>46223</v>
      </c>
      <c r="AG101" t="s">
        <v>753</v>
      </c>
      <c r="AH101">
        <v>46223</v>
      </c>
      <c r="AI101" t="s">
        <v>753</v>
      </c>
      <c r="AJ101">
        <v>46225</v>
      </c>
      <c r="AK101" t="s">
        <v>753</v>
      </c>
      <c r="AL101">
        <v>46212</v>
      </c>
      <c r="AM101" t="s">
        <v>753</v>
      </c>
      <c r="AN101">
        <v>46205</v>
      </c>
      <c r="AO101" t="s">
        <v>753</v>
      </c>
      <c r="AP101">
        <v>46226</v>
      </c>
      <c r="AQ101" t="s">
        <v>753</v>
      </c>
      <c r="AR101">
        <v>46205</v>
      </c>
      <c r="AS101" t="s">
        <v>753</v>
      </c>
      <c r="AT101">
        <v>46223</v>
      </c>
      <c r="AU101" t="s">
        <v>753</v>
      </c>
      <c r="AV101">
        <v>46226</v>
      </c>
      <c r="AW101" t="s">
        <v>753</v>
      </c>
      <c r="AX101">
        <v>46224</v>
      </c>
      <c r="AY101" t="s">
        <v>753</v>
      </c>
      <c r="AZ101">
        <v>46226</v>
      </c>
      <c r="BA101" t="s">
        <v>753</v>
      </c>
      <c r="BB101">
        <v>46226</v>
      </c>
      <c r="BC101" t="s">
        <v>753</v>
      </c>
      <c r="BD101">
        <v>46223</v>
      </c>
      <c r="BE101" t="s">
        <v>753</v>
      </c>
      <c r="BF101">
        <v>46225</v>
      </c>
      <c r="BG101" t="s">
        <v>753</v>
      </c>
      <c r="BH101">
        <v>46216</v>
      </c>
      <c r="BI101" t="s">
        <v>753</v>
      </c>
      <c r="BJ101">
        <v>46225</v>
      </c>
      <c r="BK101" t="s">
        <v>753</v>
      </c>
      <c r="BL101">
        <v>46224</v>
      </c>
      <c r="BM101" t="s">
        <v>753</v>
      </c>
      <c r="BN101">
        <v>46217</v>
      </c>
      <c r="BO101" t="s">
        <v>753</v>
      </c>
      <c r="BP101" s="1">
        <v>46205</v>
      </c>
      <c r="BQ101" t="s">
        <v>753</v>
      </c>
      <c r="BR101">
        <v>46227</v>
      </c>
      <c r="BS101" t="s">
        <v>2123</v>
      </c>
      <c r="BT101" t="s">
        <v>390</v>
      </c>
      <c r="BU101" t="s">
        <v>753</v>
      </c>
      <c r="BV101">
        <v>46226</v>
      </c>
      <c r="BW101" t="s">
        <v>753</v>
      </c>
      <c r="BX101">
        <v>46225</v>
      </c>
      <c r="BY101" t="s">
        <v>753</v>
      </c>
      <c r="BZ101">
        <v>46209</v>
      </c>
      <c r="CA101" t="s">
        <v>390</v>
      </c>
      <c r="CB101" t="s">
        <v>390</v>
      </c>
    </row>
    <row r="102" spans="1:80" x14ac:dyDescent="0.25">
      <c r="A102">
        <v>99</v>
      </c>
      <c r="B102">
        <v>930026194</v>
      </c>
      <c r="C102">
        <v>4</v>
      </c>
      <c r="D102">
        <v>2302600099</v>
      </c>
      <c r="E102" t="s">
        <v>753</v>
      </c>
      <c r="F102">
        <v>46192</v>
      </c>
      <c r="G102" t="s">
        <v>753</v>
      </c>
      <c r="H102">
        <v>46195</v>
      </c>
      <c r="I102" t="s">
        <v>753</v>
      </c>
      <c r="J102">
        <v>46195</v>
      </c>
      <c r="K102" t="s">
        <v>753</v>
      </c>
      <c r="L102">
        <v>46195</v>
      </c>
      <c r="M102" t="s">
        <v>753</v>
      </c>
      <c r="N102">
        <v>46203</v>
      </c>
      <c r="O102" t="s">
        <v>753</v>
      </c>
      <c r="P102">
        <v>46204</v>
      </c>
      <c r="Q102" t="s">
        <v>753</v>
      </c>
      <c r="R102">
        <v>46203</v>
      </c>
      <c r="S102" t="s">
        <v>753</v>
      </c>
      <c r="T102">
        <v>46225</v>
      </c>
      <c r="U102" t="s">
        <v>753</v>
      </c>
      <c r="V102">
        <v>46225</v>
      </c>
      <c r="W102" t="s">
        <v>753</v>
      </c>
      <c r="X102">
        <v>46225</v>
      </c>
      <c r="Y102" t="s">
        <v>753</v>
      </c>
      <c r="Z102">
        <v>46218</v>
      </c>
      <c r="AA102" t="s">
        <v>753</v>
      </c>
      <c r="AB102">
        <v>46203</v>
      </c>
      <c r="AC102" t="s">
        <v>753</v>
      </c>
      <c r="AD102">
        <v>46223</v>
      </c>
      <c r="AE102" t="s">
        <v>753</v>
      </c>
      <c r="AF102">
        <v>46223</v>
      </c>
      <c r="AG102" t="s">
        <v>753</v>
      </c>
      <c r="AH102">
        <v>46223</v>
      </c>
      <c r="AI102" t="s">
        <v>753</v>
      </c>
      <c r="AJ102">
        <v>46223</v>
      </c>
      <c r="AK102" t="s">
        <v>753</v>
      </c>
      <c r="AL102">
        <v>46217</v>
      </c>
      <c r="AM102" t="s">
        <v>753</v>
      </c>
      <c r="AN102">
        <v>46203</v>
      </c>
      <c r="AO102" t="s">
        <v>753</v>
      </c>
      <c r="AP102">
        <v>46226</v>
      </c>
      <c r="AQ102" t="s">
        <v>753</v>
      </c>
      <c r="AR102">
        <v>46203</v>
      </c>
      <c r="AS102" t="s">
        <v>753</v>
      </c>
      <c r="AT102">
        <v>46213</v>
      </c>
      <c r="AU102" t="s">
        <v>753</v>
      </c>
      <c r="AV102">
        <v>46223</v>
      </c>
      <c r="AW102" t="s">
        <v>753</v>
      </c>
      <c r="AX102">
        <v>46217</v>
      </c>
      <c r="AY102" t="s">
        <v>753</v>
      </c>
      <c r="AZ102">
        <v>46226</v>
      </c>
      <c r="BA102" t="s">
        <v>753</v>
      </c>
      <c r="BB102">
        <v>46225</v>
      </c>
      <c r="BC102" t="s">
        <v>753</v>
      </c>
      <c r="BD102">
        <v>46218</v>
      </c>
      <c r="BE102" t="s">
        <v>753</v>
      </c>
      <c r="BF102">
        <v>46216</v>
      </c>
      <c r="BG102" t="s">
        <v>753</v>
      </c>
      <c r="BH102">
        <v>46223</v>
      </c>
      <c r="BI102" t="s">
        <v>753</v>
      </c>
      <c r="BJ102">
        <v>46223</v>
      </c>
      <c r="BK102" t="s">
        <v>753</v>
      </c>
      <c r="BL102">
        <v>46224</v>
      </c>
      <c r="BM102" t="s">
        <v>753</v>
      </c>
      <c r="BN102">
        <v>46212</v>
      </c>
      <c r="BO102" t="s">
        <v>753</v>
      </c>
      <c r="BP102" s="1">
        <v>46203</v>
      </c>
      <c r="BQ102" t="s">
        <v>753</v>
      </c>
      <c r="BR102">
        <v>46227</v>
      </c>
      <c r="BS102" t="s">
        <v>2123</v>
      </c>
      <c r="BT102" t="s">
        <v>390</v>
      </c>
      <c r="BU102" t="s">
        <v>753</v>
      </c>
      <c r="BV102">
        <v>46226</v>
      </c>
      <c r="BW102" t="s">
        <v>753</v>
      </c>
      <c r="BX102">
        <v>46225</v>
      </c>
      <c r="BY102" t="s">
        <v>753</v>
      </c>
      <c r="BZ102">
        <v>46212</v>
      </c>
      <c r="CA102" t="s">
        <v>390</v>
      </c>
      <c r="CB102" t="s">
        <v>390</v>
      </c>
    </row>
    <row r="103" spans="1:80" x14ac:dyDescent="0.25">
      <c r="A103">
        <v>100</v>
      </c>
      <c r="B103">
        <v>930026194</v>
      </c>
      <c r="C103">
        <v>4</v>
      </c>
      <c r="D103">
        <v>2282600100</v>
      </c>
      <c r="E103" t="s">
        <v>753</v>
      </c>
      <c r="F103">
        <v>46188</v>
      </c>
      <c r="G103" t="s">
        <v>753</v>
      </c>
      <c r="H103">
        <v>46189</v>
      </c>
      <c r="I103" t="s">
        <v>753</v>
      </c>
      <c r="J103">
        <v>46189</v>
      </c>
      <c r="K103" t="s">
        <v>753</v>
      </c>
      <c r="L103">
        <v>46189</v>
      </c>
      <c r="M103" t="s">
        <v>2122</v>
      </c>
      <c r="N103" t="s">
        <v>390</v>
      </c>
      <c r="O103" t="s">
        <v>2123</v>
      </c>
      <c r="P103" t="s">
        <v>390</v>
      </c>
      <c r="Q103" t="s">
        <v>2123</v>
      </c>
      <c r="R103" t="s">
        <v>390</v>
      </c>
      <c r="S103" t="s">
        <v>2123</v>
      </c>
      <c r="T103" t="s">
        <v>390</v>
      </c>
      <c r="U103" t="s">
        <v>2123</v>
      </c>
      <c r="V103" t="s">
        <v>390</v>
      </c>
      <c r="W103" t="s">
        <v>2123</v>
      </c>
      <c r="X103" t="s">
        <v>390</v>
      </c>
      <c r="Y103" t="s">
        <v>2123</v>
      </c>
      <c r="Z103" t="s">
        <v>390</v>
      </c>
      <c r="AA103" t="s">
        <v>753</v>
      </c>
      <c r="AB103">
        <v>46198</v>
      </c>
      <c r="AC103" t="s">
        <v>753</v>
      </c>
      <c r="AD103">
        <v>46223</v>
      </c>
      <c r="AE103" t="s">
        <v>753</v>
      </c>
      <c r="AF103">
        <v>46223</v>
      </c>
      <c r="AG103" t="s">
        <v>2123</v>
      </c>
      <c r="AH103" t="s">
        <v>390</v>
      </c>
      <c r="AI103" t="s">
        <v>2123</v>
      </c>
      <c r="AJ103" t="s">
        <v>390</v>
      </c>
      <c r="AK103" t="s">
        <v>2123</v>
      </c>
      <c r="AL103" t="s">
        <v>390</v>
      </c>
      <c r="AM103" t="s">
        <v>753</v>
      </c>
      <c r="AN103">
        <v>46198</v>
      </c>
      <c r="AO103" t="s">
        <v>2123</v>
      </c>
      <c r="AP103" t="s">
        <v>390</v>
      </c>
      <c r="AQ103" t="s">
        <v>753</v>
      </c>
      <c r="AR103">
        <v>46198</v>
      </c>
      <c r="AS103" t="s">
        <v>753</v>
      </c>
      <c r="AT103">
        <v>46212</v>
      </c>
      <c r="AU103" t="s">
        <v>753</v>
      </c>
      <c r="AV103">
        <v>46226</v>
      </c>
      <c r="AW103" t="s">
        <v>2123</v>
      </c>
      <c r="AX103" t="s">
        <v>390</v>
      </c>
      <c r="AY103" t="s">
        <v>753</v>
      </c>
      <c r="AZ103">
        <v>46224</v>
      </c>
      <c r="BA103" t="s">
        <v>753</v>
      </c>
      <c r="BB103">
        <v>46227</v>
      </c>
      <c r="BC103" t="s">
        <v>753</v>
      </c>
      <c r="BD103">
        <v>46224</v>
      </c>
      <c r="BE103" t="s">
        <v>753</v>
      </c>
      <c r="BF103">
        <v>46211</v>
      </c>
      <c r="BG103" t="s">
        <v>2123</v>
      </c>
      <c r="BH103" t="s">
        <v>390</v>
      </c>
      <c r="BI103" t="s">
        <v>753</v>
      </c>
      <c r="BJ103">
        <v>46224</v>
      </c>
      <c r="BK103" t="s">
        <v>753</v>
      </c>
      <c r="BL103">
        <v>46198</v>
      </c>
      <c r="BM103" t="s">
        <v>2123</v>
      </c>
      <c r="BN103" t="s">
        <v>390</v>
      </c>
      <c r="BO103" t="s">
        <v>753</v>
      </c>
      <c r="BP103" s="1">
        <v>46198</v>
      </c>
      <c r="BQ103" t="s">
        <v>753</v>
      </c>
      <c r="BR103">
        <v>46227</v>
      </c>
      <c r="BS103" t="s">
        <v>753</v>
      </c>
      <c r="BT103">
        <v>46217</v>
      </c>
      <c r="BU103" t="s">
        <v>2123</v>
      </c>
      <c r="BV103" t="s">
        <v>390</v>
      </c>
      <c r="BW103" t="s">
        <v>2123</v>
      </c>
      <c r="BX103" t="s">
        <v>390</v>
      </c>
      <c r="BY103" t="s">
        <v>2123</v>
      </c>
      <c r="BZ103" t="s">
        <v>390</v>
      </c>
      <c r="CA103" t="s">
        <v>390</v>
      </c>
      <c r="CB103" t="s">
        <v>390</v>
      </c>
    </row>
    <row r="104" spans="1:80" x14ac:dyDescent="0.25">
      <c r="A104">
        <v>101</v>
      </c>
      <c r="B104">
        <v>930026194</v>
      </c>
      <c r="C104">
        <v>4</v>
      </c>
      <c r="D104">
        <v>2282600101</v>
      </c>
      <c r="E104" t="s">
        <v>753</v>
      </c>
      <c r="F104">
        <v>46190</v>
      </c>
      <c r="G104" t="s">
        <v>753</v>
      </c>
      <c r="H104">
        <v>46192</v>
      </c>
      <c r="I104" t="s">
        <v>753</v>
      </c>
      <c r="J104">
        <v>46192</v>
      </c>
      <c r="K104" t="s">
        <v>753</v>
      </c>
      <c r="L104">
        <v>46192</v>
      </c>
      <c r="M104" t="s">
        <v>2122</v>
      </c>
      <c r="N104" t="s">
        <v>390</v>
      </c>
      <c r="O104" t="s">
        <v>2123</v>
      </c>
      <c r="P104" t="s">
        <v>390</v>
      </c>
      <c r="Q104" t="s">
        <v>2123</v>
      </c>
      <c r="R104" t="s">
        <v>390</v>
      </c>
      <c r="S104" t="s">
        <v>2123</v>
      </c>
      <c r="T104" t="s">
        <v>390</v>
      </c>
      <c r="U104" t="s">
        <v>2123</v>
      </c>
      <c r="V104" t="s">
        <v>390</v>
      </c>
      <c r="W104" t="s">
        <v>2123</v>
      </c>
      <c r="X104" t="s">
        <v>390</v>
      </c>
      <c r="Y104" t="s">
        <v>2123</v>
      </c>
      <c r="Z104" t="s">
        <v>390</v>
      </c>
      <c r="AA104" t="s">
        <v>753</v>
      </c>
      <c r="AB104">
        <v>46199</v>
      </c>
      <c r="AC104" t="s">
        <v>753</v>
      </c>
      <c r="AD104">
        <v>46224</v>
      </c>
      <c r="AE104" t="s">
        <v>753</v>
      </c>
      <c r="AF104">
        <v>46224</v>
      </c>
      <c r="AG104" t="s">
        <v>2123</v>
      </c>
      <c r="AH104" t="s">
        <v>390</v>
      </c>
      <c r="AI104" t="s">
        <v>2123</v>
      </c>
      <c r="AJ104" t="s">
        <v>390</v>
      </c>
      <c r="AK104" t="s">
        <v>2123</v>
      </c>
      <c r="AL104" t="s">
        <v>390</v>
      </c>
      <c r="AM104" t="s">
        <v>753</v>
      </c>
      <c r="AN104">
        <v>46199</v>
      </c>
      <c r="AO104" t="s">
        <v>2123</v>
      </c>
      <c r="AP104" t="s">
        <v>390</v>
      </c>
      <c r="AQ104" t="s">
        <v>753</v>
      </c>
      <c r="AR104">
        <v>46199</v>
      </c>
      <c r="AS104" t="s">
        <v>753</v>
      </c>
      <c r="AT104">
        <v>46217</v>
      </c>
      <c r="AU104" t="s">
        <v>753</v>
      </c>
      <c r="AV104">
        <v>46227</v>
      </c>
      <c r="AW104" t="s">
        <v>2123</v>
      </c>
      <c r="AX104" t="s">
        <v>390</v>
      </c>
      <c r="AY104" t="s">
        <v>753</v>
      </c>
      <c r="AZ104">
        <v>46227</v>
      </c>
      <c r="BA104" t="s">
        <v>753</v>
      </c>
      <c r="BB104">
        <v>46227</v>
      </c>
      <c r="BC104" t="s">
        <v>753</v>
      </c>
      <c r="BD104">
        <v>46226</v>
      </c>
      <c r="BE104" t="s">
        <v>753</v>
      </c>
      <c r="BF104">
        <v>46226</v>
      </c>
      <c r="BG104" t="s">
        <v>2123</v>
      </c>
      <c r="BH104" t="s">
        <v>390</v>
      </c>
      <c r="BI104" t="s">
        <v>753</v>
      </c>
      <c r="BJ104">
        <v>46224</v>
      </c>
      <c r="BK104" t="s">
        <v>753</v>
      </c>
      <c r="BL104">
        <v>46210</v>
      </c>
      <c r="BM104" t="s">
        <v>2123</v>
      </c>
      <c r="BN104" t="s">
        <v>390</v>
      </c>
      <c r="BO104" t="s">
        <v>753</v>
      </c>
      <c r="BP104" s="1">
        <v>46199</v>
      </c>
      <c r="BQ104" t="s">
        <v>753</v>
      </c>
      <c r="BR104">
        <v>46230</v>
      </c>
      <c r="BS104" t="s">
        <v>753</v>
      </c>
      <c r="BT104">
        <v>46216</v>
      </c>
      <c r="BU104" t="s">
        <v>2123</v>
      </c>
      <c r="BV104" t="s">
        <v>390</v>
      </c>
      <c r="BW104" t="s">
        <v>2123</v>
      </c>
      <c r="BX104" t="s">
        <v>390</v>
      </c>
      <c r="BY104" t="s">
        <v>2123</v>
      </c>
      <c r="BZ104" t="s">
        <v>390</v>
      </c>
      <c r="CA104" t="s">
        <v>390</v>
      </c>
      <c r="CB104" t="s">
        <v>390</v>
      </c>
    </row>
    <row r="105" spans="1:80" x14ac:dyDescent="0.25">
      <c r="A105">
        <v>102</v>
      </c>
      <c r="B105">
        <v>930026194</v>
      </c>
      <c r="C105">
        <v>4</v>
      </c>
      <c r="D105">
        <v>2302600102</v>
      </c>
      <c r="E105" t="s">
        <v>753</v>
      </c>
      <c r="F105">
        <v>46190</v>
      </c>
      <c r="G105" t="s">
        <v>753</v>
      </c>
      <c r="H105">
        <v>46190</v>
      </c>
      <c r="I105" t="s">
        <v>753</v>
      </c>
      <c r="J105">
        <v>46190</v>
      </c>
      <c r="K105" t="s">
        <v>753</v>
      </c>
      <c r="L105">
        <v>46190</v>
      </c>
      <c r="M105" t="s">
        <v>753</v>
      </c>
      <c r="N105">
        <v>46198</v>
      </c>
      <c r="O105" t="s">
        <v>753</v>
      </c>
      <c r="P105">
        <v>46205</v>
      </c>
      <c r="Q105" t="s">
        <v>753</v>
      </c>
      <c r="R105">
        <v>46198</v>
      </c>
      <c r="S105" t="s">
        <v>753</v>
      </c>
      <c r="T105">
        <v>46227</v>
      </c>
      <c r="U105" t="s">
        <v>753</v>
      </c>
      <c r="V105">
        <v>46226</v>
      </c>
      <c r="W105" t="s">
        <v>753</v>
      </c>
      <c r="X105">
        <v>46226</v>
      </c>
      <c r="Y105" t="s">
        <v>753</v>
      </c>
      <c r="Z105">
        <v>46217</v>
      </c>
      <c r="AA105" t="s">
        <v>753</v>
      </c>
      <c r="AB105">
        <v>46198</v>
      </c>
      <c r="AC105" t="s">
        <v>753</v>
      </c>
      <c r="AD105">
        <v>46225</v>
      </c>
      <c r="AE105" t="s">
        <v>753</v>
      </c>
      <c r="AF105">
        <v>46225</v>
      </c>
      <c r="AG105" t="s">
        <v>753</v>
      </c>
      <c r="AH105">
        <v>46225</v>
      </c>
      <c r="AI105" t="s">
        <v>753</v>
      </c>
      <c r="AJ105">
        <v>46225</v>
      </c>
      <c r="AK105" t="s">
        <v>753</v>
      </c>
      <c r="AL105">
        <v>46217</v>
      </c>
      <c r="AM105" t="s">
        <v>753</v>
      </c>
      <c r="AN105">
        <v>46198</v>
      </c>
      <c r="AO105" t="s">
        <v>753</v>
      </c>
      <c r="AP105">
        <v>46224</v>
      </c>
      <c r="AQ105" t="s">
        <v>753</v>
      </c>
      <c r="AR105">
        <v>46198</v>
      </c>
      <c r="AS105" t="s">
        <v>753</v>
      </c>
      <c r="AT105">
        <v>46205</v>
      </c>
      <c r="AU105" t="s">
        <v>753</v>
      </c>
      <c r="AV105">
        <v>46224</v>
      </c>
      <c r="AW105" t="s">
        <v>753</v>
      </c>
      <c r="AX105">
        <v>46224</v>
      </c>
      <c r="AY105" t="s">
        <v>753</v>
      </c>
      <c r="AZ105">
        <v>46227</v>
      </c>
      <c r="BA105" t="s">
        <v>753</v>
      </c>
      <c r="BB105">
        <v>46227</v>
      </c>
      <c r="BC105" t="s">
        <v>753</v>
      </c>
      <c r="BD105">
        <v>46225</v>
      </c>
      <c r="BE105" t="s">
        <v>753</v>
      </c>
      <c r="BF105">
        <v>46203</v>
      </c>
      <c r="BG105" t="s">
        <v>753</v>
      </c>
      <c r="BH105">
        <v>46223</v>
      </c>
      <c r="BI105" t="s">
        <v>753</v>
      </c>
      <c r="BJ105">
        <v>46223</v>
      </c>
      <c r="BK105" t="s">
        <v>753</v>
      </c>
      <c r="BL105">
        <v>46203</v>
      </c>
      <c r="BM105" t="s">
        <v>753</v>
      </c>
      <c r="BN105">
        <v>46211</v>
      </c>
      <c r="BO105" t="s">
        <v>753</v>
      </c>
      <c r="BP105" s="1">
        <v>46198</v>
      </c>
      <c r="BQ105" t="s">
        <v>753</v>
      </c>
      <c r="BR105">
        <v>46231</v>
      </c>
      <c r="BS105" t="s">
        <v>2123</v>
      </c>
      <c r="BT105" t="s">
        <v>390</v>
      </c>
      <c r="BU105" t="s">
        <v>753</v>
      </c>
      <c r="BV105">
        <v>46227</v>
      </c>
      <c r="BW105" t="s">
        <v>753</v>
      </c>
      <c r="BX105">
        <v>46226</v>
      </c>
      <c r="BY105" t="s">
        <v>753</v>
      </c>
      <c r="BZ105">
        <v>46204</v>
      </c>
      <c r="CA105" t="s">
        <v>390</v>
      </c>
      <c r="CB105" t="s">
        <v>390</v>
      </c>
    </row>
    <row r="106" spans="1:80" x14ac:dyDescent="0.25">
      <c r="A106">
        <v>103</v>
      </c>
      <c r="B106">
        <v>930026194</v>
      </c>
      <c r="C106">
        <v>4</v>
      </c>
      <c r="D106">
        <v>2302600103</v>
      </c>
      <c r="E106" t="s">
        <v>753</v>
      </c>
      <c r="F106">
        <v>46184</v>
      </c>
      <c r="G106" t="s">
        <v>753</v>
      </c>
      <c r="H106">
        <v>46188</v>
      </c>
      <c r="I106" t="s">
        <v>753</v>
      </c>
      <c r="J106">
        <v>46188</v>
      </c>
      <c r="K106" t="s">
        <v>753</v>
      </c>
      <c r="L106">
        <v>46188</v>
      </c>
      <c r="M106" t="s">
        <v>753</v>
      </c>
      <c r="N106">
        <v>46190</v>
      </c>
      <c r="O106" t="s">
        <v>753</v>
      </c>
      <c r="P106">
        <v>46195</v>
      </c>
      <c r="Q106" t="s">
        <v>753</v>
      </c>
      <c r="R106">
        <v>46195</v>
      </c>
      <c r="S106" t="s">
        <v>753</v>
      </c>
      <c r="T106">
        <v>46225</v>
      </c>
      <c r="U106" t="s">
        <v>753</v>
      </c>
      <c r="V106">
        <v>46211</v>
      </c>
      <c r="W106" t="s">
        <v>753</v>
      </c>
      <c r="X106">
        <v>46211</v>
      </c>
      <c r="Y106" t="s">
        <v>753</v>
      </c>
      <c r="Z106">
        <v>46206</v>
      </c>
      <c r="AA106" t="s">
        <v>753</v>
      </c>
      <c r="AB106">
        <v>46195</v>
      </c>
      <c r="AC106" t="s">
        <v>753</v>
      </c>
      <c r="AD106">
        <v>46224</v>
      </c>
      <c r="AE106" t="s">
        <v>753</v>
      </c>
      <c r="AF106">
        <v>46225</v>
      </c>
      <c r="AG106" t="s">
        <v>753</v>
      </c>
      <c r="AH106">
        <v>46224</v>
      </c>
      <c r="AI106" t="s">
        <v>753</v>
      </c>
      <c r="AJ106">
        <v>46224</v>
      </c>
      <c r="AK106" t="s">
        <v>753</v>
      </c>
      <c r="AL106">
        <v>46203</v>
      </c>
      <c r="AM106" t="s">
        <v>753</v>
      </c>
      <c r="AN106">
        <v>46196</v>
      </c>
      <c r="AO106" t="s">
        <v>753</v>
      </c>
      <c r="AP106">
        <v>46225</v>
      </c>
      <c r="AQ106" t="s">
        <v>753</v>
      </c>
      <c r="AR106">
        <v>46196</v>
      </c>
      <c r="AS106" t="s">
        <v>753</v>
      </c>
      <c r="AT106">
        <v>46209</v>
      </c>
      <c r="AU106" t="s">
        <v>753</v>
      </c>
      <c r="AV106">
        <v>46218</v>
      </c>
      <c r="AW106" t="s">
        <v>753</v>
      </c>
      <c r="AX106">
        <v>46217</v>
      </c>
      <c r="AY106" t="s">
        <v>753</v>
      </c>
      <c r="AZ106">
        <v>46226</v>
      </c>
      <c r="BA106" t="s">
        <v>753</v>
      </c>
      <c r="BB106">
        <v>46226</v>
      </c>
      <c r="BC106" t="s">
        <v>753</v>
      </c>
      <c r="BD106">
        <v>46223</v>
      </c>
      <c r="BE106" t="s">
        <v>753</v>
      </c>
      <c r="BF106">
        <v>46212</v>
      </c>
      <c r="BG106" t="s">
        <v>753</v>
      </c>
      <c r="BH106">
        <v>46212</v>
      </c>
      <c r="BI106" t="s">
        <v>753</v>
      </c>
      <c r="BJ106">
        <v>46213</v>
      </c>
      <c r="BK106" t="s">
        <v>2123</v>
      </c>
      <c r="BL106" t="s">
        <v>390</v>
      </c>
      <c r="BM106" t="s">
        <v>753</v>
      </c>
      <c r="BN106">
        <v>46210</v>
      </c>
      <c r="BO106" t="s">
        <v>753</v>
      </c>
      <c r="BP106" s="1">
        <v>46196</v>
      </c>
      <c r="BQ106" t="s">
        <v>753</v>
      </c>
      <c r="BR106">
        <v>46233</v>
      </c>
      <c r="BS106" t="s">
        <v>2123</v>
      </c>
      <c r="BT106" t="s">
        <v>390</v>
      </c>
      <c r="BU106" t="s">
        <v>753</v>
      </c>
      <c r="BV106">
        <v>46230</v>
      </c>
      <c r="BW106" t="s">
        <v>753</v>
      </c>
      <c r="BX106">
        <v>46223</v>
      </c>
      <c r="BY106" t="s">
        <v>753</v>
      </c>
      <c r="BZ106">
        <v>46198</v>
      </c>
      <c r="CA106" t="s">
        <v>390</v>
      </c>
      <c r="CB106" t="s">
        <v>390</v>
      </c>
    </row>
    <row r="107" spans="1:80" x14ac:dyDescent="0.25">
      <c r="A107">
        <v>104</v>
      </c>
      <c r="B107">
        <v>930026194</v>
      </c>
      <c r="C107">
        <v>4</v>
      </c>
      <c r="D107">
        <v>2282600104</v>
      </c>
      <c r="E107" t="s">
        <v>753</v>
      </c>
      <c r="F107">
        <v>46184</v>
      </c>
      <c r="G107" t="s">
        <v>753</v>
      </c>
      <c r="H107">
        <v>46185</v>
      </c>
      <c r="I107" t="s">
        <v>753</v>
      </c>
      <c r="J107">
        <v>46185</v>
      </c>
      <c r="K107" t="s">
        <v>753</v>
      </c>
      <c r="L107">
        <v>46185</v>
      </c>
      <c r="M107" t="s">
        <v>2122</v>
      </c>
      <c r="N107" t="s">
        <v>390</v>
      </c>
      <c r="O107" t="s">
        <v>2123</v>
      </c>
      <c r="P107" t="s">
        <v>390</v>
      </c>
      <c r="Q107" t="s">
        <v>2123</v>
      </c>
      <c r="R107" t="s">
        <v>390</v>
      </c>
      <c r="S107" t="s">
        <v>2123</v>
      </c>
      <c r="T107" t="s">
        <v>390</v>
      </c>
      <c r="U107" t="s">
        <v>2123</v>
      </c>
      <c r="V107" t="s">
        <v>390</v>
      </c>
      <c r="W107" t="s">
        <v>2123</v>
      </c>
      <c r="X107" t="s">
        <v>390</v>
      </c>
      <c r="Y107" t="s">
        <v>2123</v>
      </c>
      <c r="Z107" t="s">
        <v>390</v>
      </c>
      <c r="AA107" t="s">
        <v>753</v>
      </c>
      <c r="AB107">
        <v>46195</v>
      </c>
      <c r="AC107" t="s">
        <v>753</v>
      </c>
      <c r="AD107">
        <v>46216</v>
      </c>
      <c r="AE107" t="s">
        <v>753</v>
      </c>
      <c r="AF107">
        <v>46216</v>
      </c>
      <c r="AG107" t="s">
        <v>2123</v>
      </c>
      <c r="AH107" t="s">
        <v>390</v>
      </c>
      <c r="AI107" t="s">
        <v>2123</v>
      </c>
      <c r="AJ107" t="s">
        <v>390</v>
      </c>
      <c r="AK107" t="s">
        <v>2123</v>
      </c>
      <c r="AL107" t="s">
        <v>390</v>
      </c>
      <c r="AM107" t="s">
        <v>753</v>
      </c>
      <c r="AN107">
        <v>46197</v>
      </c>
      <c r="AO107" t="s">
        <v>2123</v>
      </c>
      <c r="AP107" t="s">
        <v>390</v>
      </c>
      <c r="AQ107" t="s">
        <v>753</v>
      </c>
      <c r="AR107">
        <v>46197</v>
      </c>
      <c r="AS107" t="s">
        <v>753</v>
      </c>
      <c r="AT107">
        <v>46204</v>
      </c>
      <c r="AU107" t="s">
        <v>753</v>
      </c>
      <c r="AV107">
        <v>46210</v>
      </c>
      <c r="AW107" t="s">
        <v>2123</v>
      </c>
      <c r="AX107" t="s">
        <v>390</v>
      </c>
      <c r="AY107" t="s">
        <v>753</v>
      </c>
      <c r="AZ107">
        <v>46210</v>
      </c>
      <c r="BA107" t="s">
        <v>753</v>
      </c>
      <c r="BB107">
        <v>46212</v>
      </c>
      <c r="BC107" t="s">
        <v>753</v>
      </c>
      <c r="BD107">
        <v>46210</v>
      </c>
      <c r="BE107" t="s">
        <v>753</v>
      </c>
      <c r="BF107">
        <v>46203</v>
      </c>
      <c r="BG107" t="s">
        <v>2123</v>
      </c>
      <c r="BH107" t="s">
        <v>390</v>
      </c>
      <c r="BI107" t="s">
        <v>753</v>
      </c>
      <c r="BJ107">
        <v>46210</v>
      </c>
      <c r="BK107" t="s">
        <v>753</v>
      </c>
      <c r="BL107">
        <v>46197</v>
      </c>
      <c r="BM107" t="s">
        <v>2123</v>
      </c>
      <c r="BN107" t="s">
        <v>390</v>
      </c>
      <c r="BO107" t="s">
        <v>753</v>
      </c>
      <c r="BP107" s="1">
        <v>46197</v>
      </c>
      <c r="BQ107" t="s">
        <v>753</v>
      </c>
      <c r="BR107">
        <v>46224</v>
      </c>
      <c r="BS107" t="s">
        <v>753</v>
      </c>
      <c r="BT107">
        <v>46209</v>
      </c>
      <c r="BU107" t="s">
        <v>2123</v>
      </c>
      <c r="BV107" t="s">
        <v>390</v>
      </c>
      <c r="BW107" t="s">
        <v>2123</v>
      </c>
      <c r="BX107" t="s">
        <v>390</v>
      </c>
      <c r="BY107" t="s">
        <v>2123</v>
      </c>
      <c r="BZ107" t="s">
        <v>390</v>
      </c>
      <c r="CA107" t="s">
        <v>390</v>
      </c>
      <c r="CB107" t="s">
        <v>390</v>
      </c>
    </row>
    <row r="108" spans="1:80" x14ac:dyDescent="0.25">
      <c r="A108">
        <v>105</v>
      </c>
      <c r="B108">
        <v>930026194</v>
      </c>
      <c r="C108">
        <v>4</v>
      </c>
      <c r="D108">
        <v>2282600105</v>
      </c>
      <c r="E108" t="s">
        <v>753</v>
      </c>
      <c r="F108">
        <v>46189</v>
      </c>
      <c r="G108" t="s">
        <v>753</v>
      </c>
      <c r="H108">
        <v>46190</v>
      </c>
      <c r="I108" t="s">
        <v>753</v>
      </c>
      <c r="J108">
        <v>46190</v>
      </c>
      <c r="K108" t="s">
        <v>753</v>
      </c>
      <c r="L108">
        <v>46190</v>
      </c>
      <c r="M108" t="s">
        <v>2122</v>
      </c>
      <c r="N108" t="s">
        <v>390</v>
      </c>
      <c r="O108" t="s">
        <v>2123</v>
      </c>
      <c r="P108" t="s">
        <v>390</v>
      </c>
      <c r="Q108" t="s">
        <v>2123</v>
      </c>
      <c r="R108" t="s">
        <v>390</v>
      </c>
      <c r="S108" t="s">
        <v>2123</v>
      </c>
      <c r="T108" t="s">
        <v>390</v>
      </c>
      <c r="U108" t="s">
        <v>2123</v>
      </c>
      <c r="V108" t="s">
        <v>390</v>
      </c>
      <c r="W108" t="s">
        <v>2123</v>
      </c>
      <c r="X108" t="s">
        <v>390</v>
      </c>
      <c r="Y108" t="s">
        <v>2123</v>
      </c>
      <c r="Z108" t="s">
        <v>390</v>
      </c>
      <c r="AA108" t="s">
        <v>753</v>
      </c>
      <c r="AB108">
        <v>46197</v>
      </c>
      <c r="AC108" t="s">
        <v>753</v>
      </c>
      <c r="AD108">
        <v>46226</v>
      </c>
      <c r="AE108" t="s">
        <v>753</v>
      </c>
      <c r="AF108">
        <v>46226</v>
      </c>
      <c r="AG108" t="s">
        <v>2123</v>
      </c>
      <c r="AH108" t="s">
        <v>390</v>
      </c>
      <c r="AI108" t="s">
        <v>2123</v>
      </c>
      <c r="AJ108" t="s">
        <v>390</v>
      </c>
      <c r="AK108" t="s">
        <v>2123</v>
      </c>
      <c r="AL108" t="s">
        <v>390</v>
      </c>
      <c r="AM108" t="s">
        <v>753</v>
      </c>
      <c r="AN108">
        <v>46198</v>
      </c>
      <c r="AO108" t="s">
        <v>2123</v>
      </c>
      <c r="AP108" t="s">
        <v>390</v>
      </c>
      <c r="AQ108" t="s">
        <v>753</v>
      </c>
      <c r="AR108">
        <v>46198</v>
      </c>
      <c r="AS108" t="s">
        <v>753</v>
      </c>
      <c r="AT108">
        <v>46204</v>
      </c>
      <c r="AU108" t="s">
        <v>753</v>
      </c>
      <c r="AV108">
        <v>46217</v>
      </c>
      <c r="AW108" t="s">
        <v>2123</v>
      </c>
      <c r="AX108" t="s">
        <v>390</v>
      </c>
      <c r="AY108" t="s">
        <v>753</v>
      </c>
      <c r="AZ108">
        <v>46223</v>
      </c>
      <c r="BA108" t="s">
        <v>753</v>
      </c>
      <c r="BB108">
        <v>46224</v>
      </c>
      <c r="BC108" t="s">
        <v>753</v>
      </c>
      <c r="BD108">
        <v>46216</v>
      </c>
      <c r="BE108" t="s">
        <v>753</v>
      </c>
      <c r="BF108">
        <v>46199</v>
      </c>
      <c r="BG108" t="s">
        <v>2123</v>
      </c>
      <c r="BH108" t="s">
        <v>390</v>
      </c>
      <c r="BI108" t="s">
        <v>753</v>
      </c>
      <c r="BJ108">
        <v>46216</v>
      </c>
      <c r="BK108" t="s">
        <v>753</v>
      </c>
      <c r="BL108">
        <v>46199</v>
      </c>
      <c r="BM108" t="s">
        <v>2123</v>
      </c>
      <c r="BN108" t="s">
        <v>390</v>
      </c>
      <c r="BO108" t="s">
        <v>753</v>
      </c>
      <c r="BP108" s="1">
        <v>46198</v>
      </c>
      <c r="BQ108" t="s">
        <v>753</v>
      </c>
      <c r="BR108">
        <v>46226</v>
      </c>
      <c r="BS108" t="s">
        <v>753</v>
      </c>
      <c r="BT108">
        <v>46216</v>
      </c>
      <c r="BU108" t="s">
        <v>2123</v>
      </c>
      <c r="BV108" t="s">
        <v>390</v>
      </c>
      <c r="BW108" t="s">
        <v>2123</v>
      </c>
      <c r="BX108" t="s">
        <v>390</v>
      </c>
      <c r="BY108" t="s">
        <v>2123</v>
      </c>
      <c r="BZ108" t="s">
        <v>390</v>
      </c>
      <c r="CA108" t="s">
        <v>390</v>
      </c>
      <c r="CB108" t="s">
        <v>390</v>
      </c>
    </row>
    <row r="109" spans="1:80" x14ac:dyDescent="0.25">
      <c r="A109">
        <v>106</v>
      </c>
      <c r="B109">
        <v>930026194</v>
      </c>
      <c r="C109">
        <v>4</v>
      </c>
      <c r="D109">
        <v>2302600106</v>
      </c>
      <c r="E109" t="s">
        <v>753</v>
      </c>
      <c r="F109">
        <v>46190</v>
      </c>
      <c r="G109" t="s">
        <v>753</v>
      </c>
      <c r="H109">
        <v>46191</v>
      </c>
      <c r="I109" t="s">
        <v>753</v>
      </c>
      <c r="J109">
        <v>46191</v>
      </c>
      <c r="K109" t="s">
        <v>753</v>
      </c>
      <c r="L109">
        <v>46191</v>
      </c>
      <c r="M109" t="s">
        <v>753</v>
      </c>
      <c r="N109">
        <v>46199</v>
      </c>
      <c r="O109" t="s">
        <v>753</v>
      </c>
      <c r="P109">
        <v>46211</v>
      </c>
      <c r="Q109" t="s">
        <v>753</v>
      </c>
      <c r="R109">
        <v>46198</v>
      </c>
      <c r="S109" t="s">
        <v>753</v>
      </c>
      <c r="T109">
        <v>46226</v>
      </c>
      <c r="U109" t="s">
        <v>753</v>
      </c>
      <c r="V109">
        <v>46223</v>
      </c>
      <c r="W109" t="s">
        <v>753</v>
      </c>
      <c r="X109">
        <v>46223</v>
      </c>
      <c r="Y109" t="s">
        <v>753</v>
      </c>
      <c r="Z109">
        <v>46212</v>
      </c>
      <c r="AA109" t="s">
        <v>753</v>
      </c>
      <c r="AB109">
        <v>46198</v>
      </c>
      <c r="AC109" t="s">
        <v>753</v>
      </c>
      <c r="AD109">
        <v>46224</v>
      </c>
      <c r="AE109" t="s">
        <v>753</v>
      </c>
      <c r="AF109">
        <v>46226</v>
      </c>
      <c r="AG109" t="s">
        <v>753</v>
      </c>
      <c r="AH109">
        <v>46224</v>
      </c>
      <c r="AI109" t="s">
        <v>753</v>
      </c>
      <c r="AJ109">
        <v>46226</v>
      </c>
      <c r="AK109" t="s">
        <v>753</v>
      </c>
      <c r="AL109">
        <v>46211</v>
      </c>
      <c r="AM109" t="s">
        <v>753</v>
      </c>
      <c r="AN109">
        <v>46199</v>
      </c>
      <c r="AO109" t="s">
        <v>753</v>
      </c>
      <c r="AP109">
        <v>46227</v>
      </c>
      <c r="AQ109" t="s">
        <v>753</v>
      </c>
      <c r="AR109">
        <v>46199</v>
      </c>
      <c r="AS109" t="s">
        <v>753</v>
      </c>
      <c r="AT109">
        <v>46213</v>
      </c>
      <c r="AU109" t="s">
        <v>753</v>
      </c>
      <c r="AV109">
        <v>46224</v>
      </c>
      <c r="AW109" t="s">
        <v>753</v>
      </c>
      <c r="AX109">
        <v>46212</v>
      </c>
      <c r="AY109" t="s">
        <v>753</v>
      </c>
      <c r="AZ109">
        <v>46227</v>
      </c>
      <c r="BA109" t="s">
        <v>753</v>
      </c>
      <c r="BB109">
        <v>46226</v>
      </c>
      <c r="BC109" t="s">
        <v>753</v>
      </c>
      <c r="BD109">
        <v>46216</v>
      </c>
      <c r="BE109" t="s">
        <v>753</v>
      </c>
      <c r="BF109">
        <v>46226</v>
      </c>
      <c r="BG109" t="s">
        <v>753</v>
      </c>
      <c r="BH109">
        <v>46223</v>
      </c>
      <c r="BI109" t="s">
        <v>753</v>
      </c>
      <c r="BJ109">
        <v>46223</v>
      </c>
      <c r="BK109" t="s">
        <v>753</v>
      </c>
      <c r="BL109">
        <v>46227</v>
      </c>
      <c r="BM109" t="s">
        <v>753</v>
      </c>
      <c r="BN109">
        <v>46212</v>
      </c>
      <c r="BO109" t="s">
        <v>753</v>
      </c>
      <c r="BP109" s="1">
        <v>46199</v>
      </c>
      <c r="BQ109" t="s">
        <v>753</v>
      </c>
      <c r="BR109">
        <v>46230</v>
      </c>
      <c r="BS109" t="s">
        <v>2123</v>
      </c>
      <c r="BT109" t="s">
        <v>390</v>
      </c>
      <c r="BU109" t="s">
        <v>753</v>
      </c>
      <c r="BV109">
        <v>46230</v>
      </c>
      <c r="BW109" t="s">
        <v>753</v>
      </c>
      <c r="BX109">
        <v>46224</v>
      </c>
      <c r="BY109" t="s">
        <v>753</v>
      </c>
      <c r="BZ109">
        <v>46205</v>
      </c>
      <c r="CA109" t="s">
        <v>390</v>
      </c>
      <c r="CB109" t="s">
        <v>390</v>
      </c>
    </row>
    <row r="110" spans="1:80" x14ac:dyDescent="0.25">
      <c r="A110">
        <v>107</v>
      </c>
      <c r="B110">
        <v>930026194</v>
      </c>
      <c r="C110">
        <v>4</v>
      </c>
      <c r="D110">
        <v>2302600107</v>
      </c>
      <c r="E110" t="s">
        <v>753</v>
      </c>
      <c r="F110">
        <v>46196</v>
      </c>
      <c r="G110" t="s">
        <v>753</v>
      </c>
      <c r="H110">
        <v>46197</v>
      </c>
      <c r="I110" t="s">
        <v>753</v>
      </c>
      <c r="J110">
        <v>46197</v>
      </c>
      <c r="K110" t="s">
        <v>753</v>
      </c>
      <c r="L110">
        <v>46197</v>
      </c>
      <c r="M110" t="s">
        <v>753</v>
      </c>
      <c r="N110">
        <v>46203</v>
      </c>
      <c r="O110" t="s">
        <v>753</v>
      </c>
      <c r="P110">
        <v>46205</v>
      </c>
      <c r="Q110" t="s">
        <v>753</v>
      </c>
      <c r="R110">
        <v>46204</v>
      </c>
      <c r="S110" t="s">
        <v>753</v>
      </c>
      <c r="T110">
        <v>46233</v>
      </c>
      <c r="U110" t="s">
        <v>753</v>
      </c>
      <c r="V110">
        <v>46226</v>
      </c>
      <c r="W110" t="s">
        <v>753</v>
      </c>
      <c r="X110">
        <v>46226</v>
      </c>
      <c r="Y110" t="s">
        <v>753</v>
      </c>
      <c r="Z110">
        <v>46223</v>
      </c>
      <c r="AA110" t="s">
        <v>753</v>
      </c>
      <c r="AB110">
        <v>46204</v>
      </c>
      <c r="AC110" t="s">
        <v>753</v>
      </c>
      <c r="AD110">
        <v>46226</v>
      </c>
      <c r="AE110" t="s">
        <v>753</v>
      </c>
      <c r="AF110">
        <v>46226</v>
      </c>
      <c r="AG110" t="s">
        <v>753</v>
      </c>
      <c r="AH110">
        <v>46227</v>
      </c>
      <c r="AI110" t="s">
        <v>753</v>
      </c>
      <c r="AJ110">
        <v>46227</v>
      </c>
      <c r="AK110" t="s">
        <v>753</v>
      </c>
      <c r="AL110">
        <v>46218</v>
      </c>
      <c r="AM110" t="s">
        <v>753</v>
      </c>
      <c r="AN110">
        <v>46204</v>
      </c>
      <c r="AO110" t="s">
        <v>753</v>
      </c>
      <c r="AP110">
        <v>46230</v>
      </c>
      <c r="AQ110" t="s">
        <v>753</v>
      </c>
      <c r="AR110">
        <v>46204</v>
      </c>
      <c r="AS110" t="s">
        <v>753</v>
      </c>
      <c r="AT110">
        <v>46223</v>
      </c>
      <c r="AU110" t="s">
        <v>753</v>
      </c>
      <c r="AV110">
        <v>46226</v>
      </c>
      <c r="AW110" t="s">
        <v>753</v>
      </c>
      <c r="AX110">
        <v>46227</v>
      </c>
      <c r="AY110" t="s">
        <v>753</v>
      </c>
      <c r="AZ110">
        <v>46230</v>
      </c>
      <c r="BA110" t="s">
        <v>753</v>
      </c>
      <c r="BB110">
        <v>46226</v>
      </c>
      <c r="BC110" t="s">
        <v>753</v>
      </c>
      <c r="BD110">
        <v>46226</v>
      </c>
      <c r="BE110" t="s">
        <v>753</v>
      </c>
      <c r="BF110">
        <v>46218</v>
      </c>
      <c r="BG110" t="s">
        <v>753</v>
      </c>
      <c r="BH110">
        <v>46223</v>
      </c>
      <c r="BI110" t="s">
        <v>753</v>
      </c>
      <c r="BJ110">
        <v>46223</v>
      </c>
      <c r="BK110" t="s">
        <v>753</v>
      </c>
      <c r="BL110">
        <v>46230</v>
      </c>
      <c r="BM110" t="s">
        <v>753</v>
      </c>
      <c r="BN110">
        <v>46212</v>
      </c>
      <c r="BO110" t="s">
        <v>753</v>
      </c>
      <c r="BP110" s="1">
        <v>46205</v>
      </c>
      <c r="BQ110" t="s">
        <v>753</v>
      </c>
      <c r="BR110">
        <v>46233</v>
      </c>
      <c r="BS110" t="s">
        <v>2123</v>
      </c>
      <c r="BT110" t="s">
        <v>390</v>
      </c>
      <c r="BU110" t="s">
        <v>753</v>
      </c>
      <c r="BV110">
        <v>46230</v>
      </c>
      <c r="BW110" t="s">
        <v>753</v>
      </c>
      <c r="BX110">
        <v>46226</v>
      </c>
      <c r="BY110" t="s">
        <v>753</v>
      </c>
      <c r="BZ110">
        <v>46216</v>
      </c>
      <c r="CA110" t="s">
        <v>390</v>
      </c>
      <c r="CB110" t="s">
        <v>390</v>
      </c>
    </row>
    <row r="111" spans="1:80" x14ac:dyDescent="0.25">
      <c r="A111">
        <v>108</v>
      </c>
      <c r="B111">
        <v>930026194</v>
      </c>
      <c r="C111">
        <v>4</v>
      </c>
      <c r="D111">
        <v>2282600108</v>
      </c>
      <c r="E111" t="s">
        <v>753</v>
      </c>
      <c r="F111">
        <v>46196</v>
      </c>
      <c r="G111" t="s">
        <v>753</v>
      </c>
      <c r="H111">
        <v>46196</v>
      </c>
      <c r="I111" t="s">
        <v>753</v>
      </c>
      <c r="J111">
        <v>46196</v>
      </c>
      <c r="K111" t="s">
        <v>753</v>
      </c>
      <c r="L111">
        <v>46196</v>
      </c>
      <c r="M111" t="s">
        <v>2122</v>
      </c>
      <c r="N111" t="s">
        <v>390</v>
      </c>
      <c r="O111" t="s">
        <v>2123</v>
      </c>
      <c r="P111" t="s">
        <v>390</v>
      </c>
      <c r="Q111" t="s">
        <v>2123</v>
      </c>
      <c r="R111" t="s">
        <v>390</v>
      </c>
      <c r="S111" t="s">
        <v>2123</v>
      </c>
      <c r="T111" t="s">
        <v>390</v>
      </c>
      <c r="U111" t="s">
        <v>2123</v>
      </c>
      <c r="V111" t="s">
        <v>390</v>
      </c>
      <c r="W111" t="s">
        <v>2123</v>
      </c>
      <c r="X111" t="s">
        <v>390</v>
      </c>
      <c r="Y111" t="s">
        <v>2123</v>
      </c>
      <c r="Z111" t="s">
        <v>390</v>
      </c>
      <c r="AA111" t="s">
        <v>753</v>
      </c>
      <c r="AB111">
        <v>46203</v>
      </c>
      <c r="AC111" t="s">
        <v>753</v>
      </c>
      <c r="AD111">
        <v>46226</v>
      </c>
      <c r="AE111" t="s">
        <v>753</v>
      </c>
      <c r="AF111">
        <v>46226</v>
      </c>
      <c r="AG111" t="s">
        <v>2123</v>
      </c>
      <c r="AH111" t="s">
        <v>390</v>
      </c>
      <c r="AI111" t="s">
        <v>2123</v>
      </c>
      <c r="AJ111" t="s">
        <v>390</v>
      </c>
      <c r="AK111" t="s">
        <v>2123</v>
      </c>
      <c r="AL111" t="s">
        <v>390</v>
      </c>
      <c r="AM111" t="s">
        <v>753</v>
      </c>
      <c r="AN111">
        <v>46203</v>
      </c>
      <c r="AO111" t="s">
        <v>2123</v>
      </c>
      <c r="AP111" t="s">
        <v>390</v>
      </c>
      <c r="AQ111" t="s">
        <v>753</v>
      </c>
      <c r="AR111">
        <v>46203</v>
      </c>
      <c r="AS111" t="s">
        <v>753</v>
      </c>
      <c r="AT111">
        <v>46226</v>
      </c>
      <c r="AU111" t="s">
        <v>753</v>
      </c>
      <c r="AV111">
        <v>46230</v>
      </c>
      <c r="AW111" t="s">
        <v>2123</v>
      </c>
      <c r="AX111" t="s">
        <v>390</v>
      </c>
      <c r="AY111" t="s">
        <v>753</v>
      </c>
      <c r="AZ111">
        <v>46227</v>
      </c>
      <c r="BA111" t="s">
        <v>753</v>
      </c>
      <c r="BB111">
        <v>46227</v>
      </c>
      <c r="BC111" t="s">
        <v>753</v>
      </c>
      <c r="BD111">
        <v>46227</v>
      </c>
      <c r="BE111" t="s">
        <v>753</v>
      </c>
      <c r="BF111">
        <v>46225</v>
      </c>
      <c r="BG111" t="s">
        <v>2123</v>
      </c>
      <c r="BH111" t="s">
        <v>390</v>
      </c>
      <c r="BI111" t="s">
        <v>753</v>
      </c>
      <c r="BJ111">
        <v>46218</v>
      </c>
      <c r="BK111" t="s">
        <v>753</v>
      </c>
      <c r="BL111">
        <v>46211</v>
      </c>
      <c r="BM111" t="s">
        <v>2123</v>
      </c>
      <c r="BN111" t="s">
        <v>390</v>
      </c>
      <c r="BO111" t="s">
        <v>753</v>
      </c>
      <c r="BP111" s="1">
        <v>46203</v>
      </c>
      <c r="BQ111" t="s">
        <v>753</v>
      </c>
      <c r="BR111">
        <v>46230</v>
      </c>
      <c r="BS111" t="s">
        <v>753</v>
      </c>
      <c r="BT111">
        <v>46218</v>
      </c>
      <c r="BU111" t="s">
        <v>2123</v>
      </c>
      <c r="BV111" t="s">
        <v>390</v>
      </c>
      <c r="BW111" t="s">
        <v>2123</v>
      </c>
      <c r="BX111" t="s">
        <v>390</v>
      </c>
      <c r="BY111" t="s">
        <v>2123</v>
      </c>
      <c r="BZ111" t="s">
        <v>390</v>
      </c>
      <c r="CA111" t="s">
        <v>390</v>
      </c>
      <c r="CB111" t="s">
        <v>390</v>
      </c>
    </row>
    <row r="112" spans="1:80" x14ac:dyDescent="0.25">
      <c r="A112">
        <v>109</v>
      </c>
      <c r="B112">
        <v>930026194</v>
      </c>
      <c r="C112">
        <v>4</v>
      </c>
      <c r="D112">
        <v>2282600109</v>
      </c>
      <c r="E112" t="s">
        <v>753</v>
      </c>
      <c r="F112">
        <v>46196</v>
      </c>
      <c r="G112" t="s">
        <v>753</v>
      </c>
      <c r="H112">
        <v>46197</v>
      </c>
      <c r="I112" t="s">
        <v>753</v>
      </c>
      <c r="J112">
        <v>46197</v>
      </c>
      <c r="K112" t="s">
        <v>753</v>
      </c>
      <c r="L112">
        <v>46197</v>
      </c>
      <c r="M112" t="s">
        <v>2122</v>
      </c>
      <c r="N112" t="s">
        <v>390</v>
      </c>
      <c r="O112" t="s">
        <v>2123</v>
      </c>
      <c r="P112" t="s">
        <v>390</v>
      </c>
      <c r="Q112" t="s">
        <v>2123</v>
      </c>
      <c r="R112" t="s">
        <v>390</v>
      </c>
      <c r="S112" t="s">
        <v>2123</v>
      </c>
      <c r="T112" t="s">
        <v>390</v>
      </c>
      <c r="U112" t="s">
        <v>2123</v>
      </c>
      <c r="V112" t="s">
        <v>390</v>
      </c>
      <c r="W112" t="s">
        <v>2123</v>
      </c>
      <c r="X112" t="s">
        <v>390</v>
      </c>
      <c r="Y112" t="s">
        <v>2123</v>
      </c>
      <c r="Z112" t="s">
        <v>390</v>
      </c>
      <c r="AA112" t="s">
        <v>753</v>
      </c>
      <c r="AB112">
        <v>46205</v>
      </c>
      <c r="AC112" t="s">
        <v>753</v>
      </c>
      <c r="AD112">
        <v>46225</v>
      </c>
      <c r="AE112" t="s">
        <v>753</v>
      </c>
      <c r="AF112">
        <v>46225</v>
      </c>
      <c r="AG112" t="s">
        <v>2123</v>
      </c>
      <c r="AH112" t="s">
        <v>390</v>
      </c>
      <c r="AI112" t="s">
        <v>2123</v>
      </c>
      <c r="AJ112" t="s">
        <v>390</v>
      </c>
      <c r="AK112" t="s">
        <v>2123</v>
      </c>
      <c r="AL112" t="s">
        <v>390</v>
      </c>
      <c r="AM112" t="s">
        <v>753</v>
      </c>
      <c r="AN112">
        <v>46205</v>
      </c>
      <c r="AO112" t="s">
        <v>2123</v>
      </c>
      <c r="AP112" t="s">
        <v>390</v>
      </c>
      <c r="AQ112" t="s">
        <v>753</v>
      </c>
      <c r="AR112">
        <v>46205</v>
      </c>
      <c r="AS112" t="s">
        <v>753</v>
      </c>
      <c r="AT112">
        <v>46213</v>
      </c>
      <c r="AU112" t="s">
        <v>753</v>
      </c>
      <c r="AV112">
        <v>46217</v>
      </c>
      <c r="AW112" t="s">
        <v>2123</v>
      </c>
      <c r="AX112" t="s">
        <v>390</v>
      </c>
      <c r="AY112" t="s">
        <v>753</v>
      </c>
      <c r="AZ112">
        <v>46225</v>
      </c>
      <c r="BA112" t="s">
        <v>753</v>
      </c>
      <c r="BB112">
        <v>46230</v>
      </c>
      <c r="BC112" t="s">
        <v>753</v>
      </c>
      <c r="BD112">
        <v>46231</v>
      </c>
      <c r="BE112" t="s">
        <v>753</v>
      </c>
      <c r="BF112">
        <v>46212</v>
      </c>
      <c r="BG112" t="s">
        <v>2123</v>
      </c>
      <c r="BH112" t="s">
        <v>390</v>
      </c>
      <c r="BI112" t="s">
        <v>753</v>
      </c>
      <c r="BJ112">
        <v>46227</v>
      </c>
      <c r="BK112" t="s">
        <v>753</v>
      </c>
      <c r="BL112">
        <v>46211</v>
      </c>
      <c r="BM112" t="s">
        <v>2123</v>
      </c>
      <c r="BN112" t="s">
        <v>390</v>
      </c>
      <c r="BO112" t="s">
        <v>753</v>
      </c>
      <c r="BP112" s="1">
        <v>46206</v>
      </c>
      <c r="BQ112" t="s">
        <v>753</v>
      </c>
      <c r="BR112">
        <v>46232</v>
      </c>
      <c r="BS112" t="s">
        <v>753</v>
      </c>
      <c r="BT112">
        <v>46227</v>
      </c>
      <c r="BU112" t="s">
        <v>2123</v>
      </c>
      <c r="BV112" t="s">
        <v>390</v>
      </c>
      <c r="BW112" t="s">
        <v>2123</v>
      </c>
      <c r="BX112" t="s">
        <v>390</v>
      </c>
      <c r="BY112" t="s">
        <v>2123</v>
      </c>
      <c r="BZ112" t="s">
        <v>390</v>
      </c>
      <c r="CA112" t="s">
        <v>390</v>
      </c>
      <c r="CB112" t="s">
        <v>390</v>
      </c>
    </row>
    <row r="113" spans="1:80" x14ac:dyDescent="0.25">
      <c r="A113">
        <v>110</v>
      </c>
      <c r="B113">
        <v>930026194</v>
      </c>
      <c r="C113">
        <v>4</v>
      </c>
      <c r="D113">
        <v>2302600110</v>
      </c>
      <c r="E113" t="s">
        <v>753</v>
      </c>
      <c r="F113">
        <v>46197</v>
      </c>
      <c r="G113" t="s">
        <v>753</v>
      </c>
      <c r="H113">
        <v>46197</v>
      </c>
      <c r="I113" t="s">
        <v>753</v>
      </c>
      <c r="J113">
        <v>46197</v>
      </c>
      <c r="K113" t="s">
        <v>753</v>
      </c>
      <c r="L113">
        <v>46197</v>
      </c>
      <c r="M113" t="s">
        <v>753</v>
      </c>
      <c r="N113">
        <v>46203</v>
      </c>
      <c r="O113" t="s">
        <v>753</v>
      </c>
      <c r="P113">
        <v>46204</v>
      </c>
      <c r="Q113" t="s">
        <v>753</v>
      </c>
      <c r="R113">
        <v>46203</v>
      </c>
      <c r="S113" t="s">
        <v>753</v>
      </c>
      <c r="T113">
        <v>46230</v>
      </c>
      <c r="U113" t="s">
        <v>753</v>
      </c>
      <c r="V113">
        <v>46230</v>
      </c>
      <c r="W113" t="s">
        <v>753</v>
      </c>
      <c r="X113">
        <v>46230</v>
      </c>
      <c r="Y113" t="s">
        <v>753</v>
      </c>
      <c r="Z113">
        <v>46223</v>
      </c>
      <c r="AA113" t="s">
        <v>753</v>
      </c>
      <c r="AB113">
        <v>46203</v>
      </c>
      <c r="AC113" t="s">
        <v>753</v>
      </c>
      <c r="AD113">
        <v>46227</v>
      </c>
      <c r="AE113" t="s">
        <v>753</v>
      </c>
      <c r="AF113">
        <v>46230</v>
      </c>
      <c r="AG113" t="s">
        <v>753</v>
      </c>
      <c r="AH113">
        <v>46227</v>
      </c>
      <c r="AI113" t="s">
        <v>753</v>
      </c>
      <c r="AJ113">
        <v>46231</v>
      </c>
      <c r="AK113" t="s">
        <v>753</v>
      </c>
      <c r="AL113">
        <v>46218</v>
      </c>
      <c r="AM113" t="s">
        <v>753</v>
      </c>
      <c r="AN113">
        <v>46204</v>
      </c>
      <c r="AO113" t="s">
        <v>753</v>
      </c>
      <c r="AP113">
        <v>46230</v>
      </c>
      <c r="AQ113" t="s">
        <v>753</v>
      </c>
      <c r="AR113">
        <v>46204</v>
      </c>
      <c r="AS113" t="s">
        <v>753</v>
      </c>
      <c r="AT113">
        <v>46217</v>
      </c>
      <c r="AU113" t="s">
        <v>753</v>
      </c>
      <c r="AV113">
        <v>46230</v>
      </c>
      <c r="AW113" t="s">
        <v>753</v>
      </c>
      <c r="AX113">
        <v>46227</v>
      </c>
      <c r="AY113" t="s">
        <v>753</v>
      </c>
      <c r="AZ113">
        <v>46231</v>
      </c>
      <c r="BA113" t="s">
        <v>753</v>
      </c>
      <c r="BB113">
        <v>46230</v>
      </c>
      <c r="BC113" t="s">
        <v>753</v>
      </c>
      <c r="BD113">
        <v>46227</v>
      </c>
      <c r="BE113" t="s">
        <v>753</v>
      </c>
      <c r="BF113">
        <v>46216</v>
      </c>
      <c r="BG113" t="s">
        <v>753</v>
      </c>
      <c r="BH113">
        <v>46224</v>
      </c>
      <c r="BI113" t="s">
        <v>753</v>
      </c>
      <c r="BJ113">
        <v>46224</v>
      </c>
      <c r="BK113" t="s">
        <v>753</v>
      </c>
      <c r="BL113">
        <v>46231</v>
      </c>
      <c r="BM113" t="s">
        <v>753</v>
      </c>
      <c r="BN113">
        <v>46211</v>
      </c>
      <c r="BO113" t="s">
        <v>753</v>
      </c>
      <c r="BP113" s="1">
        <v>46204</v>
      </c>
      <c r="BQ113" t="s">
        <v>2034</v>
      </c>
      <c r="BR113" t="s">
        <v>390</v>
      </c>
      <c r="BS113" t="s">
        <v>2123</v>
      </c>
      <c r="BT113" t="s">
        <v>390</v>
      </c>
      <c r="BU113" t="s">
        <v>753</v>
      </c>
      <c r="BV113">
        <v>46231</v>
      </c>
      <c r="BW113" t="s">
        <v>753</v>
      </c>
      <c r="BX113">
        <v>46230</v>
      </c>
      <c r="BY113" t="s">
        <v>753</v>
      </c>
      <c r="BZ113">
        <v>46213</v>
      </c>
      <c r="CA113" t="s">
        <v>390</v>
      </c>
      <c r="CB113" t="s">
        <v>390</v>
      </c>
    </row>
    <row r="114" spans="1:80" x14ac:dyDescent="0.25">
      <c r="A114">
        <v>111</v>
      </c>
      <c r="B114">
        <v>930026194</v>
      </c>
      <c r="C114">
        <v>4</v>
      </c>
      <c r="D114">
        <v>2302600111</v>
      </c>
      <c r="E114" t="s">
        <v>753</v>
      </c>
      <c r="F114">
        <v>46190</v>
      </c>
      <c r="G114" t="s">
        <v>753</v>
      </c>
      <c r="H114">
        <v>46191</v>
      </c>
      <c r="I114" t="s">
        <v>753</v>
      </c>
      <c r="J114">
        <v>46191</v>
      </c>
      <c r="K114" t="s">
        <v>753</v>
      </c>
      <c r="L114">
        <v>46191</v>
      </c>
      <c r="M114" t="s">
        <v>753</v>
      </c>
      <c r="N114">
        <v>46198</v>
      </c>
      <c r="O114" t="s">
        <v>753</v>
      </c>
      <c r="P114">
        <v>46211</v>
      </c>
      <c r="Q114" t="s">
        <v>753</v>
      </c>
      <c r="R114">
        <v>46198</v>
      </c>
      <c r="S114" t="s">
        <v>753</v>
      </c>
      <c r="T114">
        <v>46230</v>
      </c>
      <c r="U114" t="s">
        <v>753</v>
      </c>
      <c r="V114">
        <v>46223</v>
      </c>
      <c r="W114" t="s">
        <v>753</v>
      </c>
      <c r="X114">
        <v>46223</v>
      </c>
      <c r="Y114" t="s">
        <v>753</v>
      </c>
      <c r="Z114">
        <v>46217</v>
      </c>
      <c r="AA114" t="s">
        <v>753</v>
      </c>
      <c r="AB114">
        <v>46198</v>
      </c>
      <c r="AC114" t="s">
        <v>753</v>
      </c>
      <c r="AD114">
        <v>46230</v>
      </c>
      <c r="AE114" t="s">
        <v>753</v>
      </c>
      <c r="AF114">
        <v>46230</v>
      </c>
      <c r="AG114" t="s">
        <v>753</v>
      </c>
      <c r="AH114">
        <v>46230</v>
      </c>
      <c r="AI114" t="s">
        <v>753</v>
      </c>
      <c r="AJ114">
        <v>46230</v>
      </c>
      <c r="AK114" t="s">
        <v>753</v>
      </c>
      <c r="AL114">
        <v>46217</v>
      </c>
      <c r="AM114" t="s">
        <v>753</v>
      </c>
      <c r="AN114">
        <v>46198</v>
      </c>
      <c r="AO114" t="s">
        <v>753</v>
      </c>
      <c r="AP114">
        <v>46224</v>
      </c>
      <c r="AQ114" t="s">
        <v>753</v>
      </c>
      <c r="AR114">
        <v>46198</v>
      </c>
      <c r="AS114" t="s">
        <v>753</v>
      </c>
      <c r="AT114">
        <v>46212</v>
      </c>
      <c r="AU114" t="s">
        <v>753</v>
      </c>
      <c r="AV114">
        <v>46212</v>
      </c>
      <c r="AW114" t="s">
        <v>753</v>
      </c>
      <c r="AX114">
        <v>46218</v>
      </c>
      <c r="AY114" t="s">
        <v>753</v>
      </c>
      <c r="AZ114">
        <v>46230</v>
      </c>
      <c r="BA114" t="s">
        <v>753</v>
      </c>
      <c r="BB114">
        <v>46225</v>
      </c>
      <c r="BC114" t="s">
        <v>753</v>
      </c>
      <c r="BD114">
        <v>46213</v>
      </c>
      <c r="BE114" t="s">
        <v>753</v>
      </c>
      <c r="BF114">
        <v>46223</v>
      </c>
      <c r="BG114" t="s">
        <v>753</v>
      </c>
      <c r="BH114">
        <v>46223</v>
      </c>
      <c r="BI114" t="s">
        <v>753</v>
      </c>
      <c r="BJ114">
        <v>46223</v>
      </c>
      <c r="BK114" t="s">
        <v>753</v>
      </c>
      <c r="BL114">
        <v>46230</v>
      </c>
      <c r="BM114" t="s">
        <v>753</v>
      </c>
      <c r="BN114">
        <v>46216</v>
      </c>
      <c r="BO114" t="s">
        <v>753</v>
      </c>
      <c r="BP114" s="1">
        <v>46198</v>
      </c>
      <c r="BQ114" t="s">
        <v>753</v>
      </c>
      <c r="BR114">
        <v>46232</v>
      </c>
      <c r="BS114" t="s">
        <v>2123</v>
      </c>
      <c r="BT114" t="s">
        <v>390</v>
      </c>
      <c r="BU114" t="s">
        <v>753</v>
      </c>
      <c r="BV114">
        <v>46223</v>
      </c>
      <c r="BW114" t="s">
        <v>753</v>
      </c>
      <c r="BX114">
        <v>46224</v>
      </c>
      <c r="BY114" t="s">
        <v>753</v>
      </c>
      <c r="BZ114">
        <v>46211</v>
      </c>
      <c r="CA114" t="s">
        <v>390</v>
      </c>
      <c r="CB114" t="s">
        <v>390</v>
      </c>
    </row>
    <row r="115" spans="1:80" x14ac:dyDescent="0.25">
      <c r="A115">
        <v>112</v>
      </c>
      <c r="B115">
        <v>930026194</v>
      </c>
      <c r="C115">
        <v>4</v>
      </c>
      <c r="D115">
        <v>2282600112</v>
      </c>
      <c r="E115" t="s">
        <v>753</v>
      </c>
      <c r="F115">
        <v>46192</v>
      </c>
      <c r="G115" t="s">
        <v>753</v>
      </c>
      <c r="H115">
        <v>46195</v>
      </c>
      <c r="I115" t="s">
        <v>753</v>
      </c>
      <c r="J115">
        <v>46195</v>
      </c>
      <c r="K115" t="s">
        <v>753</v>
      </c>
      <c r="L115">
        <v>46195</v>
      </c>
      <c r="M115" t="s">
        <v>2122</v>
      </c>
      <c r="N115" t="s">
        <v>390</v>
      </c>
      <c r="O115" t="s">
        <v>2123</v>
      </c>
      <c r="P115" t="s">
        <v>390</v>
      </c>
      <c r="Q115" t="s">
        <v>2123</v>
      </c>
      <c r="R115" t="s">
        <v>390</v>
      </c>
      <c r="S115" t="s">
        <v>2123</v>
      </c>
      <c r="T115" t="s">
        <v>390</v>
      </c>
      <c r="U115" t="s">
        <v>2123</v>
      </c>
      <c r="V115" t="s">
        <v>390</v>
      </c>
      <c r="W115" t="s">
        <v>2123</v>
      </c>
      <c r="X115" t="s">
        <v>390</v>
      </c>
      <c r="Y115" t="s">
        <v>2123</v>
      </c>
      <c r="Z115" t="s">
        <v>390</v>
      </c>
      <c r="AA115" t="s">
        <v>753</v>
      </c>
      <c r="AB115">
        <v>46199</v>
      </c>
      <c r="AC115" t="s">
        <v>753</v>
      </c>
      <c r="AD115">
        <v>46226</v>
      </c>
      <c r="AE115" t="s">
        <v>753</v>
      </c>
      <c r="AF115">
        <v>46226</v>
      </c>
      <c r="AG115" t="s">
        <v>2123</v>
      </c>
      <c r="AH115" t="s">
        <v>390</v>
      </c>
      <c r="AI115" t="s">
        <v>2123</v>
      </c>
      <c r="AJ115" t="s">
        <v>390</v>
      </c>
      <c r="AK115" t="s">
        <v>2123</v>
      </c>
      <c r="AL115" t="s">
        <v>390</v>
      </c>
      <c r="AM115" t="s">
        <v>753</v>
      </c>
      <c r="AN115">
        <v>46199</v>
      </c>
      <c r="AO115" t="s">
        <v>2123</v>
      </c>
      <c r="AP115" t="s">
        <v>390</v>
      </c>
      <c r="AQ115" t="s">
        <v>753</v>
      </c>
      <c r="AR115">
        <v>46199</v>
      </c>
      <c r="AS115" t="s">
        <v>753</v>
      </c>
      <c r="AT115">
        <v>46226</v>
      </c>
      <c r="AU115" t="s">
        <v>753</v>
      </c>
      <c r="AV115">
        <v>46232</v>
      </c>
      <c r="AW115" t="s">
        <v>2123</v>
      </c>
      <c r="AX115" t="s">
        <v>390</v>
      </c>
      <c r="AY115" t="s">
        <v>753</v>
      </c>
      <c r="AZ115">
        <v>46230</v>
      </c>
      <c r="BA115" t="s">
        <v>753</v>
      </c>
      <c r="BB115">
        <v>46230</v>
      </c>
      <c r="BC115" t="s">
        <v>753</v>
      </c>
      <c r="BD115">
        <v>46230</v>
      </c>
      <c r="BE115" t="s">
        <v>753</v>
      </c>
      <c r="BF115">
        <v>46227</v>
      </c>
      <c r="BG115" t="s">
        <v>2123</v>
      </c>
      <c r="BH115" t="s">
        <v>390</v>
      </c>
      <c r="BI115" t="s">
        <v>753</v>
      </c>
      <c r="BJ115">
        <v>46230</v>
      </c>
      <c r="BK115" t="s">
        <v>753</v>
      </c>
      <c r="BL115">
        <v>46211</v>
      </c>
      <c r="BM115" t="s">
        <v>2123</v>
      </c>
      <c r="BN115" t="s">
        <v>390</v>
      </c>
      <c r="BO115" t="s">
        <v>753</v>
      </c>
      <c r="BP115" s="1">
        <v>46199</v>
      </c>
      <c r="BQ115" t="s">
        <v>753</v>
      </c>
      <c r="BR115">
        <v>46232</v>
      </c>
      <c r="BS115" t="s">
        <v>753</v>
      </c>
      <c r="BT115">
        <v>46227</v>
      </c>
      <c r="BU115" t="s">
        <v>2123</v>
      </c>
      <c r="BV115" t="s">
        <v>390</v>
      </c>
      <c r="BW115" t="s">
        <v>2123</v>
      </c>
      <c r="BX115" t="s">
        <v>390</v>
      </c>
      <c r="BY115" t="s">
        <v>2123</v>
      </c>
      <c r="BZ115" t="s">
        <v>390</v>
      </c>
      <c r="CA115" t="s">
        <v>390</v>
      </c>
      <c r="CB115" t="s">
        <v>390</v>
      </c>
    </row>
    <row r="116" spans="1:80" x14ac:dyDescent="0.25">
      <c r="A116">
        <v>113</v>
      </c>
      <c r="B116">
        <v>930026194</v>
      </c>
      <c r="C116">
        <v>4</v>
      </c>
      <c r="D116">
        <v>2282600113</v>
      </c>
      <c r="E116" t="s">
        <v>753</v>
      </c>
      <c r="F116">
        <v>46198</v>
      </c>
      <c r="G116" t="s">
        <v>753</v>
      </c>
      <c r="H116">
        <v>46198</v>
      </c>
      <c r="I116" t="s">
        <v>753</v>
      </c>
      <c r="J116">
        <v>46198</v>
      </c>
      <c r="K116" t="s">
        <v>753</v>
      </c>
      <c r="L116">
        <v>46198</v>
      </c>
      <c r="M116" t="s">
        <v>2122</v>
      </c>
      <c r="N116" t="s">
        <v>390</v>
      </c>
      <c r="O116" t="s">
        <v>2123</v>
      </c>
      <c r="P116" t="s">
        <v>390</v>
      </c>
      <c r="Q116" t="s">
        <v>2123</v>
      </c>
      <c r="R116" t="s">
        <v>390</v>
      </c>
      <c r="S116" t="s">
        <v>2123</v>
      </c>
      <c r="T116" t="s">
        <v>390</v>
      </c>
      <c r="U116" t="s">
        <v>2123</v>
      </c>
      <c r="V116" t="s">
        <v>390</v>
      </c>
      <c r="W116" t="s">
        <v>2123</v>
      </c>
      <c r="X116" t="s">
        <v>390</v>
      </c>
      <c r="Y116" t="s">
        <v>2123</v>
      </c>
      <c r="Z116" t="s">
        <v>390</v>
      </c>
      <c r="AA116" t="s">
        <v>753</v>
      </c>
      <c r="AB116">
        <v>46204</v>
      </c>
      <c r="AC116" t="s">
        <v>753</v>
      </c>
      <c r="AD116">
        <v>46230</v>
      </c>
      <c r="AE116" t="s">
        <v>753</v>
      </c>
      <c r="AF116">
        <v>46230</v>
      </c>
      <c r="AG116" t="s">
        <v>2123</v>
      </c>
      <c r="AH116" t="s">
        <v>390</v>
      </c>
      <c r="AI116" t="s">
        <v>2123</v>
      </c>
      <c r="AJ116" t="s">
        <v>390</v>
      </c>
      <c r="AK116" t="s">
        <v>2123</v>
      </c>
      <c r="AL116" t="s">
        <v>390</v>
      </c>
      <c r="AM116" t="s">
        <v>753</v>
      </c>
      <c r="AN116">
        <v>46204</v>
      </c>
      <c r="AO116" t="s">
        <v>2123</v>
      </c>
      <c r="AP116" t="s">
        <v>390</v>
      </c>
      <c r="AQ116" t="s">
        <v>753</v>
      </c>
      <c r="AR116">
        <v>46204</v>
      </c>
      <c r="AS116" t="s">
        <v>753</v>
      </c>
      <c r="AT116">
        <v>46224</v>
      </c>
      <c r="AU116" t="s">
        <v>753</v>
      </c>
      <c r="AV116">
        <v>46233</v>
      </c>
      <c r="AW116" t="s">
        <v>2123</v>
      </c>
      <c r="AX116" t="s">
        <v>390</v>
      </c>
      <c r="AY116" t="s">
        <v>753</v>
      </c>
      <c r="AZ116">
        <v>46230</v>
      </c>
      <c r="BA116" t="s">
        <v>753</v>
      </c>
      <c r="BB116">
        <v>46230</v>
      </c>
      <c r="BC116" t="s">
        <v>753</v>
      </c>
      <c r="BD116">
        <v>46230</v>
      </c>
      <c r="BE116" t="s">
        <v>753</v>
      </c>
      <c r="BF116">
        <v>46227</v>
      </c>
      <c r="BG116" t="s">
        <v>2123</v>
      </c>
      <c r="BH116" t="s">
        <v>390</v>
      </c>
      <c r="BI116" t="s">
        <v>753</v>
      </c>
      <c r="BJ116">
        <v>46223</v>
      </c>
      <c r="BK116" t="s">
        <v>753</v>
      </c>
      <c r="BL116">
        <v>46211</v>
      </c>
      <c r="BM116" t="s">
        <v>753</v>
      </c>
      <c r="BN116">
        <v>46211</v>
      </c>
      <c r="BO116" t="s">
        <v>753</v>
      </c>
      <c r="BP116" s="1">
        <v>46204</v>
      </c>
      <c r="BQ116" t="s">
        <v>753</v>
      </c>
      <c r="BR116">
        <v>46233</v>
      </c>
      <c r="BS116" t="s">
        <v>753</v>
      </c>
      <c r="BT116">
        <v>46223</v>
      </c>
      <c r="BU116" t="s">
        <v>2123</v>
      </c>
      <c r="BV116" t="s">
        <v>390</v>
      </c>
      <c r="BW116" t="s">
        <v>2123</v>
      </c>
      <c r="BX116" t="s">
        <v>390</v>
      </c>
      <c r="BY116" t="s">
        <v>2123</v>
      </c>
      <c r="BZ116" t="s">
        <v>390</v>
      </c>
      <c r="CA116" t="s">
        <v>390</v>
      </c>
      <c r="CB116" t="s">
        <v>390</v>
      </c>
    </row>
    <row r="117" spans="1:80" x14ac:dyDescent="0.25">
      <c r="A117">
        <v>114</v>
      </c>
      <c r="B117">
        <v>930026194</v>
      </c>
      <c r="C117">
        <v>4</v>
      </c>
      <c r="D117">
        <v>2302600114</v>
      </c>
      <c r="E117" t="s">
        <v>753</v>
      </c>
      <c r="F117">
        <v>46198</v>
      </c>
      <c r="G117" t="s">
        <v>753</v>
      </c>
      <c r="H117">
        <v>46199</v>
      </c>
      <c r="I117" t="s">
        <v>753</v>
      </c>
      <c r="J117">
        <v>46199</v>
      </c>
      <c r="K117" t="s">
        <v>753</v>
      </c>
      <c r="L117">
        <v>46199</v>
      </c>
      <c r="M117" t="s">
        <v>753</v>
      </c>
      <c r="N117">
        <v>46205</v>
      </c>
      <c r="O117" t="s">
        <v>753</v>
      </c>
      <c r="P117">
        <v>46209</v>
      </c>
      <c r="Q117" t="s">
        <v>753</v>
      </c>
      <c r="R117">
        <v>46205</v>
      </c>
      <c r="S117" t="s">
        <v>2034</v>
      </c>
      <c r="T117" t="s">
        <v>390</v>
      </c>
      <c r="U117" t="s">
        <v>753</v>
      </c>
      <c r="V117">
        <v>46233</v>
      </c>
      <c r="W117" t="s">
        <v>753</v>
      </c>
      <c r="X117">
        <v>46233</v>
      </c>
      <c r="Y117" t="s">
        <v>753</v>
      </c>
      <c r="Z117">
        <v>46226</v>
      </c>
      <c r="AA117" t="s">
        <v>753</v>
      </c>
      <c r="AB117">
        <v>46209</v>
      </c>
      <c r="AC117" t="s">
        <v>753</v>
      </c>
      <c r="AD117">
        <v>46227</v>
      </c>
      <c r="AE117" t="s">
        <v>753</v>
      </c>
      <c r="AF117">
        <v>46230</v>
      </c>
      <c r="AG117" t="s">
        <v>753</v>
      </c>
      <c r="AH117">
        <v>46230</v>
      </c>
      <c r="AI117" t="s">
        <v>753</v>
      </c>
      <c r="AJ117">
        <v>46230</v>
      </c>
      <c r="AK117" t="s">
        <v>753</v>
      </c>
      <c r="AL117">
        <v>46224</v>
      </c>
      <c r="AM117" t="s">
        <v>753</v>
      </c>
      <c r="AN117">
        <v>46210</v>
      </c>
      <c r="AO117" t="s">
        <v>753</v>
      </c>
      <c r="AP117">
        <v>46231</v>
      </c>
      <c r="AQ117" t="s">
        <v>753</v>
      </c>
      <c r="AR117">
        <v>46210</v>
      </c>
      <c r="AS117" t="s">
        <v>753</v>
      </c>
      <c r="AT117">
        <v>46227</v>
      </c>
      <c r="AU117" t="s">
        <v>753</v>
      </c>
      <c r="AV117">
        <v>46232</v>
      </c>
      <c r="AW117" t="s">
        <v>753</v>
      </c>
      <c r="AX117">
        <v>46231</v>
      </c>
      <c r="AY117" t="s">
        <v>753</v>
      </c>
      <c r="AZ117">
        <v>46232</v>
      </c>
      <c r="BA117" t="s">
        <v>753</v>
      </c>
      <c r="BB117">
        <v>46231</v>
      </c>
      <c r="BC117" t="s">
        <v>753</v>
      </c>
      <c r="BD117">
        <v>46231</v>
      </c>
      <c r="BE117" t="s">
        <v>753</v>
      </c>
      <c r="BF117">
        <v>46232</v>
      </c>
      <c r="BG117" t="s">
        <v>753</v>
      </c>
      <c r="BH117">
        <v>46227</v>
      </c>
      <c r="BI117" t="s">
        <v>753</v>
      </c>
      <c r="BJ117">
        <v>46227</v>
      </c>
      <c r="BK117" t="s">
        <v>753</v>
      </c>
      <c r="BL117">
        <v>46230</v>
      </c>
      <c r="BM117" t="s">
        <v>753</v>
      </c>
      <c r="BN117">
        <v>46216</v>
      </c>
      <c r="BO117" t="s">
        <v>753</v>
      </c>
      <c r="BP117" s="1">
        <v>46210</v>
      </c>
      <c r="BQ117" t="s">
        <v>2034</v>
      </c>
      <c r="BR117" t="s">
        <v>390</v>
      </c>
      <c r="BS117" t="s">
        <v>2123</v>
      </c>
      <c r="BT117" t="s">
        <v>390</v>
      </c>
      <c r="BU117" t="s">
        <v>753</v>
      </c>
      <c r="BV117">
        <v>46233</v>
      </c>
      <c r="BW117" t="s">
        <v>753</v>
      </c>
      <c r="BX117">
        <v>46232</v>
      </c>
      <c r="BY117" t="s">
        <v>753</v>
      </c>
      <c r="BZ117">
        <v>46218</v>
      </c>
      <c r="CA117" t="s">
        <v>390</v>
      </c>
      <c r="CB117" t="s">
        <v>390</v>
      </c>
    </row>
    <row r="118" spans="1:80" x14ac:dyDescent="0.25">
      <c r="A118">
        <v>115</v>
      </c>
      <c r="B118">
        <v>930026194</v>
      </c>
      <c r="C118">
        <v>4</v>
      </c>
      <c r="D118">
        <v>2302600115</v>
      </c>
      <c r="E118" t="s">
        <v>753</v>
      </c>
      <c r="F118">
        <v>46199</v>
      </c>
      <c r="G118" t="s">
        <v>753</v>
      </c>
      <c r="H118">
        <v>46204</v>
      </c>
      <c r="I118" t="s">
        <v>753</v>
      </c>
      <c r="J118">
        <v>46204</v>
      </c>
      <c r="K118" t="s">
        <v>753</v>
      </c>
      <c r="L118">
        <v>46204</v>
      </c>
      <c r="M118" t="s">
        <v>753</v>
      </c>
      <c r="N118">
        <v>46210</v>
      </c>
      <c r="O118" t="s">
        <v>753</v>
      </c>
      <c r="P118">
        <v>46209</v>
      </c>
      <c r="Q118" t="s">
        <v>753</v>
      </c>
      <c r="R118">
        <v>46209</v>
      </c>
      <c r="S118" t="s">
        <v>753</v>
      </c>
      <c r="T118">
        <v>46231</v>
      </c>
      <c r="U118" t="s">
        <v>753</v>
      </c>
      <c r="V118">
        <v>46230</v>
      </c>
      <c r="W118" t="s">
        <v>753</v>
      </c>
      <c r="X118">
        <v>46230</v>
      </c>
      <c r="Y118" t="s">
        <v>753</v>
      </c>
      <c r="Z118">
        <v>46224</v>
      </c>
      <c r="AA118" t="s">
        <v>753</v>
      </c>
      <c r="AB118">
        <v>46210</v>
      </c>
      <c r="AC118" t="s">
        <v>753</v>
      </c>
      <c r="AD118">
        <v>46227</v>
      </c>
      <c r="AE118" t="s">
        <v>753</v>
      </c>
      <c r="AF118">
        <v>46231</v>
      </c>
      <c r="AG118" t="s">
        <v>753</v>
      </c>
      <c r="AH118">
        <v>46230</v>
      </c>
      <c r="AI118" t="s">
        <v>753</v>
      </c>
      <c r="AJ118">
        <v>46230</v>
      </c>
      <c r="AK118" t="s">
        <v>753</v>
      </c>
      <c r="AL118">
        <v>46223</v>
      </c>
      <c r="AM118" t="s">
        <v>753</v>
      </c>
      <c r="AN118">
        <v>46210</v>
      </c>
      <c r="AO118" t="s">
        <v>753</v>
      </c>
      <c r="AP118">
        <v>46230</v>
      </c>
      <c r="AQ118" t="s">
        <v>753</v>
      </c>
      <c r="AR118">
        <v>46210</v>
      </c>
      <c r="AS118" t="s">
        <v>753</v>
      </c>
      <c r="AT118">
        <v>46223</v>
      </c>
      <c r="AU118" t="s">
        <v>753</v>
      </c>
      <c r="AV118">
        <v>46231</v>
      </c>
      <c r="AW118" t="s">
        <v>753</v>
      </c>
      <c r="AX118">
        <v>46224</v>
      </c>
      <c r="AY118" t="s">
        <v>753</v>
      </c>
      <c r="AZ118">
        <v>46231</v>
      </c>
      <c r="BA118" t="s">
        <v>753</v>
      </c>
      <c r="BB118">
        <v>46230</v>
      </c>
      <c r="BC118" t="s">
        <v>753</v>
      </c>
      <c r="BD118">
        <v>46224</v>
      </c>
      <c r="BE118" t="s">
        <v>753</v>
      </c>
      <c r="BF118">
        <v>46227</v>
      </c>
      <c r="BG118" t="s">
        <v>753</v>
      </c>
      <c r="BH118">
        <v>46224</v>
      </c>
      <c r="BI118" t="s">
        <v>753</v>
      </c>
      <c r="BJ118">
        <v>46230</v>
      </c>
      <c r="BK118" t="s">
        <v>753</v>
      </c>
      <c r="BL118">
        <v>46230</v>
      </c>
      <c r="BM118" t="s">
        <v>753</v>
      </c>
      <c r="BN118">
        <v>46216</v>
      </c>
      <c r="BO118" t="s">
        <v>753</v>
      </c>
      <c r="BP118" s="1">
        <v>46211</v>
      </c>
      <c r="BQ118" t="s">
        <v>2034</v>
      </c>
      <c r="BR118" t="s">
        <v>390</v>
      </c>
      <c r="BS118" t="s">
        <v>2123</v>
      </c>
      <c r="BT118" t="s">
        <v>390</v>
      </c>
      <c r="BU118" t="s">
        <v>753</v>
      </c>
      <c r="BV118">
        <v>46231</v>
      </c>
      <c r="BW118" t="s">
        <v>753</v>
      </c>
      <c r="BX118">
        <v>46230</v>
      </c>
      <c r="BY118" t="s">
        <v>753</v>
      </c>
      <c r="BZ118">
        <v>46223</v>
      </c>
      <c r="CA118" t="s">
        <v>390</v>
      </c>
      <c r="CB118" t="s">
        <v>390</v>
      </c>
    </row>
    <row r="119" spans="1:80" x14ac:dyDescent="0.25">
      <c r="A119">
        <v>116</v>
      </c>
      <c r="B119">
        <v>930026194</v>
      </c>
      <c r="C119">
        <v>4</v>
      </c>
      <c r="D119">
        <v>2282600116</v>
      </c>
      <c r="E119" t="s">
        <v>753</v>
      </c>
      <c r="F119">
        <v>46199</v>
      </c>
      <c r="G119" t="s">
        <v>753</v>
      </c>
      <c r="H119">
        <v>46204</v>
      </c>
      <c r="I119" t="s">
        <v>753</v>
      </c>
      <c r="J119">
        <v>46204</v>
      </c>
      <c r="K119" t="s">
        <v>753</v>
      </c>
      <c r="L119">
        <v>46204</v>
      </c>
      <c r="M119" t="s">
        <v>2122</v>
      </c>
      <c r="N119" t="s">
        <v>390</v>
      </c>
      <c r="O119" t="s">
        <v>2123</v>
      </c>
      <c r="P119" t="s">
        <v>390</v>
      </c>
      <c r="Q119" t="s">
        <v>2123</v>
      </c>
      <c r="R119" t="s">
        <v>390</v>
      </c>
      <c r="S119" t="s">
        <v>2123</v>
      </c>
      <c r="T119" t="s">
        <v>390</v>
      </c>
      <c r="U119" t="s">
        <v>2123</v>
      </c>
      <c r="V119" t="s">
        <v>390</v>
      </c>
      <c r="W119" t="s">
        <v>2123</v>
      </c>
      <c r="X119" t="s">
        <v>390</v>
      </c>
      <c r="Y119" t="s">
        <v>2123</v>
      </c>
      <c r="Z119" t="s">
        <v>390</v>
      </c>
      <c r="AA119" t="s">
        <v>753</v>
      </c>
      <c r="AB119">
        <v>46211</v>
      </c>
      <c r="AC119" t="s">
        <v>753</v>
      </c>
      <c r="AD119">
        <v>46232</v>
      </c>
      <c r="AE119" t="s">
        <v>753</v>
      </c>
      <c r="AF119">
        <v>46232</v>
      </c>
      <c r="AG119" t="s">
        <v>2123</v>
      </c>
      <c r="AH119" t="s">
        <v>390</v>
      </c>
      <c r="AI119" t="s">
        <v>2123</v>
      </c>
      <c r="AJ119" t="s">
        <v>390</v>
      </c>
      <c r="AK119" t="s">
        <v>2123</v>
      </c>
      <c r="AL119" t="s">
        <v>390</v>
      </c>
      <c r="AM119" t="s">
        <v>753</v>
      </c>
      <c r="AN119">
        <v>46211</v>
      </c>
      <c r="AO119" t="s">
        <v>2123</v>
      </c>
      <c r="AP119" t="s">
        <v>390</v>
      </c>
      <c r="AQ119" t="s">
        <v>753</v>
      </c>
      <c r="AR119">
        <v>46211</v>
      </c>
      <c r="AS119" t="s">
        <v>753</v>
      </c>
      <c r="AT119">
        <v>46217</v>
      </c>
      <c r="AU119" t="s">
        <v>753</v>
      </c>
      <c r="AV119">
        <v>46230</v>
      </c>
      <c r="AW119" t="s">
        <v>2123</v>
      </c>
      <c r="AX119" t="s">
        <v>390</v>
      </c>
      <c r="AY119" t="s">
        <v>753</v>
      </c>
      <c r="AZ119">
        <v>46225</v>
      </c>
      <c r="BA119" t="s">
        <v>753</v>
      </c>
      <c r="BB119">
        <v>46233</v>
      </c>
      <c r="BC119" t="s">
        <v>753</v>
      </c>
      <c r="BD119">
        <v>46231</v>
      </c>
      <c r="BE119" t="s">
        <v>753</v>
      </c>
      <c r="BF119">
        <v>46223</v>
      </c>
      <c r="BG119" t="s">
        <v>2123</v>
      </c>
      <c r="BH119" t="s">
        <v>390</v>
      </c>
      <c r="BI119" t="s">
        <v>753</v>
      </c>
      <c r="BJ119">
        <v>46233</v>
      </c>
      <c r="BK119" t="s">
        <v>753</v>
      </c>
      <c r="BL119">
        <v>46218</v>
      </c>
      <c r="BM119" t="s">
        <v>2123</v>
      </c>
      <c r="BN119" t="s">
        <v>390</v>
      </c>
      <c r="BO119" t="s">
        <v>753</v>
      </c>
      <c r="BP119" s="1">
        <v>46211</v>
      </c>
      <c r="BQ119" t="s">
        <v>2034</v>
      </c>
      <c r="BR119" t="s">
        <v>390</v>
      </c>
      <c r="BS119" t="s">
        <v>753</v>
      </c>
      <c r="BT119">
        <v>46233</v>
      </c>
      <c r="BU119" t="s">
        <v>2123</v>
      </c>
      <c r="BV119" t="s">
        <v>390</v>
      </c>
      <c r="BW119" t="s">
        <v>2123</v>
      </c>
      <c r="BX119" t="s">
        <v>390</v>
      </c>
      <c r="BY119" t="s">
        <v>2123</v>
      </c>
      <c r="BZ119" t="s">
        <v>390</v>
      </c>
      <c r="CA119" t="s">
        <v>390</v>
      </c>
      <c r="CB119" t="s">
        <v>390</v>
      </c>
    </row>
    <row r="120" spans="1:80" x14ac:dyDescent="0.25">
      <c r="A120">
        <v>117</v>
      </c>
      <c r="B120">
        <v>930026194</v>
      </c>
      <c r="C120">
        <v>4</v>
      </c>
      <c r="D120">
        <v>2282600117</v>
      </c>
      <c r="E120" t="s">
        <v>753</v>
      </c>
      <c r="F120">
        <v>46199</v>
      </c>
      <c r="G120" t="s">
        <v>753</v>
      </c>
      <c r="H120">
        <v>46204</v>
      </c>
      <c r="I120" t="s">
        <v>753</v>
      </c>
      <c r="J120">
        <v>46204</v>
      </c>
      <c r="K120" t="s">
        <v>753</v>
      </c>
      <c r="L120">
        <v>46204</v>
      </c>
      <c r="M120" t="s">
        <v>2122</v>
      </c>
      <c r="N120" t="s">
        <v>390</v>
      </c>
      <c r="O120" t="s">
        <v>2123</v>
      </c>
      <c r="P120" t="s">
        <v>390</v>
      </c>
      <c r="Q120" t="s">
        <v>2123</v>
      </c>
      <c r="R120" t="s">
        <v>390</v>
      </c>
      <c r="S120" t="s">
        <v>2123</v>
      </c>
      <c r="T120" t="s">
        <v>390</v>
      </c>
      <c r="U120" t="s">
        <v>2123</v>
      </c>
      <c r="V120" t="s">
        <v>390</v>
      </c>
      <c r="W120" t="s">
        <v>2123</v>
      </c>
      <c r="X120" t="s">
        <v>390</v>
      </c>
      <c r="Y120" t="s">
        <v>2123</v>
      </c>
      <c r="Z120" t="s">
        <v>390</v>
      </c>
      <c r="AA120" t="s">
        <v>753</v>
      </c>
      <c r="AB120">
        <v>46209</v>
      </c>
      <c r="AC120" t="s">
        <v>753</v>
      </c>
      <c r="AD120">
        <v>46230</v>
      </c>
      <c r="AE120" t="s">
        <v>753</v>
      </c>
      <c r="AF120">
        <v>46230</v>
      </c>
      <c r="AG120" t="s">
        <v>2123</v>
      </c>
      <c r="AH120" t="s">
        <v>390</v>
      </c>
      <c r="AI120" t="s">
        <v>2123</v>
      </c>
      <c r="AJ120" t="s">
        <v>390</v>
      </c>
      <c r="AK120" t="s">
        <v>2123</v>
      </c>
      <c r="AL120" t="s">
        <v>390</v>
      </c>
      <c r="AM120" t="s">
        <v>753</v>
      </c>
      <c r="AN120">
        <v>46209</v>
      </c>
      <c r="AO120" t="s">
        <v>2123</v>
      </c>
      <c r="AP120" t="s">
        <v>390</v>
      </c>
      <c r="AQ120" t="s">
        <v>753</v>
      </c>
      <c r="AR120">
        <v>46209</v>
      </c>
      <c r="AS120" t="s">
        <v>753</v>
      </c>
      <c r="AT120">
        <v>46217</v>
      </c>
      <c r="AU120" t="s">
        <v>753</v>
      </c>
      <c r="AV120">
        <v>46223</v>
      </c>
      <c r="AW120" t="s">
        <v>2123</v>
      </c>
      <c r="AX120" t="s">
        <v>390</v>
      </c>
      <c r="AY120" t="s">
        <v>753</v>
      </c>
      <c r="AZ120">
        <v>46225</v>
      </c>
      <c r="BA120" t="s">
        <v>753</v>
      </c>
      <c r="BB120">
        <v>46226</v>
      </c>
      <c r="BC120" t="s">
        <v>753</v>
      </c>
      <c r="BD120">
        <v>46227</v>
      </c>
      <c r="BE120" t="s">
        <v>753</v>
      </c>
      <c r="BF120">
        <v>46213</v>
      </c>
      <c r="BG120" t="s">
        <v>2123</v>
      </c>
      <c r="BH120" t="s">
        <v>390</v>
      </c>
      <c r="BI120" t="s">
        <v>753</v>
      </c>
      <c r="BJ120">
        <v>46226</v>
      </c>
      <c r="BK120" t="s">
        <v>753</v>
      </c>
      <c r="BL120">
        <v>46211</v>
      </c>
      <c r="BM120" t="s">
        <v>2123</v>
      </c>
      <c r="BN120" t="s">
        <v>390</v>
      </c>
      <c r="BO120" t="s">
        <v>753</v>
      </c>
      <c r="BP120" s="1">
        <v>46209</v>
      </c>
      <c r="BQ120" t="s">
        <v>2034</v>
      </c>
      <c r="BR120" t="s">
        <v>390</v>
      </c>
      <c r="BS120" t="s">
        <v>753</v>
      </c>
      <c r="BT120">
        <v>46226</v>
      </c>
      <c r="BU120" t="s">
        <v>2123</v>
      </c>
      <c r="BV120" t="s">
        <v>390</v>
      </c>
      <c r="BW120" t="s">
        <v>2123</v>
      </c>
      <c r="BX120" t="s">
        <v>390</v>
      </c>
      <c r="BY120" t="s">
        <v>2123</v>
      </c>
      <c r="BZ120" t="s">
        <v>390</v>
      </c>
      <c r="CA120" t="s">
        <v>390</v>
      </c>
      <c r="CB120" t="s">
        <v>390</v>
      </c>
    </row>
    <row r="121" spans="1:80" x14ac:dyDescent="0.25">
      <c r="A121">
        <v>118</v>
      </c>
      <c r="B121">
        <v>930026194</v>
      </c>
      <c r="C121">
        <v>4</v>
      </c>
      <c r="D121">
        <v>2302600118</v>
      </c>
      <c r="E121" t="s">
        <v>753</v>
      </c>
      <c r="F121">
        <v>46199</v>
      </c>
      <c r="G121" t="s">
        <v>753</v>
      </c>
      <c r="H121">
        <v>46204</v>
      </c>
      <c r="I121" t="s">
        <v>753</v>
      </c>
      <c r="J121">
        <v>46204</v>
      </c>
      <c r="K121" t="s">
        <v>753</v>
      </c>
      <c r="L121">
        <v>46204</v>
      </c>
      <c r="M121" t="s">
        <v>753</v>
      </c>
      <c r="N121">
        <v>46212</v>
      </c>
      <c r="O121" t="s">
        <v>753</v>
      </c>
      <c r="P121">
        <v>46212</v>
      </c>
      <c r="Q121" t="s">
        <v>753</v>
      </c>
      <c r="R121">
        <v>46210</v>
      </c>
      <c r="S121" t="s">
        <v>753</v>
      </c>
      <c r="T121">
        <v>46231</v>
      </c>
      <c r="U121" t="s">
        <v>753</v>
      </c>
      <c r="V121">
        <v>46230</v>
      </c>
      <c r="W121" t="s">
        <v>753</v>
      </c>
      <c r="X121">
        <v>46230</v>
      </c>
      <c r="Y121" t="s">
        <v>753</v>
      </c>
      <c r="Z121">
        <v>46226</v>
      </c>
      <c r="AA121" t="s">
        <v>753</v>
      </c>
      <c r="AB121">
        <v>46210</v>
      </c>
      <c r="AC121" t="s">
        <v>753</v>
      </c>
      <c r="AD121">
        <v>46231</v>
      </c>
      <c r="AE121" t="s">
        <v>753</v>
      </c>
      <c r="AF121">
        <v>46231</v>
      </c>
      <c r="AG121" t="s">
        <v>753</v>
      </c>
      <c r="AH121">
        <v>46231</v>
      </c>
      <c r="AI121" t="s">
        <v>753</v>
      </c>
      <c r="AJ121">
        <v>46231</v>
      </c>
      <c r="AK121" t="s">
        <v>753</v>
      </c>
      <c r="AL121">
        <v>46225</v>
      </c>
      <c r="AM121" t="s">
        <v>753</v>
      </c>
      <c r="AN121">
        <v>46210</v>
      </c>
      <c r="AO121" t="s">
        <v>753</v>
      </c>
      <c r="AP121">
        <v>46232</v>
      </c>
      <c r="AQ121" t="s">
        <v>753</v>
      </c>
      <c r="AR121">
        <v>46210</v>
      </c>
      <c r="AS121" t="s">
        <v>753</v>
      </c>
      <c r="AT121">
        <v>46227</v>
      </c>
      <c r="AU121" t="s">
        <v>753</v>
      </c>
      <c r="AV121">
        <v>46233</v>
      </c>
      <c r="AW121" t="s">
        <v>753</v>
      </c>
      <c r="AX121">
        <v>46232</v>
      </c>
      <c r="AY121" t="s">
        <v>753</v>
      </c>
      <c r="AZ121">
        <v>46232</v>
      </c>
      <c r="BA121" t="s">
        <v>753</v>
      </c>
      <c r="BB121">
        <v>46231</v>
      </c>
      <c r="BC121" t="s">
        <v>753</v>
      </c>
      <c r="BD121">
        <v>46232</v>
      </c>
      <c r="BE121" t="s">
        <v>2034</v>
      </c>
      <c r="BF121" t="s">
        <v>390</v>
      </c>
      <c r="BG121" t="s">
        <v>753</v>
      </c>
      <c r="BH121">
        <v>46230</v>
      </c>
      <c r="BI121" t="s">
        <v>753</v>
      </c>
      <c r="BJ121">
        <v>46230</v>
      </c>
      <c r="BK121" t="s">
        <v>753</v>
      </c>
      <c r="BL121">
        <v>46232</v>
      </c>
      <c r="BM121" t="s">
        <v>753</v>
      </c>
      <c r="BN121">
        <v>46218</v>
      </c>
      <c r="BO121" t="s">
        <v>753</v>
      </c>
      <c r="BP121" s="1">
        <v>46210</v>
      </c>
      <c r="BQ121" t="s">
        <v>2034</v>
      </c>
      <c r="BR121" t="s">
        <v>390</v>
      </c>
      <c r="BS121" t="s">
        <v>2123</v>
      </c>
      <c r="BT121" t="s">
        <v>390</v>
      </c>
      <c r="BU121" t="s">
        <v>2034</v>
      </c>
      <c r="BV121" t="s">
        <v>2124</v>
      </c>
      <c r="BW121" t="s">
        <v>753</v>
      </c>
      <c r="BX121">
        <v>46231</v>
      </c>
      <c r="BY121" t="s">
        <v>753</v>
      </c>
      <c r="BZ121">
        <v>46223</v>
      </c>
      <c r="CA121" t="s">
        <v>390</v>
      </c>
      <c r="CB121" t="s">
        <v>390</v>
      </c>
    </row>
    <row r="122" spans="1:80" x14ac:dyDescent="0.25">
      <c r="A122">
        <v>119</v>
      </c>
      <c r="B122">
        <v>930026194</v>
      </c>
      <c r="C122">
        <v>4</v>
      </c>
      <c r="D122">
        <v>2302600119</v>
      </c>
      <c r="E122" t="s">
        <v>753</v>
      </c>
      <c r="F122">
        <v>46199</v>
      </c>
      <c r="G122" t="s">
        <v>753</v>
      </c>
      <c r="H122">
        <v>46199</v>
      </c>
      <c r="I122" t="s">
        <v>753</v>
      </c>
      <c r="J122">
        <v>46199</v>
      </c>
      <c r="K122" t="s">
        <v>753</v>
      </c>
      <c r="L122">
        <v>46199</v>
      </c>
      <c r="M122" t="s">
        <v>753</v>
      </c>
      <c r="N122">
        <v>46205</v>
      </c>
      <c r="O122" t="s">
        <v>753</v>
      </c>
      <c r="P122">
        <v>46206</v>
      </c>
      <c r="Q122" t="s">
        <v>753</v>
      </c>
      <c r="R122">
        <v>46205</v>
      </c>
      <c r="S122" t="s">
        <v>2034</v>
      </c>
      <c r="T122" t="s">
        <v>390</v>
      </c>
      <c r="U122" t="s">
        <v>2034</v>
      </c>
      <c r="V122" t="s">
        <v>390</v>
      </c>
      <c r="W122" t="s">
        <v>2034</v>
      </c>
      <c r="X122" t="s">
        <v>390</v>
      </c>
      <c r="Y122" t="s">
        <v>753</v>
      </c>
      <c r="Z122">
        <v>46233</v>
      </c>
      <c r="AA122" t="s">
        <v>753</v>
      </c>
      <c r="AB122">
        <v>46205</v>
      </c>
      <c r="AC122" t="s">
        <v>753</v>
      </c>
      <c r="AD122">
        <v>46232</v>
      </c>
      <c r="AE122" t="s">
        <v>753</v>
      </c>
      <c r="AF122">
        <v>46232</v>
      </c>
      <c r="AG122" t="s">
        <v>753</v>
      </c>
      <c r="AH122">
        <v>46232</v>
      </c>
      <c r="AI122" t="s">
        <v>753</v>
      </c>
      <c r="AJ122">
        <v>46232</v>
      </c>
      <c r="AK122" t="s">
        <v>753</v>
      </c>
      <c r="AL122">
        <v>46226</v>
      </c>
      <c r="AM122" t="s">
        <v>753</v>
      </c>
      <c r="AN122">
        <v>46205</v>
      </c>
      <c r="AO122" t="s">
        <v>753</v>
      </c>
      <c r="AP122">
        <v>46232</v>
      </c>
      <c r="AQ122" t="s">
        <v>753</v>
      </c>
      <c r="AR122">
        <v>46205</v>
      </c>
      <c r="AS122" t="s">
        <v>753</v>
      </c>
      <c r="AT122">
        <v>46226</v>
      </c>
      <c r="AU122" t="s">
        <v>2034</v>
      </c>
      <c r="AV122" t="s">
        <v>390</v>
      </c>
      <c r="AW122" t="s">
        <v>753</v>
      </c>
      <c r="AX122">
        <v>46233</v>
      </c>
      <c r="AY122" t="s">
        <v>2034</v>
      </c>
      <c r="AZ122" t="s">
        <v>390</v>
      </c>
      <c r="BA122" t="s">
        <v>2034</v>
      </c>
      <c r="BB122" t="s">
        <v>390</v>
      </c>
      <c r="BC122" t="s">
        <v>753</v>
      </c>
      <c r="BD122">
        <v>46233</v>
      </c>
      <c r="BE122" t="s">
        <v>753</v>
      </c>
      <c r="BF122">
        <v>46231</v>
      </c>
      <c r="BG122" t="s">
        <v>753</v>
      </c>
      <c r="BH122">
        <v>46226</v>
      </c>
      <c r="BI122" t="s">
        <v>753</v>
      </c>
      <c r="BJ122">
        <v>46227</v>
      </c>
      <c r="BK122" t="s">
        <v>753</v>
      </c>
      <c r="BL122">
        <v>46232</v>
      </c>
      <c r="BM122" t="s">
        <v>753</v>
      </c>
      <c r="BN122">
        <v>46216</v>
      </c>
      <c r="BO122" t="s">
        <v>753</v>
      </c>
      <c r="BP122" s="1">
        <v>46206</v>
      </c>
      <c r="BQ122" t="s">
        <v>2034</v>
      </c>
      <c r="BR122" t="s">
        <v>390</v>
      </c>
      <c r="BS122" t="s">
        <v>2123</v>
      </c>
      <c r="BT122" t="s">
        <v>390</v>
      </c>
      <c r="BU122" t="s">
        <v>2034</v>
      </c>
      <c r="BV122" t="s">
        <v>2124</v>
      </c>
      <c r="BW122" t="s">
        <v>2034</v>
      </c>
      <c r="BX122" t="s">
        <v>2124</v>
      </c>
      <c r="BY122" t="s">
        <v>753</v>
      </c>
      <c r="BZ122">
        <v>46223</v>
      </c>
      <c r="CA122" t="s">
        <v>390</v>
      </c>
      <c r="CB122" t="s">
        <v>390</v>
      </c>
    </row>
    <row r="123" spans="1:80" x14ac:dyDescent="0.25">
      <c r="A123">
        <v>120</v>
      </c>
      <c r="B123">
        <v>930026194</v>
      </c>
      <c r="C123">
        <v>4</v>
      </c>
      <c r="D123">
        <v>2282600120</v>
      </c>
      <c r="E123" t="s">
        <v>753</v>
      </c>
      <c r="F123">
        <v>46198</v>
      </c>
      <c r="G123" t="s">
        <v>753</v>
      </c>
      <c r="H123">
        <v>46199</v>
      </c>
      <c r="I123" t="s">
        <v>753</v>
      </c>
      <c r="J123">
        <v>46199</v>
      </c>
      <c r="K123" t="s">
        <v>753</v>
      </c>
      <c r="L123">
        <v>46199</v>
      </c>
      <c r="M123" t="s">
        <v>2122</v>
      </c>
      <c r="N123" t="s">
        <v>390</v>
      </c>
      <c r="O123" t="s">
        <v>2123</v>
      </c>
      <c r="P123" t="s">
        <v>390</v>
      </c>
      <c r="Q123" t="s">
        <v>2123</v>
      </c>
      <c r="R123" t="s">
        <v>390</v>
      </c>
      <c r="S123" t="s">
        <v>2123</v>
      </c>
      <c r="T123" t="s">
        <v>390</v>
      </c>
      <c r="U123" t="s">
        <v>2123</v>
      </c>
      <c r="V123" t="s">
        <v>390</v>
      </c>
      <c r="W123" t="s">
        <v>2123</v>
      </c>
      <c r="X123" t="s">
        <v>390</v>
      </c>
      <c r="Y123" t="s">
        <v>2123</v>
      </c>
      <c r="Z123" t="s">
        <v>390</v>
      </c>
      <c r="AA123" t="s">
        <v>753</v>
      </c>
      <c r="AB123">
        <v>46206</v>
      </c>
      <c r="AC123" t="s">
        <v>753</v>
      </c>
      <c r="AD123">
        <v>46231</v>
      </c>
      <c r="AE123" t="s">
        <v>753</v>
      </c>
      <c r="AF123">
        <v>46232</v>
      </c>
      <c r="AG123" t="s">
        <v>2123</v>
      </c>
      <c r="AH123" t="s">
        <v>390</v>
      </c>
      <c r="AI123" t="s">
        <v>2123</v>
      </c>
      <c r="AJ123" t="s">
        <v>390</v>
      </c>
      <c r="AK123" t="s">
        <v>2123</v>
      </c>
      <c r="AL123" t="s">
        <v>390</v>
      </c>
      <c r="AM123" t="s">
        <v>753</v>
      </c>
      <c r="AN123">
        <v>46209</v>
      </c>
      <c r="AO123" t="s">
        <v>2123</v>
      </c>
      <c r="AP123" t="s">
        <v>390</v>
      </c>
      <c r="AQ123" t="s">
        <v>753</v>
      </c>
      <c r="AR123">
        <v>46209</v>
      </c>
      <c r="AS123" t="s">
        <v>753</v>
      </c>
      <c r="AT123">
        <v>46216</v>
      </c>
      <c r="AU123" t="s">
        <v>753</v>
      </c>
      <c r="AV123">
        <v>46217</v>
      </c>
      <c r="AW123" t="s">
        <v>2123</v>
      </c>
      <c r="AX123" t="s">
        <v>390</v>
      </c>
      <c r="AY123" t="s">
        <v>753</v>
      </c>
      <c r="AZ123">
        <v>46225</v>
      </c>
      <c r="BA123" t="s">
        <v>2034</v>
      </c>
      <c r="BB123" t="s">
        <v>390</v>
      </c>
      <c r="BC123" t="s">
        <v>753</v>
      </c>
      <c r="BD123">
        <v>46232</v>
      </c>
      <c r="BE123" t="s">
        <v>753</v>
      </c>
      <c r="BF123">
        <v>46216</v>
      </c>
      <c r="BG123" t="s">
        <v>2123</v>
      </c>
      <c r="BH123" t="s">
        <v>390</v>
      </c>
      <c r="BI123" t="s">
        <v>753</v>
      </c>
      <c r="BJ123">
        <v>46232</v>
      </c>
      <c r="BK123" t="s">
        <v>753</v>
      </c>
      <c r="BL123">
        <v>46211</v>
      </c>
      <c r="BM123" t="s">
        <v>2123</v>
      </c>
      <c r="BN123" t="s">
        <v>390</v>
      </c>
      <c r="BO123" t="s">
        <v>753</v>
      </c>
      <c r="BP123" s="1">
        <v>46209</v>
      </c>
      <c r="BQ123" t="s">
        <v>2034</v>
      </c>
      <c r="BR123" t="s">
        <v>390</v>
      </c>
      <c r="BS123" t="s">
        <v>753</v>
      </c>
      <c r="BT123">
        <v>46232</v>
      </c>
      <c r="BU123" t="s">
        <v>2123</v>
      </c>
      <c r="BV123" t="s">
        <v>390</v>
      </c>
      <c r="BW123" t="s">
        <v>2123</v>
      </c>
      <c r="BX123" t="s">
        <v>390</v>
      </c>
      <c r="BY123" t="s">
        <v>2123</v>
      </c>
      <c r="BZ123" t="s">
        <v>390</v>
      </c>
      <c r="CA123" t="s">
        <v>390</v>
      </c>
      <c r="CB123" t="s">
        <v>390</v>
      </c>
    </row>
    <row r="124" spans="1:80" x14ac:dyDescent="0.25">
      <c r="A124">
        <v>121</v>
      </c>
      <c r="B124">
        <v>930026194</v>
      </c>
      <c r="C124">
        <v>4</v>
      </c>
      <c r="D124">
        <v>2282600121</v>
      </c>
      <c r="E124" t="s">
        <v>753</v>
      </c>
      <c r="F124">
        <v>46206</v>
      </c>
      <c r="G124" t="s">
        <v>753</v>
      </c>
      <c r="H124">
        <v>46209</v>
      </c>
      <c r="I124" t="s">
        <v>753</v>
      </c>
      <c r="J124">
        <v>46209</v>
      </c>
      <c r="K124" t="s">
        <v>753</v>
      </c>
      <c r="L124">
        <v>46209</v>
      </c>
      <c r="M124" t="s">
        <v>2122</v>
      </c>
      <c r="N124" t="s">
        <v>390</v>
      </c>
      <c r="O124" t="s">
        <v>2123</v>
      </c>
      <c r="P124" t="s">
        <v>390</v>
      </c>
      <c r="Q124" t="s">
        <v>2123</v>
      </c>
      <c r="R124" t="s">
        <v>390</v>
      </c>
      <c r="S124" t="s">
        <v>2123</v>
      </c>
      <c r="T124" t="s">
        <v>390</v>
      </c>
      <c r="U124" t="s">
        <v>2123</v>
      </c>
      <c r="V124" t="s">
        <v>390</v>
      </c>
      <c r="W124" t="s">
        <v>2123</v>
      </c>
      <c r="X124" t="s">
        <v>390</v>
      </c>
      <c r="Y124" t="s">
        <v>2123</v>
      </c>
      <c r="Z124" t="s">
        <v>390</v>
      </c>
      <c r="AA124" t="s">
        <v>753</v>
      </c>
      <c r="AB124">
        <v>46216</v>
      </c>
      <c r="AC124" t="s">
        <v>753</v>
      </c>
      <c r="AD124">
        <v>46233</v>
      </c>
      <c r="AE124" t="s">
        <v>753</v>
      </c>
      <c r="AF124">
        <v>46233</v>
      </c>
      <c r="AG124" t="s">
        <v>2123</v>
      </c>
      <c r="AH124" t="s">
        <v>390</v>
      </c>
      <c r="AI124" t="s">
        <v>2123</v>
      </c>
      <c r="AJ124" t="s">
        <v>390</v>
      </c>
      <c r="AK124" t="s">
        <v>2123</v>
      </c>
      <c r="AL124" t="s">
        <v>390</v>
      </c>
      <c r="AM124" t="s">
        <v>753</v>
      </c>
      <c r="AN124">
        <v>46216</v>
      </c>
      <c r="AO124" t="s">
        <v>2123</v>
      </c>
      <c r="AP124" t="s">
        <v>390</v>
      </c>
      <c r="AQ124" t="s">
        <v>753</v>
      </c>
      <c r="AR124">
        <v>46216</v>
      </c>
      <c r="AS124" t="s">
        <v>753</v>
      </c>
      <c r="AT124">
        <v>46233</v>
      </c>
      <c r="AU124" t="s">
        <v>2034</v>
      </c>
      <c r="AV124" t="s">
        <v>390</v>
      </c>
      <c r="AW124" t="s">
        <v>2123</v>
      </c>
      <c r="AX124" t="s">
        <v>390</v>
      </c>
      <c r="AY124" t="s">
        <v>2034</v>
      </c>
      <c r="AZ124" t="s">
        <v>390</v>
      </c>
      <c r="BA124" t="s">
        <v>2034</v>
      </c>
      <c r="BB124" t="s">
        <v>390</v>
      </c>
      <c r="BC124" t="s">
        <v>2034</v>
      </c>
      <c r="BD124" t="s">
        <v>390</v>
      </c>
      <c r="BE124" t="s">
        <v>753</v>
      </c>
      <c r="BF124">
        <v>46232</v>
      </c>
      <c r="BG124" t="s">
        <v>2123</v>
      </c>
      <c r="BH124" t="s">
        <v>390</v>
      </c>
      <c r="BI124" t="s">
        <v>2034</v>
      </c>
      <c r="BJ124" t="s">
        <v>390</v>
      </c>
      <c r="BK124" t="s">
        <v>753</v>
      </c>
      <c r="BL124">
        <v>46216</v>
      </c>
      <c r="BM124" t="s">
        <v>2123</v>
      </c>
      <c r="BN124" t="s">
        <v>390</v>
      </c>
      <c r="BO124" t="s">
        <v>753</v>
      </c>
      <c r="BP124" s="1">
        <v>46216</v>
      </c>
      <c r="BQ124" t="s">
        <v>2034</v>
      </c>
      <c r="BR124" t="s">
        <v>390</v>
      </c>
      <c r="BS124" t="s">
        <v>753</v>
      </c>
      <c r="BT124">
        <v>46233</v>
      </c>
      <c r="BU124" t="s">
        <v>2123</v>
      </c>
      <c r="BV124" t="s">
        <v>390</v>
      </c>
      <c r="BW124" t="s">
        <v>2123</v>
      </c>
      <c r="BX124" t="s">
        <v>390</v>
      </c>
      <c r="BY124" t="s">
        <v>2123</v>
      </c>
      <c r="BZ124" t="s">
        <v>390</v>
      </c>
      <c r="CA124" t="s">
        <v>390</v>
      </c>
      <c r="CB124" t="s">
        <v>390</v>
      </c>
    </row>
    <row r="125" spans="1:80" x14ac:dyDescent="0.25">
      <c r="A125">
        <v>122</v>
      </c>
      <c r="B125">
        <v>930026194</v>
      </c>
      <c r="C125">
        <v>4</v>
      </c>
      <c r="D125">
        <v>2302600122</v>
      </c>
      <c r="E125" t="s">
        <v>753</v>
      </c>
      <c r="F125">
        <v>46205</v>
      </c>
      <c r="G125" t="s">
        <v>753</v>
      </c>
      <c r="H125">
        <v>46206</v>
      </c>
      <c r="I125" t="s">
        <v>753</v>
      </c>
      <c r="J125">
        <v>46206</v>
      </c>
      <c r="K125" t="s">
        <v>753</v>
      </c>
      <c r="L125">
        <v>46206</v>
      </c>
      <c r="M125" t="s">
        <v>753</v>
      </c>
      <c r="N125">
        <v>46211</v>
      </c>
      <c r="O125" t="s">
        <v>753</v>
      </c>
      <c r="P125">
        <v>46211</v>
      </c>
      <c r="Q125" t="s">
        <v>753</v>
      </c>
      <c r="R125">
        <v>46211</v>
      </c>
      <c r="S125" t="s">
        <v>2034</v>
      </c>
      <c r="T125" t="s">
        <v>390</v>
      </c>
      <c r="U125" t="s">
        <v>2034</v>
      </c>
      <c r="V125" t="s">
        <v>390</v>
      </c>
      <c r="W125" t="s">
        <v>2034</v>
      </c>
      <c r="X125" t="s">
        <v>390</v>
      </c>
      <c r="Y125" t="s">
        <v>753</v>
      </c>
      <c r="Z125">
        <v>46231</v>
      </c>
      <c r="AA125" t="s">
        <v>753</v>
      </c>
      <c r="AB125">
        <v>46211</v>
      </c>
      <c r="AC125" t="s">
        <v>753</v>
      </c>
      <c r="AD125">
        <v>46233</v>
      </c>
      <c r="AE125" t="s">
        <v>753</v>
      </c>
      <c r="AF125">
        <v>46233</v>
      </c>
      <c r="AG125" t="s">
        <v>753</v>
      </c>
      <c r="AH125">
        <v>46233</v>
      </c>
      <c r="AI125" t="s">
        <v>2034</v>
      </c>
      <c r="AJ125" t="s">
        <v>390</v>
      </c>
      <c r="AK125" t="s">
        <v>753</v>
      </c>
      <c r="AL125">
        <v>46233</v>
      </c>
      <c r="AM125" t="s">
        <v>753</v>
      </c>
      <c r="AN125">
        <v>46211</v>
      </c>
      <c r="AO125" t="s">
        <v>2034</v>
      </c>
      <c r="AP125" t="s">
        <v>390</v>
      </c>
      <c r="AQ125" t="s">
        <v>753</v>
      </c>
      <c r="AR125">
        <v>46211</v>
      </c>
      <c r="AS125" t="s">
        <v>2034</v>
      </c>
      <c r="AT125" t="s">
        <v>390</v>
      </c>
      <c r="AU125" t="s">
        <v>2034</v>
      </c>
      <c r="AV125" t="s">
        <v>390</v>
      </c>
      <c r="AW125" t="s">
        <v>2034</v>
      </c>
      <c r="AX125" t="s">
        <v>390</v>
      </c>
      <c r="AY125" t="s">
        <v>2034</v>
      </c>
      <c r="AZ125" t="s">
        <v>390</v>
      </c>
      <c r="BA125" t="s">
        <v>2034</v>
      </c>
      <c r="BB125" t="s">
        <v>390</v>
      </c>
      <c r="BC125" t="s">
        <v>2034</v>
      </c>
      <c r="BD125" t="s">
        <v>390</v>
      </c>
      <c r="BE125" t="s">
        <v>2034</v>
      </c>
      <c r="BF125" t="s">
        <v>390</v>
      </c>
      <c r="BG125" t="s">
        <v>753</v>
      </c>
      <c r="BH125">
        <v>46233</v>
      </c>
      <c r="BI125" t="s">
        <v>753</v>
      </c>
      <c r="BJ125">
        <v>46233</v>
      </c>
      <c r="BK125" t="s">
        <v>753</v>
      </c>
      <c r="BL125">
        <v>46233</v>
      </c>
      <c r="BM125" t="s">
        <v>753</v>
      </c>
      <c r="BN125">
        <v>46224</v>
      </c>
      <c r="BO125" t="s">
        <v>753</v>
      </c>
      <c r="BP125" s="1">
        <v>46211</v>
      </c>
      <c r="BQ125" t="s">
        <v>2034</v>
      </c>
      <c r="BR125" t="s">
        <v>390</v>
      </c>
      <c r="BS125" t="s">
        <v>2123</v>
      </c>
      <c r="BT125" t="s">
        <v>390</v>
      </c>
      <c r="BU125" t="s">
        <v>2034</v>
      </c>
      <c r="BV125" t="s">
        <v>2124</v>
      </c>
      <c r="BW125" t="s">
        <v>2034</v>
      </c>
      <c r="BX125" t="s">
        <v>2124</v>
      </c>
      <c r="BY125" t="s">
        <v>753</v>
      </c>
      <c r="BZ125">
        <v>46232</v>
      </c>
      <c r="CA125" t="s">
        <v>390</v>
      </c>
      <c r="CB125" t="s">
        <v>390</v>
      </c>
    </row>
    <row r="126" spans="1:80" x14ac:dyDescent="0.25">
      <c r="A126">
        <v>123</v>
      </c>
      <c r="B126">
        <v>930026194</v>
      </c>
      <c r="C126">
        <v>4</v>
      </c>
      <c r="D126">
        <v>2302600123</v>
      </c>
      <c r="E126" t="s">
        <v>753</v>
      </c>
      <c r="F126">
        <v>46206</v>
      </c>
      <c r="G126" t="s">
        <v>753</v>
      </c>
      <c r="H126">
        <v>46210</v>
      </c>
      <c r="I126" t="s">
        <v>753</v>
      </c>
      <c r="J126">
        <v>46210</v>
      </c>
      <c r="K126" t="s">
        <v>753</v>
      </c>
      <c r="L126">
        <v>46210</v>
      </c>
      <c r="M126" t="s">
        <v>753</v>
      </c>
      <c r="N126">
        <v>46216</v>
      </c>
      <c r="O126" t="s">
        <v>753</v>
      </c>
      <c r="P126">
        <v>46211</v>
      </c>
      <c r="Q126" t="s">
        <v>753</v>
      </c>
      <c r="R126">
        <v>46211</v>
      </c>
      <c r="S126" t="s">
        <v>2034</v>
      </c>
      <c r="T126" t="s">
        <v>390</v>
      </c>
      <c r="U126" t="s">
        <v>2034</v>
      </c>
      <c r="V126" t="s">
        <v>390</v>
      </c>
      <c r="W126" t="s">
        <v>2034</v>
      </c>
      <c r="X126" t="s">
        <v>390</v>
      </c>
      <c r="Y126" t="s">
        <v>2034</v>
      </c>
      <c r="Z126" t="s">
        <v>2124</v>
      </c>
      <c r="AA126" t="s">
        <v>753</v>
      </c>
      <c r="AB126">
        <v>46211</v>
      </c>
      <c r="AC126" t="s">
        <v>753</v>
      </c>
      <c r="AD126">
        <v>46232</v>
      </c>
      <c r="AE126" t="s">
        <v>753</v>
      </c>
      <c r="AF126">
        <v>46232</v>
      </c>
      <c r="AG126" t="s">
        <v>753</v>
      </c>
      <c r="AH126">
        <v>46231</v>
      </c>
      <c r="AI126" t="s">
        <v>753</v>
      </c>
      <c r="AJ126">
        <v>46231</v>
      </c>
      <c r="AK126" t="s">
        <v>2034</v>
      </c>
      <c r="AL126" t="s">
        <v>390</v>
      </c>
      <c r="AM126" t="s">
        <v>753</v>
      </c>
      <c r="AN126">
        <v>46211</v>
      </c>
      <c r="AO126" t="s">
        <v>2034</v>
      </c>
      <c r="AP126" t="s">
        <v>390</v>
      </c>
      <c r="AQ126" t="s">
        <v>753</v>
      </c>
      <c r="AR126">
        <v>46211</v>
      </c>
      <c r="AS126" t="s">
        <v>2034</v>
      </c>
      <c r="AT126" t="s">
        <v>390</v>
      </c>
      <c r="AU126" t="s">
        <v>2034</v>
      </c>
      <c r="AV126" t="s">
        <v>390</v>
      </c>
      <c r="AW126" t="s">
        <v>2034</v>
      </c>
      <c r="AX126" t="s">
        <v>390</v>
      </c>
      <c r="AY126" t="s">
        <v>2034</v>
      </c>
      <c r="AZ126" t="s">
        <v>390</v>
      </c>
      <c r="BA126" t="s">
        <v>2034</v>
      </c>
      <c r="BB126" t="s">
        <v>390</v>
      </c>
      <c r="BC126" t="s">
        <v>2034</v>
      </c>
      <c r="BD126" t="s">
        <v>390</v>
      </c>
      <c r="BE126" t="s">
        <v>2034</v>
      </c>
      <c r="BF126" t="s">
        <v>390</v>
      </c>
      <c r="BG126" t="s">
        <v>2034</v>
      </c>
      <c r="BH126" t="s">
        <v>390</v>
      </c>
      <c r="BI126" t="s">
        <v>2034</v>
      </c>
      <c r="BJ126" t="s">
        <v>390</v>
      </c>
      <c r="BK126" t="s">
        <v>2034</v>
      </c>
      <c r="BL126" t="s">
        <v>390</v>
      </c>
      <c r="BM126" t="s">
        <v>753</v>
      </c>
      <c r="BN126">
        <v>46231</v>
      </c>
      <c r="BO126" t="s">
        <v>753</v>
      </c>
      <c r="BP126" s="1">
        <v>46211</v>
      </c>
      <c r="BQ126" t="s">
        <v>2034</v>
      </c>
      <c r="BR126" t="s">
        <v>390</v>
      </c>
      <c r="BS126" t="s">
        <v>2123</v>
      </c>
      <c r="BT126" t="s">
        <v>390</v>
      </c>
      <c r="BU126" t="s">
        <v>2034</v>
      </c>
      <c r="BV126" t="s">
        <v>2124</v>
      </c>
      <c r="BW126" t="s">
        <v>2034</v>
      </c>
      <c r="BX126" t="s">
        <v>2124</v>
      </c>
      <c r="BY126" t="s">
        <v>753</v>
      </c>
      <c r="BZ126">
        <v>46233</v>
      </c>
      <c r="CA126" t="s">
        <v>390</v>
      </c>
      <c r="CB126" t="s">
        <v>390</v>
      </c>
    </row>
    <row r="127" spans="1:80" x14ac:dyDescent="0.25">
      <c r="A127">
        <v>124</v>
      </c>
      <c r="B127">
        <v>930026194</v>
      </c>
      <c r="C127">
        <v>4</v>
      </c>
      <c r="D127">
        <v>2282600124</v>
      </c>
      <c r="E127" t="s">
        <v>753</v>
      </c>
      <c r="F127">
        <v>46206</v>
      </c>
      <c r="G127" t="s">
        <v>753</v>
      </c>
      <c r="H127">
        <v>46211</v>
      </c>
      <c r="I127" t="s">
        <v>753</v>
      </c>
      <c r="J127">
        <v>46211</v>
      </c>
      <c r="K127" t="s">
        <v>753</v>
      </c>
      <c r="L127">
        <v>46211</v>
      </c>
      <c r="M127" t="s">
        <v>2122</v>
      </c>
      <c r="N127" t="s">
        <v>390</v>
      </c>
      <c r="O127" t="s">
        <v>2123</v>
      </c>
      <c r="P127" t="s">
        <v>390</v>
      </c>
      <c r="Q127" t="s">
        <v>2123</v>
      </c>
      <c r="R127" t="s">
        <v>390</v>
      </c>
      <c r="S127" t="s">
        <v>2123</v>
      </c>
      <c r="T127" t="s">
        <v>390</v>
      </c>
      <c r="U127" t="s">
        <v>2123</v>
      </c>
      <c r="V127" t="s">
        <v>390</v>
      </c>
      <c r="W127" t="s">
        <v>2123</v>
      </c>
      <c r="X127" t="s">
        <v>390</v>
      </c>
      <c r="Y127" t="s">
        <v>2123</v>
      </c>
      <c r="Z127" t="s">
        <v>390</v>
      </c>
      <c r="AA127" t="s">
        <v>753</v>
      </c>
      <c r="AB127">
        <v>46217</v>
      </c>
      <c r="AC127" t="s">
        <v>753</v>
      </c>
      <c r="AD127">
        <v>46233</v>
      </c>
      <c r="AE127" t="s">
        <v>753</v>
      </c>
      <c r="AF127">
        <v>46233</v>
      </c>
      <c r="AG127" t="s">
        <v>2123</v>
      </c>
      <c r="AH127" t="s">
        <v>390</v>
      </c>
      <c r="AI127" t="s">
        <v>2123</v>
      </c>
      <c r="AJ127" t="s">
        <v>390</v>
      </c>
      <c r="AK127" t="s">
        <v>2123</v>
      </c>
      <c r="AL127" t="s">
        <v>390</v>
      </c>
      <c r="AM127" t="s">
        <v>753</v>
      </c>
      <c r="AN127">
        <v>46217</v>
      </c>
      <c r="AO127" t="s">
        <v>2123</v>
      </c>
      <c r="AP127" t="s">
        <v>390</v>
      </c>
      <c r="AQ127" t="s">
        <v>753</v>
      </c>
      <c r="AR127">
        <v>46217</v>
      </c>
      <c r="AS127" t="s">
        <v>753</v>
      </c>
      <c r="AT127">
        <v>46224</v>
      </c>
      <c r="AU127" t="s">
        <v>753</v>
      </c>
      <c r="AV127">
        <v>46231</v>
      </c>
      <c r="AW127" t="s">
        <v>2123</v>
      </c>
      <c r="AX127" t="s">
        <v>390</v>
      </c>
      <c r="AY127" t="s">
        <v>753</v>
      </c>
      <c r="AZ127">
        <v>46227</v>
      </c>
      <c r="BA127" t="s">
        <v>753</v>
      </c>
      <c r="BB127">
        <v>46227</v>
      </c>
      <c r="BC127" t="s">
        <v>753</v>
      </c>
      <c r="BD127">
        <v>46231</v>
      </c>
      <c r="BE127" t="s">
        <v>753</v>
      </c>
      <c r="BF127">
        <v>46224</v>
      </c>
      <c r="BG127" t="s">
        <v>2123</v>
      </c>
      <c r="BH127" t="s">
        <v>390</v>
      </c>
      <c r="BI127" t="s">
        <v>753</v>
      </c>
      <c r="BJ127">
        <v>46227</v>
      </c>
      <c r="BK127" t="s">
        <v>753</v>
      </c>
      <c r="BL127">
        <v>46224</v>
      </c>
      <c r="BM127" t="s">
        <v>2123</v>
      </c>
      <c r="BN127" t="s">
        <v>390</v>
      </c>
      <c r="BO127" t="s">
        <v>753</v>
      </c>
      <c r="BP127" s="1">
        <v>46224</v>
      </c>
      <c r="BQ127" t="s">
        <v>2034</v>
      </c>
      <c r="BR127" t="s">
        <v>390</v>
      </c>
      <c r="BS127" t="s">
        <v>753</v>
      </c>
      <c r="BT127">
        <v>46226</v>
      </c>
      <c r="BU127" t="s">
        <v>2123</v>
      </c>
      <c r="BV127" t="s">
        <v>390</v>
      </c>
      <c r="BW127" t="s">
        <v>2123</v>
      </c>
      <c r="BX127" t="s">
        <v>390</v>
      </c>
      <c r="BY127" t="s">
        <v>2123</v>
      </c>
      <c r="BZ127" t="s">
        <v>390</v>
      </c>
      <c r="CA127" t="s">
        <v>390</v>
      </c>
      <c r="CB127" t="s">
        <v>390</v>
      </c>
    </row>
    <row r="128" spans="1:80" x14ac:dyDescent="0.25">
      <c r="A128">
        <v>125</v>
      </c>
      <c r="B128">
        <v>930026194</v>
      </c>
      <c r="C128">
        <v>4</v>
      </c>
      <c r="D128">
        <v>2282600125</v>
      </c>
      <c r="E128" t="s">
        <v>753</v>
      </c>
      <c r="F128">
        <v>46210</v>
      </c>
      <c r="G128" t="s">
        <v>753</v>
      </c>
      <c r="H128">
        <v>46210</v>
      </c>
      <c r="I128" t="s">
        <v>753</v>
      </c>
      <c r="J128">
        <v>46210</v>
      </c>
      <c r="K128" t="s">
        <v>753</v>
      </c>
      <c r="L128">
        <v>46210</v>
      </c>
      <c r="M128" t="s">
        <v>2122</v>
      </c>
      <c r="N128" t="s">
        <v>390</v>
      </c>
      <c r="O128" t="s">
        <v>2123</v>
      </c>
      <c r="P128" t="s">
        <v>390</v>
      </c>
      <c r="Q128" t="s">
        <v>2123</v>
      </c>
      <c r="R128" t="s">
        <v>390</v>
      </c>
      <c r="S128" t="s">
        <v>2123</v>
      </c>
      <c r="T128" t="s">
        <v>390</v>
      </c>
      <c r="U128" t="s">
        <v>2123</v>
      </c>
      <c r="V128" t="s">
        <v>390</v>
      </c>
      <c r="W128" t="s">
        <v>2123</v>
      </c>
      <c r="X128" t="s">
        <v>390</v>
      </c>
      <c r="Y128" t="s">
        <v>2123</v>
      </c>
      <c r="Z128" t="s">
        <v>390</v>
      </c>
      <c r="AA128" t="s">
        <v>753</v>
      </c>
      <c r="AB128">
        <v>46213</v>
      </c>
      <c r="AC128" t="s">
        <v>753</v>
      </c>
      <c r="AD128">
        <v>46232</v>
      </c>
      <c r="AE128" t="s">
        <v>753</v>
      </c>
      <c r="AF128">
        <v>46233</v>
      </c>
      <c r="AG128" t="s">
        <v>2123</v>
      </c>
      <c r="AH128" t="s">
        <v>390</v>
      </c>
      <c r="AI128" t="s">
        <v>2123</v>
      </c>
      <c r="AJ128" t="s">
        <v>390</v>
      </c>
      <c r="AK128" t="s">
        <v>2123</v>
      </c>
      <c r="AL128" t="s">
        <v>390</v>
      </c>
      <c r="AM128" t="s">
        <v>753</v>
      </c>
      <c r="AN128">
        <v>46213</v>
      </c>
      <c r="AO128" t="s">
        <v>2123</v>
      </c>
      <c r="AP128" t="s">
        <v>390</v>
      </c>
      <c r="AQ128" t="s">
        <v>753</v>
      </c>
      <c r="AR128">
        <v>46213</v>
      </c>
      <c r="AS128" t="s">
        <v>753</v>
      </c>
      <c r="AT128">
        <v>46223</v>
      </c>
      <c r="AU128" t="s">
        <v>2034</v>
      </c>
      <c r="AV128" t="s">
        <v>390</v>
      </c>
      <c r="AW128" t="s">
        <v>2123</v>
      </c>
      <c r="AX128" t="s">
        <v>390</v>
      </c>
      <c r="AY128" t="s">
        <v>753</v>
      </c>
      <c r="AZ128">
        <v>46233</v>
      </c>
      <c r="BA128" t="s">
        <v>2034</v>
      </c>
      <c r="BB128" t="s">
        <v>390</v>
      </c>
      <c r="BC128" t="s">
        <v>2034</v>
      </c>
      <c r="BD128" t="s">
        <v>390</v>
      </c>
      <c r="BE128" t="s">
        <v>753</v>
      </c>
      <c r="BF128">
        <v>46233</v>
      </c>
      <c r="BG128" t="s">
        <v>2123</v>
      </c>
      <c r="BH128" t="s">
        <v>390</v>
      </c>
      <c r="BI128" t="s">
        <v>753</v>
      </c>
      <c r="BJ128">
        <v>46233</v>
      </c>
      <c r="BK128" t="s">
        <v>753</v>
      </c>
      <c r="BL128">
        <v>46213</v>
      </c>
      <c r="BM128" t="s">
        <v>2123</v>
      </c>
      <c r="BN128" t="s">
        <v>390</v>
      </c>
      <c r="BO128" t="s">
        <v>753</v>
      </c>
      <c r="BP128" s="1">
        <v>46213</v>
      </c>
      <c r="BQ128" t="s">
        <v>2034</v>
      </c>
      <c r="BR128" t="s">
        <v>390</v>
      </c>
      <c r="BS128" t="s">
        <v>753</v>
      </c>
      <c r="BT128">
        <v>46231</v>
      </c>
      <c r="BU128" t="s">
        <v>2123</v>
      </c>
      <c r="BV128" t="s">
        <v>390</v>
      </c>
      <c r="BW128" t="s">
        <v>2123</v>
      </c>
      <c r="BX128" t="s">
        <v>390</v>
      </c>
      <c r="BY128" t="s">
        <v>2123</v>
      </c>
      <c r="BZ128" t="s">
        <v>390</v>
      </c>
      <c r="CA128" t="s">
        <v>390</v>
      </c>
      <c r="CB128" t="s">
        <v>390</v>
      </c>
    </row>
    <row r="129" spans="1:80" x14ac:dyDescent="0.25">
      <c r="A129">
        <v>126</v>
      </c>
      <c r="B129">
        <v>930026194</v>
      </c>
      <c r="C129">
        <v>4</v>
      </c>
      <c r="D129">
        <v>2302600126</v>
      </c>
      <c r="E129" t="s">
        <v>753</v>
      </c>
      <c r="F129">
        <v>46206</v>
      </c>
      <c r="G129" t="s">
        <v>753</v>
      </c>
      <c r="H129">
        <v>46216</v>
      </c>
      <c r="I129" t="s">
        <v>753</v>
      </c>
      <c r="J129">
        <v>46216</v>
      </c>
      <c r="K129" t="s">
        <v>753</v>
      </c>
      <c r="L129">
        <v>46216</v>
      </c>
      <c r="M129" t="s">
        <v>753</v>
      </c>
      <c r="N129">
        <v>46216</v>
      </c>
      <c r="O129" t="s">
        <v>753</v>
      </c>
      <c r="P129">
        <v>46216</v>
      </c>
      <c r="Q129" t="s">
        <v>753</v>
      </c>
      <c r="R129">
        <v>46216</v>
      </c>
      <c r="S129" t="s">
        <v>2034</v>
      </c>
      <c r="T129" t="s">
        <v>390</v>
      </c>
      <c r="U129" t="s">
        <v>753</v>
      </c>
      <c r="V129">
        <v>46233</v>
      </c>
      <c r="W129" t="s">
        <v>753</v>
      </c>
      <c r="X129">
        <v>46233</v>
      </c>
      <c r="Y129" t="s">
        <v>753</v>
      </c>
      <c r="Z129">
        <v>46231</v>
      </c>
      <c r="AA129" t="s">
        <v>753</v>
      </c>
      <c r="AB129">
        <v>46216</v>
      </c>
      <c r="AC129" t="s">
        <v>753</v>
      </c>
      <c r="AD129">
        <v>46232</v>
      </c>
      <c r="AE129" t="s">
        <v>2034</v>
      </c>
      <c r="AF129" t="s">
        <v>390</v>
      </c>
      <c r="AG129" t="s">
        <v>753</v>
      </c>
      <c r="AH129">
        <v>46233</v>
      </c>
      <c r="AI129" t="s">
        <v>753</v>
      </c>
      <c r="AJ129">
        <v>46233</v>
      </c>
      <c r="AK129" t="s">
        <v>753</v>
      </c>
      <c r="AL129">
        <v>46231</v>
      </c>
      <c r="AM129" t="s">
        <v>753</v>
      </c>
      <c r="AN129">
        <v>46218</v>
      </c>
      <c r="AO129" t="s">
        <v>753</v>
      </c>
      <c r="AP129">
        <v>46233</v>
      </c>
      <c r="AQ129" t="s">
        <v>753</v>
      </c>
      <c r="AR129">
        <v>46218</v>
      </c>
      <c r="AS129" t="s">
        <v>753</v>
      </c>
      <c r="AT129">
        <v>46224</v>
      </c>
      <c r="AU129" t="s">
        <v>753</v>
      </c>
      <c r="AV129">
        <v>46233</v>
      </c>
      <c r="AW129" t="s">
        <v>753</v>
      </c>
      <c r="AX129">
        <v>46231</v>
      </c>
      <c r="AY129" t="s">
        <v>2034</v>
      </c>
      <c r="AZ129" t="s">
        <v>390</v>
      </c>
      <c r="BA129" t="s">
        <v>753</v>
      </c>
      <c r="BB129">
        <v>46233</v>
      </c>
      <c r="BC129" t="s">
        <v>753</v>
      </c>
      <c r="BD129">
        <v>46231</v>
      </c>
      <c r="BE129" t="s">
        <v>2034</v>
      </c>
      <c r="BF129" t="s">
        <v>390</v>
      </c>
      <c r="BG129" t="s">
        <v>753</v>
      </c>
      <c r="BH129">
        <v>46231</v>
      </c>
      <c r="BI129" t="s">
        <v>753</v>
      </c>
      <c r="BJ129">
        <v>46231</v>
      </c>
      <c r="BK129" t="s">
        <v>2034</v>
      </c>
      <c r="BL129" t="s">
        <v>390</v>
      </c>
      <c r="BM129" t="s">
        <v>753</v>
      </c>
      <c r="BN129">
        <v>46224</v>
      </c>
      <c r="BO129" t="s">
        <v>753</v>
      </c>
      <c r="BP129" s="1">
        <v>46218</v>
      </c>
      <c r="BQ129" t="s">
        <v>2034</v>
      </c>
      <c r="BR129" t="s">
        <v>390</v>
      </c>
      <c r="BS129" t="s">
        <v>2123</v>
      </c>
      <c r="BT129" t="s">
        <v>390</v>
      </c>
      <c r="BU129" t="s">
        <v>2034</v>
      </c>
      <c r="BV129" t="s">
        <v>2124</v>
      </c>
      <c r="BW129" t="s">
        <v>2034</v>
      </c>
      <c r="BX129" t="s">
        <v>2124</v>
      </c>
      <c r="BY129" t="s">
        <v>753</v>
      </c>
      <c r="BZ129">
        <v>46227</v>
      </c>
      <c r="CA129" t="s">
        <v>390</v>
      </c>
      <c r="CB129" t="s">
        <v>390</v>
      </c>
    </row>
    <row r="130" spans="1:80" x14ac:dyDescent="0.25">
      <c r="A130">
        <v>127</v>
      </c>
      <c r="B130">
        <v>930026194</v>
      </c>
      <c r="C130">
        <v>4</v>
      </c>
      <c r="D130">
        <v>2302600127</v>
      </c>
      <c r="E130" t="s">
        <v>753</v>
      </c>
      <c r="F130">
        <v>46205</v>
      </c>
      <c r="G130" t="s">
        <v>753</v>
      </c>
      <c r="H130">
        <v>46206</v>
      </c>
      <c r="I130" t="s">
        <v>753</v>
      </c>
      <c r="J130">
        <v>46206</v>
      </c>
      <c r="K130" t="s">
        <v>753</v>
      </c>
      <c r="L130">
        <v>46206</v>
      </c>
      <c r="M130" t="s">
        <v>753</v>
      </c>
      <c r="N130">
        <v>46213</v>
      </c>
      <c r="O130" t="s">
        <v>753</v>
      </c>
      <c r="P130">
        <v>46213</v>
      </c>
      <c r="Q130" t="s">
        <v>753</v>
      </c>
      <c r="R130">
        <v>46213</v>
      </c>
      <c r="S130" t="s">
        <v>2034</v>
      </c>
      <c r="T130" t="s">
        <v>390</v>
      </c>
      <c r="U130" t="s">
        <v>2034</v>
      </c>
      <c r="V130" t="s">
        <v>390</v>
      </c>
      <c r="W130" t="s">
        <v>2034</v>
      </c>
      <c r="X130" t="s">
        <v>390</v>
      </c>
      <c r="Y130" t="s">
        <v>2034</v>
      </c>
      <c r="Z130" t="s">
        <v>2124</v>
      </c>
      <c r="AA130" t="s">
        <v>753</v>
      </c>
      <c r="AB130">
        <v>46213</v>
      </c>
      <c r="AC130" t="s">
        <v>2034</v>
      </c>
      <c r="AD130" t="s">
        <v>390</v>
      </c>
      <c r="AE130" t="s">
        <v>2034</v>
      </c>
      <c r="AF130" t="s">
        <v>390</v>
      </c>
      <c r="AG130" t="s">
        <v>2034</v>
      </c>
      <c r="AH130" t="s">
        <v>390</v>
      </c>
      <c r="AI130" t="s">
        <v>2034</v>
      </c>
      <c r="AJ130" t="s">
        <v>390</v>
      </c>
      <c r="AK130" t="s">
        <v>2034</v>
      </c>
      <c r="AL130" t="s">
        <v>390</v>
      </c>
      <c r="AM130" t="s">
        <v>753</v>
      </c>
      <c r="AN130">
        <v>46213</v>
      </c>
      <c r="AO130" t="s">
        <v>2034</v>
      </c>
      <c r="AP130" t="s">
        <v>390</v>
      </c>
      <c r="AQ130" t="s">
        <v>753</v>
      </c>
      <c r="AR130">
        <v>46213</v>
      </c>
      <c r="AS130" t="s">
        <v>2034</v>
      </c>
      <c r="AT130" t="s">
        <v>390</v>
      </c>
      <c r="AU130" t="s">
        <v>2034</v>
      </c>
      <c r="AV130" t="s">
        <v>390</v>
      </c>
      <c r="AW130" t="s">
        <v>2034</v>
      </c>
      <c r="AX130" t="s">
        <v>390</v>
      </c>
      <c r="AY130" t="s">
        <v>2034</v>
      </c>
      <c r="AZ130" t="s">
        <v>390</v>
      </c>
      <c r="BA130" t="s">
        <v>2034</v>
      </c>
      <c r="BB130" t="s">
        <v>390</v>
      </c>
      <c r="BC130" t="s">
        <v>2034</v>
      </c>
      <c r="BD130" t="s">
        <v>390</v>
      </c>
      <c r="BE130" t="s">
        <v>2034</v>
      </c>
      <c r="BF130" t="s">
        <v>390</v>
      </c>
      <c r="BG130" t="s">
        <v>2034</v>
      </c>
      <c r="BH130" t="s">
        <v>390</v>
      </c>
      <c r="BI130" t="s">
        <v>2034</v>
      </c>
      <c r="BJ130" t="s">
        <v>390</v>
      </c>
      <c r="BK130" t="s">
        <v>2034</v>
      </c>
      <c r="BL130" t="s">
        <v>390</v>
      </c>
      <c r="BM130" t="s">
        <v>753</v>
      </c>
      <c r="BN130">
        <v>46231</v>
      </c>
      <c r="BO130" t="s">
        <v>753</v>
      </c>
      <c r="BP130" s="1">
        <v>46223</v>
      </c>
      <c r="BQ130" t="s">
        <v>2034</v>
      </c>
      <c r="BR130" t="s">
        <v>390</v>
      </c>
      <c r="BS130" t="s">
        <v>2123</v>
      </c>
      <c r="BT130" t="s">
        <v>390</v>
      </c>
      <c r="BU130" t="s">
        <v>2034</v>
      </c>
      <c r="BV130" t="s">
        <v>2124</v>
      </c>
      <c r="BW130" t="s">
        <v>2034</v>
      </c>
      <c r="BX130" t="s">
        <v>2124</v>
      </c>
      <c r="BY130" t="s">
        <v>753</v>
      </c>
      <c r="BZ130">
        <v>46233</v>
      </c>
      <c r="CA130" t="s">
        <v>390</v>
      </c>
      <c r="CB130" t="s">
        <v>390</v>
      </c>
    </row>
    <row r="131" spans="1:80" x14ac:dyDescent="0.25">
      <c r="A131">
        <v>128</v>
      </c>
      <c r="B131">
        <v>930026194</v>
      </c>
      <c r="C131">
        <v>4</v>
      </c>
      <c r="D131">
        <v>2282600128</v>
      </c>
      <c r="E131" t="s">
        <v>753</v>
      </c>
      <c r="F131">
        <v>46205</v>
      </c>
      <c r="G131" t="s">
        <v>753</v>
      </c>
      <c r="H131">
        <v>46206</v>
      </c>
      <c r="I131" t="s">
        <v>753</v>
      </c>
      <c r="J131">
        <v>46206</v>
      </c>
      <c r="K131" t="s">
        <v>753</v>
      </c>
      <c r="L131">
        <v>46206</v>
      </c>
      <c r="M131" t="s">
        <v>2122</v>
      </c>
      <c r="N131" t="s">
        <v>390</v>
      </c>
      <c r="O131" t="s">
        <v>2123</v>
      </c>
      <c r="P131" t="s">
        <v>390</v>
      </c>
      <c r="Q131" t="s">
        <v>2123</v>
      </c>
      <c r="R131" t="s">
        <v>390</v>
      </c>
      <c r="S131" t="s">
        <v>2123</v>
      </c>
      <c r="T131" t="s">
        <v>390</v>
      </c>
      <c r="U131" t="s">
        <v>2123</v>
      </c>
      <c r="V131" t="s">
        <v>390</v>
      </c>
      <c r="W131" t="s">
        <v>2123</v>
      </c>
      <c r="X131" t="s">
        <v>390</v>
      </c>
      <c r="Y131" t="s">
        <v>2123</v>
      </c>
      <c r="Z131" t="s">
        <v>390</v>
      </c>
      <c r="AA131" t="s">
        <v>753</v>
      </c>
      <c r="AB131">
        <v>46211</v>
      </c>
      <c r="AC131" t="s">
        <v>753</v>
      </c>
      <c r="AD131">
        <v>46233</v>
      </c>
      <c r="AE131" t="s">
        <v>753</v>
      </c>
      <c r="AF131">
        <v>46233</v>
      </c>
      <c r="AG131" t="s">
        <v>2123</v>
      </c>
      <c r="AH131" t="s">
        <v>390</v>
      </c>
      <c r="AI131" t="s">
        <v>2123</v>
      </c>
      <c r="AJ131" t="s">
        <v>390</v>
      </c>
      <c r="AK131" t="s">
        <v>2123</v>
      </c>
      <c r="AL131" t="s">
        <v>390</v>
      </c>
      <c r="AM131" t="s">
        <v>753</v>
      </c>
      <c r="AN131">
        <v>46211</v>
      </c>
      <c r="AO131" t="s">
        <v>2123</v>
      </c>
      <c r="AP131" t="s">
        <v>390</v>
      </c>
      <c r="AQ131" t="s">
        <v>753</v>
      </c>
      <c r="AR131">
        <v>46211</v>
      </c>
      <c r="AS131" t="s">
        <v>753</v>
      </c>
      <c r="AT131">
        <v>46224</v>
      </c>
      <c r="AU131" t="s">
        <v>2034</v>
      </c>
      <c r="AV131" t="s">
        <v>390</v>
      </c>
      <c r="AW131" t="s">
        <v>2123</v>
      </c>
      <c r="AX131" t="s">
        <v>390</v>
      </c>
      <c r="AY131" t="s">
        <v>2034</v>
      </c>
      <c r="AZ131" t="s">
        <v>390</v>
      </c>
      <c r="BA131" t="s">
        <v>753</v>
      </c>
      <c r="BB131">
        <v>46231</v>
      </c>
      <c r="BC131" t="s">
        <v>753</v>
      </c>
      <c r="BD131">
        <v>46231</v>
      </c>
      <c r="BE131" t="s">
        <v>753</v>
      </c>
      <c r="BF131">
        <v>46233</v>
      </c>
      <c r="BG131" t="s">
        <v>2123</v>
      </c>
      <c r="BH131" t="s">
        <v>390</v>
      </c>
      <c r="BI131" t="s">
        <v>753</v>
      </c>
      <c r="BJ131">
        <v>46227</v>
      </c>
      <c r="BK131" t="s">
        <v>753</v>
      </c>
      <c r="BL131">
        <v>46216</v>
      </c>
      <c r="BM131" t="s">
        <v>2123</v>
      </c>
      <c r="BN131" t="s">
        <v>390</v>
      </c>
      <c r="BO131" t="s">
        <v>753</v>
      </c>
      <c r="BP131" s="1">
        <v>46213</v>
      </c>
      <c r="BQ131" t="s">
        <v>2034</v>
      </c>
      <c r="BR131" t="s">
        <v>390</v>
      </c>
      <c r="BS131" t="s">
        <v>753</v>
      </c>
      <c r="BT131">
        <v>46227</v>
      </c>
      <c r="BU131" t="s">
        <v>2123</v>
      </c>
      <c r="BV131" t="s">
        <v>390</v>
      </c>
      <c r="BW131" t="s">
        <v>2123</v>
      </c>
      <c r="BX131" t="s">
        <v>390</v>
      </c>
      <c r="BY131" t="s">
        <v>2123</v>
      </c>
      <c r="BZ131" t="s">
        <v>390</v>
      </c>
      <c r="CA131" t="s">
        <v>390</v>
      </c>
      <c r="CB131" t="s">
        <v>390</v>
      </c>
    </row>
    <row r="132" spans="1:80" x14ac:dyDescent="0.25">
      <c r="A132">
        <v>129</v>
      </c>
      <c r="B132">
        <v>930026194</v>
      </c>
      <c r="C132">
        <v>5</v>
      </c>
      <c r="D132">
        <v>2282600129</v>
      </c>
      <c r="E132" t="s">
        <v>753</v>
      </c>
      <c r="F132">
        <v>46212</v>
      </c>
      <c r="G132" t="s">
        <v>753</v>
      </c>
      <c r="H132">
        <v>46213</v>
      </c>
      <c r="I132" t="s">
        <v>753</v>
      </c>
      <c r="J132">
        <v>46213</v>
      </c>
      <c r="K132" t="s">
        <v>753</v>
      </c>
      <c r="L132">
        <v>46213</v>
      </c>
      <c r="M132" t="s">
        <v>2122</v>
      </c>
      <c r="N132" t="s">
        <v>390</v>
      </c>
      <c r="O132" t="s">
        <v>2123</v>
      </c>
      <c r="P132" t="s">
        <v>390</v>
      </c>
      <c r="Q132" t="s">
        <v>2123</v>
      </c>
      <c r="R132" t="s">
        <v>390</v>
      </c>
      <c r="S132" t="s">
        <v>2123</v>
      </c>
      <c r="T132" t="s">
        <v>390</v>
      </c>
      <c r="U132" t="s">
        <v>2123</v>
      </c>
      <c r="V132" t="s">
        <v>390</v>
      </c>
      <c r="W132" t="s">
        <v>2123</v>
      </c>
      <c r="X132" t="s">
        <v>390</v>
      </c>
      <c r="Y132" t="s">
        <v>2123</v>
      </c>
      <c r="Z132" t="s">
        <v>390</v>
      </c>
      <c r="AA132" t="s">
        <v>753</v>
      </c>
      <c r="AB132">
        <v>46218</v>
      </c>
      <c r="AC132" t="s">
        <v>753</v>
      </c>
      <c r="AD132">
        <v>46233</v>
      </c>
      <c r="AE132" t="s">
        <v>2034</v>
      </c>
      <c r="AF132" t="s">
        <v>390</v>
      </c>
      <c r="AG132" t="s">
        <v>2123</v>
      </c>
      <c r="AH132" t="s">
        <v>390</v>
      </c>
      <c r="AI132" t="s">
        <v>2123</v>
      </c>
      <c r="AJ132" t="s">
        <v>390</v>
      </c>
      <c r="AK132" t="s">
        <v>2123</v>
      </c>
      <c r="AL132" t="s">
        <v>390</v>
      </c>
      <c r="AM132" t="s">
        <v>753</v>
      </c>
      <c r="AN132">
        <v>46218</v>
      </c>
      <c r="AO132" t="s">
        <v>2123</v>
      </c>
      <c r="AP132" t="s">
        <v>390</v>
      </c>
      <c r="AQ132" t="s">
        <v>753</v>
      </c>
      <c r="AR132">
        <v>46218</v>
      </c>
      <c r="AS132" t="s">
        <v>2034</v>
      </c>
      <c r="AT132" t="s">
        <v>390</v>
      </c>
      <c r="AU132" t="s">
        <v>2034</v>
      </c>
      <c r="AV132" t="s">
        <v>390</v>
      </c>
      <c r="AW132" t="s">
        <v>2123</v>
      </c>
      <c r="AX132" t="s">
        <v>390</v>
      </c>
      <c r="AY132" t="s">
        <v>2034</v>
      </c>
      <c r="AZ132" t="s">
        <v>390</v>
      </c>
      <c r="BA132" t="s">
        <v>2034</v>
      </c>
      <c r="BB132" t="s">
        <v>390</v>
      </c>
      <c r="BC132" t="s">
        <v>2034</v>
      </c>
      <c r="BD132" t="s">
        <v>390</v>
      </c>
      <c r="BE132" t="s">
        <v>753</v>
      </c>
      <c r="BF132">
        <v>46233</v>
      </c>
      <c r="BG132" t="s">
        <v>2123</v>
      </c>
      <c r="BH132" t="s">
        <v>390</v>
      </c>
      <c r="BI132" t="s">
        <v>753</v>
      </c>
      <c r="BJ132">
        <v>46231</v>
      </c>
      <c r="BK132" t="s">
        <v>753</v>
      </c>
      <c r="BL132">
        <v>46218</v>
      </c>
      <c r="BM132" t="s">
        <v>2123</v>
      </c>
      <c r="BN132" t="s">
        <v>390</v>
      </c>
      <c r="BO132" t="s">
        <v>753</v>
      </c>
      <c r="BP132" s="1">
        <v>46218</v>
      </c>
      <c r="BQ132" t="s">
        <v>2034</v>
      </c>
      <c r="BR132" t="s">
        <v>390</v>
      </c>
      <c r="BS132" t="s">
        <v>753</v>
      </c>
      <c r="BT132">
        <v>46231</v>
      </c>
      <c r="BU132" t="s">
        <v>2123</v>
      </c>
      <c r="BV132" t="s">
        <v>390</v>
      </c>
      <c r="BW132" t="s">
        <v>2123</v>
      </c>
      <c r="BX132" t="s">
        <v>390</v>
      </c>
      <c r="BY132" t="s">
        <v>2123</v>
      </c>
      <c r="BZ132" t="s">
        <v>390</v>
      </c>
      <c r="CA132" t="s">
        <v>390</v>
      </c>
      <c r="CB132" t="s">
        <v>390</v>
      </c>
    </row>
    <row r="133" spans="1:80" x14ac:dyDescent="0.25">
      <c r="A133">
        <v>130</v>
      </c>
      <c r="B133">
        <v>930026194</v>
      </c>
      <c r="C133">
        <v>5</v>
      </c>
      <c r="D133">
        <v>2302600130</v>
      </c>
      <c r="E133" t="s">
        <v>753</v>
      </c>
      <c r="F133">
        <v>46211</v>
      </c>
      <c r="G133" t="s">
        <v>753</v>
      </c>
      <c r="H133">
        <v>46212</v>
      </c>
      <c r="I133" t="s">
        <v>753</v>
      </c>
      <c r="J133">
        <v>46212</v>
      </c>
      <c r="K133" t="s">
        <v>753</v>
      </c>
      <c r="L133">
        <v>46212</v>
      </c>
      <c r="M133" t="s">
        <v>753</v>
      </c>
      <c r="N133">
        <v>46225</v>
      </c>
      <c r="O133" t="s">
        <v>753</v>
      </c>
      <c r="P133">
        <v>46225</v>
      </c>
      <c r="Q133" t="s">
        <v>753</v>
      </c>
      <c r="R133">
        <v>46216</v>
      </c>
      <c r="S133" t="s">
        <v>2034</v>
      </c>
      <c r="T133" t="s">
        <v>390</v>
      </c>
      <c r="U133" t="s">
        <v>2034</v>
      </c>
      <c r="V133" t="s">
        <v>390</v>
      </c>
      <c r="W133" t="s">
        <v>2034</v>
      </c>
      <c r="X133" t="s">
        <v>390</v>
      </c>
      <c r="Y133" t="s">
        <v>2034</v>
      </c>
      <c r="Z133" t="s">
        <v>2124</v>
      </c>
      <c r="AA133" t="s">
        <v>753</v>
      </c>
      <c r="AB133">
        <v>46216</v>
      </c>
      <c r="AC133" t="s">
        <v>2034</v>
      </c>
      <c r="AD133" t="s">
        <v>390</v>
      </c>
      <c r="AE133" t="s">
        <v>2034</v>
      </c>
      <c r="AF133" t="s">
        <v>390</v>
      </c>
      <c r="AG133" t="s">
        <v>2034</v>
      </c>
      <c r="AH133" t="s">
        <v>390</v>
      </c>
      <c r="AI133" t="s">
        <v>2034</v>
      </c>
      <c r="AJ133" t="s">
        <v>390</v>
      </c>
      <c r="AK133" t="s">
        <v>753</v>
      </c>
      <c r="AL133">
        <v>46233</v>
      </c>
      <c r="AM133" t="s">
        <v>753</v>
      </c>
      <c r="AN133">
        <v>46225</v>
      </c>
      <c r="AO133" t="s">
        <v>2034</v>
      </c>
      <c r="AP133" t="s">
        <v>390</v>
      </c>
      <c r="AQ133" t="s">
        <v>753</v>
      </c>
      <c r="AR133">
        <v>46225</v>
      </c>
      <c r="AS133" t="s">
        <v>2034</v>
      </c>
      <c r="AT133" t="s">
        <v>390</v>
      </c>
      <c r="AU133" t="s">
        <v>2034</v>
      </c>
      <c r="AV133" t="s">
        <v>390</v>
      </c>
      <c r="AW133" t="s">
        <v>2034</v>
      </c>
      <c r="AX133" t="s">
        <v>390</v>
      </c>
      <c r="AY133" t="s">
        <v>2034</v>
      </c>
      <c r="AZ133" t="s">
        <v>390</v>
      </c>
      <c r="BA133" t="s">
        <v>2034</v>
      </c>
      <c r="BB133" t="s">
        <v>390</v>
      </c>
      <c r="BC133" t="s">
        <v>2034</v>
      </c>
      <c r="BD133" t="s">
        <v>390</v>
      </c>
      <c r="BE133" t="s">
        <v>2034</v>
      </c>
      <c r="BF133" t="s">
        <v>390</v>
      </c>
      <c r="BG133" t="s">
        <v>753</v>
      </c>
      <c r="BH133">
        <v>46232</v>
      </c>
      <c r="BI133" t="s">
        <v>753</v>
      </c>
      <c r="BJ133">
        <v>46232</v>
      </c>
      <c r="BK133" t="s">
        <v>2034</v>
      </c>
      <c r="BL133" t="s">
        <v>390</v>
      </c>
      <c r="BM133" t="s">
        <v>753</v>
      </c>
      <c r="BN133">
        <v>46225</v>
      </c>
      <c r="BO133" t="s">
        <v>753</v>
      </c>
      <c r="BP133" s="1">
        <v>46225</v>
      </c>
      <c r="BQ133" t="s">
        <v>2034</v>
      </c>
      <c r="BR133" t="s">
        <v>390</v>
      </c>
      <c r="BS133" t="s">
        <v>2123</v>
      </c>
      <c r="BT133" t="s">
        <v>390</v>
      </c>
      <c r="BU133" t="s">
        <v>2034</v>
      </c>
      <c r="BV133" t="s">
        <v>2124</v>
      </c>
      <c r="BW133" t="s">
        <v>2034</v>
      </c>
      <c r="BX133" t="s">
        <v>2124</v>
      </c>
      <c r="BY133" t="s">
        <v>753</v>
      </c>
      <c r="BZ133">
        <v>46232</v>
      </c>
      <c r="CA133" t="s">
        <v>390</v>
      </c>
      <c r="CB133" t="s">
        <v>390</v>
      </c>
    </row>
    <row r="134" spans="1:80" x14ac:dyDescent="0.25">
      <c r="A134">
        <v>131</v>
      </c>
      <c r="B134">
        <v>930026194</v>
      </c>
      <c r="C134">
        <v>5</v>
      </c>
      <c r="D134">
        <v>2302600131</v>
      </c>
      <c r="E134" t="s">
        <v>753</v>
      </c>
      <c r="F134">
        <v>46212</v>
      </c>
      <c r="G134" t="s">
        <v>753</v>
      </c>
      <c r="H134">
        <v>46216</v>
      </c>
      <c r="I134" t="s">
        <v>753</v>
      </c>
      <c r="J134">
        <v>46216</v>
      </c>
      <c r="K134" t="s">
        <v>753</v>
      </c>
      <c r="L134">
        <v>46216</v>
      </c>
      <c r="M134" t="s">
        <v>753</v>
      </c>
      <c r="N134">
        <v>46223</v>
      </c>
      <c r="O134" t="s">
        <v>753</v>
      </c>
      <c r="P134">
        <v>46220</v>
      </c>
      <c r="Q134" t="s">
        <v>753</v>
      </c>
      <c r="R134">
        <v>46218</v>
      </c>
      <c r="S134" t="s">
        <v>2034</v>
      </c>
      <c r="T134" t="s">
        <v>390</v>
      </c>
      <c r="U134" t="s">
        <v>2034</v>
      </c>
      <c r="V134" t="s">
        <v>390</v>
      </c>
      <c r="W134" t="s">
        <v>2034</v>
      </c>
      <c r="X134" t="s">
        <v>390</v>
      </c>
      <c r="Y134" t="s">
        <v>2034</v>
      </c>
      <c r="Z134" t="s">
        <v>2124</v>
      </c>
      <c r="AA134" t="s">
        <v>753</v>
      </c>
      <c r="AB134">
        <v>46220</v>
      </c>
      <c r="AC134" t="s">
        <v>753</v>
      </c>
      <c r="AD134">
        <v>46223</v>
      </c>
      <c r="AE134" t="s">
        <v>2034</v>
      </c>
      <c r="AF134" t="s">
        <v>390</v>
      </c>
      <c r="AG134" t="s">
        <v>2034</v>
      </c>
      <c r="AH134" t="s">
        <v>390</v>
      </c>
      <c r="AI134" t="s">
        <v>2034</v>
      </c>
      <c r="AJ134" t="s">
        <v>390</v>
      </c>
      <c r="AK134" t="s">
        <v>2034</v>
      </c>
      <c r="AL134" t="s">
        <v>390</v>
      </c>
      <c r="AM134" t="s">
        <v>753</v>
      </c>
      <c r="AN134">
        <v>46223</v>
      </c>
      <c r="AO134" t="s">
        <v>2034</v>
      </c>
      <c r="AP134" t="s">
        <v>390</v>
      </c>
      <c r="AQ134" t="s">
        <v>753</v>
      </c>
      <c r="AR134">
        <v>46223</v>
      </c>
      <c r="AS134" t="s">
        <v>2034</v>
      </c>
      <c r="AT134" t="s">
        <v>390</v>
      </c>
      <c r="AU134" t="s">
        <v>2034</v>
      </c>
      <c r="AV134" t="s">
        <v>390</v>
      </c>
      <c r="AW134" t="s">
        <v>2034</v>
      </c>
      <c r="AX134" t="s">
        <v>390</v>
      </c>
      <c r="AY134" t="s">
        <v>2034</v>
      </c>
      <c r="AZ134" t="s">
        <v>390</v>
      </c>
      <c r="BA134" t="s">
        <v>2034</v>
      </c>
      <c r="BB134" t="s">
        <v>390</v>
      </c>
      <c r="BC134" t="s">
        <v>2034</v>
      </c>
      <c r="BD134" t="s">
        <v>390</v>
      </c>
      <c r="BE134" t="s">
        <v>2034</v>
      </c>
      <c r="BF134" t="s">
        <v>390</v>
      </c>
      <c r="BG134" t="s">
        <v>2034</v>
      </c>
      <c r="BH134" t="s">
        <v>390</v>
      </c>
      <c r="BI134" t="s">
        <v>2034</v>
      </c>
      <c r="BJ134" t="s">
        <v>390</v>
      </c>
      <c r="BK134" t="s">
        <v>2034</v>
      </c>
      <c r="BL134" t="s">
        <v>390</v>
      </c>
      <c r="BM134" t="s">
        <v>753</v>
      </c>
      <c r="BN134">
        <v>46231</v>
      </c>
      <c r="BO134" t="s">
        <v>753</v>
      </c>
      <c r="BP134" s="1">
        <v>46223</v>
      </c>
      <c r="BQ134" t="s">
        <v>2034</v>
      </c>
      <c r="BR134" t="s">
        <v>390</v>
      </c>
      <c r="BS134" t="s">
        <v>2123</v>
      </c>
      <c r="BT134" t="s">
        <v>390</v>
      </c>
      <c r="BU134" t="s">
        <v>2034</v>
      </c>
      <c r="BV134" t="s">
        <v>2124</v>
      </c>
      <c r="BW134" t="s">
        <v>2034</v>
      </c>
      <c r="BX134" t="s">
        <v>2124</v>
      </c>
      <c r="BY134" t="s">
        <v>2034</v>
      </c>
      <c r="BZ134" t="s">
        <v>2124</v>
      </c>
      <c r="CA134" t="s">
        <v>390</v>
      </c>
      <c r="CB134" t="s">
        <v>390</v>
      </c>
    </row>
    <row r="135" spans="1:80" x14ac:dyDescent="0.25">
      <c r="A135">
        <v>132</v>
      </c>
      <c r="B135">
        <v>930026194</v>
      </c>
      <c r="C135">
        <v>5</v>
      </c>
      <c r="D135">
        <v>2282600132</v>
      </c>
      <c r="E135" t="s">
        <v>753</v>
      </c>
      <c r="F135">
        <v>46216</v>
      </c>
      <c r="G135" t="s">
        <v>753</v>
      </c>
      <c r="H135">
        <v>46217</v>
      </c>
      <c r="I135" t="s">
        <v>753</v>
      </c>
      <c r="J135">
        <v>46217</v>
      </c>
      <c r="K135" t="s">
        <v>753</v>
      </c>
      <c r="L135">
        <v>46217</v>
      </c>
      <c r="M135" t="s">
        <v>2122</v>
      </c>
      <c r="N135" t="s">
        <v>390</v>
      </c>
      <c r="O135" t="s">
        <v>2123</v>
      </c>
      <c r="P135" t="s">
        <v>390</v>
      </c>
      <c r="Q135" t="s">
        <v>2123</v>
      </c>
      <c r="R135" t="s">
        <v>390</v>
      </c>
      <c r="S135" t="s">
        <v>2123</v>
      </c>
      <c r="T135" t="s">
        <v>390</v>
      </c>
      <c r="U135" t="s">
        <v>2123</v>
      </c>
      <c r="V135" t="s">
        <v>390</v>
      </c>
      <c r="W135" t="s">
        <v>2123</v>
      </c>
      <c r="X135" t="s">
        <v>390</v>
      </c>
      <c r="Y135" t="s">
        <v>2123</v>
      </c>
      <c r="Z135" t="s">
        <v>390</v>
      </c>
      <c r="AA135" t="s">
        <v>753</v>
      </c>
      <c r="AB135">
        <v>46218</v>
      </c>
      <c r="AC135" t="s">
        <v>2034</v>
      </c>
      <c r="AD135" t="s">
        <v>390</v>
      </c>
      <c r="AE135" t="s">
        <v>2034</v>
      </c>
      <c r="AF135" t="s">
        <v>390</v>
      </c>
      <c r="AG135" t="s">
        <v>2123</v>
      </c>
      <c r="AH135" t="s">
        <v>390</v>
      </c>
      <c r="AI135" t="s">
        <v>2123</v>
      </c>
      <c r="AJ135" t="s">
        <v>390</v>
      </c>
      <c r="AK135" t="s">
        <v>2123</v>
      </c>
      <c r="AL135" t="s">
        <v>390</v>
      </c>
      <c r="AM135" t="s">
        <v>753</v>
      </c>
      <c r="AN135">
        <v>46220</v>
      </c>
      <c r="AO135" t="s">
        <v>2123</v>
      </c>
      <c r="AP135" t="s">
        <v>390</v>
      </c>
      <c r="AQ135" t="s">
        <v>753</v>
      </c>
      <c r="AR135">
        <v>46218</v>
      </c>
      <c r="AS135" t="s">
        <v>2034</v>
      </c>
      <c r="AT135" t="s">
        <v>390</v>
      </c>
      <c r="AU135" t="s">
        <v>2034</v>
      </c>
      <c r="AV135" t="s">
        <v>390</v>
      </c>
      <c r="AW135" t="s">
        <v>2123</v>
      </c>
      <c r="AX135" t="s">
        <v>390</v>
      </c>
      <c r="AY135" t="s">
        <v>2034</v>
      </c>
      <c r="AZ135" t="s">
        <v>390</v>
      </c>
      <c r="BA135" t="s">
        <v>2034</v>
      </c>
      <c r="BB135" t="s">
        <v>390</v>
      </c>
      <c r="BC135" t="s">
        <v>2034</v>
      </c>
      <c r="BD135" t="s">
        <v>390</v>
      </c>
      <c r="BE135" t="s">
        <v>2034</v>
      </c>
      <c r="BF135" t="s">
        <v>390</v>
      </c>
      <c r="BG135" t="s">
        <v>2123</v>
      </c>
      <c r="BH135" t="s">
        <v>390</v>
      </c>
      <c r="BI135" t="s">
        <v>753</v>
      </c>
      <c r="BJ135">
        <v>46233</v>
      </c>
      <c r="BK135" t="s">
        <v>753</v>
      </c>
      <c r="BL135">
        <v>46223</v>
      </c>
      <c r="BM135" t="s">
        <v>2123</v>
      </c>
      <c r="BN135" t="s">
        <v>390</v>
      </c>
      <c r="BO135" t="s">
        <v>753</v>
      </c>
      <c r="BP135" s="1">
        <v>46220</v>
      </c>
      <c r="BQ135" t="s">
        <v>2034</v>
      </c>
      <c r="BR135" t="s">
        <v>390</v>
      </c>
      <c r="BS135" t="s">
        <v>753</v>
      </c>
      <c r="BT135">
        <v>46231</v>
      </c>
      <c r="BU135" t="s">
        <v>2123</v>
      </c>
      <c r="BV135" t="s">
        <v>390</v>
      </c>
      <c r="BW135" t="s">
        <v>2123</v>
      </c>
      <c r="BX135" t="s">
        <v>390</v>
      </c>
      <c r="BY135" t="s">
        <v>2123</v>
      </c>
      <c r="BZ135" t="s">
        <v>390</v>
      </c>
      <c r="CA135" t="s">
        <v>390</v>
      </c>
      <c r="CB135" t="s">
        <v>390</v>
      </c>
    </row>
    <row r="136" spans="1:80" x14ac:dyDescent="0.25">
      <c r="A136">
        <v>133</v>
      </c>
      <c r="B136">
        <v>930026194</v>
      </c>
      <c r="C136">
        <v>5</v>
      </c>
      <c r="D136">
        <v>2282600133</v>
      </c>
      <c r="E136" t="s">
        <v>753</v>
      </c>
      <c r="F136">
        <v>46216</v>
      </c>
      <c r="G136" t="s">
        <v>753</v>
      </c>
      <c r="H136">
        <v>46217</v>
      </c>
      <c r="I136" t="s">
        <v>753</v>
      </c>
      <c r="J136">
        <v>46217</v>
      </c>
      <c r="K136" t="s">
        <v>753</v>
      </c>
      <c r="L136">
        <v>46217</v>
      </c>
      <c r="M136" t="s">
        <v>2122</v>
      </c>
      <c r="N136" t="s">
        <v>390</v>
      </c>
      <c r="O136" t="s">
        <v>2123</v>
      </c>
      <c r="P136" t="s">
        <v>390</v>
      </c>
      <c r="Q136" t="s">
        <v>2123</v>
      </c>
      <c r="R136" t="s">
        <v>390</v>
      </c>
      <c r="S136" t="s">
        <v>2123</v>
      </c>
      <c r="T136" t="s">
        <v>390</v>
      </c>
      <c r="U136" t="s">
        <v>2123</v>
      </c>
      <c r="V136" t="s">
        <v>390</v>
      </c>
      <c r="W136" t="s">
        <v>2123</v>
      </c>
      <c r="X136" t="s">
        <v>390</v>
      </c>
      <c r="Y136" t="s">
        <v>2123</v>
      </c>
      <c r="Z136" t="s">
        <v>390</v>
      </c>
      <c r="AA136" t="s">
        <v>753</v>
      </c>
      <c r="AB136">
        <v>46223</v>
      </c>
      <c r="AC136" t="s">
        <v>2034</v>
      </c>
      <c r="AD136" t="s">
        <v>390</v>
      </c>
      <c r="AE136" t="s">
        <v>2034</v>
      </c>
      <c r="AF136" t="s">
        <v>390</v>
      </c>
      <c r="AG136" t="s">
        <v>2123</v>
      </c>
      <c r="AH136" t="s">
        <v>390</v>
      </c>
      <c r="AI136" t="s">
        <v>2123</v>
      </c>
      <c r="AJ136" t="s">
        <v>390</v>
      </c>
      <c r="AK136" t="s">
        <v>2123</v>
      </c>
      <c r="AL136" t="s">
        <v>390</v>
      </c>
      <c r="AM136" t="s">
        <v>753</v>
      </c>
      <c r="AN136">
        <v>46230</v>
      </c>
      <c r="AO136" t="s">
        <v>2123</v>
      </c>
      <c r="AP136" t="s">
        <v>390</v>
      </c>
      <c r="AQ136" t="s">
        <v>753</v>
      </c>
      <c r="AR136">
        <v>46230</v>
      </c>
      <c r="AS136" t="s">
        <v>753</v>
      </c>
      <c r="AT136">
        <v>46231</v>
      </c>
      <c r="AU136" t="s">
        <v>753</v>
      </c>
      <c r="AV136">
        <v>46232</v>
      </c>
      <c r="AW136" t="s">
        <v>2123</v>
      </c>
      <c r="AX136" t="s">
        <v>390</v>
      </c>
      <c r="AY136" t="s">
        <v>753</v>
      </c>
      <c r="AZ136">
        <v>46233</v>
      </c>
      <c r="BA136" t="s">
        <v>2034</v>
      </c>
      <c r="BB136" t="s">
        <v>390</v>
      </c>
      <c r="BC136" t="s">
        <v>753</v>
      </c>
      <c r="BD136">
        <v>46232</v>
      </c>
      <c r="BE136" t="s">
        <v>753</v>
      </c>
      <c r="BF136">
        <v>46230</v>
      </c>
      <c r="BG136" t="s">
        <v>2123</v>
      </c>
      <c r="BH136" t="s">
        <v>390</v>
      </c>
      <c r="BI136" t="s">
        <v>753</v>
      </c>
      <c r="BJ136">
        <v>46233</v>
      </c>
      <c r="BK136" t="s">
        <v>753</v>
      </c>
      <c r="BL136">
        <v>46231</v>
      </c>
      <c r="BM136" t="s">
        <v>2123</v>
      </c>
      <c r="BN136" t="s">
        <v>390</v>
      </c>
      <c r="BO136" t="s">
        <v>753</v>
      </c>
      <c r="BP136" s="1">
        <v>46230</v>
      </c>
      <c r="BQ136" t="s">
        <v>2034</v>
      </c>
      <c r="BR136" t="s">
        <v>390</v>
      </c>
      <c r="BS136" t="s">
        <v>753</v>
      </c>
      <c r="BT136">
        <v>46233</v>
      </c>
      <c r="BU136" t="s">
        <v>2123</v>
      </c>
      <c r="BV136" t="s">
        <v>390</v>
      </c>
      <c r="BW136" t="s">
        <v>2123</v>
      </c>
      <c r="BX136" t="s">
        <v>390</v>
      </c>
      <c r="BY136" t="s">
        <v>2123</v>
      </c>
      <c r="BZ136" t="s">
        <v>390</v>
      </c>
      <c r="CA136" t="s">
        <v>390</v>
      </c>
      <c r="CB136" t="s">
        <v>390</v>
      </c>
    </row>
    <row r="137" spans="1:80" x14ac:dyDescent="0.25">
      <c r="A137">
        <v>134</v>
      </c>
      <c r="B137">
        <v>930026194</v>
      </c>
      <c r="C137">
        <v>5</v>
      </c>
      <c r="D137">
        <v>2302600134</v>
      </c>
      <c r="E137" t="s">
        <v>753</v>
      </c>
      <c r="F137">
        <v>46216</v>
      </c>
      <c r="G137" t="s">
        <v>753</v>
      </c>
      <c r="H137">
        <v>46217</v>
      </c>
      <c r="I137" t="s">
        <v>753</v>
      </c>
      <c r="J137">
        <v>46217</v>
      </c>
      <c r="K137" t="s">
        <v>753</v>
      </c>
      <c r="L137">
        <v>46217</v>
      </c>
      <c r="M137" t="s">
        <v>753</v>
      </c>
      <c r="N137">
        <v>46230</v>
      </c>
      <c r="O137" t="s">
        <v>753</v>
      </c>
      <c r="P137">
        <v>46223</v>
      </c>
      <c r="Q137" t="s">
        <v>753</v>
      </c>
      <c r="R137">
        <v>46220</v>
      </c>
      <c r="S137" t="s">
        <v>2034</v>
      </c>
      <c r="T137" t="s">
        <v>390</v>
      </c>
      <c r="U137" t="s">
        <v>2034</v>
      </c>
      <c r="V137" t="s">
        <v>390</v>
      </c>
      <c r="W137" t="s">
        <v>2034</v>
      </c>
      <c r="X137" t="s">
        <v>390</v>
      </c>
      <c r="Y137" t="s">
        <v>753</v>
      </c>
      <c r="Z137">
        <v>46232</v>
      </c>
      <c r="AA137" t="s">
        <v>753</v>
      </c>
      <c r="AB137">
        <v>46223</v>
      </c>
      <c r="AC137" t="s">
        <v>2034</v>
      </c>
      <c r="AD137" t="s">
        <v>390</v>
      </c>
      <c r="AE137" t="s">
        <v>2034</v>
      </c>
      <c r="AF137" t="s">
        <v>390</v>
      </c>
      <c r="AG137" t="s">
        <v>2034</v>
      </c>
      <c r="AH137" t="s">
        <v>390</v>
      </c>
      <c r="AI137" t="s">
        <v>2034</v>
      </c>
      <c r="AJ137" t="s">
        <v>390</v>
      </c>
      <c r="AK137" t="s">
        <v>753</v>
      </c>
      <c r="AL137">
        <v>46231</v>
      </c>
      <c r="AM137" t="s">
        <v>753</v>
      </c>
      <c r="AN137">
        <v>46224</v>
      </c>
      <c r="AO137" t="s">
        <v>753</v>
      </c>
      <c r="AP137">
        <v>46233</v>
      </c>
      <c r="AQ137" t="s">
        <v>753</v>
      </c>
      <c r="AR137">
        <v>46224</v>
      </c>
      <c r="AS137" t="s">
        <v>753</v>
      </c>
      <c r="AT137">
        <v>46231</v>
      </c>
      <c r="AU137" t="s">
        <v>753</v>
      </c>
      <c r="AV137">
        <v>46232</v>
      </c>
      <c r="AW137" t="s">
        <v>753</v>
      </c>
      <c r="AX137">
        <v>46232</v>
      </c>
      <c r="AY137" t="s">
        <v>2034</v>
      </c>
      <c r="AZ137" t="s">
        <v>390</v>
      </c>
      <c r="BA137" t="s">
        <v>2034</v>
      </c>
      <c r="BB137" t="s">
        <v>390</v>
      </c>
      <c r="BC137" t="s">
        <v>753</v>
      </c>
      <c r="BD137">
        <v>46233</v>
      </c>
      <c r="BE137" t="s">
        <v>2034</v>
      </c>
      <c r="BF137" t="s">
        <v>390</v>
      </c>
      <c r="BG137" t="s">
        <v>2034</v>
      </c>
      <c r="BH137" t="s">
        <v>390</v>
      </c>
      <c r="BI137" t="s">
        <v>2034</v>
      </c>
      <c r="BJ137" t="s">
        <v>390</v>
      </c>
      <c r="BK137" t="s">
        <v>2034</v>
      </c>
      <c r="BL137" t="s">
        <v>390</v>
      </c>
      <c r="BM137" t="s">
        <v>753</v>
      </c>
      <c r="BN137">
        <v>46233</v>
      </c>
      <c r="BO137" t="s">
        <v>753</v>
      </c>
      <c r="BP137" s="1">
        <v>46224</v>
      </c>
      <c r="BQ137" t="s">
        <v>2034</v>
      </c>
      <c r="BR137" t="s">
        <v>390</v>
      </c>
      <c r="BS137" t="s">
        <v>2123</v>
      </c>
      <c r="BT137" t="s">
        <v>390</v>
      </c>
      <c r="BU137" t="s">
        <v>2034</v>
      </c>
      <c r="BV137" t="s">
        <v>2124</v>
      </c>
      <c r="BW137" t="s">
        <v>2034</v>
      </c>
      <c r="BX137" t="s">
        <v>2124</v>
      </c>
      <c r="BY137" t="s">
        <v>753</v>
      </c>
      <c r="BZ137">
        <v>46230</v>
      </c>
      <c r="CA137" t="s">
        <v>390</v>
      </c>
      <c r="CB137" t="s">
        <v>390</v>
      </c>
    </row>
    <row r="138" spans="1:80" x14ac:dyDescent="0.25">
      <c r="A138">
        <v>135</v>
      </c>
      <c r="B138">
        <v>930026194</v>
      </c>
      <c r="C138">
        <v>5</v>
      </c>
      <c r="D138">
        <v>2302600135</v>
      </c>
      <c r="E138" t="s">
        <v>753</v>
      </c>
      <c r="F138">
        <v>46212</v>
      </c>
      <c r="G138" t="s">
        <v>753</v>
      </c>
      <c r="H138">
        <v>46213</v>
      </c>
      <c r="I138" t="s">
        <v>753</v>
      </c>
      <c r="J138">
        <v>46213</v>
      </c>
      <c r="K138" t="s">
        <v>753</v>
      </c>
      <c r="L138">
        <v>46213</v>
      </c>
      <c r="M138" t="s">
        <v>753</v>
      </c>
      <c r="N138">
        <v>46217</v>
      </c>
      <c r="O138" t="s">
        <v>753</v>
      </c>
      <c r="P138">
        <v>46218</v>
      </c>
      <c r="Q138" t="s">
        <v>753</v>
      </c>
      <c r="R138">
        <v>46217</v>
      </c>
      <c r="S138" t="s">
        <v>2034</v>
      </c>
      <c r="T138" t="s">
        <v>390</v>
      </c>
      <c r="U138" t="s">
        <v>2034</v>
      </c>
      <c r="V138" t="s">
        <v>390</v>
      </c>
      <c r="W138" t="s">
        <v>2034</v>
      </c>
      <c r="X138" t="s">
        <v>390</v>
      </c>
      <c r="Y138" t="s">
        <v>753</v>
      </c>
      <c r="Z138">
        <v>46231</v>
      </c>
      <c r="AA138" t="s">
        <v>753</v>
      </c>
      <c r="AB138">
        <v>46217</v>
      </c>
      <c r="AC138" t="s">
        <v>2034</v>
      </c>
      <c r="AD138" t="s">
        <v>390</v>
      </c>
      <c r="AE138" t="s">
        <v>2034</v>
      </c>
      <c r="AF138" t="s">
        <v>390</v>
      </c>
      <c r="AG138" t="s">
        <v>2034</v>
      </c>
      <c r="AH138" t="s">
        <v>390</v>
      </c>
      <c r="AI138" t="s">
        <v>2034</v>
      </c>
      <c r="AJ138" t="s">
        <v>390</v>
      </c>
      <c r="AK138" t="s">
        <v>753</v>
      </c>
      <c r="AL138">
        <v>46230</v>
      </c>
      <c r="AM138" t="s">
        <v>753</v>
      </c>
      <c r="AN138">
        <v>46217</v>
      </c>
      <c r="AO138" t="s">
        <v>2034</v>
      </c>
      <c r="AP138" t="s">
        <v>390</v>
      </c>
      <c r="AQ138" t="s">
        <v>753</v>
      </c>
      <c r="AR138">
        <v>46217</v>
      </c>
      <c r="AS138" t="s">
        <v>753</v>
      </c>
      <c r="AT138">
        <v>46224</v>
      </c>
      <c r="AU138" t="s">
        <v>753</v>
      </c>
      <c r="AV138">
        <v>46233</v>
      </c>
      <c r="AW138" t="s">
        <v>753</v>
      </c>
      <c r="AX138">
        <v>46231</v>
      </c>
      <c r="AY138" t="s">
        <v>2034</v>
      </c>
      <c r="AZ138" t="s">
        <v>390</v>
      </c>
      <c r="BA138" t="s">
        <v>2034</v>
      </c>
      <c r="BB138" t="s">
        <v>390</v>
      </c>
      <c r="BC138" t="s">
        <v>753</v>
      </c>
      <c r="BD138">
        <v>46230</v>
      </c>
      <c r="BE138" t="s">
        <v>753</v>
      </c>
      <c r="BF138">
        <v>46230</v>
      </c>
      <c r="BG138" t="s">
        <v>753</v>
      </c>
      <c r="BH138">
        <v>46232</v>
      </c>
      <c r="BI138" t="s">
        <v>753</v>
      </c>
      <c r="BJ138">
        <v>46232</v>
      </c>
      <c r="BK138" t="s">
        <v>2034</v>
      </c>
      <c r="BL138" t="s">
        <v>390</v>
      </c>
      <c r="BM138" t="s">
        <v>753</v>
      </c>
      <c r="BN138">
        <v>46224</v>
      </c>
      <c r="BO138" t="s">
        <v>753</v>
      </c>
      <c r="BP138" s="1">
        <v>46218</v>
      </c>
      <c r="BQ138" t="s">
        <v>2034</v>
      </c>
      <c r="BR138" t="s">
        <v>390</v>
      </c>
      <c r="BS138" t="s">
        <v>2123</v>
      </c>
      <c r="BT138" t="s">
        <v>390</v>
      </c>
      <c r="BU138" t="s">
        <v>2034</v>
      </c>
      <c r="BV138" t="s">
        <v>2124</v>
      </c>
      <c r="BW138" t="s">
        <v>2034</v>
      </c>
      <c r="BX138" t="s">
        <v>2124</v>
      </c>
      <c r="BY138" t="s">
        <v>753</v>
      </c>
      <c r="BZ138">
        <v>46227</v>
      </c>
      <c r="CA138" t="s">
        <v>390</v>
      </c>
      <c r="CB138" t="s">
        <v>390</v>
      </c>
    </row>
    <row r="139" spans="1:80" x14ac:dyDescent="0.25">
      <c r="A139">
        <v>136</v>
      </c>
      <c r="B139">
        <v>930026194</v>
      </c>
      <c r="C139">
        <v>5</v>
      </c>
      <c r="D139">
        <v>2282600136</v>
      </c>
      <c r="E139" t="s">
        <v>753</v>
      </c>
      <c r="F139">
        <v>46212</v>
      </c>
      <c r="G139" t="s">
        <v>753</v>
      </c>
      <c r="H139">
        <v>46216</v>
      </c>
      <c r="I139" t="s">
        <v>753</v>
      </c>
      <c r="J139">
        <v>46216</v>
      </c>
      <c r="K139" t="s">
        <v>753</v>
      </c>
      <c r="L139">
        <v>46216</v>
      </c>
      <c r="M139" t="s">
        <v>2122</v>
      </c>
      <c r="N139" t="s">
        <v>390</v>
      </c>
      <c r="O139" t="s">
        <v>2123</v>
      </c>
      <c r="P139" t="s">
        <v>390</v>
      </c>
      <c r="Q139" t="s">
        <v>2123</v>
      </c>
      <c r="R139" t="s">
        <v>390</v>
      </c>
      <c r="S139" t="s">
        <v>2123</v>
      </c>
      <c r="T139" t="s">
        <v>390</v>
      </c>
      <c r="U139" t="s">
        <v>2123</v>
      </c>
      <c r="V139" t="s">
        <v>390</v>
      </c>
      <c r="W139" t="s">
        <v>2123</v>
      </c>
      <c r="X139" t="s">
        <v>390</v>
      </c>
      <c r="Y139" t="s">
        <v>2123</v>
      </c>
      <c r="Z139" t="s">
        <v>390</v>
      </c>
      <c r="AA139" t="s">
        <v>753</v>
      </c>
      <c r="AB139">
        <v>46220</v>
      </c>
      <c r="AC139" t="s">
        <v>2034</v>
      </c>
      <c r="AD139" t="s">
        <v>390</v>
      </c>
      <c r="AE139" t="s">
        <v>2034</v>
      </c>
      <c r="AF139" t="s">
        <v>390</v>
      </c>
      <c r="AG139" t="s">
        <v>2123</v>
      </c>
      <c r="AH139" t="s">
        <v>390</v>
      </c>
      <c r="AI139" t="s">
        <v>2123</v>
      </c>
      <c r="AJ139" t="s">
        <v>390</v>
      </c>
      <c r="AK139" t="s">
        <v>2123</v>
      </c>
      <c r="AL139" t="s">
        <v>390</v>
      </c>
      <c r="AM139" t="s">
        <v>753</v>
      </c>
      <c r="AN139">
        <v>46223</v>
      </c>
      <c r="AO139" t="s">
        <v>2123</v>
      </c>
      <c r="AP139" t="s">
        <v>390</v>
      </c>
      <c r="AQ139" t="s">
        <v>753</v>
      </c>
      <c r="AR139">
        <v>46220</v>
      </c>
      <c r="AS139" t="s">
        <v>2034</v>
      </c>
      <c r="AT139" t="s">
        <v>390</v>
      </c>
      <c r="AU139" t="s">
        <v>2034</v>
      </c>
      <c r="AV139" t="s">
        <v>390</v>
      </c>
      <c r="AW139" t="s">
        <v>2123</v>
      </c>
      <c r="AX139" t="s">
        <v>390</v>
      </c>
      <c r="AY139" t="s">
        <v>2034</v>
      </c>
      <c r="AZ139" t="s">
        <v>390</v>
      </c>
      <c r="BA139" t="s">
        <v>2034</v>
      </c>
      <c r="BB139" t="s">
        <v>390</v>
      </c>
      <c r="BC139" t="s">
        <v>2034</v>
      </c>
      <c r="BD139" t="s">
        <v>390</v>
      </c>
      <c r="BE139" t="s">
        <v>753</v>
      </c>
      <c r="BF139">
        <v>46233</v>
      </c>
      <c r="BG139" t="s">
        <v>2123</v>
      </c>
      <c r="BH139" t="s">
        <v>390</v>
      </c>
      <c r="BI139" t="s">
        <v>753</v>
      </c>
      <c r="BJ139">
        <v>46232</v>
      </c>
      <c r="BK139" t="s">
        <v>753</v>
      </c>
      <c r="BL139">
        <v>46223</v>
      </c>
      <c r="BM139" t="s">
        <v>2123</v>
      </c>
      <c r="BN139" t="s">
        <v>390</v>
      </c>
      <c r="BO139" t="s">
        <v>753</v>
      </c>
      <c r="BP139" s="1">
        <v>46223</v>
      </c>
      <c r="BQ139" t="s">
        <v>2034</v>
      </c>
      <c r="BR139" t="s">
        <v>390</v>
      </c>
      <c r="BS139" t="s">
        <v>753</v>
      </c>
      <c r="BT139">
        <v>46227</v>
      </c>
      <c r="BU139" t="s">
        <v>2123</v>
      </c>
      <c r="BV139" t="s">
        <v>390</v>
      </c>
      <c r="BW139" t="s">
        <v>2123</v>
      </c>
      <c r="BX139" t="s">
        <v>390</v>
      </c>
      <c r="BY139" t="s">
        <v>2123</v>
      </c>
      <c r="BZ139" t="s">
        <v>390</v>
      </c>
      <c r="CA139" t="s">
        <v>390</v>
      </c>
      <c r="CB139" t="s">
        <v>390</v>
      </c>
    </row>
    <row r="140" spans="1:80" x14ac:dyDescent="0.25">
      <c r="A140">
        <v>137</v>
      </c>
      <c r="B140">
        <v>930026194</v>
      </c>
      <c r="C140">
        <v>5</v>
      </c>
      <c r="D140">
        <v>2282600137</v>
      </c>
      <c r="E140" t="s">
        <v>753</v>
      </c>
      <c r="F140">
        <v>46218</v>
      </c>
      <c r="G140" t="s">
        <v>753</v>
      </c>
      <c r="H140">
        <v>46223</v>
      </c>
      <c r="I140" t="s">
        <v>753</v>
      </c>
      <c r="J140">
        <v>46220</v>
      </c>
      <c r="K140" t="s">
        <v>753</v>
      </c>
      <c r="L140">
        <v>46220</v>
      </c>
      <c r="M140" t="s">
        <v>2122</v>
      </c>
      <c r="N140" t="s">
        <v>390</v>
      </c>
      <c r="O140" t="s">
        <v>2123</v>
      </c>
      <c r="P140" t="s">
        <v>390</v>
      </c>
      <c r="Q140" t="s">
        <v>2123</v>
      </c>
      <c r="R140" t="s">
        <v>390</v>
      </c>
      <c r="S140" t="s">
        <v>2123</v>
      </c>
      <c r="T140" t="s">
        <v>390</v>
      </c>
      <c r="U140" t="s">
        <v>2123</v>
      </c>
      <c r="V140" t="s">
        <v>390</v>
      </c>
      <c r="W140" t="s">
        <v>2123</v>
      </c>
      <c r="X140" t="s">
        <v>390</v>
      </c>
      <c r="Y140" t="s">
        <v>2123</v>
      </c>
      <c r="Z140" t="s">
        <v>390</v>
      </c>
      <c r="AA140" t="s">
        <v>753</v>
      </c>
      <c r="AB140">
        <v>46231</v>
      </c>
      <c r="AC140" t="s">
        <v>2123</v>
      </c>
      <c r="AD140" t="s">
        <v>390</v>
      </c>
      <c r="AE140" t="s">
        <v>2123</v>
      </c>
      <c r="AF140" t="s">
        <v>390</v>
      </c>
      <c r="AG140" t="s">
        <v>2123</v>
      </c>
      <c r="AH140" t="s">
        <v>390</v>
      </c>
      <c r="AI140" t="s">
        <v>2123</v>
      </c>
      <c r="AJ140" t="s">
        <v>390</v>
      </c>
      <c r="AK140" t="s">
        <v>2123</v>
      </c>
      <c r="AL140" t="s">
        <v>390</v>
      </c>
      <c r="AM140" t="s">
        <v>753</v>
      </c>
      <c r="AN140">
        <v>46231</v>
      </c>
      <c r="AO140" t="s">
        <v>2123</v>
      </c>
      <c r="AP140" t="s">
        <v>390</v>
      </c>
      <c r="AQ140" t="s">
        <v>753</v>
      </c>
      <c r="AR140">
        <v>46231</v>
      </c>
      <c r="AS140" t="s">
        <v>2034</v>
      </c>
      <c r="AT140" t="s">
        <v>390</v>
      </c>
      <c r="AU140" t="s">
        <v>2034</v>
      </c>
      <c r="AV140" t="s">
        <v>390</v>
      </c>
      <c r="AW140" t="s">
        <v>2123</v>
      </c>
      <c r="AX140" t="s">
        <v>390</v>
      </c>
      <c r="AY140" t="s">
        <v>2034</v>
      </c>
      <c r="AZ140" t="s">
        <v>390</v>
      </c>
      <c r="BA140" t="s">
        <v>2034</v>
      </c>
      <c r="BB140" t="s">
        <v>390</v>
      </c>
      <c r="BC140" t="s">
        <v>2034</v>
      </c>
      <c r="BD140" t="s">
        <v>390</v>
      </c>
      <c r="BE140" t="s">
        <v>2034</v>
      </c>
      <c r="BF140" t="s">
        <v>390</v>
      </c>
      <c r="BG140" t="s">
        <v>2123</v>
      </c>
      <c r="BH140" t="s">
        <v>390</v>
      </c>
      <c r="BI140" t="s">
        <v>753</v>
      </c>
      <c r="BJ140">
        <v>46233</v>
      </c>
      <c r="BK140" t="s">
        <v>753</v>
      </c>
      <c r="BL140">
        <v>46231</v>
      </c>
      <c r="BM140" t="s">
        <v>2123</v>
      </c>
      <c r="BN140" t="s">
        <v>390</v>
      </c>
      <c r="BO140" t="s">
        <v>753</v>
      </c>
      <c r="BP140" s="1">
        <v>46231</v>
      </c>
      <c r="BQ140" t="s">
        <v>2034</v>
      </c>
      <c r="BR140" t="s">
        <v>390</v>
      </c>
      <c r="BS140" t="s">
        <v>753</v>
      </c>
      <c r="BT140">
        <v>46233</v>
      </c>
      <c r="BU140" t="s">
        <v>2123</v>
      </c>
      <c r="BV140" t="s">
        <v>390</v>
      </c>
      <c r="BW140" t="s">
        <v>2123</v>
      </c>
      <c r="BX140" t="s">
        <v>390</v>
      </c>
      <c r="BY140" t="s">
        <v>2123</v>
      </c>
      <c r="BZ140" t="s">
        <v>390</v>
      </c>
      <c r="CA140" t="s">
        <v>390</v>
      </c>
      <c r="CB140" t="s">
        <v>390</v>
      </c>
    </row>
    <row r="141" spans="1:80" x14ac:dyDescent="0.25">
      <c r="A141">
        <v>138</v>
      </c>
      <c r="B141">
        <v>930026194</v>
      </c>
      <c r="C141">
        <v>5</v>
      </c>
      <c r="D141">
        <v>2302600138</v>
      </c>
      <c r="E141" t="s">
        <v>753</v>
      </c>
      <c r="F141">
        <v>46217</v>
      </c>
      <c r="G141" t="s">
        <v>753</v>
      </c>
      <c r="H141">
        <v>46218</v>
      </c>
      <c r="I141" t="s">
        <v>753</v>
      </c>
      <c r="J141">
        <v>46218</v>
      </c>
      <c r="K141" t="s">
        <v>753</v>
      </c>
      <c r="L141">
        <v>46218</v>
      </c>
      <c r="M141" t="s">
        <v>753</v>
      </c>
      <c r="N141">
        <v>46223</v>
      </c>
      <c r="O141" t="s">
        <v>753</v>
      </c>
      <c r="P141">
        <v>46224</v>
      </c>
      <c r="Q141" t="s">
        <v>753</v>
      </c>
      <c r="R141">
        <v>46224</v>
      </c>
      <c r="S141" t="s">
        <v>2034</v>
      </c>
      <c r="T141" t="s">
        <v>390</v>
      </c>
      <c r="U141" t="s">
        <v>2034</v>
      </c>
      <c r="V141" t="s">
        <v>390</v>
      </c>
      <c r="W141" t="s">
        <v>2034</v>
      </c>
      <c r="X141" t="s">
        <v>390</v>
      </c>
      <c r="Y141" t="s">
        <v>2034</v>
      </c>
      <c r="Z141" t="s">
        <v>2124</v>
      </c>
      <c r="AA141" t="s">
        <v>753</v>
      </c>
      <c r="AB141">
        <v>46224</v>
      </c>
      <c r="AC141" t="s">
        <v>2034</v>
      </c>
      <c r="AD141" t="s">
        <v>390</v>
      </c>
      <c r="AE141" t="s">
        <v>2034</v>
      </c>
      <c r="AF141" t="s">
        <v>390</v>
      </c>
      <c r="AG141" t="s">
        <v>2034</v>
      </c>
      <c r="AH141" t="s">
        <v>390</v>
      </c>
      <c r="AI141" t="s">
        <v>2034</v>
      </c>
      <c r="AJ141" t="s">
        <v>390</v>
      </c>
      <c r="AK141" t="s">
        <v>2034</v>
      </c>
      <c r="AL141" t="s">
        <v>390</v>
      </c>
      <c r="AM141" t="s">
        <v>753</v>
      </c>
      <c r="AN141">
        <v>46231</v>
      </c>
      <c r="AO141" t="s">
        <v>2034</v>
      </c>
      <c r="AP141" t="s">
        <v>390</v>
      </c>
      <c r="AQ141" t="s">
        <v>753</v>
      </c>
      <c r="AR141">
        <v>46225</v>
      </c>
      <c r="AS141" t="s">
        <v>2034</v>
      </c>
      <c r="AT141" t="s">
        <v>390</v>
      </c>
      <c r="AU141" t="s">
        <v>2034</v>
      </c>
      <c r="AV141" t="s">
        <v>390</v>
      </c>
      <c r="AW141" t="s">
        <v>2034</v>
      </c>
      <c r="AX141" t="s">
        <v>390</v>
      </c>
      <c r="AY141" t="s">
        <v>2034</v>
      </c>
      <c r="AZ141" t="s">
        <v>390</v>
      </c>
      <c r="BA141" t="s">
        <v>2034</v>
      </c>
      <c r="BB141" t="s">
        <v>390</v>
      </c>
      <c r="BC141" t="s">
        <v>2034</v>
      </c>
      <c r="BD141" t="s">
        <v>390</v>
      </c>
      <c r="BE141" t="s">
        <v>2034</v>
      </c>
      <c r="BF141" t="s">
        <v>390</v>
      </c>
      <c r="BG141" t="s">
        <v>2034</v>
      </c>
      <c r="BH141" t="s">
        <v>390</v>
      </c>
      <c r="BI141" t="s">
        <v>2034</v>
      </c>
      <c r="BJ141" t="s">
        <v>390</v>
      </c>
      <c r="BK141" t="s">
        <v>2034</v>
      </c>
      <c r="BL141" t="s">
        <v>390</v>
      </c>
      <c r="BM141" t="s">
        <v>2034</v>
      </c>
      <c r="BN141" t="s">
        <v>390</v>
      </c>
      <c r="BO141" t="s">
        <v>753</v>
      </c>
      <c r="BP141" s="1">
        <v>46231</v>
      </c>
      <c r="BQ141" t="s">
        <v>2034</v>
      </c>
      <c r="BR141" t="s">
        <v>390</v>
      </c>
      <c r="BS141" t="s">
        <v>2123</v>
      </c>
      <c r="BT141" t="s">
        <v>390</v>
      </c>
      <c r="BU141" t="s">
        <v>2034</v>
      </c>
      <c r="BV141" t="s">
        <v>2124</v>
      </c>
      <c r="BW141" t="s">
        <v>2034</v>
      </c>
      <c r="BX141" t="s">
        <v>2124</v>
      </c>
      <c r="BY141" t="s">
        <v>2034</v>
      </c>
      <c r="BZ141" t="s">
        <v>2124</v>
      </c>
      <c r="CA141" t="s">
        <v>390</v>
      </c>
      <c r="CB141" t="s">
        <v>390</v>
      </c>
    </row>
    <row r="142" spans="1:80" x14ac:dyDescent="0.25">
      <c r="A142">
        <v>139</v>
      </c>
      <c r="B142">
        <v>930026194</v>
      </c>
      <c r="C142">
        <v>5</v>
      </c>
      <c r="D142">
        <v>2302600139</v>
      </c>
      <c r="E142" t="s">
        <v>753</v>
      </c>
      <c r="F142">
        <v>46218</v>
      </c>
      <c r="G142" t="s">
        <v>753</v>
      </c>
      <c r="H142">
        <v>46223</v>
      </c>
      <c r="I142" t="s">
        <v>753</v>
      </c>
      <c r="J142">
        <v>46220</v>
      </c>
      <c r="K142" t="s">
        <v>753</v>
      </c>
      <c r="L142">
        <v>46220</v>
      </c>
      <c r="M142" t="s">
        <v>753</v>
      </c>
      <c r="N142">
        <v>46227</v>
      </c>
      <c r="O142" t="s">
        <v>753</v>
      </c>
      <c r="P142">
        <v>46227</v>
      </c>
      <c r="Q142" t="s">
        <v>753</v>
      </c>
      <c r="R142">
        <v>46227</v>
      </c>
      <c r="S142" t="s">
        <v>2034</v>
      </c>
      <c r="T142" t="s">
        <v>390</v>
      </c>
      <c r="U142" t="s">
        <v>2034</v>
      </c>
      <c r="V142" t="s">
        <v>390</v>
      </c>
      <c r="W142" t="s">
        <v>2034</v>
      </c>
      <c r="X142" t="s">
        <v>390</v>
      </c>
      <c r="Y142" t="s">
        <v>2034</v>
      </c>
      <c r="Z142" t="s">
        <v>2124</v>
      </c>
      <c r="AA142" t="s">
        <v>753</v>
      </c>
      <c r="AB142">
        <v>46227</v>
      </c>
      <c r="AC142" t="s">
        <v>2034</v>
      </c>
      <c r="AD142" t="s">
        <v>390</v>
      </c>
      <c r="AE142" t="s">
        <v>2034</v>
      </c>
      <c r="AF142" t="s">
        <v>390</v>
      </c>
      <c r="AG142" t="s">
        <v>2034</v>
      </c>
      <c r="AH142" t="s">
        <v>390</v>
      </c>
      <c r="AI142" t="s">
        <v>2034</v>
      </c>
      <c r="AJ142" t="s">
        <v>390</v>
      </c>
      <c r="AK142" t="s">
        <v>2034</v>
      </c>
      <c r="AL142" t="s">
        <v>390</v>
      </c>
      <c r="AM142" t="s">
        <v>753</v>
      </c>
      <c r="AN142">
        <v>46227</v>
      </c>
      <c r="AO142" t="s">
        <v>2034</v>
      </c>
      <c r="AP142" t="s">
        <v>390</v>
      </c>
      <c r="AQ142" t="s">
        <v>753</v>
      </c>
      <c r="AR142">
        <v>46227</v>
      </c>
      <c r="AS142" t="s">
        <v>2034</v>
      </c>
      <c r="AT142" t="s">
        <v>390</v>
      </c>
      <c r="AU142" t="s">
        <v>2034</v>
      </c>
      <c r="AV142" t="s">
        <v>390</v>
      </c>
      <c r="AW142" t="s">
        <v>2034</v>
      </c>
      <c r="AX142" t="s">
        <v>390</v>
      </c>
      <c r="AY142" t="s">
        <v>2034</v>
      </c>
      <c r="AZ142" t="s">
        <v>390</v>
      </c>
      <c r="BA142" t="s">
        <v>2034</v>
      </c>
      <c r="BB142" t="s">
        <v>390</v>
      </c>
      <c r="BC142" t="s">
        <v>2034</v>
      </c>
      <c r="BD142" t="s">
        <v>390</v>
      </c>
      <c r="BE142" t="s">
        <v>2034</v>
      </c>
      <c r="BF142" t="s">
        <v>390</v>
      </c>
      <c r="BG142" t="s">
        <v>2034</v>
      </c>
      <c r="BH142" t="s">
        <v>390</v>
      </c>
      <c r="BI142" t="s">
        <v>2034</v>
      </c>
      <c r="BJ142" t="s">
        <v>390</v>
      </c>
      <c r="BK142" t="s">
        <v>2034</v>
      </c>
      <c r="BL142" t="s">
        <v>390</v>
      </c>
      <c r="BM142" t="s">
        <v>2034</v>
      </c>
      <c r="BN142" t="s">
        <v>390</v>
      </c>
      <c r="BO142" t="s">
        <v>753</v>
      </c>
      <c r="BP142" s="1">
        <v>46227</v>
      </c>
      <c r="BQ142" t="s">
        <v>2034</v>
      </c>
      <c r="BR142" t="s">
        <v>390</v>
      </c>
      <c r="BS142" t="s">
        <v>2123</v>
      </c>
      <c r="BT142" t="s">
        <v>390</v>
      </c>
      <c r="BU142" t="s">
        <v>2034</v>
      </c>
      <c r="BV142" t="s">
        <v>2124</v>
      </c>
      <c r="BW142" t="s">
        <v>2034</v>
      </c>
      <c r="BX142" t="s">
        <v>2124</v>
      </c>
      <c r="BY142" t="s">
        <v>2034</v>
      </c>
      <c r="BZ142" t="s">
        <v>2124</v>
      </c>
      <c r="CA142" t="s">
        <v>390</v>
      </c>
      <c r="CB142" t="s">
        <v>390</v>
      </c>
    </row>
    <row r="143" spans="1:80" x14ac:dyDescent="0.25">
      <c r="A143">
        <v>140</v>
      </c>
      <c r="B143">
        <v>930026194</v>
      </c>
      <c r="C143">
        <v>5</v>
      </c>
      <c r="D143">
        <v>2282600140</v>
      </c>
      <c r="E143" t="s">
        <v>753</v>
      </c>
      <c r="F143">
        <v>46220</v>
      </c>
      <c r="G143" t="s">
        <v>753</v>
      </c>
      <c r="H143">
        <v>46223</v>
      </c>
      <c r="I143" t="s">
        <v>753</v>
      </c>
      <c r="J143">
        <v>46223</v>
      </c>
      <c r="K143" t="s">
        <v>753</v>
      </c>
      <c r="L143">
        <v>46223</v>
      </c>
      <c r="M143" t="s">
        <v>2122</v>
      </c>
      <c r="N143" t="s">
        <v>390</v>
      </c>
      <c r="O143" t="s">
        <v>2123</v>
      </c>
      <c r="P143" t="s">
        <v>390</v>
      </c>
      <c r="Q143" t="s">
        <v>2123</v>
      </c>
      <c r="R143" t="s">
        <v>390</v>
      </c>
      <c r="S143" t="s">
        <v>2123</v>
      </c>
      <c r="T143" t="s">
        <v>390</v>
      </c>
      <c r="U143" t="s">
        <v>2123</v>
      </c>
      <c r="V143" t="s">
        <v>390</v>
      </c>
      <c r="W143" t="s">
        <v>2123</v>
      </c>
      <c r="X143" t="s">
        <v>390</v>
      </c>
      <c r="Y143" t="s">
        <v>2123</v>
      </c>
      <c r="Z143" t="s">
        <v>390</v>
      </c>
      <c r="AA143" t="s">
        <v>753</v>
      </c>
      <c r="AB143">
        <v>46227</v>
      </c>
      <c r="AC143" t="s">
        <v>2034</v>
      </c>
      <c r="AD143" t="s">
        <v>390</v>
      </c>
      <c r="AE143" t="s">
        <v>2034</v>
      </c>
      <c r="AF143" t="s">
        <v>390</v>
      </c>
      <c r="AG143" t="s">
        <v>2123</v>
      </c>
      <c r="AH143" t="s">
        <v>390</v>
      </c>
      <c r="AI143" t="s">
        <v>2123</v>
      </c>
      <c r="AJ143" t="s">
        <v>390</v>
      </c>
      <c r="AK143" t="s">
        <v>2123</v>
      </c>
      <c r="AL143" t="s">
        <v>390</v>
      </c>
      <c r="AM143" t="s">
        <v>753</v>
      </c>
      <c r="AN143">
        <v>46227</v>
      </c>
      <c r="AO143" t="s">
        <v>2123</v>
      </c>
      <c r="AP143" t="s">
        <v>390</v>
      </c>
      <c r="AQ143" t="s">
        <v>753</v>
      </c>
      <c r="AR143">
        <v>46227</v>
      </c>
      <c r="AS143" t="s">
        <v>2034</v>
      </c>
      <c r="AT143" t="s">
        <v>390</v>
      </c>
      <c r="AU143" t="s">
        <v>2034</v>
      </c>
      <c r="AV143" t="s">
        <v>390</v>
      </c>
      <c r="AW143" t="s">
        <v>2123</v>
      </c>
      <c r="AX143" t="s">
        <v>390</v>
      </c>
      <c r="AY143" t="s">
        <v>2034</v>
      </c>
      <c r="AZ143" t="s">
        <v>390</v>
      </c>
      <c r="BA143" t="s">
        <v>2034</v>
      </c>
      <c r="BB143" t="s">
        <v>390</v>
      </c>
      <c r="BC143" t="s">
        <v>2034</v>
      </c>
      <c r="BD143" t="s">
        <v>390</v>
      </c>
      <c r="BE143" t="s">
        <v>2034</v>
      </c>
      <c r="BF143" t="s">
        <v>390</v>
      </c>
      <c r="BG143" t="s">
        <v>2123</v>
      </c>
      <c r="BH143" t="s">
        <v>390</v>
      </c>
      <c r="BI143" t="s">
        <v>2034</v>
      </c>
      <c r="BJ143" t="s">
        <v>390</v>
      </c>
      <c r="BK143" t="s">
        <v>753</v>
      </c>
      <c r="BL143">
        <v>46232</v>
      </c>
      <c r="BM143" t="s">
        <v>2123</v>
      </c>
      <c r="BN143" t="s">
        <v>390</v>
      </c>
      <c r="BO143" t="s">
        <v>753</v>
      </c>
      <c r="BP143" s="1">
        <v>46227</v>
      </c>
      <c r="BQ143" t="s">
        <v>2034</v>
      </c>
      <c r="BR143" t="s">
        <v>390</v>
      </c>
      <c r="BS143" t="s">
        <v>753</v>
      </c>
      <c r="BT143">
        <v>46233</v>
      </c>
      <c r="BU143" t="s">
        <v>2123</v>
      </c>
      <c r="BV143" t="s">
        <v>390</v>
      </c>
      <c r="BW143" t="s">
        <v>2123</v>
      </c>
      <c r="BX143" t="s">
        <v>390</v>
      </c>
      <c r="BY143" t="s">
        <v>2123</v>
      </c>
      <c r="BZ143" t="s">
        <v>390</v>
      </c>
      <c r="CA143" t="s">
        <v>390</v>
      </c>
      <c r="CB143" t="s">
        <v>390</v>
      </c>
    </row>
    <row r="144" spans="1:80" x14ac:dyDescent="0.25">
      <c r="A144">
        <v>141</v>
      </c>
      <c r="B144">
        <v>930026194</v>
      </c>
      <c r="C144">
        <v>5</v>
      </c>
      <c r="D144">
        <v>2282600141</v>
      </c>
      <c r="E144" t="s">
        <v>753</v>
      </c>
      <c r="F144">
        <v>46220</v>
      </c>
      <c r="G144" t="s">
        <v>753</v>
      </c>
      <c r="H144">
        <v>46224</v>
      </c>
      <c r="I144" t="s">
        <v>753</v>
      </c>
      <c r="J144">
        <v>46224</v>
      </c>
      <c r="K144" t="s">
        <v>753</v>
      </c>
      <c r="L144">
        <v>46224</v>
      </c>
      <c r="M144" t="s">
        <v>2122</v>
      </c>
      <c r="N144" t="s">
        <v>390</v>
      </c>
      <c r="O144" t="s">
        <v>2123</v>
      </c>
      <c r="P144" t="s">
        <v>390</v>
      </c>
      <c r="Q144" t="s">
        <v>2123</v>
      </c>
      <c r="R144" t="s">
        <v>390</v>
      </c>
      <c r="S144" t="s">
        <v>2123</v>
      </c>
      <c r="T144" t="s">
        <v>390</v>
      </c>
      <c r="U144" t="s">
        <v>2123</v>
      </c>
      <c r="V144" t="s">
        <v>390</v>
      </c>
      <c r="W144" t="s">
        <v>2123</v>
      </c>
      <c r="X144" t="s">
        <v>390</v>
      </c>
      <c r="Y144" t="s">
        <v>2123</v>
      </c>
      <c r="Z144" t="s">
        <v>390</v>
      </c>
      <c r="AA144" t="s">
        <v>753</v>
      </c>
      <c r="AB144">
        <v>46230</v>
      </c>
      <c r="AC144" t="s">
        <v>2034</v>
      </c>
      <c r="AD144" t="s">
        <v>390</v>
      </c>
      <c r="AE144" t="s">
        <v>2034</v>
      </c>
      <c r="AF144" t="s">
        <v>390</v>
      </c>
      <c r="AG144" t="s">
        <v>2123</v>
      </c>
      <c r="AH144" t="s">
        <v>390</v>
      </c>
      <c r="AI144" t="s">
        <v>2123</v>
      </c>
      <c r="AJ144" t="s">
        <v>390</v>
      </c>
      <c r="AK144" t="s">
        <v>2034</v>
      </c>
      <c r="AL144" t="s">
        <v>390</v>
      </c>
      <c r="AM144" t="s">
        <v>753</v>
      </c>
      <c r="AN144">
        <v>46230</v>
      </c>
      <c r="AO144" t="s">
        <v>2123</v>
      </c>
      <c r="AP144" t="s">
        <v>390</v>
      </c>
      <c r="AQ144" t="s">
        <v>753</v>
      </c>
      <c r="AR144">
        <v>46230</v>
      </c>
      <c r="AS144" t="s">
        <v>2034</v>
      </c>
      <c r="AT144" t="s">
        <v>390</v>
      </c>
      <c r="AU144" t="s">
        <v>2034</v>
      </c>
      <c r="AV144" t="s">
        <v>390</v>
      </c>
      <c r="AW144" t="s">
        <v>2123</v>
      </c>
      <c r="AX144" t="s">
        <v>390</v>
      </c>
      <c r="AY144" t="s">
        <v>2034</v>
      </c>
      <c r="AZ144" t="s">
        <v>390</v>
      </c>
      <c r="BA144" t="s">
        <v>2034</v>
      </c>
      <c r="BB144" t="s">
        <v>390</v>
      </c>
      <c r="BC144" t="s">
        <v>2034</v>
      </c>
      <c r="BD144" t="s">
        <v>390</v>
      </c>
      <c r="BE144" t="s">
        <v>2034</v>
      </c>
      <c r="BF144" t="s">
        <v>390</v>
      </c>
      <c r="BG144" t="s">
        <v>2123</v>
      </c>
      <c r="BH144" t="s">
        <v>390</v>
      </c>
      <c r="BI144" t="s">
        <v>2034</v>
      </c>
      <c r="BJ144" t="s">
        <v>390</v>
      </c>
      <c r="BK144" t="s">
        <v>2034</v>
      </c>
      <c r="BL144" t="s">
        <v>390</v>
      </c>
      <c r="BM144" t="s">
        <v>2123</v>
      </c>
      <c r="BN144" t="s">
        <v>390</v>
      </c>
      <c r="BO144" t="s">
        <v>753</v>
      </c>
      <c r="BP144" s="1">
        <v>46230</v>
      </c>
      <c r="BQ144" t="s">
        <v>2034</v>
      </c>
      <c r="BR144" t="s">
        <v>390</v>
      </c>
      <c r="BS144" t="s">
        <v>2034</v>
      </c>
      <c r="BT144" t="s">
        <v>390</v>
      </c>
      <c r="BU144" t="s">
        <v>2123</v>
      </c>
      <c r="BV144" t="s">
        <v>390</v>
      </c>
      <c r="BW144" t="s">
        <v>2123</v>
      </c>
      <c r="BX144" t="s">
        <v>390</v>
      </c>
      <c r="BY144" t="s">
        <v>2123</v>
      </c>
      <c r="BZ144" t="s">
        <v>390</v>
      </c>
      <c r="CA144" t="s">
        <v>390</v>
      </c>
      <c r="CB144" t="s">
        <v>390</v>
      </c>
    </row>
    <row r="145" spans="1:80" x14ac:dyDescent="0.25">
      <c r="A145">
        <v>142</v>
      </c>
      <c r="B145">
        <v>930026194</v>
      </c>
      <c r="C145">
        <v>5</v>
      </c>
      <c r="D145">
        <v>2302600142</v>
      </c>
      <c r="E145" t="s">
        <v>753</v>
      </c>
      <c r="F145">
        <v>46218</v>
      </c>
      <c r="G145" t="s">
        <v>753</v>
      </c>
      <c r="H145">
        <v>46223</v>
      </c>
      <c r="I145" t="s">
        <v>753</v>
      </c>
      <c r="J145">
        <v>46220</v>
      </c>
      <c r="K145" t="s">
        <v>753</v>
      </c>
      <c r="L145">
        <v>46220</v>
      </c>
      <c r="M145" t="s">
        <v>753</v>
      </c>
      <c r="N145">
        <v>46224</v>
      </c>
      <c r="O145" t="s">
        <v>753</v>
      </c>
      <c r="P145">
        <v>46226</v>
      </c>
      <c r="Q145" t="s">
        <v>753</v>
      </c>
      <c r="R145">
        <v>46224</v>
      </c>
      <c r="S145" t="s">
        <v>2034</v>
      </c>
      <c r="T145" t="s">
        <v>390</v>
      </c>
      <c r="U145" t="s">
        <v>2034</v>
      </c>
      <c r="V145" t="s">
        <v>390</v>
      </c>
      <c r="W145" t="s">
        <v>2034</v>
      </c>
      <c r="X145" t="s">
        <v>390</v>
      </c>
      <c r="Y145" t="s">
        <v>2034</v>
      </c>
      <c r="Z145" t="s">
        <v>2124</v>
      </c>
      <c r="AA145" t="s">
        <v>753</v>
      </c>
      <c r="AB145">
        <v>46225</v>
      </c>
      <c r="AC145" t="s">
        <v>2034</v>
      </c>
      <c r="AD145" t="s">
        <v>390</v>
      </c>
      <c r="AE145" t="s">
        <v>2034</v>
      </c>
      <c r="AF145" t="s">
        <v>390</v>
      </c>
      <c r="AG145" t="s">
        <v>2034</v>
      </c>
      <c r="AH145" t="s">
        <v>390</v>
      </c>
      <c r="AI145" t="s">
        <v>2034</v>
      </c>
      <c r="AJ145" t="s">
        <v>390</v>
      </c>
      <c r="AK145" t="s">
        <v>2034</v>
      </c>
      <c r="AL145" t="s">
        <v>390</v>
      </c>
      <c r="AM145" t="s">
        <v>753</v>
      </c>
      <c r="AN145">
        <v>46226</v>
      </c>
      <c r="AO145" t="s">
        <v>2034</v>
      </c>
      <c r="AP145" t="s">
        <v>390</v>
      </c>
      <c r="AQ145" t="s">
        <v>753</v>
      </c>
      <c r="AR145">
        <v>46226</v>
      </c>
      <c r="AS145" t="s">
        <v>2034</v>
      </c>
      <c r="AT145" t="s">
        <v>390</v>
      </c>
      <c r="AU145" t="s">
        <v>2034</v>
      </c>
      <c r="AV145" t="s">
        <v>390</v>
      </c>
      <c r="AW145" t="s">
        <v>2034</v>
      </c>
      <c r="AX145" t="s">
        <v>390</v>
      </c>
      <c r="AY145" t="s">
        <v>2034</v>
      </c>
      <c r="AZ145" t="s">
        <v>390</v>
      </c>
      <c r="BA145" t="s">
        <v>2034</v>
      </c>
      <c r="BB145" t="s">
        <v>390</v>
      </c>
      <c r="BC145" t="s">
        <v>2034</v>
      </c>
      <c r="BD145" t="s">
        <v>390</v>
      </c>
      <c r="BE145" t="s">
        <v>2034</v>
      </c>
      <c r="BF145" t="s">
        <v>390</v>
      </c>
      <c r="BG145" t="s">
        <v>2034</v>
      </c>
      <c r="BH145" t="s">
        <v>390</v>
      </c>
      <c r="BI145" t="s">
        <v>2034</v>
      </c>
      <c r="BJ145" t="s">
        <v>390</v>
      </c>
      <c r="BK145" t="s">
        <v>2034</v>
      </c>
      <c r="BL145" t="s">
        <v>390</v>
      </c>
      <c r="BM145" t="s">
        <v>753</v>
      </c>
      <c r="BN145">
        <v>46231</v>
      </c>
      <c r="BO145" t="s">
        <v>753</v>
      </c>
      <c r="BP145" s="1">
        <v>46226</v>
      </c>
      <c r="BQ145" t="s">
        <v>2034</v>
      </c>
      <c r="BR145" t="s">
        <v>390</v>
      </c>
      <c r="BS145" t="s">
        <v>2123</v>
      </c>
      <c r="BT145" t="s">
        <v>390</v>
      </c>
      <c r="BU145" t="s">
        <v>2034</v>
      </c>
      <c r="BV145" t="s">
        <v>2124</v>
      </c>
      <c r="BW145" t="s">
        <v>2034</v>
      </c>
      <c r="BX145" t="s">
        <v>2124</v>
      </c>
      <c r="BY145" t="s">
        <v>2034</v>
      </c>
      <c r="BZ145" t="s">
        <v>2124</v>
      </c>
      <c r="CA145" t="s">
        <v>390</v>
      </c>
      <c r="CB145" t="s">
        <v>390</v>
      </c>
    </row>
    <row r="146" spans="1:80" x14ac:dyDescent="0.25">
      <c r="A146">
        <v>143</v>
      </c>
      <c r="B146">
        <v>930026194</v>
      </c>
      <c r="C146">
        <v>5</v>
      </c>
      <c r="D146">
        <v>2302600143</v>
      </c>
      <c r="E146" t="s">
        <v>753</v>
      </c>
      <c r="F146">
        <v>46217</v>
      </c>
      <c r="G146" t="s">
        <v>753</v>
      </c>
      <c r="H146">
        <v>46218</v>
      </c>
      <c r="I146" t="s">
        <v>753</v>
      </c>
      <c r="J146">
        <v>46218</v>
      </c>
      <c r="K146" t="s">
        <v>753</v>
      </c>
      <c r="L146">
        <v>46218</v>
      </c>
      <c r="M146" t="s">
        <v>753</v>
      </c>
      <c r="N146">
        <v>46223</v>
      </c>
      <c r="O146" t="s">
        <v>753</v>
      </c>
      <c r="P146">
        <v>46225</v>
      </c>
      <c r="Q146" t="s">
        <v>753</v>
      </c>
      <c r="R146">
        <v>46225</v>
      </c>
      <c r="S146" t="s">
        <v>2034</v>
      </c>
      <c r="T146" t="s">
        <v>390</v>
      </c>
      <c r="U146" t="s">
        <v>2034</v>
      </c>
      <c r="V146" t="s">
        <v>390</v>
      </c>
      <c r="W146" t="s">
        <v>2034</v>
      </c>
      <c r="X146" t="s">
        <v>390</v>
      </c>
      <c r="Y146" t="s">
        <v>2034</v>
      </c>
      <c r="Z146" t="s">
        <v>2124</v>
      </c>
      <c r="AA146" t="s">
        <v>753</v>
      </c>
      <c r="AB146">
        <v>46225</v>
      </c>
      <c r="AC146" t="s">
        <v>2034</v>
      </c>
      <c r="AD146" t="s">
        <v>390</v>
      </c>
      <c r="AE146" t="s">
        <v>2034</v>
      </c>
      <c r="AF146" t="s">
        <v>390</v>
      </c>
      <c r="AG146" t="s">
        <v>2034</v>
      </c>
      <c r="AH146" t="s">
        <v>390</v>
      </c>
      <c r="AI146" t="s">
        <v>2034</v>
      </c>
      <c r="AJ146" t="s">
        <v>390</v>
      </c>
      <c r="AK146" t="s">
        <v>2034</v>
      </c>
      <c r="AL146" t="s">
        <v>390</v>
      </c>
      <c r="AM146" t="s">
        <v>753</v>
      </c>
      <c r="AN146">
        <v>46225</v>
      </c>
      <c r="AO146" t="s">
        <v>2034</v>
      </c>
      <c r="AP146" t="s">
        <v>390</v>
      </c>
      <c r="AQ146" t="s">
        <v>753</v>
      </c>
      <c r="AR146">
        <v>46225</v>
      </c>
      <c r="AS146" t="s">
        <v>2034</v>
      </c>
      <c r="AT146" t="s">
        <v>390</v>
      </c>
      <c r="AU146" t="s">
        <v>2034</v>
      </c>
      <c r="AV146" t="s">
        <v>390</v>
      </c>
      <c r="AW146" t="s">
        <v>2034</v>
      </c>
      <c r="AX146" t="s">
        <v>390</v>
      </c>
      <c r="AY146" t="s">
        <v>2034</v>
      </c>
      <c r="AZ146" t="s">
        <v>390</v>
      </c>
      <c r="BA146" t="s">
        <v>2034</v>
      </c>
      <c r="BB146" t="s">
        <v>390</v>
      </c>
      <c r="BC146" t="s">
        <v>2034</v>
      </c>
      <c r="BD146" t="s">
        <v>390</v>
      </c>
      <c r="BE146" t="s">
        <v>2034</v>
      </c>
      <c r="BF146" t="s">
        <v>390</v>
      </c>
      <c r="BG146" t="s">
        <v>2034</v>
      </c>
      <c r="BH146" t="s">
        <v>390</v>
      </c>
      <c r="BI146" t="s">
        <v>2034</v>
      </c>
      <c r="BJ146" t="s">
        <v>390</v>
      </c>
      <c r="BK146" t="s">
        <v>2034</v>
      </c>
      <c r="BL146" t="s">
        <v>390</v>
      </c>
      <c r="BM146" t="s">
        <v>753</v>
      </c>
      <c r="BN146">
        <v>46230</v>
      </c>
      <c r="BO146" t="s">
        <v>753</v>
      </c>
      <c r="BP146" s="1">
        <v>46225</v>
      </c>
      <c r="BQ146" t="s">
        <v>2034</v>
      </c>
      <c r="BR146" t="s">
        <v>390</v>
      </c>
      <c r="BS146" t="s">
        <v>2123</v>
      </c>
      <c r="BT146" t="s">
        <v>390</v>
      </c>
      <c r="BU146" t="s">
        <v>2034</v>
      </c>
      <c r="BV146" t="s">
        <v>2124</v>
      </c>
      <c r="BW146" t="s">
        <v>2034</v>
      </c>
      <c r="BX146" t="s">
        <v>2124</v>
      </c>
      <c r="BY146" t="s">
        <v>2034</v>
      </c>
      <c r="BZ146" t="s">
        <v>2124</v>
      </c>
      <c r="CA146" t="s">
        <v>390</v>
      </c>
      <c r="CB146" t="s">
        <v>390</v>
      </c>
    </row>
    <row r="147" spans="1:80" x14ac:dyDescent="0.25">
      <c r="A147">
        <v>144</v>
      </c>
      <c r="B147">
        <v>930026194</v>
      </c>
      <c r="C147">
        <v>5</v>
      </c>
      <c r="D147">
        <v>2282600144</v>
      </c>
      <c r="E147" t="s">
        <v>753</v>
      </c>
      <c r="F147">
        <v>46217</v>
      </c>
      <c r="G147" t="s">
        <v>753</v>
      </c>
      <c r="H147">
        <v>46218</v>
      </c>
      <c r="I147" t="s">
        <v>753</v>
      </c>
      <c r="J147">
        <v>46218</v>
      </c>
      <c r="K147" t="s">
        <v>753</v>
      </c>
      <c r="L147">
        <v>46218</v>
      </c>
      <c r="M147" t="s">
        <v>2122</v>
      </c>
      <c r="N147" t="s">
        <v>390</v>
      </c>
      <c r="O147" t="s">
        <v>2123</v>
      </c>
      <c r="P147" t="s">
        <v>390</v>
      </c>
      <c r="Q147" t="s">
        <v>2123</v>
      </c>
      <c r="R147" t="s">
        <v>390</v>
      </c>
      <c r="S147" t="s">
        <v>2123</v>
      </c>
      <c r="T147" t="s">
        <v>390</v>
      </c>
      <c r="U147" t="s">
        <v>2123</v>
      </c>
      <c r="V147" t="s">
        <v>390</v>
      </c>
      <c r="W147" t="s">
        <v>2123</v>
      </c>
      <c r="X147" t="s">
        <v>390</v>
      </c>
      <c r="Y147" t="s">
        <v>2123</v>
      </c>
      <c r="Z147" t="s">
        <v>390</v>
      </c>
      <c r="AA147" t="s">
        <v>753</v>
      </c>
      <c r="AB147">
        <v>46220</v>
      </c>
      <c r="AC147" t="s">
        <v>2034</v>
      </c>
      <c r="AD147" t="s">
        <v>390</v>
      </c>
      <c r="AE147" t="s">
        <v>2034</v>
      </c>
      <c r="AF147" t="s">
        <v>390</v>
      </c>
      <c r="AG147" t="s">
        <v>2123</v>
      </c>
      <c r="AH147" t="s">
        <v>390</v>
      </c>
      <c r="AI147" t="s">
        <v>2123</v>
      </c>
      <c r="AJ147" t="s">
        <v>390</v>
      </c>
      <c r="AK147" t="s">
        <v>2123</v>
      </c>
      <c r="AL147" t="s">
        <v>390</v>
      </c>
      <c r="AM147" t="s">
        <v>753</v>
      </c>
      <c r="AN147">
        <v>46223</v>
      </c>
      <c r="AO147" t="s">
        <v>2123</v>
      </c>
      <c r="AP147" t="s">
        <v>390</v>
      </c>
      <c r="AQ147" t="s">
        <v>753</v>
      </c>
      <c r="AR147">
        <v>46223</v>
      </c>
      <c r="AS147" t="s">
        <v>753</v>
      </c>
      <c r="AT147">
        <v>46231</v>
      </c>
      <c r="AU147" t="s">
        <v>753</v>
      </c>
      <c r="AV147">
        <v>46233</v>
      </c>
      <c r="AW147" t="s">
        <v>2123</v>
      </c>
      <c r="AX147" t="s">
        <v>390</v>
      </c>
      <c r="AY147" t="s">
        <v>2034</v>
      </c>
      <c r="AZ147" t="s">
        <v>390</v>
      </c>
      <c r="BA147" t="s">
        <v>2034</v>
      </c>
      <c r="BB147" t="s">
        <v>390</v>
      </c>
      <c r="BC147" t="s">
        <v>753</v>
      </c>
      <c r="BD147">
        <v>46233</v>
      </c>
      <c r="BE147" t="s">
        <v>753</v>
      </c>
      <c r="BF147">
        <v>46233</v>
      </c>
      <c r="BG147" t="s">
        <v>2123</v>
      </c>
      <c r="BH147" t="s">
        <v>390</v>
      </c>
      <c r="BI147" t="s">
        <v>753</v>
      </c>
      <c r="BJ147">
        <v>46233</v>
      </c>
      <c r="BK147" t="s">
        <v>753</v>
      </c>
      <c r="BL147">
        <v>46231</v>
      </c>
      <c r="BM147" t="s">
        <v>2123</v>
      </c>
      <c r="BN147" t="s">
        <v>390</v>
      </c>
      <c r="BO147" t="s">
        <v>753</v>
      </c>
      <c r="BP147" s="1">
        <v>46223</v>
      </c>
      <c r="BQ147" t="s">
        <v>2034</v>
      </c>
      <c r="BR147" t="s">
        <v>390</v>
      </c>
      <c r="BS147" t="s">
        <v>753</v>
      </c>
      <c r="BT147">
        <v>46233</v>
      </c>
      <c r="BU147" t="s">
        <v>2123</v>
      </c>
      <c r="BV147" t="s">
        <v>390</v>
      </c>
      <c r="BW147" t="s">
        <v>2123</v>
      </c>
      <c r="BX147" t="s">
        <v>390</v>
      </c>
      <c r="BY147" t="s">
        <v>2123</v>
      </c>
      <c r="BZ147" t="s">
        <v>390</v>
      </c>
      <c r="CA147" t="s">
        <v>390</v>
      </c>
      <c r="CB147" t="s">
        <v>390</v>
      </c>
    </row>
    <row r="148" spans="1:80" x14ac:dyDescent="0.25">
      <c r="A148">
        <v>145</v>
      </c>
      <c r="B148">
        <v>930026194</v>
      </c>
      <c r="C148">
        <v>5</v>
      </c>
      <c r="D148">
        <v>2282600145</v>
      </c>
      <c r="E148" t="s">
        <v>753</v>
      </c>
      <c r="F148">
        <v>46226</v>
      </c>
      <c r="G148" t="s">
        <v>753</v>
      </c>
      <c r="H148">
        <v>46226</v>
      </c>
      <c r="I148" t="s">
        <v>753</v>
      </c>
      <c r="J148">
        <v>46226</v>
      </c>
      <c r="K148" t="s">
        <v>753</v>
      </c>
      <c r="L148">
        <v>46226</v>
      </c>
      <c r="M148" t="s">
        <v>2122</v>
      </c>
      <c r="N148" t="s">
        <v>390</v>
      </c>
      <c r="O148" t="s">
        <v>2123</v>
      </c>
      <c r="P148" t="s">
        <v>390</v>
      </c>
      <c r="Q148" t="s">
        <v>2123</v>
      </c>
      <c r="R148" t="s">
        <v>390</v>
      </c>
      <c r="S148" t="s">
        <v>2123</v>
      </c>
      <c r="T148" t="s">
        <v>390</v>
      </c>
      <c r="U148" t="s">
        <v>2123</v>
      </c>
      <c r="V148" t="s">
        <v>390</v>
      </c>
      <c r="W148" t="s">
        <v>2123</v>
      </c>
      <c r="X148" t="s">
        <v>390</v>
      </c>
      <c r="Y148" t="s">
        <v>2123</v>
      </c>
      <c r="Z148" t="s">
        <v>390</v>
      </c>
      <c r="AA148" t="s">
        <v>753</v>
      </c>
      <c r="AB148">
        <v>46232</v>
      </c>
      <c r="AC148" t="s">
        <v>2034</v>
      </c>
      <c r="AD148" t="s">
        <v>390</v>
      </c>
      <c r="AE148" t="s">
        <v>2034</v>
      </c>
      <c r="AF148" t="s">
        <v>390</v>
      </c>
      <c r="AG148" t="s">
        <v>2123</v>
      </c>
      <c r="AH148" t="s">
        <v>390</v>
      </c>
      <c r="AI148" t="s">
        <v>2123</v>
      </c>
      <c r="AJ148" t="s">
        <v>390</v>
      </c>
      <c r="AK148" t="s">
        <v>2123</v>
      </c>
      <c r="AL148" t="s">
        <v>390</v>
      </c>
      <c r="AM148" t="s">
        <v>753</v>
      </c>
      <c r="AN148">
        <v>46232</v>
      </c>
      <c r="AO148" t="s">
        <v>2123</v>
      </c>
      <c r="AP148" t="s">
        <v>390</v>
      </c>
      <c r="AQ148" t="s">
        <v>753</v>
      </c>
      <c r="AR148">
        <v>46232</v>
      </c>
      <c r="AS148" t="s">
        <v>2034</v>
      </c>
      <c r="AT148" t="s">
        <v>390</v>
      </c>
      <c r="AU148" t="s">
        <v>2034</v>
      </c>
      <c r="AV148" t="s">
        <v>390</v>
      </c>
      <c r="AW148" t="s">
        <v>2123</v>
      </c>
      <c r="AX148" t="s">
        <v>390</v>
      </c>
      <c r="AY148" t="s">
        <v>2034</v>
      </c>
      <c r="AZ148" t="s">
        <v>390</v>
      </c>
      <c r="BA148" t="s">
        <v>2034</v>
      </c>
      <c r="BB148" t="s">
        <v>390</v>
      </c>
      <c r="BC148" t="s">
        <v>2034</v>
      </c>
      <c r="BD148" t="s">
        <v>390</v>
      </c>
      <c r="BE148" t="s">
        <v>2034</v>
      </c>
      <c r="BF148" t="s">
        <v>390</v>
      </c>
      <c r="BG148" t="s">
        <v>2123</v>
      </c>
      <c r="BH148" t="s">
        <v>390</v>
      </c>
      <c r="BI148" t="s">
        <v>2034</v>
      </c>
      <c r="BJ148" t="s">
        <v>390</v>
      </c>
      <c r="BK148" t="s">
        <v>753</v>
      </c>
      <c r="BL148">
        <v>46232</v>
      </c>
      <c r="BM148" t="s">
        <v>2123</v>
      </c>
      <c r="BN148" t="s">
        <v>390</v>
      </c>
      <c r="BO148" t="s">
        <v>2034</v>
      </c>
      <c r="BP148" s="1" t="s">
        <v>390</v>
      </c>
      <c r="BQ148" t="s">
        <v>2034</v>
      </c>
      <c r="BR148" t="s">
        <v>390</v>
      </c>
      <c r="BS148" t="s">
        <v>2034</v>
      </c>
      <c r="BT148" t="s">
        <v>390</v>
      </c>
      <c r="BU148" t="s">
        <v>2123</v>
      </c>
      <c r="BV148" t="s">
        <v>390</v>
      </c>
      <c r="BW148" t="s">
        <v>2123</v>
      </c>
      <c r="BX148" t="s">
        <v>390</v>
      </c>
      <c r="BY148" t="s">
        <v>2123</v>
      </c>
      <c r="BZ148" t="s">
        <v>390</v>
      </c>
      <c r="CA148" t="s">
        <v>390</v>
      </c>
      <c r="CB148" t="s">
        <v>390</v>
      </c>
    </row>
    <row r="149" spans="1:80" x14ac:dyDescent="0.25">
      <c r="A149">
        <v>146</v>
      </c>
      <c r="B149">
        <v>930026194</v>
      </c>
      <c r="C149">
        <v>5</v>
      </c>
      <c r="D149">
        <v>2302600146</v>
      </c>
      <c r="E149" t="s">
        <v>753</v>
      </c>
      <c r="F149">
        <v>46225</v>
      </c>
      <c r="G149" t="s">
        <v>753</v>
      </c>
      <c r="H149">
        <v>46226</v>
      </c>
      <c r="I149" t="s">
        <v>753</v>
      </c>
      <c r="J149">
        <v>46226</v>
      </c>
      <c r="K149" t="s">
        <v>753</v>
      </c>
      <c r="L149">
        <v>46226</v>
      </c>
      <c r="M149" t="s">
        <v>753</v>
      </c>
      <c r="N149">
        <v>46231</v>
      </c>
      <c r="O149" t="s">
        <v>753</v>
      </c>
      <c r="P149">
        <v>46231</v>
      </c>
      <c r="Q149" t="s">
        <v>753</v>
      </c>
      <c r="R149">
        <v>46231</v>
      </c>
      <c r="S149" t="s">
        <v>2034</v>
      </c>
      <c r="T149" t="s">
        <v>390</v>
      </c>
      <c r="U149" t="s">
        <v>2034</v>
      </c>
      <c r="V149" t="s">
        <v>390</v>
      </c>
      <c r="W149" t="s">
        <v>2034</v>
      </c>
      <c r="X149" t="s">
        <v>390</v>
      </c>
      <c r="Y149" t="s">
        <v>2034</v>
      </c>
      <c r="Z149" t="s">
        <v>2124</v>
      </c>
      <c r="AA149" t="s">
        <v>753</v>
      </c>
      <c r="AB149">
        <v>46231</v>
      </c>
      <c r="AC149" t="s">
        <v>2034</v>
      </c>
      <c r="AD149" t="s">
        <v>390</v>
      </c>
      <c r="AE149" t="s">
        <v>2034</v>
      </c>
      <c r="AF149" t="s">
        <v>390</v>
      </c>
      <c r="AG149" t="s">
        <v>2034</v>
      </c>
      <c r="AH149" t="s">
        <v>390</v>
      </c>
      <c r="AI149" t="s">
        <v>2034</v>
      </c>
      <c r="AJ149" t="s">
        <v>390</v>
      </c>
      <c r="AK149" t="s">
        <v>2034</v>
      </c>
      <c r="AL149" t="s">
        <v>390</v>
      </c>
      <c r="AM149" t="s">
        <v>753</v>
      </c>
      <c r="AN149">
        <v>46231</v>
      </c>
      <c r="AO149" t="s">
        <v>2034</v>
      </c>
      <c r="AP149" t="s">
        <v>390</v>
      </c>
      <c r="AQ149" t="s">
        <v>753</v>
      </c>
      <c r="AR149">
        <v>46231</v>
      </c>
      <c r="AS149" t="s">
        <v>2034</v>
      </c>
      <c r="AT149" t="s">
        <v>390</v>
      </c>
      <c r="AU149" t="s">
        <v>2034</v>
      </c>
      <c r="AV149" t="s">
        <v>390</v>
      </c>
      <c r="AW149" t="s">
        <v>2034</v>
      </c>
      <c r="AX149" t="s">
        <v>390</v>
      </c>
      <c r="AY149" t="s">
        <v>2034</v>
      </c>
      <c r="AZ149" t="s">
        <v>390</v>
      </c>
      <c r="BA149" t="s">
        <v>2034</v>
      </c>
      <c r="BB149" t="s">
        <v>390</v>
      </c>
      <c r="BC149" t="s">
        <v>2034</v>
      </c>
      <c r="BD149" t="s">
        <v>390</v>
      </c>
      <c r="BE149" t="s">
        <v>2034</v>
      </c>
      <c r="BF149" t="s">
        <v>390</v>
      </c>
      <c r="BG149" t="s">
        <v>2034</v>
      </c>
      <c r="BH149" t="s">
        <v>390</v>
      </c>
      <c r="BI149" t="s">
        <v>2034</v>
      </c>
      <c r="BJ149" t="s">
        <v>390</v>
      </c>
      <c r="BK149" t="s">
        <v>2034</v>
      </c>
      <c r="BL149" t="s">
        <v>390</v>
      </c>
      <c r="BM149" t="s">
        <v>2034</v>
      </c>
      <c r="BN149" t="s">
        <v>390</v>
      </c>
      <c r="BO149" t="s">
        <v>753</v>
      </c>
      <c r="BP149" s="1">
        <v>46232</v>
      </c>
      <c r="BQ149" t="s">
        <v>2034</v>
      </c>
      <c r="BR149" t="s">
        <v>390</v>
      </c>
      <c r="BS149" t="s">
        <v>2123</v>
      </c>
      <c r="BT149" t="s">
        <v>390</v>
      </c>
      <c r="BU149" t="s">
        <v>2034</v>
      </c>
      <c r="BV149" t="s">
        <v>2124</v>
      </c>
      <c r="BW149" t="s">
        <v>2034</v>
      </c>
      <c r="BX149" t="s">
        <v>2124</v>
      </c>
      <c r="BY149" t="s">
        <v>2034</v>
      </c>
      <c r="BZ149" t="s">
        <v>2124</v>
      </c>
      <c r="CA149" t="s">
        <v>390</v>
      </c>
      <c r="CB149" t="s">
        <v>390</v>
      </c>
    </row>
    <row r="150" spans="1:80" x14ac:dyDescent="0.25">
      <c r="A150">
        <v>147</v>
      </c>
      <c r="B150">
        <v>930026194</v>
      </c>
      <c r="C150">
        <v>5</v>
      </c>
      <c r="D150">
        <v>2302600147</v>
      </c>
      <c r="E150" t="s">
        <v>753</v>
      </c>
      <c r="F150">
        <v>46225</v>
      </c>
      <c r="G150" t="s">
        <v>753</v>
      </c>
      <c r="H150">
        <v>46227</v>
      </c>
      <c r="I150" t="s">
        <v>753</v>
      </c>
      <c r="J150">
        <v>46227</v>
      </c>
      <c r="K150" t="s">
        <v>753</v>
      </c>
      <c r="L150">
        <v>46227</v>
      </c>
      <c r="M150" t="s">
        <v>753</v>
      </c>
      <c r="N150">
        <v>46231</v>
      </c>
      <c r="O150" t="s">
        <v>753</v>
      </c>
      <c r="P150">
        <v>46231</v>
      </c>
      <c r="Q150" t="s">
        <v>753</v>
      </c>
      <c r="R150">
        <v>46231</v>
      </c>
      <c r="S150" t="s">
        <v>2034</v>
      </c>
      <c r="T150" t="s">
        <v>390</v>
      </c>
      <c r="U150" t="s">
        <v>2034</v>
      </c>
      <c r="V150" t="s">
        <v>390</v>
      </c>
      <c r="W150" t="s">
        <v>2034</v>
      </c>
      <c r="X150" t="s">
        <v>390</v>
      </c>
      <c r="Y150" t="s">
        <v>2034</v>
      </c>
      <c r="Z150" t="s">
        <v>2124</v>
      </c>
      <c r="AA150" t="s">
        <v>753</v>
      </c>
      <c r="AB150">
        <v>46231</v>
      </c>
      <c r="AC150" t="s">
        <v>2034</v>
      </c>
      <c r="AD150" t="s">
        <v>390</v>
      </c>
      <c r="AE150" t="s">
        <v>2034</v>
      </c>
      <c r="AF150" t="s">
        <v>390</v>
      </c>
      <c r="AG150" t="s">
        <v>2034</v>
      </c>
      <c r="AH150" t="s">
        <v>390</v>
      </c>
      <c r="AI150" t="s">
        <v>2034</v>
      </c>
      <c r="AJ150" t="s">
        <v>390</v>
      </c>
      <c r="AK150" t="s">
        <v>2034</v>
      </c>
      <c r="AL150" t="s">
        <v>390</v>
      </c>
      <c r="AM150" t="s">
        <v>753</v>
      </c>
      <c r="AN150">
        <v>46231</v>
      </c>
      <c r="AO150" t="s">
        <v>2034</v>
      </c>
      <c r="AP150" t="s">
        <v>390</v>
      </c>
      <c r="AQ150" t="s">
        <v>753</v>
      </c>
      <c r="AR150">
        <v>46231</v>
      </c>
      <c r="AS150" t="s">
        <v>2034</v>
      </c>
      <c r="AT150" t="s">
        <v>390</v>
      </c>
      <c r="AU150" t="s">
        <v>2034</v>
      </c>
      <c r="AV150" t="s">
        <v>390</v>
      </c>
      <c r="AW150" t="s">
        <v>2034</v>
      </c>
      <c r="AX150" t="s">
        <v>390</v>
      </c>
      <c r="AY150" t="s">
        <v>2034</v>
      </c>
      <c r="AZ150" t="s">
        <v>390</v>
      </c>
      <c r="BA150" t="s">
        <v>2034</v>
      </c>
      <c r="BB150" t="s">
        <v>390</v>
      </c>
      <c r="BC150" t="s">
        <v>2034</v>
      </c>
      <c r="BD150" t="s">
        <v>390</v>
      </c>
      <c r="BE150" t="s">
        <v>2034</v>
      </c>
      <c r="BF150" t="s">
        <v>390</v>
      </c>
      <c r="BG150" t="s">
        <v>2034</v>
      </c>
      <c r="BH150" t="s">
        <v>390</v>
      </c>
      <c r="BI150" t="s">
        <v>2034</v>
      </c>
      <c r="BJ150" t="s">
        <v>390</v>
      </c>
      <c r="BK150" t="s">
        <v>2034</v>
      </c>
      <c r="BL150" t="s">
        <v>390</v>
      </c>
      <c r="BM150" t="s">
        <v>2034</v>
      </c>
      <c r="BN150" t="s">
        <v>390</v>
      </c>
      <c r="BO150" t="s">
        <v>753</v>
      </c>
      <c r="BP150" s="1">
        <v>46231</v>
      </c>
      <c r="BQ150" t="s">
        <v>2034</v>
      </c>
      <c r="BR150" t="s">
        <v>390</v>
      </c>
      <c r="BS150" t="s">
        <v>2123</v>
      </c>
      <c r="BT150" t="s">
        <v>390</v>
      </c>
      <c r="BU150" t="s">
        <v>2034</v>
      </c>
      <c r="BV150" t="s">
        <v>2124</v>
      </c>
      <c r="BW150" t="s">
        <v>2034</v>
      </c>
      <c r="BX150" t="s">
        <v>2124</v>
      </c>
      <c r="BY150" t="s">
        <v>2034</v>
      </c>
      <c r="BZ150" t="s">
        <v>2124</v>
      </c>
      <c r="CA150" t="s">
        <v>390</v>
      </c>
      <c r="CB150" t="s">
        <v>390</v>
      </c>
    </row>
    <row r="151" spans="1:80" x14ac:dyDescent="0.25">
      <c r="A151">
        <v>148</v>
      </c>
      <c r="B151">
        <v>930026194</v>
      </c>
      <c r="C151">
        <v>5</v>
      </c>
      <c r="D151">
        <v>2282600148</v>
      </c>
      <c r="E151" t="s">
        <v>753</v>
      </c>
      <c r="F151">
        <v>46224</v>
      </c>
      <c r="G151" t="s">
        <v>753</v>
      </c>
      <c r="H151">
        <v>46225</v>
      </c>
      <c r="I151" t="s">
        <v>753</v>
      </c>
      <c r="J151">
        <v>46225</v>
      </c>
      <c r="K151" t="s">
        <v>753</v>
      </c>
      <c r="L151">
        <v>46225</v>
      </c>
      <c r="M151" t="s">
        <v>2122</v>
      </c>
      <c r="N151" t="s">
        <v>390</v>
      </c>
      <c r="O151" t="s">
        <v>2123</v>
      </c>
      <c r="P151" t="s">
        <v>390</v>
      </c>
      <c r="Q151" t="s">
        <v>2123</v>
      </c>
      <c r="R151" t="s">
        <v>390</v>
      </c>
      <c r="S151" t="s">
        <v>2123</v>
      </c>
      <c r="T151" t="s">
        <v>390</v>
      </c>
      <c r="U151" t="s">
        <v>2123</v>
      </c>
      <c r="V151" t="s">
        <v>390</v>
      </c>
      <c r="W151" t="s">
        <v>2123</v>
      </c>
      <c r="X151" t="s">
        <v>390</v>
      </c>
      <c r="Y151" t="s">
        <v>2123</v>
      </c>
      <c r="Z151" t="s">
        <v>390</v>
      </c>
      <c r="AA151" t="s">
        <v>753</v>
      </c>
      <c r="AB151">
        <v>46230</v>
      </c>
      <c r="AC151" t="s">
        <v>2034</v>
      </c>
      <c r="AD151" t="s">
        <v>390</v>
      </c>
      <c r="AE151" t="s">
        <v>2034</v>
      </c>
      <c r="AF151" t="s">
        <v>390</v>
      </c>
      <c r="AG151" t="s">
        <v>2123</v>
      </c>
      <c r="AH151" t="s">
        <v>390</v>
      </c>
      <c r="AI151" t="s">
        <v>2123</v>
      </c>
      <c r="AJ151" t="s">
        <v>390</v>
      </c>
      <c r="AK151" t="s">
        <v>2123</v>
      </c>
      <c r="AL151" t="s">
        <v>390</v>
      </c>
      <c r="AM151" t="s">
        <v>753</v>
      </c>
      <c r="AN151">
        <v>46230</v>
      </c>
      <c r="AO151" t="s">
        <v>2123</v>
      </c>
      <c r="AP151" t="s">
        <v>390</v>
      </c>
      <c r="AQ151" t="s">
        <v>2034</v>
      </c>
      <c r="AR151" t="s">
        <v>390</v>
      </c>
      <c r="AS151" t="s">
        <v>2034</v>
      </c>
      <c r="AT151" t="s">
        <v>390</v>
      </c>
      <c r="AU151" t="s">
        <v>2034</v>
      </c>
      <c r="AV151" t="s">
        <v>390</v>
      </c>
      <c r="AW151" t="s">
        <v>2123</v>
      </c>
      <c r="AX151" t="s">
        <v>390</v>
      </c>
      <c r="AY151" t="s">
        <v>2034</v>
      </c>
      <c r="AZ151" t="s">
        <v>390</v>
      </c>
      <c r="BA151" t="s">
        <v>2034</v>
      </c>
      <c r="BB151" t="s">
        <v>390</v>
      </c>
      <c r="BC151" t="s">
        <v>2034</v>
      </c>
      <c r="BD151" t="s">
        <v>390</v>
      </c>
      <c r="BE151" t="s">
        <v>2034</v>
      </c>
      <c r="BF151" t="s">
        <v>390</v>
      </c>
      <c r="BG151" t="s">
        <v>2123</v>
      </c>
      <c r="BH151" t="s">
        <v>390</v>
      </c>
      <c r="BI151" t="s">
        <v>2034</v>
      </c>
      <c r="BJ151" t="s">
        <v>390</v>
      </c>
      <c r="BK151" t="s">
        <v>2034</v>
      </c>
      <c r="BL151" t="s">
        <v>390</v>
      </c>
      <c r="BM151" t="s">
        <v>2123</v>
      </c>
      <c r="BN151" t="s">
        <v>390</v>
      </c>
      <c r="BO151" t="s">
        <v>2034</v>
      </c>
      <c r="BP151" s="1" t="s">
        <v>390</v>
      </c>
      <c r="BQ151" t="s">
        <v>2034</v>
      </c>
      <c r="BR151" t="s">
        <v>390</v>
      </c>
      <c r="BS151" t="s">
        <v>2034</v>
      </c>
      <c r="BT151" t="s">
        <v>390</v>
      </c>
      <c r="BU151" t="s">
        <v>2123</v>
      </c>
      <c r="BV151" t="s">
        <v>390</v>
      </c>
      <c r="BW151" t="s">
        <v>2123</v>
      </c>
      <c r="BX151" t="s">
        <v>390</v>
      </c>
      <c r="BY151" t="s">
        <v>2123</v>
      </c>
      <c r="BZ151" t="s">
        <v>390</v>
      </c>
      <c r="CA151" t="s">
        <v>390</v>
      </c>
      <c r="CB151" t="s">
        <v>390</v>
      </c>
    </row>
    <row r="152" spans="1:80" x14ac:dyDescent="0.25">
      <c r="A152">
        <v>149</v>
      </c>
      <c r="B152">
        <v>930026194</v>
      </c>
      <c r="C152">
        <v>5</v>
      </c>
      <c r="D152">
        <v>2282600149</v>
      </c>
      <c r="E152" t="s">
        <v>753</v>
      </c>
      <c r="F152">
        <v>46224</v>
      </c>
      <c r="G152" t="s">
        <v>753</v>
      </c>
      <c r="H152">
        <v>46226</v>
      </c>
      <c r="I152" t="s">
        <v>753</v>
      </c>
      <c r="J152">
        <v>46226</v>
      </c>
      <c r="K152" t="s">
        <v>753</v>
      </c>
      <c r="L152">
        <v>46226</v>
      </c>
      <c r="M152" t="s">
        <v>2122</v>
      </c>
      <c r="N152" t="s">
        <v>390</v>
      </c>
      <c r="O152" t="s">
        <v>2123</v>
      </c>
      <c r="P152" t="s">
        <v>390</v>
      </c>
      <c r="Q152" t="s">
        <v>2123</v>
      </c>
      <c r="R152" t="s">
        <v>390</v>
      </c>
      <c r="S152" t="s">
        <v>2123</v>
      </c>
      <c r="T152" t="s">
        <v>390</v>
      </c>
      <c r="U152" t="s">
        <v>2123</v>
      </c>
      <c r="V152" t="s">
        <v>390</v>
      </c>
      <c r="W152" t="s">
        <v>2123</v>
      </c>
      <c r="X152" t="s">
        <v>390</v>
      </c>
      <c r="Y152" t="s">
        <v>2123</v>
      </c>
      <c r="Z152" t="s">
        <v>390</v>
      </c>
      <c r="AA152" t="s">
        <v>753</v>
      </c>
      <c r="AB152">
        <v>46227</v>
      </c>
      <c r="AC152" t="s">
        <v>2034</v>
      </c>
      <c r="AD152" t="s">
        <v>390</v>
      </c>
      <c r="AE152" t="s">
        <v>2034</v>
      </c>
      <c r="AF152" t="s">
        <v>390</v>
      </c>
      <c r="AG152" t="s">
        <v>2123</v>
      </c>
      <c r="AH152" t="s">
        <v>390</v>
      </c>
      <c r="AI152" t="s">
        <v>2123</v>
      </c>
      <c r="AJ152" t="s">
        <v>390</v>
      </c>
      <c r="AK152" t="s">
        <v>2123</v>
      </c>
      <c r="AL152" t="s">
        <v>390</v>
      </c>
      <c r="AM152" t="s">
        <v>753</v>
      </c>
      <c r="AN152">
        <v>46227</v>
      </c>
      <c r="AO152" t="s">
        <v>2123</v>
      </c>
      <c r="AP152" t="s">
        <v>390</v>
      </c>
      <c r="AQ152" t="s">
        <v>753</v>
      </c>
      <c r="AR152">
        <v>46230</v>
      </c>
      <c r="AS152" t="s">
        <v>2034</v>
      </c>
      <c r="AT152" t="s">
        <v>390</v>
      </c>
      <c r="AU152" t="s">
        <v>2034</v>
      </c>
      <c r="AV152" t="s">
        <v>390</v>
      </c>
      <c r="AW152" t="s">
        <v>2123</v>
      </c>
      <c r="AX152" t="s">
        <v>390</v>
      </c>
      <c r="AY152" t="s">
        <v>2034</v>
      </c>
      <c r="AZ152" t="s">
        <v>390</v>
      </c>
      <c r="BA152" t="s">
        <v>2034</v>
      </c>
      <c r="BB152" t="s">
        <v>390</v>
      </c>
      <c r="BC152" t="s">
        <v>2034</v>
      </c>
      <c r="BD152" t="s">
        <v>390</v>
      </c>
      <c r="BE152" t="s">
        <v>2034</v>
      </c>
      <c r="BF152" t="s">
        <v>390</v>
      </c>
      <c r="BG152" t="s">
        <v>2123</v>
      </c>
      <c r="BH152" t="s">
        <v>390</v>
      </c>
      <c r="BI152" t="s">
        <v>2034</v>
      </c>
      <c r="BJ152" t="s">
        <v>390</v>
      </c>
      <c r="BK152" t="s">
        <v>2034</v>
      </c>
      <c r="BL152" t="s">
        <v>390</v>
      </c>
      <c r="BM152" t="s">
        <v>2123</v>
      </c>
      <c r="BN152" t="s">
        <v>390</v>
      </c>
      <c r="BO152" t="s">
        <v>753</v>
      </c>
      <c r="BP152" s="1">
        <v>46227</v>
      </c>
      <c r="BQ152" t="s">
        <v>2034</v>
      </c>
      <c r="BR152" t="s">
        <v>390</v>
      </c>
      <c r="BS152" t="s">
        <v>2034</v>
      </c>
      <c r="BT152" t="s">
        <v>390</v>
      </c>
      <c r="BU152" t="s">
        <v>2123</v>
      </c>
      <c r="BV152" t="s">
        <v>390</v>
      </c>
      <c r="BW152" t="s">
        <v>2123</v>
      </c>
      <c r="BX152" t="s">
        <v>390</v>
      </c>
      <c r="BY152" t="s">
        <v>2123</v>
      </c>
      <c r="BZ152" t="s">
        <v>390</v>
      </c>
      <c r="CA152" t="s">
        <v>390</v>
      </c>
      <c r="CB152" t="s">
        <v>390</v>
      </c>
    </row>
    <row r="153" spans="1:80" x14ac:dyDescent="0.25">
      <c r="A153">
        <v>150</v>
      </c>
      <c r="B153">
        <v>930026194</v>
      </c>
      <c r="C153">
        <v>5</v>
      </c>
      <c r="D153">
        <v>2302600150</v>
      </c>
      <c r="E153" t="s">
        <v>753</v>
      </c>
      <c r="F153">
        <v>46224</v>
      </c>
      <c r="G153" t="s">
        <v>753</v>
      </c>
      <c r="H153">
        <v>46226</v>
      </c>
      <c r="I153" t="s">
        <v>753</v>
      </c>
      <c r="J153">
        <v>46226</v>
      </c>
      <c r="K153" t="s">
        <v>753</v>
      </c>
      <c r="L153">
        <v>46226</v>
      </c>
      <c r="M153" t="s">
        <v>753</v>
      </c>
      <c r="N153">
        <v>46233</v>
      </c>
      <c r="O153" t="s">
        <v>753</v>
      </c>
      <c r="P153">
        <v>46231</v>
      </c>
      <c r="Q153" t="s">
        <v>753</v>
      </c>
      <c r="R153">
        <v>46231</v>
      </c>
      <c r="S153" t="s">
        <v>2034</v>
      </c>
      <c r="T153" t="s">
        <v>390</v>
      </c>
      <c r="U153" t="s">
        <v>2034</v>
      </c>
      <c r="V153" t="s">
        <v>390</v>
      </c>
      <c r="W153" t="s">
        <v>2034</v>
      </c>
      <c r="X153" t="s">
        <v>390</v>
      </c>
      <c r="Y153" t="s">
        <v>2034</v>
      </c>
      <c r="Z153" t="s">
        <v>2124</v>
      </c>
      <c r="AA153" t="s">
        <v>753</v>
      </c>
      <c r="AB153">
        <v>46231</v>
      </c>
      <c r="AC153" t="s">
        <v>2034</v>
      </c>
      <c r="AD153" t="s">
        <v>390</v>
      </c>
      <c r="AE153" t="s">
        <v>2034</v>
      </c>
      <c r="AF153" t="s">
        <v>390</v>
      </c>
      <c r="AG153" t="s">
        <v>2034</v>
      </c>
      <c r="AH153" t="s">
        <v>390</v>
      </c>
      <c r="AI153" t="s">
        <v>2034</v>
      </c>
      <c r="AJ153" t="s">
        <v>390</v>
      </c>
      <c r="AK153" t="s">
        <v>2034</v>
      </c>
      <c r="AL153" t="s">
        <v>390</v>
      </c>
      <c r="AM153" t="s">
        <v>753</v>
      </c>
      <c r="AN153">
        <v>46231</v>
      </c>
      <c r="AO153" t="s">
        <v>2034</v>
      </c>
      <c r="AP153" t="s">
        <v>390</v>
      </c>
      <c r="AQ153" t="s">
        <v>753</v>
      </c>
      <c r="AR153">
        <v>46231</v>
      </c>
      <c r="AS153" t="s">
        <v>2034</v>
      </c>
      <c r="AT153" t="s">
        <v>390</v>
      </c>
      <c r="AU153" t="s">
        <v>2034</v>
      </c>
      <c r="AV153" t="s">
        <v>390</v>
      </c>
      <c r="AW153" t="s">
        <v>2034</v>
      </c>
      <c r="AX153" t="s">
        <v>390</v>
      </c>
      <c r="AY153" t="s">
        <v>2034</v>
      </c>
      <c r="AZ153" t="s">
        <v>390</v>
      </c>
      <c r="BA153" t="s">
        <v>2034</v>
      </c>
      <c r="BB153" t="s">
        <v>390</v>
      </c>
      <c r="BC153" t="s">
        <v>2034</v>
      </c>
      <c r="BD153" t="s">
        <v>390</v>
      </c>
      <c r="BE153" t="s">
        <v>2034</v>
      </c>
      <c r="BF153" t="s">
        <v>390</v>
      </c>
      <c r="BG153" t="s">
        <v>2034</v>
      </c>
      <c r="BH153" t="s">
        <v>390</v>
      </c>
      <c r="BI153" t="s">
        <v>2034</v>
      </c>
      <c r="BJ153" t="s">
        <v>390</v>
      </c>
      <c r="BK153" t="s">
        <v>2034</v>
      </c>
      <c r="BL153" t="s">
        <v>390</v>
      </c>
      <c r="BM153" t="s">
        <v>2034</v>
      </c>
      <c r="BN153" t="s">
        <v>390</v>
      </c>
      <c r="BO153" t="s">
        <v>753</v>
      </c>
      <c r="BP153" s="1">
        <v>46231</v>
      </c>
      <c r="BQ153" t="s">
        <v>2034</v>
      </c>
      <c r="BR153" t="s">
        <v>390</v>
      </c>
      <c r="BS153" t="s">
        <v>2123</v>
      </c>
      <c r="BT153" t="s">
        <v>390</v>
      </c>
      <c r="BU153" t="s">
        <v>2034</v>
      </c>
      <c r="BV153" t="s">
        <v>2124</v>
      </c>
      <c r="BW153" t="s">
        <v>2034</v>
      </c>
      <c r="BX153" t="s">
        <v>2124</v>
      </c>
      <c r="BY153" t="s">
        <v>2034</v>
      </c>
      <c r="BZ153" t="s">
        <v>2124</v>
      </c>
      <c r="CA153" t="s">
        <v>390</v>
      </c>
      <c r="CB153" t="s">
        <v>390</v>
      </c>
    </row>
    <row r="154" spans="1:80" x14ac:dyDescent="0.25">
      <c r="A154">
        <v>151</v>
      </c>
      <c r="B154">
        <v>930026194</v>
      </c>
      <c r="C154">
        <v>5</v>
      </c>
      <c r="D154">
        <v>2302600151</v>
      </c>
      <c r="E154" t="s">
        <v>753</v>
      </c>
      <c r="F154">
        <v>46226</v>
      </c>
      <c r="G154" t="s">
        <v>753</v>
      </c>
      <c r="H154">
        <v>46226</v>
      </c>
      <c r="I154" t="s">
        <v>753</v>
      </c>
      <c r="J154">
        <v>46226</v>
      </c>
      <c r="K154" t="s">
        <v>753</v>
      </c>
      <c r="L154">
        <v>46226</v>
      </c>
      <c r="M154" t="s">
        <v>753</v>
      </c>
      <c r="N154">
        <v>46232</v>
      </c>
      <c r="O154" t="s">
        <v>753</v>
      </c>
      <c r="P154">
        <v>46232</v>
      </c>
      <c r="Q154" t="s">
        <v>753</v>
      </c>
      <c r="R154">
        <v>46232</v>
      </c>
      <c r="S154" t="s">
        <v>2034</v>
      </c>
      <c r="T154" t="s">
        <v>390</v>
      </c>
      <c r="U154" t="s">
        <v>2034</v>
      </c>
      <c r="V154" t="s">
        <v>390</v>
      </c>
      <c r="W154" t="s">
        <v>2034</v>
      </c>
      <c r="X154" t="s">
        <v>390</v>
      </c>
      <c r="Y154" t="s">
        <v>2034</v>
      </c>
      <c r="Z154" t="s">
        <v>2124</v>
      </c>
      <c r="AA154" t="s">
        <v>753</v>
      </c>
      <c r="AB154">
        <v>46232</v>
      </c>
      <c r="AC154" t="s">
        <v>2034</v>
      </c>
      <c r="AD154" t="s">
        <v>390</v>
      </c>
      <c r="AE154" t="s">
        <v>2034</v>
      </c>
      <c r="AF154" t="s">
        <v>390</v>
      </c>
      <c r="AG154" t="s">
        <v>2034</v>
      </c>
      <c r="AH154" t="s">
        <v>390</v>
      </c>
      <c r="AI154" t="s">
        <v>2034</v>
      </c>
      <c r="AJ154" t="s">
        <v>390</v>
      </c>
      <c r="AK154" t="s">
        <v>2034</v>
      </c>
      <c r="AL154" t="s">
        <v>390</v>
      </c>
      <c r="AM154" t="s">
        <v>753</v>
      </c>
      <c r="AN154">
        <v>46233</v>
      </c>
      <c r="AO154" t="s">
        <v>2034</v>
      </c>
      <c r="AP154" t="s">
        <v>390</v>
      </c>
      <c r="AQ154" t="s">
        <v>753</v>
      </c>
      <c r="AR154">
        <v>46233</v>
      </c>
      <c r="AS154" t="s">
        <v>2034</v>
      </c>
      <c r="AT154" t="s">
        <v>390</v>
      </c>
      <c r="AU154" t="s">
        <v>2034</v>
      </c>
      <c r="AV154" t="s">
        <v>390</v>
      </c>
      <c r="AW154" t="s">
        <v>2034</v>
      </c>
      <c r="AX154" t="s">
        <v>390</v>
      </c>
      <c r="AY154" t="s">
        <v>2034</v>
      </c>
      <c r="AZ154" t="s">
        <v>390</v>
      </c>
      <c r="BA154" t="s">
        <v>2034</v>
      </c>
      <c r="BB154" t="s">
        <v>390</v>
      </c>
      <c r="BC154" t="s">
        <v>2034</v>
      </c>
      <c r="BD154" t="s">
        <v>390</v>
      </c>
      <c r="BE154" t="s">
        <v>2034</v>
      </c>
      <c r="BF154" t="s">
        <v>390</v>
      </c>
      <c r="BG154" t="s">
        <v>2034</v>
      </c>
      <c r="BH154" t="s">
        <v>390</v>
      </c>
      <c r="BI154" t="s">
        <v>2034</v>
      </c>
      <c r="BJ154" t="s">
        <v>390</v>
      </c>
      <c r="BK154" t="s">
        <v>2034</v>
      </c>
      <c r="BL154" t="s">
        <v>390</v>
      </c>
      <c r="BM154" t="s">
        <v>2034</v>
      </c>
      <c r="BN154" t="s">
        <v>390</v>
      </c>
      <c r="BO154" t="s">
        <v>753</v>
      </c>
      <c r="BP154" s="1">
        <v>46233</v>
      </c>
      <c r="BQ154" t="s">
        <v>2034</v>
      </c>
      <c r="BR154" t="s">
        <v>390</v>
      </c>
      <c r="BS154" t="s">
        <v>2034</v>
      </c>
      <c r="BT154" t="s">
        <v>390</v>
      </c>
      <c r="BU154" t="s">
        <v>2034</v>
      </c>
      <c r="BV154" t="s">
        <v>2124</v>
      </c>
      <c r="BW154" t="s">
        <v>2034</v>
      </c>
      <c r="BX154" t="s">
        <v>2124</v>
      </c>
      <c r="BY154" t="s">
        <v>2034</v>
      </c>
      <c r="BZ154" t="s">
        <v>2124</v>
      </c>
      <c r="CA154" t="s">
        <v>390</v>
      </c>
      <c r="CB154" t="s">
        <v>390</v>
      </c>
    </row>
    <row r="155" spans="1:80" x14ac:dyDescent="0.25">
      <c r="A155">
        <v>152</v>
      </c>
      <c r="B155">
        <v>930026194</v>
      </c>
      <c r="C155">
        <v>5</v>
      </c>
      <c r="D155">
        <v>2282600152</v>
      </c>
      <c r="E155" t="s">
        <v>753</v>
      </c>
      <c r="F155">
        <v>46224</v>
      </c>
      <c r="G155" t="s">
        <v>753</v>
      </c>
      <c r="H155">
        <v>46226</v>
      </c>
      <c r="I155" t="s">
        <v>753</v>
      </c>
      <c r="J155">
        <v>46226</v>
      </c>
      <c r="K155" t="s">
        <v>753</v>
      </c>
      <c r="L155">
        <v>46226</v>
      </c>
      <c r="M155" t="s">
        <v>2122</v>
      </c>
      <c r="N155" t="s">
        <v>390</v>
      </c>
      <c r="O155" t="s">
        <v>2123</v>
      </c>
      <c r="P155" t="s">
        <v>390</v>
      </c>
      <c r="Q155" t="s">
        <v>2123</v>
      </c>
      <c r="R155" t="s">
        <v>390</v>
      </c>
      <c r="S155" t="s">
        <v>2123</v>
      </c>
      <c r="T155" t="s">
        <v>390</v>
      </c>
      <c r="U155" t="s">
        <v>2123</v>
      </c>
      <c r="V155" t="s">
        <v>390</v>
      </c>
      <c r="W155" t="s">
        <v>2123</v>
      </c>
      <c r="X155" t="s">
        <v>390</v>
      </c>
      <c r="Y155" t="s">
        <v>2123</v>
      </c>
      <c r="Z155" t="s">
        <v>390</v>
      </c>
      <c r="AA155" t="s">
        <v>753</v>
      </c>
      <c r="AB155">
        <v>46231</v>
      </c>
      <c r="AC155" t="s">
        <v>2034</v>
      </c>
      <c r="AD155" t="s">
        <v>390</v>
      </c>
      <c r="AE155" t="s">
        <v>2034</v>
      </c>
      <c r="AF155" t="s">
        <v>390</v>
      </c>
      <c r="AG155" t="s">
        <v>2123</v>
      </c>
      <c r="AH155" t="s">
        <v>390</v>
      </c>
      <c r="AI155" t="s">
        <v>2123</v>
      </c>
      <c r="AJ155" t="s">
        <v>390</v>
      </c>
      <c r="AK155" t="s">
        <v>2123</v>
      </c>
      <c r="AL155" t="s">
        <v>390</v>
      </c>
      <c r="AM155" t="s">
        <v>753</v>
      </c>
      <c r="AN155">
        <v>46231</v>
      </c>
      <c r="AO155" t="s">
        <v>2123</v>
      </c>
      <c r="AP155" t="s">
        <v>390</v>
      </c>
      <c r="AQ155" t="s">
        <v>753</v>
      </c>
      <c r="AR155">
        <v>46231</v>
      </c>
      <c r="AS155" t="s">
        <v>2034</v>
      </c>
      <c r="AT155" t="s">
        <v>390</v>
      </c>
      <c r="AU155" t="s">
        <v>2034</v>
      </c>
      <c r="AV155" t="s">
        <v>390</v>
      </c>
      <c r="AW155" t="s">
        <v>2123</v>
      </c>
      <c r="AX155" t="s">
        <v>390</v>
      </c>
      <c r="AY155" t="s">
        <v>2034</v>
      </c>
      <c r="AZ155" t="s">
        <v>390</v>
      </c>
      <c r="BA155" t="s">
        <v>2034</v>
      </c>
      <c r="BB155" t="s">
        <v>390</v>
      </c>
      <c r="BC155" t="s">
        <v>2034</v>
      </c>
      <c r="BD155" t="s">
        <v>390</v>
      </c>
      <c r="BE155" t="s">
        <v>2034</v>
      </c>
      <c r="BF155" t="s">
        <v>390</v>
      </c>
      <c r="BG155" t="s">
        <v>2123</v>
      </c>
      <c r="BH155" t="s">
        <v>390</v>
      </c>
      <c r="BI155" t="s">
        <v>2034</v>
      </c>
      <c r="BJ155" t="s">
        <v>390</v>
      </c>
      <c r="BK155" t="s">
        <v>2034</v>
      </c>
      <c r="BL155" t="s">
        <v>390</v>
      </c>
      <c r="BM155" t="s">
        <v>2123</v>
      </c>
      <c r="BN155" t="s">
        <v>390</v>
      </c>
      <c r="BO155" t="s">
        <v>753</v>
      </c>
      <c r="BP155" s="1">
        <v>46232</v>
      </c>
      <c r="BQ155" t="s">
        <v>2034</v>
      </c>
      <c r="BR155" t="s">
        <v>390</v>
      </c>
      <c r="BS155" t="s">
        <v>2034</v>
      </c>
      <c r="BT155" t="s">
        <v>390</v>
      </c>
      <c r="BU155" t="s">
        <v>2123</v>
      </c>
      <c r="BV155" t="s">
        <v>390</v>
      </c>
      <c r="BW155" t="s">
        <v>2123</v>
      </c>
      <c r="BX155" t="s">
        <v>390</v>
      </c>
      <c r="BY155" t="s">
        <v>2123</v>
      </c>
      <c r="BZ155" t="s">
        <v>390</v>
      </c>
      <c r="CA155" t="s">
        <v>390</v>
      </c>
      <c r="CB155" t="s">
        <v>390</v>
      </c>
    </row>
    <row r="156" spans="1:80" x14ac:dyDescent="0.25">
      <c r="A156">
        <v>153</v>
      </c>
      <c r="B156">
        <v>930026194</v>
      </c>
      <c r="C156">
        <v>5</v>
      </c>
      <c r="D156">
        <v>2282600153</v>
      </c>
      <c r="E156" t="s">
        <v>753</v>
      </c>
      <c r="F156">
        <v>46227</v>
      </c>
      <c r="G156" t="s">
        <v>753</v>
      </c>
      <c r="H156">
        <v>46230</v>
      </c>
      <c r="I156" t="s">
        <v>753</v>
      </c>
      <c r="J156">
        <v>46230</v>
      </c>
      <c r="K156" t="s">
        <v>753</v>
      </c>
      <c r="L156">
        <v>46230</v>
      </c>
      <c r="M156" t="s">
        <v>2122</v>
      </c>
      <c r="N156" t="s">
        <v>390</v>
      </c>
      <c r="O156" t="s">
        <v>2123</v>
      </c>
      <c r="P156" t="s">
        <v>390</v>
      </c>
      <c r="Q156" t="s">
        <v>2123</v>
      </c>
      <c r="R156" t="s">
        <v>390</v>
      </c>
      <c r="S156" t="s">
        <v>2123</v>
      </c>
      <c r="T156" t="s">
        <v>390</v>
      </c>
      <c r="U156" t="s">
        <v>2123</v>
      </c>
      <c r="V156" t="s">
        <v>390</v>
      </c>
      <c r="W156" t="s">
        <v>2123</v>
      </c>
      <c r="X156" t="s">
        <v>390</v>
      </c>
      <c r="Y156" t="s">
        <v>2123</v>
      </c>
      <c r="Z156" t="s">
        <v>390</v>
      </c>
      <c r="AA156" t="s">
        <v>753</v>
      </c>
      <c r="AB156">
        <v>46232</v>
      </c>
      <c r="AC156" t="s">
        <v>2034</v>
      </c>
      <c r="AD156" t="s">
        <v>390</v>
      </c>
      <c r="AE156" t="s">
        <v>2034</v>
      </c>
      <c r="AF156" t="s">
        <v>390</v>
      </c>
      <c r="AG156" t="s">
        <v>2123</v>
      </c>
      <c r="AH156" t="s">
        <v>390</v>
      </c>
      <c r="AI156" t="s">
        <v>2123</v>
      </c>
      <c r="AJ156" t="s">
        <v>390</v>
      </c>
      <c r="AK156" t="s">
        <v>2123</v>
      </c>
      <c r="AL156" t="s">
        <v>390</v>
      </c>
      <c r="AM156" t="s">
        <v>753</v>
      </c>
      <c r="AN156">
        <v>46232</v>
      </c>
      <c r="AO156" t="s">
        <v>2123</v>
      </c>
      <c r="AP156" t="s">
        <v>390</v>
      </c>
      <c r="AQ156" t="s">
        <v>753</v>
      </c>
      <c r="AR156">
        <v>46232</v>
      </c>
      <c r="AS156" t="s">
        <v>2034</v>
      </c>
      <c r="AT156" t="s">
        <v>390</v>
      </c>
      <c r="AU156" t="s">
        <v>2034</v>
      </c>
      <c r="AV156" t="s">
        <v>390</v>
      </c>
      <c r="AW156" t="s">
        <v>2123</v>
      </c>
      <c r="AX156" t="s">
        <v>390</v>
      </c>
      <c r="AY156" t="s">
        <v>2034</v>
      </c>
      <c r="AZ156" t="s">
        <v>390</v>
      </c>
      <c r="BA156" t="s">
        <v>2034</v>
      </c>
      <c r="BB156" t="s">
        <v>390</v>
      </c>
      <c r="BC156" t="s">
        <v>2034</v>
      </c>
      <c r="BD156" t="s">
        <v>390</v>
      </c>
      <c r="BE156" t="s">
        <v>2034</v>
      </c>
      <c r="BF156" t="s">
        <v>390</v>
      </c>
      <c r="BG156" t="s">
        <v>2123</v>
      </c>
      <c r="BH156" t="s">
        <v>390</v>
      </c>
      <c r="BI156" t="s">
        <v>2034</v>
      </c>
      <c r="BJ156" t="s">
        <v>390</v>
      </c>
      <c r="BK156" t="s">
        <v>2034</v>
      </c>
      <c r="BL156" t="s">
        <v>390</v>
      </c>
      <c r="BM156" t="s">
        <v>2123</v>
      </c>
      <c r="BN156" t="s">
        <v>390</v>
      </c>
      <c r="BO156" t="s">
        <v>753</v>
      </c>
      <c r="BP156" s="1">
        <v>46232</v>
      </c>
      <c r="BQ156" t="s">
        <v>2034</v>
      </c>
      <c r="BR156" t="s">
        <v>390</v>
      </c>
      <c r="BS156" t="s">
        <v>2034</v>
      </c>
      <c r="BT156" t="s">
        <v>390</v>
      </c>
      <c r="BU156" t="s">
        <v>2123</v>
      </c>
      <c r="BV156" t="s">
        <v>390</v>
      </c>
      <c r="BW156" t="s">
        <v>2123</v>
      </c>
      <c r="BX156" t="s">
        <v>390</v>
      </c>
      <c r="BY156" t="s">
        <v>2123</v>
      </c>
      <c r="BZ156" t="s">
        <v>390</v>
      </c>
      <c r="CA156" t="s">
        <v>390</v>
      </c>
      <c r="CB156" t="s">
        <v>390</v>
      </c>
    </row>
    <row r="157" spans="1:80" x14ac:dyDescent="0.25">
      <c r="A157">
        <v>154</v>
      </c>
      <c r="B157">
        <v>930026194</v>
      </c>
      <c r="C157">
        <v>5</v>
      </c>
      <c r="D157">
        <v>2302600154</v>
      </c>
      <c r="E157" t="s">
        <v>753</v>
      </c>
      <c r="F157">
        <v>46230</v>
      </c>
      <c r="G157" t="s">
        <v>753</v>
      </c>
      <c r="H157">
        <v>46231</v>
      </c>
      <c r="I157" t="s">
        <v>753</v>
      </c>
      <c r="J157">
        <v>46231</v>
      </c>
      <c r="K157" t="s">
        <v>753</v>
      </c>
      <c r="L157">
        <v>46231</v>
      </c>
      <c r="M157" t="s">
        <v>753</v>
      </c>
      <c r="N157">
        <v>46233</v>
      </c>
      <c r="O157" t="s">
        <v>753</v>
      </c>
      <c r="P157">
        <v>46233</v>
      </c>
      <c r="Q157" t="s">
        <v>753</v>
      </c>
      <c r="R157">
        <v>46233</v>
      </c>
      <c r="S157" t="s">
        <v>2034</v>
      </c>
      <c r="T157" t="s">
        <v>390</v>
      </c>
      <c r="U157" t="s">
        <v>2034</v>
      </c>
      <c r="V157" t="s">
        <v>390</v>
      </c>
      <c r="W157" t="s">
        <v>2034</v>
      </c>
      <c r="X157" t="s">
        <v>390</v>
      </c>
      <c r="Y157" t="s">
        <v>2034</v>
      </c>
      <c r="Z157" t="s">
        <v>2124</v>
      </c>
      <c r="AA157" t="s">
        <v>753</v>
      </c>
      <c r="AB157">
        <v>46233</v>
      </c>
      <c r="AC157" t="s">
        <v>2034</v>
      </c>
      <c r="AD157" t="s">
        <v>390</v>
      </c>
      <c r="AE157" t="s">
        <v>2034</v>
      </c>
      <c r="AF157" t="s">
        <v>390</v>
      </c>
      <c r="AG157" t="s">
        <v>2034</v>
      </c>
      <c r="AH157" t="s">
        <v>390</v>
      </c>
      <c r="AI157" t="s">
        <v>2034</v>
      </c>
      <c r="AJ157" t="s">
        <v>390</v>
      </c>
      <c r="AK157" t="s">
        <v>2034</v>
      </c>
      <c r="AL157" t="s">
        <v>390</v>
      </c>
      <c r="AM157" t="s">
        <v>753</v>
      </c>
      <c r="AN157">
        <v>46233</v>
      </c>
      <c r="AO157" t="s">
        <v>2034</v>
      </c>
      <c r="AP157" t="s">
        <v>390</v>
      </c>
      <c r="AQ157" t="s">
        <v>753</v>
      </c>
      <c r="AR157">
        <v>46233</v>
      </c>
      <c r="AS157" t="s">
        <v>2034</v>
      </c>
      <c r="AT157" t="s">
        <v>390</v>
      </c>
      <c r="AU157" t="s">
        <v>2034</v>
      </c>
      <c r="AV157" t="s">
        <v>390</v>
      </c>
      <c r="AW157" t="s">
        <v>2034</v>
      </c>
      <c r="AX157" t="s">
        <v>390</v>
      </c>
      <c r="AY157" t="s">
        <v>2034</v>
      </c>
      <c r="AZ157" t="s">
        <v>390</v>
      </c>
      <c r="BA157" t="s">
        <v>2034</v>
      </c>
      <c r="BB157" t="s">
        <v>390</v>
      </c>
      <c r="BC157" t="s">
        <v>2034</v>
      </c>
      <c r="BD157" t="s">
        <v>390</v>
      </c>
      <c r="BE157" t="s">
        <v>2034</v>
      </c>
      <c r="BF157" t="s">
        <v>390</v>
      </c>
      <c r="BG157" t="s">
        <v>2034</v>
      </c>
      <c r="BH157" t="s">
        <v>390</v>
      </c>
      <c r="BI157" t="s">
        <v>2034</v>
      </c>
      <c r="BJ157" t="s">
        <v>390</v>
      </c>
      <c r="BK157" t="s">
        <v>2034</v>
      </c>
      <c r="BL157" t="s">
        <v>390</v>
      </c>
      <c r="BM157" t="s">
        <v>2034</v>
      </c>
      <c r="BN157" t="s">
        <v>390</v>
      </c>
      <c r="BO157" t="s">
        <v>753</v>
      </c>
      <c r="BP157" s="1">
        <v>46233</v>
      </c>
      <c r="BQ157" t="s">
        <v>2034</v>
      </c>
      <c r="BR157" t="s">
        <v>390</v>
      </c>
      <c r="BS157" t="s">
        <v>2034</v>
      </c>
      <c r="BT157" t="s">
        <v>390</v>
      </c>
      <c r="BU157" t="s">
        <v>2034</v>
      </c>
      <c r="BV157" t="s">
        <v>2124</v>
      </c>
      <c r="BW157" t="s">
        <v>2034</v>
      </c>
      <c r="BX157" t="s">
        <v>2124</v>
      </c>
      <c r="BY157" t="s">
        <v>2034</v>
      </c>
      <c r="BZ157" t="s">
        <v>2124</v>
      </c>
      <c r="CA157" t="s">
        <v>390</v>
      </c>
      <c r="CB157" t="s">
        <v>390</v>
      </c>
    </row>
    <row r="158" spans="1:80" x14ac:dyDescent="0.25">
      <c r="A158">
        <v>155</v>
      </c>
      <c r="B158">
        <v>930026194</v>
      </c>
      <c r="C158">
        <v>5</v>
      </c>
      <c r="D158">
        <v>2302600155</v>
      </c>
      <c r="E158" t="s">
        <v>753</v>
      </c>
      <c r="F158">
        <v>46231</v>
      </c>
      <c r="G158" t="s">
        <v>753</v>
      </c>
      <c r="H158">
        <v>46232</v>
      </c>
      <c r="I158" t="s">
        <v>753</v>
      </c>
      <c r="J158">
        <v>46232</v>
      </c>
      <c r="K158" t="s">
        <v>753</v>
      </c>
      <c r="L158">
        <v>46232</v>
      </c>
      <c r="M158" t="s">
        <v>2034</v>
      </c>
      <c r="N158" t="s">
        <v>390</v>
      </c>
      <c r="O158" t="s">
        <v>2034</v>
      </c>
      <c r="P158" t="s">
        <v>390</v>
      </c>
      <c r="Q158" t="s">
        <v>2034</v>
      </c>
      <c r="R158" t="s">
        <v>390</v>
      </c>
      <c r="S158" t="s">
        <v>2034</v>
      </c>
      <c r="T158" t="s">
        <v>390</v>
      </c>
      <c r="U158" t="s">
        <v>2034</v>
      </c>
      <c r="V158" t="s">
        <v>390</v>
      </c>
      <c r="W158" t="s">
        <v>2034</v>
      </c>
      <c r="X158" t="s">
        <v>390</v>
      </c>
      <c r="Y158" t="s">
        <v>2034</v>
      </c>
      <c r="Z158" t="s">
        <v>2124</v>
      </c>
      <c r="AA158" t="s">
        <v>2034</v>
      </c>
      <c r="AB158" t="s">
        <v>390</v>
      </c>
      <c r="AC158" t="s">
        <v>2034</v>
      </c>
      <c r="AD158" t="s">
        <v>390</v>
      </c>
      <c r="AE158" t="s">
        <v>2034</v>
      </c>
      <c r="AF158" t="s">
        <v>390</v>
      </c>
      <c r="AG158" t="s">
        <v>2034</v>
      </c>
      <c r="AH158" t="s">
        <v>390</v>
      </c>
      <c r="AI158" t="s">
        <v>2034</v>
      </c>
      <c r="AJ158" t="s">
        <v>390</v>
      </c>
      <c r="AK158" t="s">
        <v>2034</v>
      </c>
      <c r="AL158" t="s">
        <v>390</v>
      </c>
      <c r="AM158" t="s">
        <v>2034</v>
      </c>
      <c r="AN158" t="s">
        <v>390</v>
      </c>
      <c r="AO158" t="s">
        <v>2034</v>
      </c>
      <c r="AP158" t="s">
        <v>390</v>
      </c>
      <c r="AQ158" t="s">
        <v>2034</v>
      </c>
      <c r="AR158" t="s">
        <v>390</v>
      </c>
      <c r="AS158" t="s">
        <v>2034</v>
      </c>
      <c r="AT158" t="s">
        <v>390</v>
      </c>
      <c r="AU158" t="s">
        <v>2034</v>
      </c>
      <c r="AV158" t="s">
        <v>390</v>
      </c>
      <c r="AW158" t="s">
        <v>2034</v>
      </c>
      <c r="AX158" t="s">
        <v>390</v>
      </c>
      <c r="AY158" t="s">
        <v>2034</v>
      </c>
      <c r="AZ158" t="s">
        <v>390</v>
      </c>
      <c r="BA158" t="s">
        <v>2034</v>
      </c>
      <c r="BB158" t="s">
        <v>390</v>
      </c>
      <c r="BC158" t="s">
        <v>2034</v>
      </c>
      <c r="BD158" t="s">
        <v>390</v>
      </c>
      <c r="BE158" t="s">
        <v>2034</v>
      </c>
      <c r="BF158" t="s">
        <v>390</v>
      </c>
      <c r="BG158" t="s">
        <v>2034</v>
      </c>
      <c r="BH158" t="s">
        <v>390</v>
      </c>
      <c r="BI158" t="s">
        <v>2034</v>
      </c>
      <c r="BJ158" t="s">
        <v>390</v>
      </c>
      <c r="BK158" t="s">
        <v>2034</v>
      </c>
      <c r="BL158" t="s">
        <v>390</v>
      </c>
      <c r="BM158" t="s">
        <v>2034</v>
      </c>
      <c r="BN158" t="s">
        <v>390</v>
      </c>
      <c r="BO158" t="s">
        <v>2034</v>
      </c>
      <c r="BP158" s="1" t="s">
        <v>390</v>
      </c>
      <c r="BQ158" t="s">
        <v>2034</v>
      </c>
      <c r="BR158" t="s">
        <v>390</v>
      </c>
      <c r="BS158" t="s">
        <v>2034</v>
      </c>
      <c r="BT158" t="s">
        <v>390</v>
      </c>
      <c r="BU158" t="s">
        <v>2034</v>
      </c>
      <c r="BV158" t="s">
        <v>2124</v>
      </c>
      <c r="BW158" t="s">
        <v>2034</v>
      </c>
      <c r="BX158" t="s">
        <v>2124</v>
      </c>
      <c r="BY158" t="s">
        <v>2034</v>
      </c>
      <c r="BZ158" t="s">
        <v>2124</v>
      </c>
      <c r="CA158" t="s">
        <v>390</v>
      </c>
      <c r="CB158" t="s">
        <v>390</v>
      </c>
    </row>
    <row r="159" spans="1:80" x14ac:dyDescent="0.25">
      <c r="A159">
        <v>156</v>
      </c>
      <c r="B159">
        <v>930026194</v>
      </c>
      <c r="C159">
        <v>5</v>
      </c>
      <c r="D159">
        <v>2282600156</v>
      </c>
      <c r="E159" t="s">
        <v>753</v>
      </c>
      <c r="F159">
        <v>46231</v>
      </c>
      <c r="G159" t="s">
        <v>753</v>
      </c>
      <c r="H159">
        <v>46232</v>
      </c>
      <c r="I159" t="s">
        <v>753</v>
      </c>
      <c r="J159">
        <v>46232</v>
      </c>
      <c r="K159" t="s">
        <v>753</v>
      </c>
      <c r="L159">
        <v>46232</v>
      </c>
      <c r="M159" t="s">
        <v>2034</v>
      </c>
      <c r="N159" t="s">
        <v>390</v>
      </c>
      <c r="O159" t="s">
        <v>2034</v>
      </c>
      <c r="P159" t="s">
        <v>390</v>
      </c>
      <c r="Q159" t="s">
        <v>2034</v>
      </c>
      <c r="R159" t="s">
        <v>390</v>
      </c>
      <c r="S159" t="s">
        <v>2034</v>
      </c>
      <c r="T159" t="s">
        <v>390</v>
      </c>
      <c r="U159" t="s">
        <v>2034</v>
      </c>
      <c r="V159" t="s">
        <v>390</v>
      </c>
      <c r="W159" t="s">
        <v>2034</v>
      </c>
      <c r="X159" t="s">
        <v>390</v>
      </c>
      <c r="Y159" t="s">
        <v>2034</v>
      </c>
      <c r="Z159" t="s">
        <v>2124</v>
      </c>
      <c r="AA159" t="s">
        <v>2034</v>
      </c>
      <c r="AB159" t="s">
        <v>390</v>
      </c>
      <c r="AC159" t="s">
        <v>2034</v>
      </c>
      <c r="AD159" t="s">
        <v>390</v>
      </c>
      <c r="AE159" t="s">
        <v>2034</v>
      </c>
      <c r="AF159" t="s">
        <v>390</v>
      </c>
      <c r="AG159" t="s">
        <v>2034</v>
      </c>
      <c r="AH159" t="s">
        <v>390</v>
      </c>
      <c r="AI159" t="s">
        <v>2034</v>
      </c>
      <c r="AJ159" t="s">
        <v>390</v>
      </c>
      <c r="AK159" t="s">
        <v>2034</v>
      </c>
      <c r="AL159" t="s">
        <v>390</v>
      </c>
      <c r="AM159" t="s">
        <v>2034</v>
      </c>
      <c r="AN159" t="s">
        <v>390</v>
      </c>
      <c r="AO159" t="s">
        <v>2034</v>
      </c>
      <c r="AP159" t="s">
        <v>390</v>
      </c>
      <c r="AQ159" t="s">
        <v>2034</v>
      </c>
      <c r="AR159" t="s">
        <v>390</v>
      </c>
      <c r="AS159" t="s">
        <v>2034</v>
      </c>
      <c r="AT159" t="s">
        <v>390</v>
      </c>
      <c r="AU159" t="s">
        <v>2034</v>
      </c>
      <c r="AV159" t="s">
        <v>390</v>
      </c>
      <c r="AW159" t="s">
        <v>2034</v>
      </c>
      <c r="AX159" t="s">
        <v>390</v>
      </c>
      <c r="AY159" t="s">
        <v>2034</v>
      </c>
      <c r="AZ159" t="s">
        <v>390</v>
      </c>
      <c r="BA159" t="s">
        <v>2034</v>
      </c>
      <c r="BB159" t="s">
        <v>390</v>
      </c>
      <c r="BC159" t="s">
        <v>2034</v>
      </c>
      <c r="BD159" t="s">
        <v>390</v>
      </c>
      <c r="BE159" t="s">
        <v>2034</v>
      </c>
      <c r="BF159" t="s">
        <v>390</v>
      </c>
      <c r="BG159" t="s">
        <v>2034</v>
      </c>
      <c r="BH159" t="s">
        <v>390</v>
      </c>
      <c r="BI159" t="s">
        <v>2034</v>
      </c>
      <c r="BJ159" t="s">
        <v>390</v>
      </c>
      <c r="BK159" t="s">
        <v>2034</v>
      </c>
      <c r="BL159" t="s">
        <v>390</v>
      </c>
      <c r="BM159" t="s">
        <v>2034</v>
      </c>
      <c r="BN159" t="s">
        <v>390</v>
      </c>
      <c r="BO159" t="s">
        <v>2034</v>
      </c>
      <c r="BP159" s="1" t="s">
        <v>390</v>
      </c>
      <c r="BQ159" t="s">
        <v>2034</v>
      </c>
      <c r="BR159" t="s">
        <v>390</v>
      </c>
      <c r="BS159" t="s">
        <v>2034</v>
      </c>
      <c r="BT159" t="s">
        <v>390</v>
      </c>
      <c r="BU159" t="s">
        <v>2034</v>
      </c>
      <c r="BV159" t="s">
        <v>2124</v>
      </c>
      <c r="BW159" t="s">
        <v>2034</v>
      </c>
      <c r="BX159" t="s">
        <v>2124</v>
      </c>
      <c r="BY159" t="s">
        <v>2034</v>
      </c>
      <c r="BZ159" t="s">
        <v>2124</v>
      </c>
      <c r="CA159" t="s">
        <v>390</v>
      </c>
      <c r="CB159" t="s">
        <v>390</v>
      </c>
    </row>
    <row r="160" spans="1:80" x14ac:dyDescent="0.25">
      <c r="A160">
        <v>157</v>
      </c>
      <c r="B160">
        <v>930026194</v>
      </c>
      <c r="C160">
        <v>5</v>
      </c>
      <c r="D160">
        <v>2282600157</v>
      </c>
      <c r="E160" t="s">
        <v>753</v>
      </c>
      <c r="F160">
        <v>46231</v>
      </c>
      <c r="G160" t="s">
        <v>753</v>
      </c>
      <c r="H160">
        <v>46232</v>
      </c>
      <c r="I160" t="s">
        <v>753</v>
      </c>
      <c r="J160">
        <v>46232</v>
      </c>
      <c r="K160" t="s">
        <v>753</v>
      </c>
      <c r="L160">
        <v>46232</v>
      </c>
      <c r="M160" t="s">
        <v>2034</v>
      </c>
      <c r="N160" t="s">
        <v>390</v>
      </c>
      <c r="O160" t="s">
        <v>2034</v>
      </c>
      <c r="P160" t="s">
        <v>390</v>
      </c>
      <c r="Q160" t="s">
        <v>2034</v>
      </c>
      <c r="R160" t="s">
        <v>390</v>
      </c>
      <c r="S160" t="s">
        <v>2034</v>
      </c>
      <c r="T160" t="s">
        <v>390</v>
      </c>
      <c r="U160" t="s">
        <v>2034</v>
      </c>
      <c r="V160" t="s">
        <v>390</v>
      </c>
      <c r="W160" t="s">
        <v>2034</v>
      </c>
      <c r="X160" t="s">
        <v>390</v>
      </c>
      <c r="Y160" t="s">
        <v>2034</v>
      </c>
      <c r="Z160" t="s">
        <v>2124</v>
      </c>
      <c r="AA160" t="s">
        <v>2034</v>
      </c>
      <c r="AB160" t="s">
        <v>390</v>
      </c>
      <c r="AC160" t="s">
        <v>2034</v>
      </c>
      <c r="AD160" t="s">
        <v>390</v>
      </c>
      <c r="AE160" t="s">
        <v>2034</v>
      </c>
      <c r="AF160" t="s">
        <v>390</v>
      </c>
      <c r="AG160" t="s">
        <v>2034</v>
      </c>
      <c r="AH160" t="s">
        <v>390</v>
      </c>
      <c r="AI160" t="s">
        <v>2034</v>
      </c>
      <c r="AJ160" t="s">
        <v>390</v>
      </c>
      <c r="AK160" t="s">
        <v>2034</v>
      </c>
      <c r="AL160" t="s">
        <v>390</v>
      </c>
      <c r="AM160" t="s">
        <v>2034</v>
      </c>
      <c r="AN160" t="s">
        <v>390</v>
      </c>
      <c r="AO160" t="s">
        <v>2034</v>
      </c>
      <c r="AP160" t="s">
        <v>390</v>
      </c>
      <c r="AQ160" t="s">
        <v>2034</v>
      </c>
      <c r="AR160" t="s">
        <v>390</v>
      </c>
      <c r="AS160" t="s">
        <v>2034</v>
      </c>
      <c r="AT160" t="s">
        <v>390</v>
      </c>
      <c r="AU160" t="s">
        <v>2034</v>
      </c>
      <c r="AV160" t="s">
        <v>390</v>
      </c>
      <c r="AW160" t="s">
        <v>2034</v>
      </c>
      <c r="AX160" t="s">
        <v>390</v>
      </c>
      <c r="AY160" t="s">
        <v>2034</v>
      </c>
      <c r="AZ160" t="s">
        <v>390</v>
      </c>
      <c r="BA160" t="s">
        <v>2034</v>
      </c>
      <c r="BB160" t="s">
        <v>390</v>
      </c>
      <c r="BC160" t="s">
        <v>2034</v>
      </c>
      <c r="BD160" t="s">
        <v>390</v>
      </c>
      <c r="BE160" t="s">
        <v>2034</v>
      </c>
      <c r="BF160" t="s">
        <v>390</v>
      </c>
      <c r="BG160" t="s">
        <v>2034</v>
      </c>
      <c r="BH160" t="s">
        <v>390</v>
      </c>
      <c r="BI160" t="s">
        <v>2034</v>
      </c>
      <c r="BJ160" t="s">
        <v>390</v>
      </c>
      <c r="BK160" t="s">
        <v>2034</v>
      </c>
      <c r="BL160" t="s">
        <v>390</v>
      </c>
      <c r="BM160" t="s">
        <v>2034</v>
      </c>
      <c r="BN160" t="s">
        <v>390</v>
      </c>
      <c r="BO160" t="s">
        <v>2034</v>
      </c>
      <c r="BP160" s="1" t="s">
        <v>390</v>
      </c>
      <c r="BQ160" t="s">
        <v>2034</v>
      </c>
      <c r="BR160" t="s">
        <v>390</v>
      </c>
      <c r="BS160" t="s">
        <v>2034</v>
      </c>
      <c r="BT160" t="s">
        <v>390</v>
      </c>
      <c r="BU160" t="s">
        <v>2034</v>
      </c>
      <c r="BV160" t="s">
        <v>2124</v>
      </c>
      <c r="BW160" t="s">
        <v>2034</v>
      </c>
      <c r="BX160" t="s">
        <v>2124</v>
      </c>
      <c r="BY160" t="s">
        <v>2034</v>
      </c>
      <c r="BZ160" t="s">
        <v>2124</v>
      </c>
      <c r="CA160" t="s">
        <v>390</v>
      </c>
      <c r="CB160" t="s">
        <v>390</v>
      </c>
    </row>
    <row r="161" spans="1:80" x14ac:dyDescent="0.25">
      <c r="A161">
        <v>158</v>
      </c>
      <c r="B161">
        <v>930026194</v>
      </c>
      <c r="C161">
        <v>5</v>
      </c>
      <c r="D161">
        <v>2302600158</v>
      </c>
      <c r="E161" t="s">
        <v>753</v>
      </c>
      <c r="F161">
        <v>46231</v>
      </c>
      <c r="G161" t="s">
        <v>753</v>
      </c>
      <c r="H161">
        <v>46231</v>
      </c>
      <c r="I161" t="s">
        <v>753</v>
      </c>
      <c r="J161">
        <v>46231</v>
      </c>
      <c r="K161" t="s">
        <v>753</v>
      </c>
      <c r="L161">
        <v>46231</v>
      </c>
      <c r="M161" t="s">
        <v>2034</v>
      </c>
      <c r="N161" t="s">
        <v>390</v>
      </c>
      <c r="O161" t="s">
        <v>2034</v>
      </c>
      <c r="P161" t="s">
        <v>390</v>
      </c>
      <c r="Q161" t="s">
        <v>2034</v>
      </c>
      <c r="R161" t="s">
        <v>390</v>
      </c>
      <c r="S161" t="s">
        <v>2034</v>
      </c>
      <c r="T161" t="s">
        <v>390</v>
      </c>
      <c r="U161" t="s">
        <v>2034</v>
      </c>
      <c r="V161" t="s">
        <v>390</v>
      </c>
      <c r="W161" t="s">
        <v>2034</v>
      </c>
      <c r="X161" t="s">
        <v>390</v>
      </c>
      <c r="Y161" t="s">
        <v>2034</v>
      </c>
      <c r="Z161" t="s">
        <v>2124</v>
      </c>
      <c r="AA161" t="s">
        <v>2034</v>
      </c>
      <c r="AB161" t="s">
        <v>390</v>
      </c>
      <c r="AC161" t="s">
        <v>2034</v>
      </c>
      <c r="AD161" t="s">
        <v>390</v>
      </c>
      <c r="AE161" t="s">
        <v>2034</v>
      </c>
      <c r="AF161" t="s">
        <v>390</v>
      </c>
      <c r="AG161" t="s">
        <v>2034</v>
      </c>
      <c r="AH161" t="s">
        <v>390</v>
      </c>
      <c r="AI161" t="s">
        <v>2034</v>
      </c>
      <c r="AJ161" t="s">
        <v>390</v>
      </c>
      <c r="AK161" t="s">
        <v>2034</v>
      </c>
      <c r="AL161" t="s">
        <v>390</v>
      </c>
      <c r="AM161" t="s">
        <v>2034</v>
      </c>
      <c r="AN161" t="s">
        <v>390</v>
      </c>
      <c r="AO161" t="s">
        <v>2034</v>
      </c>
      <c r="AP161" t="s">
        <v>390</v>
      </c>
      <c r="AQ161" t="s">
        <v>2034</v>
      </c>
      <c r="AR161" t="s">
        <v>390</v>
      </c>
      <c r="AS161" t="s">
        <v>2034</v>
      </c>
      <c r="AT161" t="s">
        <v>390</v>
      </c>
      <c r="AU161" t="s">
        <v>2034</v>
      </c>
      <c r="AV161" t="s">
        <v>390</v>
      </c>
      <c r="AW161" t="s">
        <v>2034</v>
      </c>
      <c r="AX161" t="s">
        <v>390</v>
      </c>
      <c r="AY161" t="s">
        <v>2034</v>
      </c>
      <c r="AZ161" t="s">
        <v>390</v>
      </c>
      <c r="BA161" t="s">
        <v>2034</v>
      </c>
      <c r="BB161" t="s">
        <v>390</v>
      </c>
      <c r="BC161" t="s">
        <v>2034</v>
      </c>
      <c r="BD161" t="s">
        <v>390</v>
      </c>
      <c r="BE161" t="s">
        <v>2034</v>
      </c>
      <c r="BF161" t="s">
        <v>390</v>
      </c>
      <c r="BG161" t="s">
        <v>2034</v>
      </c>
      <c r="BH161" t="s">
        <v>390</v>
      </c>
      <c r="BI161" t="s">
        <v>2034</v>
      </c>
      <c r="BJ161" t="s">
        <v>390</v>
      </c>
      <c r="BK161" t="s">
        <v>2034</v>
      </c>
      <c r="BL161" t="s">
        <v>390</v>
      </c>
      <c r="BM161" t="s">
        <v>2034</v>
      </c>
      <c r="BN161" t="s">
        <v>390</v>
      </c>
      <c r="BO161" t="s">
        <v>2034</v>
      </c>
      <c r="BP161" s="1" t="s">
        <v>390</v>
      </c>
      <c r="BQ161" t="s">
        <v>2034</v>
      </c>
      <c r="BR161" t="s">
        <v>390</v>
      </c>
      <c r="BS161" t="s">
        <v>2034</v>
      </c>
      <c r="BT161" t="s">
        <v>390</v>
      </c>
      <c r="BU161" t="s">
        <v>2034</v>
      </c>
      <c r="BV161" t="s">
        <v>2124</v>
      </c>
      <c r="BW161" t="s">
        <v>2034</v>
      </c>
      <c r="BX161" t="s">
        <v>2124</v>
      </c>
      <c r="BY161" t="s">
        <v>2034</v>
      </c>
      <c r="BZ161" t="s">
        <v>2124</v>
      </c>
      <c r="CA161" t="s">
        <v>390</v>
      </c>
      <c r="CB161" t="s">
        <v>390</v>
      </c>
    </row>
    <row r="162" spans="1:80" x14ac:dyDescent="0.25">
      <c r="A162">
        <v>159</v>
      </c>
      <c r="B162">
        <v>930026194</v>
      </c>
      <c r="C162">
        <v>5</v>
      </c>
      <c r="D162">
        <v>2302600159</v>
      </c>
      <c r="E162" t="s">
        <v>753</v>
      </c>
      <c r="F162">
        <v>46230</v>
      </c>
      <c r="G162" t="s">
        <v>753</v>
      </c>
      <c r="H162">
        <v>46231</v>
      </c>
      <c r="I162" t="s">
        <v>753</v>
      </c>
      <c r="J162">
        <v>46231</v>
      </c>
      <c r="K162" t="s">
        <v>753</v>
      </c>
      <c r="L162">
        <v>46231</v>
      </c>
      <c r="M162" t="s">
        <v>753</v>
      </c>
      <c r="N162">
        <v>46233</v>
      </c>
      <c r="O162" t="s">
        <v>753</v>
      </c>
      <c r="P162">
        <v>46233</v>
      </c>
      <c r="Q162" t="s">
        <v>753</v>
      </c>
      <c r="R162">
        <v>46233</v>
      </c>
      <c r="S162" t="s">
        <v>2034</v>
      </c>
      <c r="T162" t="s">
        <v>390</v>
      </c>
      <c r="U162" t="s">
        <v>2034</v>
      </c>
      <c r="V162" t="s">
        <v>390</v>
      </c>
      <c r="W162" t="s">
        <v>2034</v>
      </c>
      <c r="X162" t="s">
        <v>390</v>
      </c>
      <c r="Y162" t="s">
        <v>2034</v>
      </c>
      <c r="Z162" t="s">
        <v>2124</v>
      </c>
      <c r="AA162" t="s">
        <v>753</v>
      </c>
      <c r="AB162">
        <v>46233</v>
      </c>
      <c r="AC162" t="s">
        <v>2034</v>
      </c>
      <c r="AD162" t="s">
        <v>390</v>
      </c>
      <c r="AE162" t="s">
        <v>2034</v>
      </c>
      <c r="AF162" t="s">
        <v>390</v>
      </c>
      <c r="AG162" t="s">
        <v>2034</v>
      </c>
      <c r="AH162" t="s">
        <v>390</v>
      </c>
      <c r="AI162" t="s">
        <v>2034</v>
      </c>
      <c r="AJ162" t="s">
        <v>390</v>
      </c>
      <c r="AK162" t="s">
        <v>2034</v>
      </c>
      <c r="AL162" t="s">
        <v>390</v>
      </c>
      <c r="AM162" t="s">
        <v>753</v>
      </c>
      <c r="AN162">
        <v>46233</v>
      </c>
      <c r="AO162" t="s">
        <v>2034</v>
      </c>
      <c r="AP162" t="s">
        <v>390</v>
      </c>
      <c r="AQ162" t="s">
        <v>753</v>
      </c>
      <c r="AR162">
        <v>46233</v>
      </c>
      <c r="AS162" t="s">
        <v>2034</v>
      </c>
      <c r="AT162" t="s">
        <v>390</v>
      </c>
      <c r="AU162" t="s">
        <v>2034</v>
      </c>
      <c r="AV162" t="s">
        <v>390</v>
      </c>
      <c r="AW162" t="s">
        <v>2034</v>
      </c>
      <c r="AX162" t="s">
        <v>390</v>
      </c>
      <c r="AY162" t="s">
        <v>2034</v>
      </c>
      <c r="AZ162" t="s">
        <v>390</v>
      </c>
      <c r="BA162" t="s">
        <v>2034</v>
      </c>
      <c r="BB162" t="s">
        <v>390</v>
      </c>
      <c r="BC162" t="s">
        <v>2034</v>
      </c>
      <c r="BD162" t="s">
        <v>390</v>
      </c>
      <c r="BE162" t="s">
        <v>2034</v>
      </c>
      <c r="BF162" t="s">
        <v>390</v>
      </c>
      <c r="BG162" t="s">
        <v>2034</v>
      </c>
      <c r="BH162" t="s">
        <v>390</v>
      </c>
      <c r="BI162" t="s">
        <v>2034</v>
      </c>
      <c r="BJ162" t="s">
        <v>390</v>
      </c>
      <c r="BK162" t="s">
        <v>2034</v>
      </c>
      <c r="BL162" t="s">
        <v>390</v>
      </c>
      <c r="BM162" t="s">
        <v>2034</v>
      </c>
      <c r="BN162" t="s">
        <v>390</v>
      </c>
      <c r="BO162" t="s">
        <v>753</v>
      </c>
      <c r="BP162" s="1">
        <v>46233</v>
      </c>
      <c r="BQ162" t="s">
        <v>2034</v>
      </c>
      <c r="BR162" t="s">
        <v>390</v>
      </c>
      <c r="BS162" t="s">
        <v>2034</v>
      </c>
      <c r="BT162" t="s">
        <v>390</v>
      </c>
      <c r="BU162" t="s">
        <v>2034</v>
      </c>
      <c r="BV162" t="s">
        <v>2124</v>
      </c>
      <c r="BW162" t="s">
        <v>2034</v>
      </c>
      <c r="BX162" t="s">
        <v>2124</v>
      </c>
      <c r="BY162" t="s">
        <v>2034</v>
      </c>
      <c r="BZ162" t="s">
        <v>2124</v>
      </c>
      <c r="CA162" t="s">
        <v>390</v>
      </c>
      <c r="CB162" t="s">
        <v>390</v>
      </c>
    </row>
    <row r="163" spans="1:80" x14ac:dyDescent="0.25">
      <c r="A163">
        <v>160</v>
      </c>
      <c r="B163">
        <v>930026194</v>
      </c>
      <c r="C163">
        <v>5</v>
      </c>
      <c r="D163">
        <v>2282600160</v>
      </c>
      <c r="E163" t="s">
        <v>753</v>
      </c>
      <c r="F163">
        <v>46227</v>
      </c>
      <c r="G163" t="s">
        <v>753</v>
      </c>
      <c r="H163">
        <v>46230</v>
      </c>
      <c r="I163" t="s">
        <v>753</v>
      </c>
      <c r="J163">
        <v>46230</v>
      </c>
      <c r="K163" t="s">
        <v>753</v>
      </c>
      <c r="L163">
        <v>46230</v>
      </c>
      <c r="M163" t="s">
        <v>2034</v>
      </c>
      <c r="N163" t="s">
        <v>390</v>
      </c>
      <c r="O163" t="s">
        <v>2034</v>
      </c>
      <c r="P163" t="s">
        <v>390</v>
      </c>
      <c r="Q163" t="s">
        <v>2034</v>
      </c>
      <c r="R163" t="s">
        <v>390</v>
      </c>
      <c r="S163" t="s">
        <v>2034</v>
      </c>
      <c r="T163" t="s">
        <v>390</v>
      </c>
      <c r="U163" t="s">
        <v>2034</v>
      </c>
      <c r="V163" t="s">
        <v>390</v>
      </c>
      <c r="W163" t="s">
        <v>2034</v>
      </c>
      <c r="X163" t="s">
        <v>390</v>
      </c>
      <c r="Y163" t="s">
        <v>2034</v>
      </c>
      <c r="Z163" t="s">
        <v>2124</v>
      </c>
      <c r="AA163" t="s">
        <v>2034</v>
      </c>
      <c r="AB163" t="s">
        <v>390</v>
      </c>
      <c r="AC163" t="s">
        <v>2034</v>
      </c>
      <c r="AD163" t="s">
        <v>390</v>
      </c>
      <c r="AE163" t="s">
        <v>2034</v>
      </c>
      <c r="AF163" t="s">
        <v>390</v>
      </c>
      <c r="AG163" t="s">
        <v>2034</v>
      </c>
      <c r="AH163" t="s">
        <v>390</v>
      </c>
      <c r="AI163" t="s">
        <v>2034</v>
      </c>
      <c r="AJ163" t="s">
        <v>390</v>
      </c>
      <c r="AK163" t="s">
        <v>2034</v>
      </c>
      <c r="AL163" t="s">
        <v>390</v>
      </c>
      <c r="AM163" t="s">
        <v>2034</v>
      </c>
      <c r="AN163" t="s">
        <v>390</v>
      </c>
      <c r="AO163" t="s">
        <v>2034</v>
      </c>
      <c r="AP163" t="s">
        <v>390</v>
      </c>
      <c r="AQ163" t="s">
        <v>2034</v>
      </c>
      <c r="AR163" t="s">
        <v>390</v>
      </c>
      <c r="AS163" t="s">
        <v>2034</v>
      </c>
      <c r="AT163" t="s">
        <v>390</v>
      </c>
      <c r="AU163" t="s">
        <v>2034</v>
      </c>
      <c r="AV163" t="s">
        <v>390</v>
      </c>
      <c r="AW163" t="s">
        <v>2034</v>
      </c>
      <c r="AX163" t="s">
        <v>390</v>
      </c>
      <c r="AY163" t="s">
        <v>2034</v>
      </c>
      <c r="AZ163" t="s">
        <v>390</v>
      </c>
      <c r="BA163" t="s">
        <v>2034</v>
      </c>
      <c r="BB163" t="s">
        <v>390</v>
      </c>
      <c r="BC163" t="s">
        <v>2034</v>
      </c>
      <c r="BD163" t="s">
        <v>390</v>
      </c>
      <c r="BE163" t="s">
        <v>2034</v>
      </c>
      <c r="BF163" t="s">
        <v>390</v>
      </c>
      <c r="BG163" t="s">
        <v>2034</v>
      </c>
      <c r="BH163" t="s">
        <v>390</v>
      </c>
      <c r="BI163" t="s">
        <v>2034</v>
      </c>
      <c r="BJ163" t="s">
        <v>390</v>
      </c>
      <c r="BK163" t="s">
        <v>2034</v>
      </c>
      <c r="BL163" t="s">
        <v>390</v>
      </c>
      <c r="BM163" t="s">
        <v>2034</v>
      </c>
      <c r="BN163" t="s">
        <v>390</v>
      </c>
      <c r="BO163" t="s">
        <v>2034</v>
      </c>
      <c r="BP163" s="1" t="s">
        <v>390</v>
      </c>
      <c r="BQ163" t="s">
        <v>2034</v>
      </c>
      <c r="BR163" t="s">
        <v>390</v>
      </c>
      <c r="BS163" t="s">
        <v>2034</v>
      </c>
      <c r="BT163" t="s">
        <v>390</v>
      </c>
      <c r="BU163" t="s">
        <v>2034</v>
      </c>
      <c r="BV163" t="s">
        <v>2124</v>
      </c>
      <c r="BW163" t="s">
        <v>2034</v>
      </c>
      <c r="BX163" t="s">
        <v>2124</v>
      </c>
      <c r="BY163" t="s">
        <v>2034</v>
      </c>
      <c r="BZ163" t="s">
        <v>2124</v>
      </c>
      <c r="CA163" t="s">
        <v>390</v>
      </c>
      <c r="CB163" t="s">
        <v>390</v>
      </c>
    </row>
    <row r="164" spans="1:80" x14ac:dyDescent="0.25">
      <c r="A164">
        <v>161</v>
      </c>
      <c r="B164">
        <v>930026194</v>
      </c>
      <c r="C164">
        <v>6</v>
      </c>
      <c r="D164">
        <v>2282600161</v>
      </c>
      <c r="E164" t="s">
        <v>753</v>
      </c>
      <c r="F164">
        <v>46233</v>
      </c>
      <c r="G164" t="s">
        <v>2034</v>
      </c>
      <c r="H164" t="s">
        <v>390</v>
      </c>
      <c r="I164" t="s">
        <v>2034</v>
      </c>
      <c r="J164" t="s">
        <v>390</v>
      </c>
      <c r="K164" t="s">
        <v>2034</v>
      </c>
      <c r="L164" t="s">
        <v>390</v>
      </c>
      <c r="M164" t="s">
        <v>2034</v>
      </c>
      <c r="N164" t="s">
        <v>390</v>
      </c>
      <c r="O164" t="s">
        <v>2034</v>
      </c>
      <c r="P164" t="s">
        <v>390</v>
      </c>
      <c r="Q164" t="s">
        <v>2034</v>
      </c>
      <c r="R164" t="s">
        <v>390</v>
      </c>
      <c r="S164" t="s">
        <v>2034</v>
      </c>
      <c r="T164" t="s">
        <v>390</v>
      </c>
      <c r="U164" t="s">
        <v>2034</v>
      </c>
      <c r="V164" t="s">
        <v>390</v>
      </c>
      <c r="W164" t="s">
        <v>2034</v>
      </c>
      <c r="X164" t="s">
        <v>390</v>
      </c>
      <c r="Y164" t="s">
        <v>2034</v>
      </c>
      <c r="Z164" t="s">
        <v>2124</v>
      </c>
      <c r="AA164" t="s">
        <v>2034</v>
      </c>
      <c r="AB164" t="s">
        <v>390</v>
      </c>
      <c r="AC164" t="s">
        <v>2034</v>
      </c>
      <c r="AD164" t="s">
        <v>390</v>
      </c>
      <c r="AE164" t="s">
        <v>2034</v>
      </c>
      <c r="AF164" t="s">
        <v>390</v>
      </c>
      <c r="AG164" t="s">
        <v>2034</v>
      </c>
      <c r="AH164" t="s">
        <v>390</v>
      </c>
      <c r="AI164" t="s">
        <v>2034</v>
      </c>
      <c r="AJ164" t="s">
        <v>390</v>
      </c>
      <c r="AK164" t="s">
        <v>2034</v>
      </c>
      <c r="AL164" t="s">
        <v>390</v>
      </c>
      <c r="AM164" t="s">
        <v>2034</v>
      </c>
      <c r="AN164" t="s">
        <v>390</v>
      </c>
      <c r="AO164" t="s">
        <v>2034</v>
      </c>
      <c r="AP164" t="s">
        <v>390</v>
      </c>
      <c r="AQ164" t="s">
        <v>2034</v>
      </c>
      <c r="AR164" t="s">
        <v>390</v>
      </c>
      <c r="AS164" t="s">
        <v>2034</v>
      </c>
      <c r="AT164" t="s">
        <v>390</v>
      </c>
      <c r="AU164" t="s">
        <v>2034</v>
      </c>
      <c r="AV164" t="s">
        <v>390</v>
      </c>
      <c r="AW164" t="s">
        <v>2034</v>
      </c>
      <c r="AX164" t="s">
        <v>390</v>
      </c>
      <c r="AY164" t="s">
        <v>2034</v>
      </c>
      <c r="AZ164" t="s">
        <v>390</v>
      </c>
      <c r="BA164" t="s">
        <v>2034</v>
      </c>
      <c r="BB164" t="s">
        <v>390</v>
      </c>
      <c r="BC164" t="s">
        <v>2034</v>
      </c>
      <c r="BD164" t="s">
        <v>390</v>
      </c>
      <c r="BE164" t="s">
        <v>2034</v>
      </c>
      <c r="BF164" t="s">
        <v>390</v>
      </c>
      <c r="BG164" t="s">
        <v>2034</v>
      </c>
      <c r="BH164" t="s">
        <v>390</v>
      </c>
      <c r="BI164" t="s">
        <v>2034</v>
      </c>
      <c r="BJ164" t="s">
        <v>390</v>
      </c>
      <c r="BK164" t="s">
        <v>2034</v>
      </c>
      <c r="BL164" t="s">
        <v>390</v>
      </c>
      <c r="BM164" t="s">
        <v>2034</v>
      </c>
      <c r="BN164" t="s">
        <v>390</v>
      </c>
      <c r="BO164" t="s">
        <v>2034</v>
      </c>
      <c r="BP164" s="1" t="s">
        <v>390</v>
      </c>
      <c r="BQ164" t="s">
        <v>2034</v>
      </c>
      <c r="BR164" t="s">
        <v>390</v>
      </c>
      <c r="BS164" t="s">
        <v>2034</v>
      </c>
      <c r="BT164" t="s">
        <v>390</v>
      </c>
      <c r="BU164" t="s">
        <v>2034</v>
      </c>
      <c r="BV164" t="s">
        <v>2124</v>
      </c>
      <c r="BW164" t="s">
        <v>2034</v>
      </c>
      <c r="BX164" t="s">
        <v>2124</v>
      </c>
      <c r="BY164" t="s">
        <v>2034</v>
      </c>
      <c r="BZ164" t="s">
        <v>2124</v>
      </c>
      <c r="CA164" t="s">
        <v>390</v>
      </c>
      <c r="CB164" t="s">
        <v>390</v>
      </c>
    </row>
    <row r="165" spans="1:80" x14ac:dyDescent="0.25">
      <c r="A165">
        <v>162</v>
      </c>
      <c r="B165">
        <v>930026194</v>
      </c>
      <c r="C165">
        <v>6</v>
      </c>
      <c r="D165">
        <v>2302600162</v>
      </c>
      <c r="E165" t="s">
        <v>753</v>
      </c>
      <c r="F165">
        <v>46233</v>
      </c>
      <c r="G165" t="s">
        <v>2034</v>
      </c>
      <c r="H165" t="s">
        <v>390</v>
      </c>
      <c r="I165" t="s">
        <v>2034</v>
      </c>
      <c r="J165" t="s">
        <v>390</v>
      </c>
      <c r="K165" t="s">
        <v>2034</v>
      </c>
      <c r="L165" t="s">
        <v>390</v>
      </c>
      <c r="M165" t="s">
        <v>2034</v>
      </c>
      <c r="N165" t="s">
        <v>390</v>
      </c>
      <c r="O165" t="s">
        <v>2034</v>
      </c>
      <c r="P165" t="s">
        <v>390</v>
      </c>
      <c r="Q165" t="s">
        <v>2034</v>
      </c>
      <c r="R165" t="s">
        <v>390</v>
      </c>
      <c r="S165" t="s">
        <v>2034</v>
      </c>
      <c r="T165" t="s">
        <v>390</v>
      </c>
      <c r="U165" t="s">
        <v>2034</v>
      </c>
      <c r="V165" t="s">
        <v>390</v>
      </c>
      <c r="W165" t="s">
        <v>2034</v>
      </c>
      <c r="X165" t="s">
        <v>390</v>
      </c>
      <c r="Y165" t="s">
        <v>2034</v>
      </c>
      <c r="Z165" t="s">
        <v>2124</v>
      </c>
      <c r="AA165" t="s">
        <v>2034</v>
      </c>
      <c r="AB165" t="s">
        <v>390</v>
      </c>
      <c r="AC165" t="s">
        <v>2034</v>
      </c>
      <c r="AD165" t="s">
        <v>390</v>
      </c>
      <c r="AE165" t="s">
        <v>2034</v>
      </c>
      <c r="AF165" t="s">
        <v>390</v>
      </c>
      <c r="AG165" t="s">
        <v>2034</v>
      </c>
      <c r="AH165" t="s">
        <v>390</v>
      </c>
      <c r="AI165" t="s">
        <v>2034</v>
      </c>
      <c r="AJ165" t="s">
        <v>390</v>
      </c>
      <c r="AK165" t="s">
        <v>2034</v>
      </c>
      <c r="AL165" t="s">
        <v>390</v>
      </c>
      <c r="AM165" t="s">
        <v>2034</v>
      </c>
      <c r="AN165" t="s">
        <v>390</v>
      </c>
      <c r="AO165" t="s">
        <v>2034</v>
      </c>
      <c r="AP165" t="s">
        <v>390</v>
      </c>
      <c r="AQ165" t="s">
        <v>2034</v>
      </c>
      <c r="AR165" t="s">
        <v>390</v>
      </c>
      <c r="AS165" t="s">
        <v>2034</v>
      </c>
      <c r="AT165" t="s">
        <v>390</v>
      </c>
      <c r="AU165" t="s">
        <v>2034</v>
      </c>
      <c r="AV165" t="s">
        <v>390</v>
      </c>
      <c r="AW165" t="s">
        <v>2034</v>
      </c>
      <c r="AX165" t="s">
        <v>390</v>
      </c>
      <c r="AY165" t="s">
        <v>2034</v>
      </c>
      <c r="AZ165" t="s">
        <v>390</v>
      </c>
      <c r="BA165" t="s">
        <v>2034</v>
      </c>
      <c r="BB165" t="s">
        <v>390</v>
      </c>
      <c r="BC165" t="s">
        <v>2034</v>
      </c>
      <c r="BD165" t="s">
        <v>390</v>
      </c>
      <c r="BE165" t="s">
        <v>2034</v>
      </c>
      <c r="BF165" t="s">
        <v>390</v>
      </c>
      <c r="BG165" t="s">
        <v>2034</v>
      </c>
      <c r="BH165" t="s">
        <v>390</v>
      </c>
      <c r="BI165" t="s">
        <v>2034</v>
      </c>
      <c r="BJ165" t="s">
        <v>390</v>
      </c>
      <c r="BK165" t="s">
        <v>2034</v>
      </c>
      <c r="BL165" t="s">
        <v>390</v>
      </c>
      <c r="BM165" t="s">
        <v>2034</v>
      </c>
      <c r="BN165" t="s">
        <v>390</v>
      </c>
      <c r="BO165" t="s">
        <v>2034</v>
      </c>
      <c r="BP165" s="1" t="s">
        <v>390</v>
      </c>
      <c r="BQ165" t="s">
        <v>2034</v>
      </c>
      <c r="BR165" t="s">
        <v>390</v>
      </c>
      <c r="BS165" t="s">
        <v>2034</v>
      </c>
      <c r="BT165" t="s">
        <v>390</v>
      </c>
      <c r="BU165" t="s">
        <v>2034</v>
      </c>
      <c r="BV165" t="s">
        <v>2124</v>
      </c>
      <c r="BW165" t="s">
        <v>2034</v>
      </c>
      <c r="BX165" t="s">
        <v>2124</v>
      </c>
      <c r="BY165" t="s">
        <v>2034</v>
      </c>
      <c r="BZ165" t="s">
        <v>2124</v>
      </c>
      <c r="CA165" t="s">
        <v>390</v>
      </c>
      <c r="CB165" t="s">
        <v>390</v>
      </c>
    </row>
    <row r="166" spans="1:80" x14ac:dyDescent="0.25">
      <c r="A166">
        <v>163</v>
      </c>
      <c r="B166">
        <v>930026194</v>
      </c>
      <c r="C166">
        <v>6</v>
      </c>
      <c r="D166">
        <v>2302600163</v>
      </c>
      <c r="E166" t="s">
        <v>2034</v>
      </c>
      <c r="F166" t="s">
        <v>390</v>
      </c>
      <c r="G166" t="s">
        <v>2034</v>
      </c>
      <c r="H166" t="s">
        <v>390</v>
      </c>
      <c r="I166" t="s">
        <v>2034</v>
      </c>
      <c r="J166" t="s">
        <v>390</v>
      </c>
      <c r="K166" t="s">
        <v>2034</v>
      </c>
      <c r="L166" t="s">
        <v>390</v>
      </c>
      <c r="M166" t="s">
        <v>2034</v>
      </c>
      <c r="N166" t="s">
        <v>390</v>
      </c>
      <c r="O166" t="s">
        <v>2034</v>
      </c>
      <c r="P166" t="s">
        <v>390</v>
      </c>
      <c r="Q166" t="s">
        <v>2034</v>
      </c>
      <c r="R166" t="s">
        <v>390</v>
      </c>
      <c r="S166" t="s">
        <v>2034</v>
      </c>
      <c r="T166" t="s">
        <v>390</v>
      </c>
      <c r="U166" t="s">
        <v>2034</v>
      </c>
      <c r="V166" t="s">
        <v>390</v>
      </c>
      <c r="W166" t="s">
        <v>2034</v>
      </c>
      <c r="X166" t="s">
        <v>390</v>
      </c>
      <c r="Y166" t="s">
        <v>2034</v>
      </c>
      <c r="Z166" t="s">
        <v>2124</v>
      </c>
      <c r="AA166" t="s">
        <v>2034</v>
      </c>
      <c r="AB166" t="s">
        <v>390</v>
      </c>
      <c r="AC166" t="s">
        <v>2034</v>
      </c>
      <c r="AD166" t="s">
        <v>390</v>
      </c>
      <c r="AE166" t="s">
        <v>2034</v>
      </c>
      <c r="AF166" t="s">
        <v>390</v>
      </c>
      <c r="AG166" t="s">
        <v>2034</v>
      </c>
      <c r="AH166" t="s">
        <v>390</v>
      </c>
      <c r="AI166" t="s">
        <v>2034</v>
      </c>
      <c r="AJ166" t="s">
        <v>390</v>
      </c>
      <c r="AK166" t="s">
        <v>2034</v>
      </c>
      <c r="AL166" t="s">
        <v>390</v>
      </c>
      <c r="AM166" t="s">
        <v>2034</v>
      </c>
      <c r="AN166" t="s">
        <v>390</v>
      </c>
      <c r="AO166" t="s">
        <v>2034</v>
      </c>
      <c r="AP166" t="s">
        <v>390</v>
      </c>
      <c r="AQ166" t="s">
        <v>2034</v>
      </c>
      <c r="AR166" t="s">
        <v>390</v>
      </c>
      <c r="AS166" t="s">
        <v>2034</v>
      </c>
      <c r="AT166" t="s">
        <v>390</v>
      </c>
      <c r="AU166" t="s">
        <v>2034</v>
      </c>
      <c r="AV166" t="s">
        <v>390</v>
      </c>
      <c r="AW166" t="s">
        <v>2034</v>
      </c>
      <c r="AX166" t="s">
        <v>390</v>
      </c>
      <c r="AY166" t="s">
        <v>2034</v>
      </c>
      <c r="AZ166" t="s">
        <v>390</v>
      </c>
      <c r="BA166" t="s">
        <v>2034</v>
      </c>
      <c r="BB166" t="s">
        <v>390</v>
      </c>
      <c r="BC166" t="s">
        <v>2034</v>
      </c>
      <c r="BD166" t="s">
        <v>390</v>
      </c>
      <c r="BE166" t="s">
        <v>2034</v>
      </c>
      <c r="BF166" t="s">
        <v>390</v>
      </c>
      <c r="BG166" t="s">
        <v>2034</v>
      </c>
      <c r="BH166" t="s">
        <v>390</v>
      </c>
      <c r="BI166" t="s">
        <v>2034</v>
      </c>
      <c r="BJ166" t="s">
        <v>390</v>
      </c>
      <c r="BK166" t="s">
        <v>2034</v>
      </c>
      <c r="BL166" t="s">
        <v>390</v>
      </c>
      <c r="BM166" t="s">
        <v>2034</v>
      </c>
      <c r="BN166" t="s">
        <v>390</v>
      </c>
      <c r="BO166" t="s">
        <v>2034</v>
      </c>
      <c r="BP166" s="1" t="s">
        <v>390</v>
      </c>
      <c r="BQ166" t="s">
        <v>2034</v>
      </c>
      <c r="BR166" t="s">
        <v>390</v>
      </c>
      <c r="BS166" t="s">
        <v>2034</v>
      </c>
      <c r="BT166" t="s">
        <v>390</v>
      </c>
      <c r="BU166" t="s">
        <v>2034</v>
      </c>
      <c r="BV166" t="s">
        <v>2124</v>
      </c>
      <c r="BW166" t="s">
        <v>2034</v>
      </c>
      <c r="BX166" t="s">
        <v>2124</v>
      </c>
      <c r="BY166" t="s">
        <v>2034</v>
      </c>
      <c r="BZ166" t="s">
        <v>2124</v>
      </c>
      <c r="CA166" t="s">
        <v>390</v>
      </c>
      <c r="CB166" t="s">
        <v>390</v>
      </c>
    </row>
    <row r="167" spans="1:80" x14ac:dyDescent="0.25">
      <c r="A167">
        <v>164</v>
      </c>
      <c r="B167">
        <v>930026194</v>
      </c>
      <c r="C167">
        <v>6</v>
      </c>
      <c r="D167">
        <v>2282600164</v>
      </c>
      <c r="E167" t="s">
        <v>2034</v>
      </c>
      <c r="F167" t="s">
        <v>390</v>
      </c>
      <c r="G167" t="s">
        <v>2034</v>
      </c>
      <c r="H167" t="s">
        <v>390</v>
      </c>
      <c r="I167" t="s">
        <v>2034</v>
      </c>
      <c r="J167" t="s">
        <v>390</v>
      </c>
      <c r="K167" t="s">
        <v>2034</v>
      </c>
      <c r="L167" t="s">
        <v>390</v>
      </c>
      <c r="M167" t="s">
        <v>2034</v>
      </c>
      <c r="N167" t="s">
        <v>390</v>
      </c>
      <c r="O167" t="s">
        <v>2034</v>
      </c>
      <c r="P167" t="s">
        <v>390</v>
      </c>
      <c r="Q167" t="s">
        <v>2034</v>
      </c>
      <c r="R167" t="s">
        <v>390</v>
      </c>
      <c r="S167" t="s">
        <v>2034</v>
      </c>
      <c r="T167" t="s">
        <v>390</v>
      </c>
      <c r="U167" t="s">
        <v>2034</v>
      </c>
      <c r="V167" t="s">
        <v>390</v>
      </c>
      <c r="W167" t="s">
        <v>2034</v>
      </c>
      <c r="X167" t="s">
        <v>390</v>
      </c>
      <c r="Y167" t="s">
        <v>2034</v>
      </c>
      <c r="Z167" t="s">
        <v>2124</v>
      </c>
      <c r="AA167" t="s">
        <v>2034</v>
      </c>
      <c r="AB167" t="s">
        <v>390</v>
      </c>
      <c r="AC167" t="s">
        <v>2034</v>
      </c>
      <c r="AD167" t="s">
        <v>390</v>
      </c>
      <c r="AE167" t="s">
        <v>2034</v>
      </c>
      <c r="AF167" t="s">
        <v>390</v>
      </c>
      <c r="AG167" t="s">
        <v>2034</v>
      </c>
      <c r="AH167" t="s">
        <v>390</v>
      </c>
      <c r="AI167" t="s">
        <v>2034</v>
      </c>
      <c r="AJ167" t="s">
        <v>390</v>
      </c>
      <c r="AK167" t="s">
        <v>2034</v>
      </c>
      <c r="AL167" t="s">
        <v>390</v>
      </c>
      <c r="AM167" t="s">
        <v>2034</v>
      </c>
      <c r="AN167" t="s">
        <v>390</v>
      </c>
      <c r="AO167" t="s">
        <v>2034</v>
      </c>
      <c r="AP167" t="s">
        <v>390</v>
      </c>
      <c r="AQ167" t="s">
        <v>2034</v>
      </c>
      <c r="AR167" t="s">
        <v>390</v>
      </c>
      <c r="AS167" t="s">
        <v>2034</v>
      </c>
      <c r="AT167" t="s">
        <v>390</v>
      </c>
      <c r="AU167" t="s">
        <v>2034</v>
      </c>
      <c r="AV167" t="s">
        <v>390</v>
      </c>
      <c r="AW167" t="s">
        <v>2034</v>
      </c>
      <c r="AX167" t="s">
        <v>390</v>
      </c>
      <c r="AY167" t="s">
        <v>2034</v>
      </c>
      <c r="AZ167" t="s">
        <v>390</v>
      </c>
      <c r="BA167" t="s">
        <v>2034</v>
      </c>
      <c r="BB167" t="s">
        <v>390</v>
      </c>
      <c r="BC167" t="s">
        <v>2034</v>
      </c>
      <c r="BD167" t="s">
        <v>390</v>
      </c>
      <c r="BE167" t="s">
        <v>2034</v>
      </c>
      <c r="BF167" t="s">
        <v>390</v>
      </c>
      <c r="BG167" t="s">
        <v>2034</v>
      </c>
      <c r="BH167" t="s">
        <v>390</v>
      </c>
      <c r="BI167" t="s">
        <v>2034</v>
      </c>
      <c r="BJ167" t="s">
        <v>390</v>
      </c>
      <c r="BK167" t="s">
        <v>2034</v>
      </c>
      <c r="BL167" t="s">
        <v>390</v>
      </c>
      <c r="BM167" t="s">
        <v>2034</v>
      </c>
      <c r="BN167" t="s">
        <v>390</v>
      </c>
      <c r="BO167" t="s">
        <v>2034</v>
      </c>
      <c r="BP167" s="1" t="s">
        <v>390</v>
      </c>
      <c r="BQ167" t="s">
        <v>2034</v>
      </c>
      <c r="BR167" t="s">
        <v>390</v>
      </c>
      <c r="BS167" t="s">
        <v>2034</v>
      </c>
      <c r="BT167" t="s">
        <v>390</v>
      </c>
      <c r="BU167" t="s">
        <v>2034</v>
      </c>
      <c r="BV167" t="s">
        <v>2124</v>
      </c>
      <c r="BW167" t="s">
        <v>2034</v>
      </c>
      <c r="BX167" t="s">
        <v>2124</v>
      </c>
      <c r="BY167" t="s">
        <v>2034</v>
      </c>
      <c r="BZ167" t="s">
        <v>2124</v>
      </c>
      <c r="CA167" t="s">
        <v>390</v>
      </c>
      <c r="CB167" t="s">
        <v>390</v>
      </c>
    </row>
    <row r="168" spans="1:80" x14ac:dyDescent="0.25">
      <c r="A168">
        <v>165</v>
      </c>
      <c r="B168">
        <v>930026194</v>
      </c>
      <c r="C168">
        <v>6</v>
      </c>
      <c r="D168">
        <v>2282600165</v>
      </c>
      <c r="E168" t="s">
        <v>2034</v>
      </c>
      <c r="F168" t="s">
        <v>390</v>
      </c>
      <c r="G168" t="s">
        <v>2034</v>
      </c>
      <c r="H168" t="s">
        <v>390</v>
      </c>
      <c r="I168" t="s">
        <v>2034</v>
      </c>
      <c r="J168" t="s">
        <v>390</v>
      </c>
      <c r="K168" t="s">
        <v>2034</v>
      </c>
      <c r="L168" t="s">
        <v>390</v>
      </c>
      <c r="M168" t="s">
        <v>2034</v>
      </c>
      <c r="N168" t="s">
        <v>390</v>
      </c>
      <c r="O168" t="s">
        <v>2034</v>
      </c>
      <c r="P168" t="s">
        <v>390</v>
      </c>
      <c r="Q168" t="s">
        <v>2034</v>
      </c>
      <c r="R168" t="s">
        <v>390</v>
      </c>
      <c r="S168" t="s">
        <v>2034</v>
      </c>
      <c r="T168" t="s">
        <v>390</v>
      </c>
      <c r="U168" t="s">
        <v>2034</v>
      </c>
      <c r="V168" t="s">
        <v>390</v>
      </c>
      <c r="W168" t="s">
        <v>2034</v>
      </c>
      <c r="X168" t="s">
        <v>390</v>
      </c>
      <c r="Y168" t="s">
        <v>2034</v>
      </c>
      <c r="Z168" t="s">
        <v>2124</v>
      </c>
      <c r="AA168" t="s">
        <v>2034</v>
      </c>
      <c r="AB168" t="s">
        <v>390</v>
      </c>
      <c r="AC168" t="s">
        <v>2034</v>
      </c>
      <c r="AD168" t="s">
        <v>390</v>
      </c>
      <c r="AE168" t="s">
        <v>2034</v>
      </c>
      <c r="AF168" t="s">
        <v>390</v>
      </c>
      <c r="AG168" t="s">
        <v>2034</v>
      </c>
      <c r="AH168" t="s">
        <v>390</v>
      </c>
      <c r="AI168" t="s">
        <v>2034</v>
      </c>
      <c r="AJ168" t="s">
        <v>390</v>
      </c>
      <c r="AK168" t="s">
        <v>2034</v>
      </c>
      <c r="AL168" t="s">
        <v>390</v>
      </c>
      <c r="AM168" t="s">
        <v>2034</v>
      </c>
      <c r="AN168" t="s">
        <v>390</v>
      </c>
      <c r="AO168" t="s">
        <v>2034</v>
      </c>
      <c r="AP168" t="s">
        <v>390</v>
      </c>
      <c r="AQ168" t="s">
        <v>2034</v>
      </c>
      <c r="AR168" t="s">
        <v>390</v>
      </c>
      <c r="AS168" t="s">
        <v>2034</v>
      </c>
      <c r="AT168" t="s">
        <v>390</v>
      </c>
      <c r="AU168" t="s">
        <v>2034</v>
      </c>
      <c r="AV168" t="s">
        <v>390</v>
      </c>
      <c r="AW168" t="s">
        <v>2034</v>
      </c>
      <c r="AX168" t="s">
        <v>390</v>
      </c>
      <c r="AY168" t="s">
        <v>2034</v>
      </c>
      <c r="AZ168" t="s">
        <v>390</v>
      </c>
      <c r="BA168" t="s">
        <v>2034</v>
      </c>
      <c r="BB168" t="s">
        <v>390</v>
      </c>
      <c r="BC168" t="s">
        <v>2034</v>
      </c>
      <c r="BD168" t="s">
        <v>390</v>
      </c>
      <c r="BE168" t="s">
        <v>2034</v>
      </c>
      <c r="BF168" t="s">
        <v>390</v>
      </c>
      <c r="BG168" t="s">
        <v>2034</v>
      </c>
      <c r="BH168" t="s">
        <v>390</v>
      </c>
      <c r="BI168" t="s">
        <v>2034</v>
      </c>
      <c r="BJ168" t="s">
        <v>390</v>
      </c>
      <c r="BK168" t="s">
        <v>2034</v>
      </c>
      <c r="BL168" t="s">
        <v>390</v>
      </c>
      <c r="BM168" t="s">
        <v>2034</v>
      </c>
      <c r="BN168" t="s">
        <v>390</v>
      </c>
      <c r="BO168" t="s">
        <v>2034</v>
      </c>
      <c r="BP168" s="1" t="s">
        <v>390</v>
      </c>
      <c r="BQ168" t="s">
        <v>2034</v>
      </c>
      <c r="BR168" t="s">
        <v>390</v>
      </c>
      <c r="BS168" t="s">
        <v>2034</v>
      </c>
      <c r="BT168" t="s">
        <v>390</v>
      </c>
      <c r="BU168" t="s">
        <v>2034</v>
      </c>
      <c r="BV168" t="s">
        <v>2124</v>
      </c>
      <c r="BW168" t="s">
        <v>2034</v>
      </c>
      <c r="BX168" t="s">
        <v>2124</v>
      </c>
      <c r="BY168" t="s">
        <v>2034</v>
      </c>
      <c r="BZ168" t="s">
        <v>2124</v>
      </c>
      <c r="CA168" t="s">
        <v>390</v>
      </c>
      <c r="CB168" t="s">
        <v>390</v>
      </c>
    </row>
    <row r="169" spans="1:80" x14ac:dyDescent="0.25">
      <c r="A169">
        <v>166</v>
      </c>
      <c r="B169">
        <v>930026194</v>
      </c>
      <c r="C169">
        <v>6</v>
      </c>
      <c r="D169">
        <v>2302600166</v>
      </c>
      <c r="E169" t="s">
        <v>2034</v>
      </c>
      <c r="F169" t="s">
        <v>390</v>
      </c>
      <c r="G169" t="s">
        <v>2034</v>
      </c>
      <c r="H169" t="s">
        <v>390</v>
      </c>
      <c r="I169" t="s">
        <v>2034</v>
      </c>
      <c r="J169" t="s">
        <v>390</v>
      </c>
      <c r="K169" t="s">
        <v>2034</v>
      </c>
      <c r="L169" t="s">
        <v>390</v>
      </c>
      <c r="M169" t="s">
        <v>2034</v>
      </c>
      <c r="N169" t="s">
        <v>390</v>
      </c>
      <c r="O169" t="s">
        <v>2034</v>
      </c>
      <c r="P169" t="s">
        <v>390</v>
      </c>
      <c r="Q169" t="s">
        <v>2034</v>
      </c>
      <c r="R169" t="s">
        <v>390</v>
      </c>
      <c r="S169" t="s">
        <v>2034</v>
      </c>
      <c r="T169" t="s">
        <v>390</v>
      </c>
      <c r="U169" t="s">
        <v>2034</v>
      </c>
      <c r="V169" t="s">
        <v>390</v>
      </c>
      <c r="W169" t="s">
        <v>2034</v>
      </c>
      <c r="X169" t="s">
        <v>390</v>
      </c>
      <c r="Y169" t="s">
        <v>2034</v>
      </c>
      <c r="Z169" t="s">
        <v>2124</v>
      </c>
      <c r="AA169" t="s">
        <v>2034</v>
      </c>
      <c r="AB169" t="s">
        <v>390</v>
      </c>
      <c r="AC169" t="s">
        <v>2034</v>
      </c>
      <c r="AD169" t="s">
        <v>390</v>
      </c>
      <c r="AE169" t="s">
        <v>2034</v>
      </c>
      <c r="AF169" t="s">
        <v>390</v>
      </c>
      <c r="AG169" t="s">
        <v>2034</v>
      </c>
      <c r="AH169" t="s">
        <v>390</v>
      </c>
      <c r="AI169" t="s">
        <v>2034</v>
      </c>
      <c r="AJ169" t="s">
        <v>390</v>
      </c>
      <c r="AK169" t="s">
        <v>2034</v>
      </c>
      <c r="AL169" t="s">
        <v>390</v>
      </c>
      <c r="AM169" t="s">
        <v>2034</v>
      </c>
      <c r="AN169" t="s">
        <v>390</v>
      </c>
      <c r="AO169" t="s">
        <v>2034</v>
      </c>
      <c r="AP169" t="s">
        <v>390</v>
      </c>
      <c r="AQ169" t="s">
        <v>2034</v>
      </c>
      <c r="AR169" t="s">
        <v>390</v>
      </c>
      <c r="AS169" t="s">
        <v>2034</v>
      </c>
      <c r="AT169" t="s">
        <v>390</v>
      </c>
      <c r="AU169" t="s">
        <v>2034</v>
      </c>
      <c r="AV169" t="s">
        <v>390</v>
      </c>
      <c r="AW169" t="s">
        <v>2034</v>
      </c>
      <c r="AX169" t="s">
        <v>390</v>
      </c>
      <c r="AY169" t="s">
        <v>2034</v>
      </c>
      <c r="AZ169" t="s">
        <v>390</v>
      </c>
      <c r="BA169" t="s">
        <v>2034</v>
      </c>
      <c r="BB169" t="s">
        <v>390</v>
      </c>
      <c r="BC169" t="s">
        <v>2034</v>
      </c>
      <c r="BD169" t="s">
        <v>390</v>
      </c>
      <c r="BE169" t="s">
        <v>2034</v>
      </c>
      <c r="BF169" t="s">
        <v>390</v>
      </c>
      <c r="BG169" t="s">
        <v>2034</v>
      </c>
      <c r="BH169" t="s">
        <v>390</v>
      </c>
      <c r="BI169" t="s">
        <v>2034</v>
      </c>
      <c r="BJ169" t="s">
        <v>390</v>
      </c>
      <c r="BK169" t="s">
        <v>2034</v>
      </c>
      <c r="BL169" t="s">
        <v>390</v>
      </c>
      <c r="BM169" t="s">
        <v>2034</v>
      </c>
      <c r="BN169" t="s">
        <v>390</v>
      </c>
      <c r="BO169" t="s">
        <v>2034</v>
      </c>
      <c r="BP169" s="1" t="s">
        <v>390</v>
      </c>
      <c r="BQ169" t="s">
        <v>2034</v>
      </c>
      <c r="BR169" t="s">
        <v>390</v>
      </c>
      <c r="BS169" t="s">
        <v>2034</v>
      </c>
      <c r="BT169" t="s">
        <v>390</v>
      </c>
      <c r="BU169" t="s">
        <v>2034</v>
      </c>
      <c r="BV169" t="s">
        <v>2124</v>
      </c>
      <c r="BW169" t="s">
        <v>2034</v>
      </c>
      <c r="BX169" t="s">
        <v>2124</v>
      </c>
      <c r="BY169" t="s">
        <v>2034</v>
      </c>
      <c r="BZ169" t="s">
        <v>2124</v>
      </c>
      <c r="CA169" t="s">
        <v>390</v>
      </c>
      <c r="CB169" t="s">
        <v>390</v>
      </c>
    </row>
    <row r="170" spans="1:80" x14ac:dyDescent="0.25">
      <c r="A170">
        <v>167</v>
      </c>
      <c r="B170">
        <v>930026194</v>
      </c>
      <c r="C170">
        <v>6</v>
      </c>
      <c r="D170">
        <v>2302600167</v>
      </c>
      <c r="E170" t="s">
        <v>2034</v>
      </c>
      <c r="F170" t="s">
        <v>390</v>
      </c>
      <c r="G170" t="s">
        <v>2034</v>
      </c>
      <c r="H170" t="s">
        <v>390</v>
      </c>
      <c r="I170" t="s">
        <v>2034</v>
      </c>
      <c r="J170" t="s">
        <v>390</v>
      </c>
      <c r="K170" t="s">
        <v>2034</v>
      </c>
      <c r="L170" t="s">
        <v>390</v>
      </c>
      <c r="M170" t="s">
        <v>2034</v>
      </c>
      <c r="N170" t="s">
        <v>390</v>
      </c>
      <c r="O170" t="s">
        <v>2034</v>
      </c>
      <c r="P170" t="s">
        <v>390</v>
      </c>
      <c r="Q170" t="s">
        <v>2034</v>
      </c>
      <c r="R170" t="s">
        <v>390</v>
      </c>
      <c r="S170" t="s">
        <v>2034</v>
      </c>
      <c r="T170" t="s">
        <v>390</v>
      </c>
      <c r="U170" t="s">
        <v>2034</v>
      </c>
      <c r="V170" t="s">
        <v>390</v>
      </c>
      <c r="W170" t="s">
        <v>2034</v>
      </c>
      <c r="X170" t="s">
        <v>390</v>
      </c>
      <c r="Y170" t="s">
        <v>2034</v>
      </c>
      <c r="Z170" t="s">
        <v>2124</v>
      </c>
      <c r="AA170" t="s">
        <v>2034</v>
      </c>
      <c r="AB170" t="s">
        <v>390</v>
      </c>
      <c r="AC170" t="s">
        <v>2034</v>
      </c>
      <c r="AD170" t="s">
        <v>390</v>
      </c>
      <c r="AE170" t="s">
        <v>2034</v>
      </c>
      <c r="AF170" t="s">
        <v>390</v>
      </c>
      <c r="AG170" t="s">
        <v>2034</v>
      </c>
      <c r="AH170" t="s">
        <v>390</v>
      </c>
      <c r="AI170" t="s">
        <v>2034</v>
      </c>
      <c r="AJ170" t="s">
        <v>390</v>
      </c>
      <c r="AK170" t="s">
        <v>2034</v>
      </c>
      <c r="AL170" t="s">
        <v>390</v>
      </c>
      <c r="AM170" t="s">
        <v>2034</v>
      </c>
      <c r="AN170" t="s">
        <v>390</v>
      </c>
      <c r="AO170" t="s">
        <v>2034</v>
      </c>
      <c r="AP170" t="s">
        <v>390</v>
      </c>
      <c r="AQ170" t="s">
        <v>2034</v>
      </c>
      <c r="AR170" t="s">
        <v>390</v>
      </c>
      <c r="AS170" t="s">
        <v>2034</v>
      </c>
      <c r="AT170" t="s">
        <v>390</v>
      </c>
      <c r="AU170" t="s">
        <v>2034</v>
      </c>
      <c r="AV170" t="s">
        <v>390</v>
      </c>
      <c r="AW170" t="s">
        <v>2034</v>
      </c>
      <c r="AX170" t="s">
        <v>390</v>
      </c>
      <c r="AY170" t="s">
        <v>2034</v>
      </c>
      <c r="AZ170" t="s">
        <v>390</v>
      </c>
      <c r="BA170" t="s">
        <v>2034</v>
      </c>
      <c r="BB170" t="s">
        <v>390</v>
      </c>
      <c r="BC170" t="s">
        <v>2034</v>
      </c>
      <c r="BD170" t="s">
        <v>390</v>
      </c>
      <c r="BE170" t="s">
        <v>2034</v>
      </c>
      <c r="BF170" t="s">
        <v>390</v>
      </c>
      <c r="BG170" t="s">
        <v>2034</v>
      </c>
      <c r="BH170" t="s">
        <v>390</v>
      </c>
      <c r="BI170" t="s">
        <v>2034</v>
      </c>
      <c r="BJ170" t="s">
        <v>390</v>
      </c>
      <c r="BK170" t="s">
        <v>2034</v>
      </c>
      <c r="BL170" t="s">
        <v>390</v>
      </c>
      <c r="BM170" t="s">
        <v>2034</v>
      </c>
      <c r="BN170" t="s">
        <v>390</v>
      </c>
      <c r="BO170" t="s">
        <v>2034</v>
      </c>
      <c r="BP170" s="1" t="s">
        <v>390</v>
      </c>
      <c r="BQ170" t="s">
        <v>2034</v>
      </c>
      <c r="BR170" t="s">
        <v>390</v>
      </c>
      <c r="BS170" t="s">
        <v>2034</v>
      </c>
      <c r="BT170" t="s">
        <v>390</v>
      </c>
      <c r="BU170" t="s">
        <v>2034</v>
      </c>
      <c r="BV170" t="s">
        <v>2124</v>
      </c>
      <c r="BW170" t="s">
        <v>2034</v>
      </c>
      <c r="BX170" t="s">
        <v>2124</v>
      </c>
      <c r="BY170" t="s">
        <v>2034</v>
      </c>
      <c r="BZ170" t="s">
        <v>2124</v>
      </c>
      <c r="CA170" t="s">
        <v>390</v>
      </c>
      <c r="CB170" t="s">
        <v>390</v>
      </c>
    </row>
    <row r="171" spans="1:80" x14ac:dyDescent="0.25">
      <c r="A171">
        <v>168</v>
      </c>
      <c r="B171">
        <v>930026194</v>
      </c>
      <c r="C171">
        <v>6</v>
      </c>
      <c r="D171">
        <v>2282600168</v>
      </c>
      <c r="E171" t="s">
        <v>753</v>
      </c>
      <c r="F171">
        <v>46233</v>
      </c>
      <c r="G171" t="s">
        <v>2034</v>
      </c>
      <c r="H171" t="s">
        <v>390</v>
      </c>
      <c r="I171" t="s">
        <v>2034</v>
      </c>
      <c r="J171" t="s">
        <v>390</v>
      </c>
      <c r="K171" t="s">
        <v>2034</v>
      </c>
      <c r="L171" t="s">
        <v>390</v>
      </c>
      <c r="M171" t="s">
        <v>2034</v>
      </c>
      <c r="N171" t="s">
        <v>390</v>
      </c>
      <c r="O171" t="s">
        <v>2034</v>
      </c>
      <c r="P171" t="s">
        <v>390</v>
      </c>
      <c r="Q171" t="s">
        <v>2034</v>
      </c>
      <c r="R171" t="s">
        <v>390</v>
      </c>
      <c r="S171" t="s">
        <v>2034</v>
      </c>
      <c r="T171" t="s">
        <v>390</v>
      </c>
      <c r="U171" t="s">
        <v>2034</v>
      </c>
      <c r="V171" t="s">
        <v>390</v>
      </c>
      <c r="W171" t="s">
        <v>2034</v>
      </c>
      <c r="X171" t="s">
        <v>390</v>
      </c>
      <c r="Y171" t="s">
        <v>2034</v>
      </c>
      <c r="Z171" t="s">
        <v>2124</v>
      </c>
      <c r="AA171" t="s">
        <v>2034</v>
      </c>
      <c r="AB171" t="s">
        <v>390</v>
      </c>
      <c r="AC171" t="s">
        <v>2034</v>
      </c>
      <c r="AD171" t="s">
        <v>390</v>
      </c>
      <c r="AE171" t="s">
        <v>2034</v>
      </c>
      <c r="AF171" t="s">
        <v>390</v>
      </c>
      <c r="AG171" t="s">
        <v>2034</v>
      </c>
      <c r="AH171" t="s">
        <v>390</v>
      </c>
      <c r="AI171" t="s">
        <v>2034</v>
      </c>
      <c r="AJ171" t="s">
        <v>390</v>
      </c>
      <c r="AK171" t="s">
        <v>2034</v>
      </c>
      <c r="AL171" t="s">
        <v>390</v>
      </c>
      <c r="AM171" t="s">
        <v>2034</v>
      </c>
      <c r="AN171" t="s">
        <v>390</v>
      </c>
      <c r="AO171" t="s">
        <v>2034</v>
      </c>
      <c r="AP171" t="s">
        <v>390</v>
      </c>
      <c r="AQ171" t="s">
        <v>2034</v>
      </c>
      <c r="AR171" t="s">
        <v>390</v>
      </c>
      <c r="AS171" t="s">
        <v>2034</v>
      </c>
      <c r="AT171" t="s">
        <v>390</v>
      </c>
      <c r="AU171" t="s">
        <v>2034</v>
      </c>
      <c r="AV171" t="s">
        <v>390</v>
      </c>
      <c r="AW171" t="s">
        <v>2034</v>
      </c>
      <c r="AX171" t="s">
        <v>390</v>
      </c>
      <c r="AY171" t="s">
        <v>2034</v>
      </c>
      <c r="AZ171" t="s">
        <v>390</v>
      </c>
      <c r="BA171" t="s">
        <v>2034</v>
      </c>
      <c r="BB171" t="s">
        <v>390</v>
      </c>
      <c r="BC171" t="s">
        <v>2034</v>
      </c>
      <c r="BD171" t="s">
        <v>390</v>
      </c>
      <c r="BE171" t="s">
        <v>2034</v>
      </c>
      <c r="BF171" t="s">
        <v>390</v>
      </c>
      <c r="BG171" t="s">
        <v>2034</v>
      </c>
      <c r="BH171" t="s">
        <v>390</v>
      </c>
      <c r="BI171" t="s">
        <v>2034</v>
      </c>
      <c r="BJ171" t="s">
        <v>390</v>
      </c>
      <c r="BK171" t="s">
        <v>2034</v>
      </c>
      <c r="BL171" t="s">
        <v>390</v>
      </c>
      <c r="BM171" t="s">
        <v>2034</v>
      </c>
      <c r="BN171" t="s">
        <v>390</v>
      </c>
      <c r="BO171" t="s">
        <v>2034</v>
      </c>
      <c r="BP171" s="1" t="s">
        <v>390</v>
      </c>
      <c r="BQ171" t="s">
        <v>2034</v>
      </c>
      <c r="BR171" t="s">
        <v>390</v>
      </c>
      <c r="BS171" t="s">
        <v>2034</v>
      </c>
      <c r="BT171" t="s">
        <v>390</v>
      </c>
      <c r="BU171" t="s">
        <v>2034</v>
      </c>
      <c r="BV171" t="s">
        <v>2124</v>
      </c>
      <c r="BW171" t="s">
        <v>2034</v>
      </c>
      <c r="BX171" t="s">
        <v>2124</v>
      </c>
      <c r="BY171" t="s">
        <v>2034</v>
      </c>
      <c r="BZ171" t="s">
        <v>2124</v>
      </c>
      <c r="CA171" t="s">
        <v>390</v>
      </c>
      <c r="CB171" t="s">
        <v>390</v>
      </c>
    </row>
    <row r="172" spans="1:80" x14ac:dyDescent="0.25">
      <c r="A172">
        <v>169</v>
      </c>
      <c r="B172">
        <v>930026194</v>
      </c>
      <c r="C172">
        <v>6</v>
      </c>
      <c r="D172">
        <v>2282600169</v>
      </c>
      <c r="E172" t="s">
        <v>2034</v>
      </c>
      <c r="F172" t="s">
        <v>390</v>
      </c>
      <c r="G172" t="s">
        <v>2034</v>
      </c>
      <c r="H172" t="s">
        <v>390</v>
      </c>
      <c r="I172" t="s">
        <v>2034</v>
      </c>
      <c r="J172" t="s">
        <v>390</v>
      </c>
      <c r="K172" t="s">
        <v>2034</v>
      </c>
      <c r="L172" t="s">
        <v>390</v>
      </c>
      <c r="M172" t="s">
        <v>2034</v>
      </c>
      <c r="N172" t="s">
        <v>390</v>
      </c>
      <c r="O172" t="s">
        <v>2034</v>
      </c>
      <c r="P172" t="s">
        <v>390</v>
      </c>
      <c r="Q172" t="s">
        <v>2034</v>
      </c>
      <c r="R172" t="s">
        <v>390</v>
      </c>
      <c r="S172" t="s">
        <v>2034</v>
      </c>
      <c r="T172" t="s">
        <v>390</v>
      </c>
      <c r="U172" t="s">
        <v>2034</v>
      </c>
      <c r="V172" t="s">
        <v>390</v>
      </c>
      <c r="W172" t="s">
        <v>2034</v>
      </c>
      <c r="X172" t="s">
        <v>390</v>
      </c>
      <c r="Y172" t="s">
        <v>2034</v>
      </c>
      <c r="Z172" t="s">
        <v>2124</v>
      </c>
      <c r="AA172" t="s">
        <v>2034</v>
      </c>
      <c r="AB172" t="s">
        <v>390</v>
      </c>
      <c r="AC172" t="s">
        <v>2034</v>
      </c>
      <c r="AD172" t="s">
        <v>390</v>
      </c>
      <c r="AE172" t="s">
        <v>2034</v>
      </c>
      <c r="AF172" t="s">
        <v>390</v>
      </c>
      <c r="AG172" t="s">
        <v>2034</v>
      </c>
      <c r="AH172" t="s">
        <v>390</v>
      </c>
      <c r="AI172" t="s">
        <v>2034</v>
      </c>
      <c r="AJ172" t="s">
        <v>390</v>
      </c>
      <c r="AK172" t="s">
        <v>2034</v>
      </c>
      <c r="AL172" t="s">
        <v>390</v>
      </c>
      <c r="AM172" t="s">
        <v>2034</v>
      </c>
      <c r="AN172" t="s">
        <v>390</v>
      </c>
      <c r="AO172" t="s">
        <v>2034</v>
      </c>
      <c r="AP172" t="s">
        <v>390</v>
      </c>
      <c r="AQ172" t="s">
        <v>2034</v>
      </c>
      <c r="AR172" t="s">
        <v>390</v>
      </c>
      <c r="AS172" t="s">
        <v>2034</v>
      </c>
      <c r="AT172" t="s">
        <v>390</v>
      </c>
      <c r="AU172" t="s">
        <v>2034</v>
      </c>
      <c r="AV172" t="s">
        <v>390</v>
      </c>
      <c r="AW172" t="s">
        <v>2034</v>
      </c>
      <c r="AX172" t="s">
        <v>390</v>
      </c>
      <c r="AY172" t="s">
        <v>2034</v>
      </c>
      <c r="AZ172" t="s">
        <v>390</v>
      </c>
      <c r="BA172" t="s">
        <v>2034</v>
      </c>
      <c r="BB172" t="s">
        <v>390</v>
      </c>
      <c r="BC172" t="s">
        <v>2034</v>
      </c>
      <c r="BD172" t="s">
        <v>390</v>
      </c>
      <c r="BE172" t="s">
        <v>2034</v>
      </c>
      <c r="BF172" t="s">
        <v>390</v>
      </c>
      <c r="BG172" t="s">
        <v>2034</v>
      </c>
      <c r="BH172" t="s">
        <v>390</v>
      </c>
      <c r="BI172" t="s">
        <v>2034</v>
      </c>
      <c r="BJ172" t="s">
        <v>390</v>
      </c>
      <c r="BK172" t="s">
        <v>2034</v>
      </c>
      <c r="BL172" t="s">
        <v>390</v>
      </c>
      <c r="BM172" t="s">
        <v>2034</v>
      </c>
      <c r="BN172" t="s">
        <v>390</v>
      </c>
      <c r="BO172" t="s">
        <v>2034</v>
      </c>
      <c r="BP172" s="1" t="s">
        <v>390</v>
      </c>
      <c r="BQ172" t="s">
        <v>2034</v>
      </c>
      <c r="BR172" t="s">
        <v>390</v>
      </c>
      <c r="BS172" t="s">
        <v>2034</v>
      </c>
      <c r="BT172" t="s">
        <v>390</v>
      </c>
      <c r="BU172" t="s">
        <v>2034</v>
      </c>
      <c r="BV172" t="s">
        <v>2124</v>
      </c>
      <c r="BW172" t="s">
        <v>2034</v>
      </c>
      <c r="BX172" t="s">
        <v>2124</v>
      </c>
      <c r="BY172" t="s">
        <v>2034</v>
      </c>
      <c r="BZ172" t="s">
        <v>2124</v>
      </c>
      <c r="CA172" t="s">
        <v>390</v>
      </c>
      <c r="CB172" t="s">
        <v>390</v>
      </c>
    </row>
    <row r="173" spans="1:80" x14ac:dyDescent="0.25">
      <c r="A173">
        <v>170</v>
      </c>
      <c r="B173">
        <v>930026194</v>
      </c>
      <c r="C173">
        <v>6</v>
      </c>
      <c r="D173">
        <v>2302600170</v>
      </c>
      <c r="E173" t="s">
        <v>2034</v>
      </c>
      <c r="F173" t="s">
        <v>390</v>
      </c>
      <c r="G173" t="s">
        <v>2034</v>
      </c>
      <c r="H173" t="s">
        <v>390</v>
      </c>
      <c r="I173" t="s">
        <v>2034</v>
      </c>
      <c r="J173" t="s">
        <v>390</v>
      </c>
      <c r="K173" t="s">
        <v>2034</v>
      </c>
      <c r="L173" t="s">
        <v>390</v>
      </c>
      <c r="M173" t="s">
        <v>2034</v>
      </c>
      <c r="N173" t="s">
        <v>390</v>
      </c>
      <c r="O173" t="s">
        <v>2034</v>
      </c>
      <c r="P173" t="s">
        <v>390</v>
      </c>
      <c r="Q173" t="s">
        <v>2034</v>
      </c>
      <c r="R173" t="s">
        <v>390</v>
      </c>
      <c r="S173" t="s">
        <v>2034</v>
      </c>
      <c r="T173" t="s">
        <v>390</v>
      </c>
      <c r="U173" t="s">
        <v>2034</v>
      </c>
      <c r="V173" t="s">
        <v>390</v>
      </c>
      <c r="W173" t="s">
        <v>2034</v>
      </c>
      <c r="X173" t="s">
        <v>390</v>
      </c>
      <c r="Y173" t="s">
        <v>2034</v>
      </c>
      <c r="Z173" t="s">
        <v>2124</v>
      </c>
      <c r="AA173" t="s">
        <v>2034</v>
      </c>
      <c r="AB173" t="s">
        <v>390</v>
      </c>
      <c r="AC173" t="s">
        <v>2034</v>
      </c>
      <c r="AD173" t="s">
        <v>390</v>
      </c>
      <c r="AE173" t="s">
        <v>2034</v>
      </c>
      <c r="AF173" t="s">
        <v>390</v>
      </c>
      <c r="AG173" t="s">
        <v>2034</v>
      </c>
      <c r="AH173" t="s">
        <v>390</v>
      </c>
      <c r="AI173" t="s">
        <v>2034</v>
      </c>
      <c r="AJ173" t="s">
        <v>390</v>
      </c>
      <c r="AK173" t="s">
        <v>2034</v>
      </c>
      <c r="AL173" t="s">
        <v>390</v>
      </c>
      <c r="AM173" t="s">
        <v>2034</v>
      </c>
      <c r="AN173" t="s">
        <v>390</v>
      </c>
      <c r="AO173" t="s">
        <v>2034</v>
      </c>
      <c r="AP173" t="s">
        <v>390</v>
      </c>
      <c r="AQ173" t="s">
        <v>2034</v>
      </c>
      <c r="AR173" t="s">
        <v>390</v>
      </c>
      <c r="AS173" t="s">
        <v>2034</v>
      </c>
      <c r="AT173" t="s">
        <v>390</v>
      </c>
      <c r="AU173" t="s">
        <v>2034</v>
      </c>
      <c r="AV173" t="s">
        <v>390</v>
      </c>
      <c r="AW173" t="s">
        <v>2034</v>
      </c>
      <c r="AX173" t="s">
        <v>390</v>
      </c>
      <c r="AY173" t="s">
        <v>2034</v>
      </c>
      <c r="AZ173" t="s">
        <v>390</v>
      </c>
      <c r="BA173" t="s">
        <v>2034</v>
      </c>
      <c r="BB173" t="s">
        <v>390</v>
      </c>
      <c r="BC173" t="s">
        <v>2034</v>
      </c>
      <c r="BD173" t="s">
        <v>390</v>
      </c>
      <c r="BE173" t="s">
        <v>2034</v>
      </c>
      <c r="BF173" t="s">
        <v>390</v>
      </c>
      <c r="BG173" t="s">
        <v>2034</v>
      </c>
      <c r="BH173" t="s">
        <v>390</v>
      </c>
      <c r="BI173" t="s">
        <v>2034</v>
      </c>
      <c r="BJ173" t="s">
        <v>390</v>
      </c>
      <c r="BK173" t="s">
        <v>2034</v>
      </c>
      <c r="BL173" t="s">
        <v>390</v>
      </c>
      <c r="BM173" t="s">
        <v>2034</v>
      </c>
      <c r="BN173" t="s">
        <v>390</v>
      </c>
      <c r="BO173" t="s">
        <v>2034</v>
      </c>
      <c r="BP173" s="1" t="s">
        <v>390</v>
      </c>
      <c r="BQ173" t="s">
        <v>2034</v>
      </c>
      <c r="BR173" t="s">
        <v>390</v>
      </c>
      <c r="BS173" t="s">
        <v>2034</v>
      </c>
      <c r="BT173" t="s">
        <v>390</v>
      </c>
      <c r="BU173" t="s">
        <v>2034</v>
      </c>
      <c r="BV173" t="s">
        <v>2124</v>
      </c>
      <c r="BW173" t="s">
        <v>2034</v>
      </c>
      <c r="BX173" t="s">
        <v>2124</v>
      </c>
      <c r="BY173" t="s">
        <v>2034</v>
      </c>
      <c r="BZ173" t="s">
        <v>2124</v>
      </c>
      <c r="CA173" t="s">
        <v>390</v>
      </c>
      <c r="CB173" t="s">
        <v>390</v>
      </c>
    </row>
    <row r="174" spans="1:80" x14ac:dyDescent="0.25">
      <c r="A174">
        <v>171</v>
      </c>
      <c r="B174">
        <v>930026194</v>
      </c>
      <c r="C174">
        <v>6</v>
      </c>
      <c r="D174">
        <v>2302600171</v>
      </c>
      <c r="E174" t="s">
        <v>2034</v>
      </c>
      <c r="F174" t="s">
        <v>390</v>
      </c>
      <c r="G174" t="s">
        <v>2034</v>
      </c>
      <c r="H174" t="s">
        <v>390</v>
      </c>
      <c r="I174" t="s">
        <v>2034</v>
      </c>
      <c r="J174" t="s">
        <v>390</v>
      </c>
      <c r="K174" t="s">
        <v>2034</v>
      </c>
      <c r="L174" t="s">
        <v>390</v>
      </c>
      <c r="M174" t="s">
        <v>2034</v>
      </c>
      <c r="N174" t="s">
        <v>390</v>
      </c>
      <c r="O174" t="s">
        <v>2034</v>
      </c>
      <c r="P174" t="s">
        <v>390</v>
      </c>
      <c r="Q174" t="s">
        <v>2034</v>
      </c>
      <c r="R174" t="s">
        <v>390</v>
      </c>
      <c r="S174" t="s">
        <v>2034</v>
      </c>
      <c r="T174" t="s">
        <v>390</v>
      </c>
      <c r="U174" t="s">
        <v>2034</v>
      </c>
      <c r="V174" t="s">
        <v>390</v>
      </c>
      <c r="W174" t="s">
        <v>2034</v>
      </c>
      <c r="X174" t="s">
        <v>390</v>
      </c>
      <c r="Y174" t="s">
        <v>2034</v>
      </c>
      <c r="Z174" t="s">
        <v>2124</v>
      </c>
      <c r="AA174" t="s">
        <v>2034</v>
      </c>
      <c r="AB174" t="s">
        <v>390</v>
      </c>
      <c r="AC174" t="s">
        <v>2034</v>
      </c>
      <c r="AD174" t="s">
        <v>390</v>
      </c>
      <c r="AE174" t="s">
        <v>2034</v>
      </c>
      <c r="AF174" t="s">
        <v>390</v>
      </c>
      <c r="AG174" t="s">
        <v>2034</v>
      </c>
      <c r="AH174" t="s">
        <v>390</v>
      </c>
      <c r="AI174" t="s">
        <v>2034</v>
      </c>
      <c r="AJ174" t="s">
        <v>390</v>
      </c>
      <c r="AK174" t="s">
        <v>2034</v>
      </c>
      <c r="AL174" t="s">
        <v>390</v>
      </c>
      <c r="AM174" t="s">
        <v>2034</v>
      </c>
      <c r="AN174" t="s">
        <v>390</v>
      </c>
      <c r="AO174" t="s">
        <v>2034</v>
      </c>
      <c r="AP174" t="s">
        <v>390</v>
      </c>
      <c r="AQ174" t="s">
        <v>2034</v>
      </c>
      <c r="AR174" t="s">
        <v>390</v>
      </c>
      <c r="AS174" t="s">
        <v>2034</v>
      </c>
      <c r="AT174" t="s">
        <v>390</v>
      </c>
      <c r="AU174" t="s">
        <v>2034</v>
      </c>
      <c r="AV174" t="s">
        <v>390</v>
      </c>
      <c r="AW174" t="s">
        <v>2034</v>
      </c>
      <c r="AX174" t="s">
        <v>390</v>
      </c>
      <c r="AY174" t="s">
        <v>2034</v>
      </c>
      <c r="AZ174" t="s">
        <v>390</v>
      </c>
      <c r="BA174" t="s">
        <v>2034</v>
      </c>
      <c r="BB174" t="s">
        <v>390</v>
      </c>
      <c r="BC174" t="s">
        <v>2034</v>
      </c>
      <c r="BD174" t="s">
        <v>390</v>
      </c>
      <c r="BE174" t="s">
        <v>2034</v>
      </c>
      <c r="BF174" t="s">
        <v>390</v>
      </c>
      <c r="BG174" t="s">
        <v>2034</v>
      </c>
      <c r="BH174" t="s">
        <v>390</v>
      </c>
      <c r="BI174" t="s">
        <v>2034</v>
      </c>
      <c r="BJ174" t="s">
        <v>390</v>
      </c>
      <c r="BK174" t="s">
        <v>2034</v>
      </c>
      <c r="BL174" t="s">
        <v>390</v>
      </c>
      <c r="BM174" t="s">
        <v>2034</v>
      </c>
      <c r="BN174" t="s">
        <v>390</v>
      </c>
      <c r="BO174" t="s">
        <v>2034</v>
      </c>
      <c r="BP174" s="1" t="s">
        <v>390</v>
      </c>
      <c r="BQ174" t="s">
        <v>2034</v>
      </c>
      <c r="BR174" t="s">
        <v>390</v>
      </c>
      <c r="BS174" t="s">
        <v>2034</v>
      </c>
      <c r="BT174" t="s">
        <v>390</v>
      </c>
      <c r="BU174" t="s">
        <v>2034</v>
      </c>
      <c r="BV174" t="s">
        <v>2124</v>
      </c>
      <c r="BW174" t="s">
        <v>2034</v>
      </c>
      <c r="BX174" t="s">
        <v>2124</v>
      </c>
      <c r="BY174" t="s">
        <v>2034</v>
      </c>
      <c r="BZ174" t="s">
        <v>2124</v>
      </c>
      <c r="CA174" t="s">
        <v>390</v>
      </c>
      <c r="CB174" t="s">
        <v>390</v>
      </c>
    </row>
    <row r="175" spans="1:80" x14ac:dyDescent="0.25">
      <c r="A175">
        <v>172</v>
      </c>
      <c r="B175">
        <v>930026194</v>
      </c>
      <c r="C175">
        <v>6</v>
      </c>
      <c r="D175">
        <v>2282600172</v>
      </c>
      <c r="E175" t="s">
        <v>2034</v>
      </c>
      <c r="F175" t="s">
        <v>390</v>
      </c>
      <c r="G175" t="s">
        <v>2034</v>
      </c>
      <c r="H175" t="s">
        <v>390</v>
      </c>
      <c r="I175" t="s">
        <v>2034</v>
      </c>
      <c r="J175" t="s">
        <v>390</v>
      </c>
      <c r="K175" t="s">
        <v>2034</v>
      </c>
      <c r="L175" t="s">
        <v>390</v>
      </c>
      <c r="M175" t="s">
        <v>2034</v>
      </c>
      <c r="N175" t="s">
        <v>390</v>
      </c>
      <c r="O175" t="s">
        <v>2034</v>
      </c>
      <c r="P175" t="s">
        <v>390</v>
      </c>
      <c r="Q175" t="s">
        <v>2034</v>
      </c>
      <c r="R175" t="s">
        <v>390</v>
      </c>
      <c r="S175" t="s">
        <v>2034</v>
      </c>
      <c r="T175" t="s">
        <v>390</v>
      </c>
      <c r="U175" t="s">
        <v>2034</v>
      </c>
      <c r="V175" t="s">
        <v>390</v>
      </c>
      <c r="W175" t="s">
        <v>2034</v>
      </c>
      <c r="X175" t="s">
        <v>390</v>
      </c>
      <c r="Y175" t="s">
        <v>2034</v>
      </c>
      <c r="Z175" t="s">
        <v>2124</v>
      </c>
      <c r="AA175" t="s">
        <v>2034</v>
      </c>
      <c r="AB175" t="s">
        <v>390</v>
      </c>
      <c r="AC175" t="s">
        <v>2034</v>
      </c>
      <c r="AD175" t="s">
        <v>390</v>
      </c>
      <c r="AE175" t="s">
        <v>2034</v>
      </c>
      <c r="AF175" t="s">
        <v>390</v>
      </c>
      <c r="AG175" t="s">
        <v>2034</v>
      </c>
      <c r="AH175" t="s">
        <v>390</v>
      </c>
      <c r="AI175" t="s">
        <v>2034</v>
      </c>
      <c r="AJ175" t="s">
        <v>390</v>
      </c>
      <c r="AK175" t="s">
        <v>2034</v>
      </c>
      <c r="AL175" t="s">
        <v>390</v>
      </c>
      <c r="AM175" t="s">
        <v>2034</v>
      </c>
      <c r="AN175" t="s">
        <v>390</v>
      </c>
      <c r="AO175" t="s">
        <v>2034</v>
      </c>
      <c r="AP175" t="s">
        <v>390</v>
      </c>
      <c r="AQ175" t="s">
        <v>2034</v>
      </c>
      <c r="AR175" t="s">
        <v>390</v>
      </c>
      <c r="AS175" t="s">
        <v>2034</v>
      </c>
      <c r="AT175" t="s">
        <v>390</v>
      </c>
      <c r="AU175" t="s">
        <v>2034</v>
      </c>
      <c r="AV175" t="s">
        <v>390</v>
      </c>
      <c r="AW175" t="s">
        <v>2034</v>
      </c>
      <c r="AX175" t="s">
        <v>390</v>
      </c>
      <c r="AY175" t="s">
        <v>2034</v>
      </c>
      <c r="AZ175" t="s">
        <v>390</v>
      </c>
      <c r="BA175" t="s">
        <v>2034</v>
      </c>
      <c r="BB175" t="s">
        <v>390</v>
      </c>
      <c r="BC175" t="s">
        <v>2034</v>
      </c>
      <c r="BD175" t="s">
        <v>390</v>
      </c>
      <c r="BE175" t="s">
        <v>2034</v>
      </c>
      <c r="BF175" t="s">
        <v>390</v>
      </c>
      <c r="BG175" t="s">
        <v>2034</v>
      </c>
      <c r="BH175" t="s">
        <v>390</v>
      </c>
      <c r="BI175" t="s">
        <v>2034</v>
      </c>
      <c r="BJ175" t="s">
        <v>390</v>
      </c>
      <c r="BK175" t="s">
        <v>2034</v>
      </c>
      <c r="BL175" t="s">
        <v>390</v>
      </c>
      <c r="BM175" t="s">
        <v>2034</v>
      </c>
      <c r="BN175" t="s">
        <v>390</v>
      </c>
      <c r="BO175" t="s">
        <v>2034</v>
      </c>
      <c r="BP175" s="1" t="s">
        <v>390</v>
      </c>
      <c r="BQ175" t="s">
        <v>2034</v>
      </c>
      <c r="BR175" t="s">
        <v>390</v>
      </c>
      <c r="BS175" t="s">
        <v>2034</v>
      </c>
      <c r="BT175" t="s">
        <v>390</v>
      </c>
      <c r="BU175" t="s">
        <v>2034</v>
      </c>
      <c r="BV175" t="s">
        <v>2124</v>
      </c>
      <c r="BW175" t="s">
        <v>2034</v>
      </c>
      <c r="BX175" t="s">
        <v>2124</v>
      </c>
      <c r="BY175" t="s">
        <v>2034</v>
      </c>
      <c r="BZ175" t="s">
        <v>2124</v>
      </c>
      <c r="CA175" t="s">
        <v>390</v>
      </c>
      <c r="CB175" t="s">
        <v>390</v>
      </c>
    </row>
    <row r="176" spans="1:80" x14ac:dyDescent="0.25">
      <c r="A176">
        <v>173</v>
      </c>
      <c r="B176">
        <v>930026194</v>
      </c>
      <c r="C176">
        <v>6</v>
      </c>
      <c r="D176">
        <v>2282600173</v>
      </c>
      <c r="E176" t="s">
        <v>2034</v>
      </c>
      <c r="F176" t="s">
        <v>390</v>
      </c>
      <c r="G176" t="s">
        <v>2034</v>
      </c>
      <c r="H176" t="s">
        <v>390</v>
      </c>
      <c r="I176" t="s">
        <v>2034</v>
      </c>
      <c r="J176" t="s">
        <v>390</v>
      </c>
      <c r="K176" t="s">
        <v>2034</v>
      </c>
      <c r="L176" t="s">
        <v>390</v>
      </c>
      <c r="M176" t="s">
        <v>2034</v>
      </c>
      <c r="N176" t="s">
        <v>390</v>
      </c>
      <c r="O176" t="s">
        <v>2034</v>
      </c>
      <c r="P176" t="s">
        <v>390</v>
      </c>
      <c r="Q176" t="s">
        <v>2034</v>
      </c>
      <c r="R176" t="s">
        <v>390</v>
      </c>
      <c r="S176" t="s">
        <v>2034</v>
      </c>
      <c r="T176" t="s">
        <v>390</v>
      </c>
      <c r="U176" t="s">
        <v>2034</v>
      </c>
      <c r="V176" t="s">
        <v>390</v>
      </c>
      <c r="W176" t="s">
        <v>2034</v>
      </c>
      <c r="X176" t="s">
        <v>390</v>
      </c>
      <c r="Y176" t="s">
        <v>2034</v>
      </c>
      <c r="Z176" t="s">
        <v>2124</v>
      </c>
      <c r="AA176" t="s">
        <v>2034</v>
      </c>
      <c r="AB176" t="s">
        <v>390</v>
      </c>
      <c r="AC176" t="s">
        <v>2034</v>
      </c>
      <c r="AD176" t="s">
        <v>390</v>
      </c>
      <c r="AE176" t="s">
        <v>2034</v>
      </c>
      <c r="AF176" t="s">
        <v>390</v>
      </c>
      <c r="AG176" t="s">
        <v>2034</v>
      </c>
      <c r="AH176" t="s">
        <v>390</v>
      </c>
      <c r="AI176" t="s">
        <v>2034</v>
      </c>
      <c r="AJ176" t="s">
        <v>390</v>
      </c>
      <c r="AK176" t="s">
        <v>2034</v>
      </c>
      <c r="AL176" t="s">
        <v>390</v>
      </c>
      <c r="AM176" t="s">
        <v>2034</v>
      </c>
      <c r="AN176" t="s">
        <v>390</v>
      </c>
      <c r="AO176" t="s">
        <v>2034</v>
      </c>
      <c r="AP176" t="s">
        <v>390</v>
      </c>
      <c r="AQ176" t="s">
        <v>2034</v>
      </c>
      <c r="AR176" t="s">
        <v>390</v>
      </c>
      <c r="AS176" t="s">
        <v>2034</v>
      </c>
      <c r="AT176" t="s">
        <v>390</v>
      </c>
      <c r="AU176" t="s">
        <v>2034</v>
      </c>
      <c r="AV176" t="s">
        <v>390</v>
      </c>
      <c r="AW176" t="s">
        <v>2034</v>
      </c>
      <c r="AX176" t="s">
        <v>390</v>
      </c>
      <c r="AY176" t="s">
        <v>2034</v>
      </c>
      <c r="AZ176" t="s">
        <v>390</v>
      </c>
      <c r="BA176" t="s">
        <v>2034</v>
      </c>
      <c r="BB176" t="s">
        <v>390</v>
      </c>
      <c r="BC176" t="s">
        <v>2034</v>
      </c>
      <c r="BD176" t="s">
        <v>390</v>
      </c>
      <c r="BE176" t="s">
        <v>2034</v>
      </c>
      <c r="BF176" t="s">
        <v>390</v>
      </c>
      <c r="BG176" t="s">
        <v>2034</v>
      </c>
      <c r="BH176" t="s">
        <v>390</v>
      </c>
      <c r="BI176" t="s">
        <v>2034</v>
      </c>
      <c r="BJ176" t="s">
        <v>390</v>
      </c>
      <c r="BK176" t="s">
        <v>2034</v>
      </c>
      <c r="BL176" t="s">
        <v>390</v>
      </c>
      <c r="BM176" t="s">
        <v>2034</v>
      </c>
      <c r="BN176" t="s">
        <v>390</v>
      </c>
      <c r="BO176" t="s">
        <v>2034</v>
      </c>
      <c r="BP176" s="1" t="s">
        <v>390</v>
      </c>
      <c r="BQ176" t="s">
        <v>2034</v>
      </c>
      <c r="BR176" t="s">
        <v>390</v>
      </c>
      <c r="BS176" t="s">
        <v>2034</v>
      </c>
      <c r="BT176" t="s">
        <v>390</v>
      </c>
      <c r="BU176" t="s">
        <v>2034</v>
      </c>
      <c r="BV176" t="s">
        <v>2124</v>
      </c>
      <c r="BW176" t="s">
        <v>2034</v>
      </c>
      <c r="BX176" t="s">
        <v>2124</v>
      </c>
      <c r="BY176" t="s">
        <v>2034</v>
      </c>
      <c r="BZ176" t="s">
        <v>2124</v>
      </c>
      <c r="CA176" t="s">
        <v>390</v>
      </c>
      <c r="CB176" t="s">
        <v>390</v>
      </c>
    </row>
    <row r="177" spans="1:80" x14ac:dyDescent="0.25">
      <c r="A177">
        <v>174</v>
      </c>
      <c r="B177">
        <v>930026194</v>
      </c>
      <c r="C177">
        <v>6</v>
      </c>
      <c r="D177">
        <v>2302600174</v>
      </c>
      <c r="E177" t="s">
        <v>2034</v>
      </c>
      <c r="F177" t="s">
        <v>390</v>
      </c>
      <c r="G177" t="s">
        <v>2034</v>
      </c>
      <c r="H177" t="s">
        <v>390</v>
      </c>
      <c r="I177" t="s">
        <v>2034</v>
      </c>
      <c r="J177" t="s">
        <v>390</v>
      </c>
      <c r="K177" t="s">
        <v>2034</v>
      </c>
      <c r="L177" t="s">
        <v>390</v>
      </c>
      <c r="M177" t="s">
        <v>2034</v>
      </c>
      <c r="N177" t="s">
        <v>390</v>
      </c>
      <c r="O177" t="s">
        <v>2034</v>
      </c>
      <c r="P177" t="s">
        <v>390</v>
      </c>
      <c r="Q177" t="s">
        <v>2034</v>
      </c>
      <c r="R177" t="s">
        <v>390</v>
      </c>
      <c r="S177" t="s">
        <v>2034</v>
      </c>
      <c r="T177" t="s">
        <v>390</v>
      </c>
      <c r="U177" t="s">
        <v>2034</v>
      </c>
      <c r="V177" t="s">
        <v>390</v>
      </c>
      <c r="W177" t="s">
        <v>2034</v>
      </c>
      <c r="X177" t="s">
        <v>390</v>
      </c>
      <c r="Y177" t="s">
        <v>2034</v>
      </c>
      <c r="Z177" t="s">
        <v>2124</v>
      </c>
      <c r="AA177" t="s">
        <v>2034</v>
      </c>
      <c r="AB177" t="s">
        <v>390</v>
      </c>
      <c r="AC177" t="s">
        <v>2034</v>
      </c>
      <c r="AD177" t="s">
        <v>390</v>
      </c>
      <c r="AE177" t="s">
        <v>2034</v>
      </c>
      <c r="AF177" t="s">
        <v>390</v>
      </c>
      <c r="AG177" t="s">
        <v>2034</v>
      </c>
      <c r="AH177" t="s">
        <v>390</v>
      </c>
      <c r="AI177" t="s">
        <v>2034</v>
      </c>
      <c r="AJ177" t="s">
        <v>390</v>
      </c>
      <c r="AK177" t="s">
        <v>2034</v>
      </c>
      <c r="AL177" t="s">
        <v>390</v>
      </c>
      <c r="AM177" t="s">
        <v>2034</v>
      </c>
      <c r="AN177" t="s">
        <v>390</v>
      </c>
      <c r="AO177" t="s">
        <v>2034</v>
      </c>
      <c r="AP177" t="s">
        <v>390</v>
      </c>
      <c r="AQ177" t="s">
        <v>2034</v>
      </c>
      <c r="AR177" t="s">
        <v>390</v>
      </c>
      <c r="AS177" t="s">
        <v>2034</v>
      </c>
      <c r="AT177" t="s">
        <v>390</v>
      </c>
      <c r="AU177" t="s">
        <v>2034</v>
      </c>
      <c r="AV177" t="s">
        <v>390</v>
      </c>
      <c r="AW177" t="s">
        <v>2034</v>
      </c>
      <c r="AX177" t="s">
        <v>390</v>
      </c>
      <c r="AY177" t="s">
        <v>2034</v>
      </c>
      <c r="AZ177" t="s">
        <v>390</v>
      </c>
      <c r="BA177" t="s">
        <v>2034</v>
      </c>
      <c r="BB177" t="s">
        <v>390</v>
      </c>
      <c r="BC177" t="s">
        <v>2034</v>
      </c>
      <c r="BD177" t="s">
        <v>390</v>
      </c>
      <c r="BE177" t="s">
        <v>2034</v>
      </c>
      <c r="BF177" t="s">
        <v>390</v>
      </c>
      <c r="BG177" t="s">
        <v>2034</v>
      </c>
      <c r="BH177" t="s">
        <v>390</v>
      </c>
      <c r="BI177" t="s">
        <v>2034</v>
      </c>
      <c r="BJ177" t="s">
        <v>390</v>
      </c>
      <c r="BK177" t="s">
        <v>2034</v>
      </c>
      <c r="BL177" t="s">
        <v>390</v>
      </c>
      <c r="BM177" t="s">
        <v>2034</v>
      </c>
      <c r="BN177" t="s">
        <v>390</v>
      </c>
      <c r="BO177" t="s">
        <v>2034</v>
      </c>
      <c r="BP177" s="1" t="s">
        <v>390</v>
      </c>
      <c r="BQ177" t="s">
        <v>2034</v>
      </c>
      <c r="BR177" t="s">
        <v>390</v>
      </c>
      <c r="BS177" t="s">
        <v>2034</v>
      </c>
      <c r="BT177" t="s">
        <v>390</v>
      </c>
      <c r="BU177" t="s">
        <v>2034</v>
      </c>
      <c r="BV177" t="s">
        <v>2124</v>
      </c>
      <c r="BW177" t="s">
        <v>2034</v>
      </c>
      <c r="BX177" t="s">
        <v>2124</v>
      </c>
      <c r="BY177" t="s">
        <v>2034</v>
      </c>
      <c r="BZ177" t="s">
        <v>2124</v>
      </c>
      <c r="CA177" t="s">
        <v>390</v>
      </c>
      <c r="CB177" t="s">
        <v>390</v>
      </c>
    </row>
    <row r="178" spans="1:80" x14ac:dyDescent="0.25">
      <c r="A178">
        <v>175</v>
      </c>
      <c r="B178">
        <v>930026194</v>
      </c>
      <c r="C178">
        <v>6</v>
      </c>
      <c r="D178">
        <v>2302600175</v>
      </c>
      <c r="E178" t="s">
        <v>2034</v>
      </c>
      <c r="F178" t="s">
        <v>390</v>
      </c>
      <c r="G178" t="s">
        <v>2034</v>
      </c>
      <c r="H178" t="s">
        <v>390</v>
      </c>
      <c r="I178" t="s">
        <v>2034</v>
      </c>
      <c r="J178" t="s">
        <v>390</v>
      </c>
      <c r="K178" t="s">
        <v>2034</v>
      </c>
      <c r="L178" t="s">
        <v>390</v>
      </c>
      <c r="M178" t="s">
        <v>2034</v>
      </c>
      <c r="N178" t="s">
        <v>390</v>
      </c>
      <c r="O178" t="s">
        <v>2034</v>
      </c>
      <c r="P178" t="s">
        <v>390</v>
      </c>
      <c r="Q178" t="s">
        <v>2034</v>
      </c>
      <c r="R178" t="s">
        <v>390</v>
      </c>
      <c r="S178" t="s">
        <v>2034</v>
      </c>
      <c r="T178" t="s">
        <v>390</v>
      </c>
      <c r="U178" t="s">
        <v>2034</v>
      </c>
      <c r="V178" t="s">
        <v>390</v>
      </c>
      <c r="W178" t="s">
        <v>2034</v>
      </c>
      <c r="X178" t="s">
        <v>390</v>
      </c>
      <c r="Y178" t="s">
        <v>2034</v>
      </c>
      <c r="Z178" t="s">
        <v>2124</v>
      </c>
      <c r="AA178" t="s">
        <v>2034</v>
      </c>
      <c r="AB178" t="s">
        <v>390</v>
      </c>
      <c r="AC178" t="s">
        <v>2034</v>
      </c>
      <c r="AD178" t="s">
        <v>390</v>
      </c>
      <c r="AE178" t="s">
        <v>2034</v>
      </c>
      <c r="AF178" t="s">
        <v>390</v>
      </c>
      <c r="AG178" t="s">
        <v>2034</v>
      </c>
      <c r="AH178" t="s">
        <v>390</v>
      </c>
      <c r="AI178" t="s">
        <v>2034</v>
      </c>
      <c r="AJ178" t="s">
        <v>390</v>
      </c>
      <c r="AK178" t="s">
        <v>2034</v>
      </c>
      <c r="AL178" t="s">
        <v>390</v>
      </c>
      <c r="AM178" t="s">
        <v>2034</v>
      </c>
      <c r="AN178" t="s">
        <v>390</v>
      </c>
      <c r="AO178" t="s">
        <v>2034</v>
      </c>
      <c r="AP178" t="s">
        <v>390</v>
      </c>
      <c r="AQ178" t="s">
        <v>2034</v>
      </c>
      <c r="AR178" t="s">
        <v>390</v>
      </c>
      <c r="AS178" t="s">
        <v>2034</v>
      </c>
      <c r="AT178" t="s">
        <v>390</v>
      </c>
      <c r="AU178" t="s">
        <v>2034</v>
      </c>
      <c r="AV178" t="s">
        <v>390</v>
      </c>
      <c r="AW178" t="s">
        <v>2034</v>
      </c>
      <c r="AX178" t="s">
        <v>390</v>
      </c>
      <c r="AY178" t="s">
        <v>2034</v>
      </c>
      <c r="AZ178" t="s">
        <v>390</v>
      </c>
      <c r="BA178" t="s">
        <v>2034</v>
      </c>
      <c r="BB178" t="s">
        <v>390</v>
      </c>
      <c r="BC178" t="s">
        <v>2034</v>
      </c>
      <c r="BD178" t="s">
        <v>390</v>
      </c>
      <c r="BE178" t="s">
        <v>2034</v>
      </c>
      <c r="BF178" t="s">
        <v>390</v>
      </c>
      <c r="BG178" t="s">
        <v>2034</v>
      </c>
      <c r="BH178" t="s">
        <v>390</v>
      </c>
      <c r="BI178" t="s">
        <v>2034</v>
      </c>
      <c r="BJ178" t="s">
        <v>390</v>
      </c>
      <c r="BK178" t="s">
        <v>2034</v>
      </c>
      <c r="BL178" t="s">
        <v>390</v>
      </c>
      <c r="BM178" t="s">
        <v>2034</v>
      </c>
      <c r="BN178" t="s">
        <v>390</v>
      </c>
      <c r="BO178" t="s">
        <v>2034</v>
      </c>
      <c r="BP178" s="1" t="s">
        <v>390</v>
      </c>
      <c r="BQ178" t="s">
        <v>2034</v>
      </c>
      <c r="BR178" t="s">
        <v>390</v>
      </c>
      <c r="BS178" t="s">
        <v>2034</v>
      </c>
      <c r="BT178" t="s">
        <v>390</v>
      </c>
      <c r="BU178" t="s">
        <v>2034</v>
      </c>
      <c r="BV178" t="s">
        <v>2124</v>
      </c>
      <c r="BW178" t="s">
        <v>2034</v>
      </c>
      <c r="BX178" t="s">
        <v>2124</v>
      </c>
      <c r="BY178" t="s">
        <v>2034</v>
      </c>
      <c r="BZ178" t="s">
        <v>2124</v>
      </c>
      <c r="CA178" t="s">
        <v>390</v>
      </c>
      <c r="CB178" t="s">
        <v>390</v>
      </c>
    </row>
    <row r="179" spans="1:80" x14ac:dyDescent="0.25">
      <c r="A179">
        <v>176</v>
      </c>
      <c r="B179">
        <v>930026194</v>
      </c>
      <c r="C179">
        <v>6</v>
      </c>
      <c r="D179">
        <v>2282600176</v>
      </c>
      <c r="E179" t="s">
        <v>2034</v>
      </c>
      <c r="F179" t="s">
        <v>390</v>
      </c>
      <c r="G179" t="s">
        <v>2034</v>
      </c>
      <c r="H179" t="s">
        <v>390</v>
      </c>
      <c r="I179" t="s">
        <v>2034</v>
      </c>
      <c r="J179" t="s">
        <v>390</v>
      </c>
      <c r="K179" t="s">
        <v>2034</v>
      </c>
      <c r="L179" t="s">
        <v>390</v>
      </c>
      <c r="M179" t="s">
        <v>2034</v>
      </c>
      <c r="N179" t="s">
        <v>390</v>
      </c>
      <c r="O179" t="s">
        <v>2034</v>
      </c>
      <c r="P179" t="s">
        <v>390</v>
      </c>
      <c r="Q179" t="s">
        <v>2034</v>
      </c>
      <c r="R179" t="s">
        <v>390</v>
      </c>
      <c r="S179" t="s">
        <v>2034</v>
      </c>
      <c r="T179" t="s">
        <v>390</v>
      </c>
      <c r="U179" t="s">
        <v>2034</v>
      </c>
      <c r="V179" t="s">
        <v>390</v>
      </c>
      <c r="W179" t="s">
        <v>2034</v>
      </c>
      <c r="X179" t="s">
        <v>390</v>
      </c>
      <c r="Y179" t="s">
        <v>2034</v>
      </c>
      <c r="Z179" t="s">
        <v>2124</v>
      </c>
      <c r="AA179" t="s">
        <v>2034</v>
      </c>
      <c r="AB179" t="s">
        <v>390</v>
      </c>
      <c r="AC179" t="s">
        <v>2034</v>
      </c>
      <c r="AD179" t="s">
        <v>390</v>
      </c>
      <c r="AE179" t="s">
        <v>2034</v>
      </c>
      <c r="AF179" t="s">
        <v>390</v>
      </c>
      <c r="AG179" t="s">
        <v>2034</v>
      </c>
      <c r="AH179" t="s">
        <v>390</v>
      </c>
      <c r="AI179" t="s">
        <v>2034</v>
      </c>
      <c r="AJ179" t="s">
        <v>390</v>
      </c>
      <c r="AK179" t="s">
        <v>2034</v>
      </c>
      <c r="AL179" t="s">
        <v>390</v>
      </c>
      <c r="AM179" t="s">
        <v>2034</v>
      </c>
      <c r="AN179" t="s">
        <v>390</v>
      </c>
      <c r="AO179" t="s">
        <v>2034</v>
      </c>
      <c r="AP179" t="s">
        <v>390</v>
      </c>
      <c r="AQ179" t="s">
        <v>2034</v>
      </c>
      <c r="AR179" t="s">
        <v>390</v>
      </c>
      <c r="AS179" t="s">
        <v>2034</v>
      </c>
      <c r="AT179" t="s">
        <v>390</v>
      </c>
      <c r="AU179" t="s">
        <v>2034</v>
      </c>
      <c r="AV179" t="s">
        <v>390</v>
      </c>
      <c r="AW179" t="s">
        <v>2034</v>
      </c>
      <c r="AX179" t="s">
        <v>390</v>
      </c>
      <c r="AY179" t="s">
        <v>2034</v>
      </c>
      <c r="AZ179" t="s">
        <v>390</v>
      </c>
      <c r="BA179" t="s">
        <v>2034</v>
      </c>
      <c r="BB179" t="s">
        <v>390</v>
      </c>
      <c r="BC179" t="s">
        <v>2034</v>
      </c>
      <c r="BD179" t="s">
        <v>390</v>
      </c>
      <c r="BE179" t="s">
        <v>2034</v>
      </c>
      <c r="BF179" t="s">
        <v>390</v>
      </c>
      <c r="BG179" t="s">
        <v>2034</v>
      </c>
      <c r="BH179" t="s">
        <v>390</v>
      </c>
      <c r="BI179" t="s">
        <v>2034</v>
      </c>
      <c r="BJ179" t="s">
        <v>390</v>
      </c>
      <c r="BK179" t="s">
        <v>2034</v>
      </c>
      <c r="BL179" t="s">
        <v>390</v>
      </c>
      <c r="BM179" t="s">
        <v>2034</v>
      </c>
      <c r="BN179" t="s">
        <v>390</v>
      </c>
      <c r="BO179" t="s">
        <v>2034</v>
      </c>
      <c r="BP179" s="1" t="s">
        <v>390</v>
      </c>
      <c r="BQ179" t="s">
        <v>2034</v>
      </c>
      <c r="BR179" t="s">
        <v>390</v>
      </c>
      <c r="BS179" t="s">
        <v>2034</v>
      </c>
      <c r="BT179" t="s">
        <v>390</v>
      </c>
      <c r="BU179" t="s">
        <v>2034</v>
      </c>
      <c r="BV179" t="s">
        <v>2124</v>
      </c>
      <c r="BW179" t="s">
        <v>2034</v>
      </c>
      <c r="BX179" t="s">
        <v>2124</v>
      </c>
      <c r="BY179" t="s">
        <v>2034</v>
      </c>
      <c r="BZ179" t="s">
        <v>2124</v>
      </c>
      <c r="CA179" t="s">
        <v>390</v>
      </c>
      <c r="CB179" t="s">
        <v>390</v>
      </c>
    </row>
    <row r="180" spans="1:80" x14ac:dyDescent="0.25">
      <c r="A180">
        <v>177</v>
      </c>
      <c r="B180">
        <v>930026194</v>
      </c>
      <c r="C180">
        <v>6</v>
      </c>
      <c r="D180">
        <v>2282600177</v>
      </c>
      <c r="E180" t="s">
        <v>2034</v>
      </c>
      <c r="F180" t="s">
        <v>390</v>
      </c>
      <c r="G180" t="s">
        <v>2034</v>
      </c>
      <c r="H180" t="s">
        <v>390</v>
      </c>
      <c r="I180" t="s">
        <v>2034</v>
      </c>
      <c r="J180" t="s">
        <v>390</v>
      </c>
      <c r="K180" t="s">
        <v>2034</v>
      </c>
      <c r="L180" t="s">
        <v>390</v>
      </c>
      <c r="M180" t="s">
        <v>2034</v>
      </c>
      <c r="N180" t="s">
        <v>390</v>
      </c>
      <c r="O180" t="s">
        <v>2034</v>
      </c>
      <c r="P180" t="s">
        <v>390</v>
      </c>
      <c r="Q180" t="s">
        <v>2034</v>
      </c>
      <c r="R180" t="s">
        <v>390</v>
      </c>
      <c r="S180" t="s">
        <v>2034</v>
      </c>
      <c r="T180" t="s">
        <v>390</v>
      </c>
      <c r="U180" t="s">
        <v>2034</v>
      </c>
      <c r="V180" t="s">
        <v>390</v>
      </c>
      <c r="W180" t="s">
        <v>2034</v>
      </c>
      <c r="X180" t="s">
        <v>390</v>
      </c>
      <c r="Y180" t="s">
        <v>2034</v>
      </c>
      <c r="Z180" t="s">
        <v>2124</v>
      </c>
      <c r="AA180" t="s">
        <v>2034</v>
      </c>
      <c r="AB180" t="s">
        <v>390</v>
      </c>
      <c r="AC180" t="s">
        <v>2034</v>
      </c>
      <c r="AD180" t="s">
        <v>390</v>
      </c>
      <c r="AE180" t="s">
        <v>2034</v>
      </c>
      <c r="AF180" t="s">
        <v>390</v>
      </c>
      <c r="AG180" t="s">
        <v>2034</v>
      </c>
      <c r="AH180" t="s">
        <v>390</v>
      </c>
      <c r="AI180" t="s">
        <v>2034</v>
      </c>
      <c r="AJ180" t="s">
        <v>390</v>
      </c>
      <c r="AK180" t="s">
        <v>2034</v>
      </c>
      <c r="AL180" t="s">
        <v>390</v>
      </c>
      <c r="AM180" t="s">
        <v>2034</v>
      </c>
      <c r="AN180" t="s">
        <v>390</v>
      </c>
      <c r="AO180" t="s">
        <v>2034</v>
      </c>
      <c r="AP180" t="s">
        <v>390</v>
      </c>
      <c r="AQ180" t="s">
        <v>2034</v>
      </c>
      <c r="AR180" t="s">
        <v>390</v>
      </c>
      <c r="AS180" t="s">
        <v>2034</v>
      </c>
      <c r="AT180" t="s">
        <v>390</v>
      </c>
      <c r="AU180" t="s">
        <v>2034</v>
      </c>
      <c r="AV180" t="s">
        <v>390</v>
      </c>
      <c r="AW180" t="s">
        <v>2034</v>
      </c>
      <c r="AX180" t="s">
        <v>390</v>
      </c>
      <c r="AY180" t="s">
        <v>2034</v>
      </c>
      <c r="AZ180" t="s">
        <v>390</v>
      </c>
      <c r="BA180" t="s">
        <v>2034</v>
      </c>
      <c r="BB180" t="s">
        <v>390</v>
      </c>
      <c r="BC180" t="s">
        <v>2034</v>
      </c>
      <c r="BD180" t="s">
        <v>390</v>
      </c>
      <c r="BE180" t="s">
        <v>2034</v>
      </c>
      <c r="BF180" t="s">
        <v>390</v>
      </c>
      <c r="BG180" t="s">
        <v>2034</v>
      </c>
      <c r="BH180" t="s">
        <v>390</v>
      </c>
      <c r="BI180" t="s">
        <v>2034</v>
      </c>
      <c r="BJ180" t="s">
        <v>390</v>
      </c>
      <c r="BK180" t="s">
        <v>2034</v>
      </c>
      <c r="BL180" t="s">
        <v>390</v>
      </c>
      <c r="BM180" t="s">
        <v>2034</v>
      </c>
      <c r="BN180" t="s">
        <v>390</v>
      </c>
      <c r="BO180" t="s">
        <v>2034</v>
      </c>
      <c r="BP180" s="1" t="s">
        <v>390</v>
      </c>
      <c r="BQ180" t="s">
        <v>2034</v>
      </c>
      <c r="BR180" t="s">
        <v>390</v>
      </c>
      <c r="BS180" t="s">
        <v>2034</v>
      </c>
      <c r="BT180" t="s">
        <v>390</v>
      </c>
      <c r="BU180" t="s">
        <v>2034</v>
      </c>
      <c r="BV180" t="s">
        <v>2124</v>
      </c>
      <c r="BW180" t="s">
        <v>2034</v>
      </c>
      <c r="BX180" t="s">
        <v>2124</v>
      </c>
      <c r="BY180" t="s">
        <v>2034</v>
      </c>
      <c r="BZ180" t="s">
        <v>2124</v>
      </c>
      <c r="CA180" t="s">
        <v>390</v>
      </c>
      <c r="CB180" t="s">
        <v>390</v>
      </c>
    </row>
    <row r="181" spans="1:80" x14ac:dyDescent="0.25">
      <c r="A181">
        <v>178</v>
      </c>
      <c r="B181">
        <v>930026194</v>
      </c>
      <c r="C181">
        <v>6</v>
      </c>
      <c r="D181">
        <v>2302600178</v>
      </c>
      <c r="E181" t="s">
        <v>2034</v>
      </c>
      <c r="F181" t="s">
        <v>390</v>
      </c>
      <c r="G181" t="s">
        <v>2034</v>
      </c>
      <c r="H181" t="s">
        <v>390</v>
      </c>
      <c r="I181" t="s">
        <v>2034</v>
      </c>
      <c r="J181" t="s">
        <v>390</v>
      </c>
      <c r="K181" t="s">
        <v>2034</v>
      </c>
      <c r="L181" t="s">
        <v>390</v>
      </c>
      <c r="M181" t="s">
        <v>2034</v>
      </c>
      <c r="N181" t="s">
        <v>390</v>
      </c>
      <c r="O181" t="s">
        <v>2034</v>
      </c>
      <c r="P181" t="s">
        <v>390</v>
      </c>
      <c r="Q181" t="s">
        <v>2034</v>
      </c>
      <c r="R181" t="s">
        <v>390</v>
      </c>
      <c r="S181" t="s">
        <v>2034</v>
      </c>
      <c r="T181" t="s">
        <v>390</v>
      </c>
      <c r="U181" t="s">
        <v>2034</v>
      </c>
      <c r="V181" t="s">
        <v>390</v>
      </c>
      <c r="W181" t="s">
        <v>2034</v>
      </c>
      <c r="X181" t="s">
        <v>390</v>
      </c>
      <c r="Y181" t="s">
        <v>2034</v>
      </c>
      <c r="Z181" t="s">
        <v>2124</v>
      </c>
      <c r="AA181" t="s">
        <v>2034</v>
      </c>
      <c r="AB181" t="s">
        <v>390</v>
      </c>
      <c r="AC181" t="s">
        <v>2034</v>
      </c>
      <c r="AD181" t="s">
        <v>390</v>
      </c>
      <c r="AE181" t="s">
        <v>2034</v>
      </c>
      <c r="AF181" t="s">
        <v>390</v>
      </c>
      <c r="AG181" t="s">
        <v>2034</v>
      </c>
      <c r="AH181" t="s">
        <v>390</v>
      </c>
      <c r="AI181" t="s">
        <v>2034</v>
      </c>
      <c r="AJ181" t="s">
        <v>390</v>
      </c>
      <c r="AK181" t="s">
        <v>2034</v>
      </c>
      <c r="AL181" t="s">
        <v>390</v>
      </c>
      <c r="AM181" t="s">
        <v>2034</v>
      </c>
      <c r="AN181" t="s">
        <v>390</v>
      </c>
      <c r="AO181" t="s">
        <v>2034</v>
      </c>
      <c r="AP181" t="s">
        <v>390</v>
      </c>
      <c r="AQ181" t="s">
        <v>2034</v>
      </c>
      <c r="AR181" t="s">
        <v>390</v>
      </c>
      <c r="AS181" t="s">
        <v>2034</v>
      </c>
      <c r="AT181" t="s">
        <v>390</v>
      </c>
      <c r="AU181" t="s">
        <v>2034</v>
      </c>
      <c r="AV181" t="s">
        <v>390</v>
      </c>
      <c r="AW181" t="s">
        <v>2034</v>
      </c>
      <c r="AX181" t="s">
        <v>390</v>
      </c>
      <c r="AY181" t="s">
        <v>2034</v>
      </c>
      <c r="AZ181" t="s">
        <v>390</v>
      </c>
      <c r="BA181" t="s">
        <v>2034</v>
      </c>
      <c r="BB181" t="s">
        <v>390</v>
      </c>
      <c r="BC181" t="s">
        <v>2034</v>
      </c>
      <c r="BD181" t="s">
        <v>390</v>
      </c>
      <c r="BE181" t="s">
        <v>2034</v>
      </c>
      <c r="BF181" t="s">
        <v>390</v>
      </c>
      <c r="BG181" t="s">
        <v>2034</v>
      </c>
      <c r="BH181" t="s">
        <v>390</v>
      </c>
      <c r="BI181" t="s">
        <v>2034</v>
      </c>
      <c r="BJ181" t="s">
        <v>390</v>
      </c>
      <c r="BK181" t="s">
        <v>2034</v>
      </c>
      <c r="BL181" t="s">
        <v>390</v>
      </c>
      <c r="BM181" t="s">
        <v>2034</v>
      </c>
      <c r="BN181" t="s">
        <v>390</v>
      </c>
      <c r="BO181" t="s">
        <v>2034</v>
      </c>
      <c r="BP181" s="1" t="s">
        <v>390</v>
      </c>
      <c r="BQ181" t="s">
        <v>2034</v>
      </c>
      <c r="BR181" t="s">
        <v>390</v>
      </c>
      <c r="BS181" t="s">
        <v>2034</v>
      </c>
      <c r="BT181" t="s">
        <v>390</v>
      </c>
      <c r="BU181" t="s">
        <v>2034</v>
      </c>
      <c r="BV181" t="s">
        <v>2124</v>
      </c>
      <c r="BW181" t="s">
        <v>2034</v>
      </c>
      <c r="BX181" t="s">
        <v>2124</v>
      </c>
      <c r="BY181" t="s">
        <v>2034</v>
      </c>
      <c r="BZ181" t="s">
        <v>2124</v>
      </c>
      <c r="CA181" t="s">
        <v>390</v>
      </c>
      <c r="CB181" t="s">
        <v>390</v>
      </c>
    </row>
    <row r="182" spans="1:80" x14ac:dyDescent="0.25">
      <c r="A182">
        <v>179</v>
      </c>
      <c r="B182">
        <v>930026194</v>
      </c>
      <c r="C182">
        <v>6</v>
      </c>
      <c r="D182">
        <v>2302600179</v>
      </c>
      <c r="E182" t="s">
        <v>2034</v>
      </c>
      <c r="F182" t="s">
        <v>390</v>
      </c>
      <c r="G182" t="s">
        <v>2034</v>
      </c>
      <c r="H182" t="s">
        <v>390</v>
      </c>
      <c r="I182" t="s">
        <v>2034</v>
      </c>
      <c r="J182" t="s">
        <v>390</v>
      </c>
      <c r="K182" t="s">
        <v>2034</v>
      </c>
      <c r="L182" t="s">
        <v>390</v>
      </c>
      <c r="M182" t="s">
        <v>2034</v>
      </c>
      <c r="N182" t="s">
        <v>390</v>
      </c>
      <c r="O182" t="s">
        <v>2034</v>
      </c>
      <c r="P182" t="s">
        <v>390</v>
      </c>
      <c r="Q182" t="s">
        <v>2034</v>
      </c>
      <c r="R182" t="s">
        <v>390</v>
      </c>
      <c r="S182" t="s">
        <v>2034</v>
      </c>
      <c r="T182" t="s">
        <v>390</v>
      </c>
      <c r="U182" t="s">
        <v>2034</v>
      </c>
      <c r="V182" t="s">
        <v>390</v>
      </c>
      <c r="W182" t="s">
        <v>2034</v>
      </c>
      <c r="X182" t="s">
        <v>390</v>
      </c>
      <c r="Y182" t="s">
        <v>2034</v>
      </c>
      <c r="Z182" t="s">
        <v>2124</v>
      </c>
      <c r="AA182" t="s">
        <v>2034</v>
      </c>
      <c r="AB182" t="s">
        <v>390</v>
      </c>
      <c r="AC182" t="s">
        <v>2034</v>
      </c>
      <c r="AD182" t="s">
        <v>390</v>
      </c>
      <c r="AE182" t="s">
        <v>2034</v>
      </c>
      <c r="AF182" t="s">
        <v>390</v>
      </c>
      <c r="AG182" t="s">
        <v>2034</v>
      </c>
      <c r="AH182" t="s">
        <v>390</v>
      </c>
      <c r="AI182" t="s">
        <v>2034</v>
      </c>
      <c r="AJ182" t="s">
        <v>390</v>
      </c>
      <c r="AK182" t="s">
        <v>2034</v>
      </c>
      <c r="AL182" t="s">
        <v>390</v>
      </c>
      <c r="AM182" t="s">
        <v>2034</v>
      </c>
      <c r="AN182" t="s">
        <v>390</v>
      </c>
      <c r="AO182" t="s">
        <v>2034</v>
      </c>
      <c r="AP182" t="s">
        <v>390</v>
      </c>
      <c r="AQ182" t="s">
        <v>2034</v>
      </c>
      <c r="AR182" t="s">
        <v>390</v>
      </c>
      <c r="AS182" t="s">
        <v>2034</v>
      </c>
      <c r="AT182" t="s">
        <v>390</v>
      </c>
      <c r="AU182" t="s">
        <v>2034</v>
      </c>
      <c r="AV182" t="s">
        <v>390</v>
      </c>
      <c r="AW182" t="s">
        <v>2034</v>
      </c>
      <c r="AX182" t="s">
        <v>390</v>
      </c>
      <c r="AY182" t="s">
        <v>2034</v>
      </c>
      <c r="AZ182" t="s">
        <v>390</v>
      </c>
      <c r="BA182" t="s">
        <v>2034</v>
      </c>
      <c r="BB182" t="s">
        <v>390</v>
      </c>
      <c r="BC182" t="s">
        <v>2034</v>
      </c>
      <c r="BD182" t="s">
        <v>390</v>
      </c>
      <c r="BE182" t="s">
        <v>2034</v>
      </c>
      <c r="BF182" t="s">
        <v>390</v>
      </c>
      <c r="BG182" t="s">
        <v>2034</v>
      </c>
      <c r="BH182" t="s">
        <v>390</v>
      </c>
      <c r="BI182" t="s">
        <v>2034</v>
      </c>
      <c r="BJ182" t="s">
        <v>390</v>
      </c>
      <c r="BK182" t="s">
        <v>2034</v>
      </c>
      <c r="BL182" t="s">
        <v>390</v>
      </c>
      <c r="BM182" t="s">
        <v>2034</v>
      </c>
      <c r="BN182" t="s">
        <v>390</v>
      </c>
      <c r="BO182" t="s">
        <v>2034</v>
      </c>
      <c r="BP182" s="1" t="s">
        <v>390</v>
      </c>
      <c r="BQ182" t="s">
        <v>2034</v>
      </c>
      <c r="BR182" t="s">
        <v>390</v>
      </c>
      <c r="BS182" t="s">
        <v>2034</v>
      </c>
      <c r="BT182" t="s">
        <v>390</v>
      </c>
      <c r="BU182" t="s">
        <v>2034</v>
      </c>
      <c r="BV182" t="s">
        <v>2124</v>
      </c>
      <c r="BW182" t="s">
        <v>2034</v>
      </c>
      <c r="BX182" t="s">
        <v>2124</v>
      </c>
      <c r="BY182" t="s">
        <v>2034</v>
      </c>
      <c r="BZ182" t="s">
        <v>2124</v>
      </c>
      <c r="CA182" t="s">
        <v>390</v>
      </c>
      <c r="CB182" t="s">
        <v>390</v>
      </c>
    </row>
    <row r="183" spans="1:80" x14ac:dyDescent="0.25">
      <c r="A183">
        <v>180</v>
      </c>
      <c r="B183">
        <v>930026194</v>
      </c>
      <c r="C183">
        <v>6</v>
      </c>
      <c r="D183">
        <v>2282600180</v>
      </c>
      <c r="E183" t="s">
        <v>2034</v>
      </c>
      <c r="F183" t="s">
        <v>390</v>
      </c>
      <c r="G183" t="s">
        <v>2034</v>
      </c>
      <c r="H183" t="s">
        <v>390</v>
      </c>
      <c r="I183" t="s">
        <v>2034</v>
      </c>
      <c r="J183" t="s">
        <v>390</v>
      </c>
      <c r="K183" t="s">
        <v>2034</v>
      </c>
      <c r="L183" t="s">
        <v>390</v>
      </c>
      <c r="M183" t="s">
        <v>2034</v>
      </c>
      <c r="N183" t="s">
        <v>390</v>
      </c>
      <c r="O183" t="s">
        <v>2034</v>
      </c>
      <c r="P183" t="s">
        <v>390</v>
      </c>
      <c r="Q183" t="s">
        <v>2034</v>
      </c>
      <c r="R183" t="s">
        <v>390</v>
      </c>
      <c r="S183" t="s">
        <v>2034</v>
      </c>
      <c r="T183" t="s">
        <v>390</v>
      </c>
      <c r="U183" t="s">
        <v>2034</v>
      </c>
      <c r="V183" t="s">
        <v>390</v>
      </c>
      <c r="W183" t="s">
        <v>2034</v>
      </c>
      <c r="X183" t="s">
        <v>390</v>
      </c>
      <c r="Y183" t="s">
        <v>2034</v>
      </c>
      <c r="Z183" t="s">
        <v>2124</v>
      </c>
      <c r="AA183" t="s">
        <v>2034</v>
      </c>
      <c r="AB183" t="s">
        <v>390</v>
      </c>
      <c r="AC183" t="s">
        <v>2034</v>
      </c>
      <c r="AD183" t="s">
        <v>390</v>
      </c>
      <c r="AE183" t="s">
        <v>2034</v>
      </c>
      <c r="AF183" t="s">
        <v>390</v>
      </c>
      <c r="AG183" t="s">
        <v>2034</v>
      </c>
      <c r="AH183" t="s">
        <v>390</v>
      </c>
      <c r="AI183" t="s">
        <v>2034</v>
      </c>
      <c r="AJ183" t="s">
        <v>390</v>
      </c>
      <c r="AK183" t="s">
        <v>2034</v>
      </c>
      <c r="AL183" t="s">
        <v>390</v>
      </c>
      <c r="AM183" t="s">
        <v>2034</v>
      </c>
      <c r="AN183" t="s">
        <v>390</v>
      </c>
      <c r="AO183" t="s">
        <v>2034</v>
      </c>
      <c r="AP183" t="s">
        <v>390</v>
      </c>
      <c r="AQ183" t="s">
        <v>2034</v>
      </c>
      <c r="AR183" t="s">
        <v>390</v>
      </c>
      <c r="AS183" t="s">
        <v>2034</v>
      </c>
      <c r="AT183" t="s">
        <v>390</v>
      </c>
      <c r="AU183" t="s">
        <v>2034</v>
      </c>
      <c r="AV183" t="s">
        <v>390</v>
      </c>
      <c r="AW183" t="s">
        <v>2034</v>
      </c>
      <c r="AX183" t="s">
        <v>390</v>
      </c>
      <c r="AY183" t="s">
        <v>2034</v>
      </c>
      <c r="AZ183" t="s">
        <v>390</v>
      </c>
      <c r="BA183" t="s">
        <v>2034</v>
      </c>
      <c r="BB183" t="s">
        <v>390</v>
      </c>
      <c r="BC183" t="s">
        <v>2034</v>
      </c>
      <c r="BD183" t="s">
        <v>390</v>
      </c>
      <c r="BE183" t="s">
        <v>2034</v>
      </c>
      <c r="BF183" t="s">
        <v>390</v>
      </c>
      <c r="BG183" t="s">
        <v>2034</v>
      </c>
      <c r="BH183" t="s">
        <v>390</v>
      </c>
      <c r="BI183" t="s">
        <v>2034</v>
      </c>
      <c r="BJ183" t="s">
        <v>390</v>
      </c>
      <c r="BK183" t="s">
        <v>2034</v>
      </c>
      <c r="BL183" t="s">
        <v>390</v>
      </c>
      <c r="BM183" t="s">
        <v>2034</v>
      </c>
      <c r="BN183" t="s">
        <v>390</v>
      </c>
      <c r="BO183" t="s">
        <v>2034</v>
      </c>
      <c r="BP183" s="1" t="s">
        <v>390</v>
      </c>
      <c r="BQ183" t="s">
        <v>2034</v>
      </c>
      <c r="BR183" t="s">
        <v>390</v>
      </c>
      <c r="BS183" t="s">
        <v>2034</v>
      </c>
      <c r="BT183" t="s">
        <v>390</v>
      </c>
      <c r="BU183" t="s">
        <v>2034</v>
      </c>
      <c r="BV183" t="s">
        <v>2124</v>
      </c>
      <c r="BW183" t="s">
        <v>2034</v>
      </c>
      <c r="BX183" t="s">
        <v>2124</v>
      </c>
      <c r="BY183" t="s">
        <v>2034</v>
      </c>
      <c r="BZ183" t="s">
        <v>2124</v>
      </c>
      <c r="CA183" t="s">
        <v>390</v>
      </c>
      <c r="CB183" t="s">
        <v>390</v>
      </c>
    </row>
    <row r="184" spans="1:80" x14ac:dyDescent="0.25">
      <c r="A184">
        <v>181</v>
      </c>
      <c r="B184">
        <v>930026194</v>
      </c>
      <c r="C184">
        <v>6</v>
      </c>
      <c r="D184">
        <v>2282600181</v>
      </c>
      <c r="E184" t="s">
        <v>2034</v>
      </c>
      <c r="F184" t="s">
        <v>390</v>
      </c>
      <c r="G184" t="s">
        <v>2034</v>
      </c>
      <c r="H184" t="s">
        <v>390</v>
      </c>
      <c r="I184" t="s">
        <v>2034</v>
      </c>
      <c r="J184" t="s">
        <v>390</v>
      </c>
      <c r="K184" t="s">
        <v>2034</v>
      </c>
      <c r="L184" t="s">
        <v>390</v>
      </c>
      <c r="M184" t="s">
        <v>2034</v>
      </c>
      <c r="N184" t="s">
        <v>390</v>
      </c>
      <c r="O184" t="s">
        <v>2034</v>
      </c>
      <c r="P184" t="s">
        <v>390</v>
      </c>
      <c r="Q184" t="s">
        <v>2034</v>
      </c>
      <c r="R184" t="s">
        <v>390</v>
      </c>
      <c r="S184" t="s">
        <v>2034</v>
      </c>
      <c r="T184" t="s">
        <v>390</v>
      </c>
      <c r="U184" t="s">
        <v>2034</v>
      </c>
      <c r="V184" t="s">
        <v>390</v>
      </c>
      <c r="W184" t="s">
        <v>2034</v>
      </c>
      <c r="X184" t="s">
        <v>390</v>
      </c>
      <c r="Y184" t="s">
        <v>2034</v>
      </c>
      <c r="Z184" t="s">
        <v>2124</v>
      </c>
      <c r="AA184" t="s">
        <v>2034</v>
      </c>
      <c r="AB184" t="s">
        <v>390</v>
      </c>
      <c r="AC184" t="s">
        <v>2034</v>
      </c>
      <c r="AD184" t="s">
        <v>390</v>
      </c>
      <c r="AE184" t="s">
        <v>2034</v>
      </c>
      <c r="AF184" t="s">
        <v>390</v>
      </c>
      <c r="AG184" t="s">
        <v>2034</v>
      </c>
      <c r="AH184" t="s">
        <v>390</v>
      </c>
      <c r="AI184" t="s">
        <v>2034</v>
      </c>
      <c r="AJ184" t="s">
        <v>390</v>
      </c>
      <c r="AK184" t="s">
        <v>2034</v>
      </c>
      <c r="AL184" t="s">
        <v>390</v>
      </c>
      <c r="AM184" t="s">
        <v>2034</v>
      </c>
      <c r="AN184" t="s">
        <v>390</v>
      </c>
      <c r="AO184" t="s">
        <v>2034</v>
      </c>
      <c r="AP184" t="s">
        <v>390</v>
      </c>
      <c r="AQ184" t="s">
        <v>2034</v>
      </c>
      <c r="AR184" t="s">
        <v>390</v>
      </c>
      <c r="AS184" t="s">
        <v>2034</v>
      </c>
      <c r="AT184" t="s">
        <v>390</v>
      </c>
      <c r="AU184" t="s">
        <v>2034</v>
      </c>
      <c r="AV184" t="s">
        <v>390</v>
      </c>
      <c r="AW184" t="s">
        <v>2034</v>
      </c>
      <c r="AX184" t="s">
        <v>390</v>
      </c>
      <c r="AY184" t="s">
        <v>2034</v>
      </c>
      <c r="AZ184" t="s">
        <v>390</v>
      </c>
      <c r="BA184" t="s">
        <v>2034</v>
      </c>
      <c r="BB184" t="s">
        <v>390</v>
      </c>
      <c r="BC184" t="s">
        <v>2034</v>
      </c>
      <c r="BD184" t="s">
        <v>390</v>
      </c>
      <c r="BE184" t="s">
        <v>2034</v>
      </c>
      <c r="BF184" t="s">
        <v>390</v>
      </c>
      <c r="BG184" t="s">
        <v>2034</v>
      </c>
      <c r="BH184" t="s">
        <v>390</v>
      </c>
      <c r="BI184" t="s">
        <v>2034</v>
      </c>
      <c r="BJ184" t="s">
        <v>390</v>
      </c>
      <c r="BK184" t="s">
        <v>2034</v>
      </c>
      <c r="BL184" t="s">
        <v>390</v>
      </c>
      <c r="BM184" t="s">
        <v>2034</v>
      </c>
      <c r="BN184" t="s">
        <v>390</v>
      </c>
      <c r="BO184" t="s">
        <v>2034</v>
      </c>
      <c r="BP184" s="1" t="s">
        <v>390</v>
      </c>
      <c r="BQ184" t="s">
        <v>2034</v>
      </c>
      <c r="BR184" t="s">
        <v>390</v>
      </c>
      <c r="BS184" t="s">
        <v>2034</v>
      </c>
      <c r="BT184" t="s">
        <v>390</v>
      </c>
      <c r="BU184" t="s">
        <v>2034</v>
      </c>
      <c r="BV184" t="s">
        <v>2124</v>
      </c>
      <c r="BW184" t="s">
        <v>2034</v>
      </c>
      <c r="BX184" t="s">
        <v>2124</v>
      </c>
      <c r="BY184" t="s">
        <v>2034</v>
      </c>
      <c r="BZ184" t="s">
        <v>2124</v>
      </c>
      <c r="CA184" t="s">
        <v>390</v>
      </c>
      <c r="CB184" t="s">
        <v>390</v>
      </c>
    </row>
    <row r="185" spans="1:80" x14ac:dyDescent="0.25">
      <c r="A185">
        <v>182</v>
      </c>
      <c r="B185">
        <v>930026194</v>
      </c>
      <c r="C185">
        <v>6</v>
      </c>
      <c r="D185">
        <v>2302600182</v>
      </c>
      <c r="E185" t="s">
        <v>2034</v>
      </c>
      <c r="F185" t="s">
        <v>390</v>
      </c>
      <c r="G185" t="s">
        <v>2034</v>
      </c>
      <c r="H185" t="s">
        <v>390</v>
      </c>
      <c r="I185" t="s">
        <v>2034</v>
      </c>
      <c r="J185" t="s">
        <v>390</v>
      </c>
      <c r="K185" t="s">
        <v>2034</v>
      </c>
      <c r="L185" t="s">
        <v>390</v>
      </c>
      <c r="M185" t="s">
        <v>2034</v>
      </c>
      <c r="N185" t="s">
        <v>390</v>
      </c>
      <c r="O185" t="s">
        <v>2034</v>
      </c>
      <c r="P185" t="s">
        <v>390</v>
      </c>
      <c r="Q185" t="s">
        <v>2034</v>
      </c>
      <c r="R185" t="s">
        <v>390</v>
      </c>
      <c r="S185" t="s">
        <v>2034</v>
      </c>
      <c r="T185" t="s">
        <v>390</v>
      </c>
      <c r="U185" t="s">
        <v>2034</v>
      </c>
      <c r="V185" t="s">
        <v>390</v>
      </c>
      <c r="W185" t="s">
        <v>2034</v>
      </c>
      <c r="X185" t="s">
        <v>390</v>
      </c>
      <c r="Y185" t="s">
        <v>2034</v>
      </c>
      <c r="Z185" t="s">
        <v>2124</v>
      </c>
      <c r="AA185" t="s">
        <v>2034</v>
      </c>
      <c r="AB185" t="s">
        <v>390</v>
      </c>
      <c r="AC185" t="s">
        <v>2034</v>
      </c>
      <c r="AD185" t="s">
        <v>390</v>
      </c>
      <c r="AE185" t="s">
        <v>2034</v>
      </c>
      <c r="AF185" t="s">
        <v>390</v>
      </c>
      <c r="AG185" t="s">
        <v>2034</v>
      </c>
      <c r="AH185" t="s">
        <v>390</v>
      </c>
      <c r="AI185" t="s">
        <v>2034</v>
      </c>
      <c r="AJ185" t="s">
        <v>390</v>
      </c>
      <c r="AK185" t="s">
        <v>2034</v>
      </c>
      <c r="AL185" t="s">
        <v>390</v>
      </c>
      <c r="AM185" t="s">
        <v>2034</v>
      </c>
      <c r="AN185" t="s">
        <v>390</v>
      </c>
      <c r="AO185" t="s">
        <v>2034</v>
      </c>
      <c r="AP185" t="s">
        <v>390</v>
      </c>
      <c r="AQ185" t="s">
        <v>2034</v>
      </c>
      <c r="AR185" t="s">
        <v>390</v>
      </c>
      <c r="AS185" t="s">
        <v>2034</v>
      </c>
      <c r="AT185" t="s">
        <v>390</v>
      </c>
      <c r="AU185" t="s">
        <v>2034</v>
      </c>
      <c r="AV185" t="s">
        <v>390</v>
      </c>
      <c r="AW185" t="s">
        <v>2034</v>
      </c>
      <c r="AX185" t="s">
        <v>390</v>
      </c>
      <c r="AY185" t="s">
        <v>2034</v>
      </c>
      <c r="AZ185" t="s">
        <v>390</v>
      </c>
      <c r="BA185" t="s">
        <v>2034</v>
      </c>
      <c r="BB185" t="s">
        <v>390</v>
      </c>
      <c r="BC185" t="s">
        <v>2034</v>
      </c>
      <c r="BD185" t="s">
        <v>390</v>
      </c>
      <c r="BE185" t="s">
        <v>2034</v>
      </c>
      <c r="BF185" t="s">
        <v>390</v>
      </c>
      <c r="BG185" t="s">
        <v>2034</v>
      </c>
      <c r="BH185" t="s">
        <v>390</v>
      </c>
      <c r="BI185" t="s">
        <v>2034</v>
      </c>
      <c r="BJ185" t="s">
        <v>390</v>
      </c>
      <c r="BK185" t="s">
        <v>2034</v>
      </c>
      <c r="BL185" t="s">
        <v>390</v>
      </c>
      <c r="BM185" t="s">
        <v>2034</v>
      </c>
      <c r="BN185" t="s">
        <v>390</v>
      </c>
      <c r="BO185" t="s">
        <v>2034</v>
      </c>
      <c r="BP185" s="1" t="s">
        <v>390</v>
      </c>
      <c r="BQ185" t="s">
        <v>2034</v>
      </c>
      <c r="BR185" t="s">
        <v>390</v>
      </c>
      <c r="BS185" t="s">
        <v>2034</v>
      </c>
      <c r="BT185" t="s">
        <v>390</v>
      </c>
      <c r="BU185" t="s">
        <v>2034</v>
      </c>
      <c r="BV185" t="s">
        <v>2124</v>
      </c>
      <c r="BW185" t="s">
        <v>2034</v>
      </c>
      <c r="BX185" t="s">
        <v>2124</v>
      </c>
      <c r="BY185" t="s">
        <v>2034</v>
      </c>
      <c r="BZ185" t="s">
        <v>2124</v>
      </c>
      <c r="CA185" t="s">
        <v>390</v>
      </c>
      <c r="CB185" t="s">
        <v>390</v>
      </c>
    </row>
    <row r="186" spans="1:80" x14ac:dyDescent="0.25">
      <c r="A186">
        <v>183</v>
      </c>
      <c r="B186">
        <v>930026194</v>
      </c>
      <c r="C186">
        <v>6</v>
      </c>
      <c r="D186">
        <v>2302600183</v>
      </c>
      <c r="E186" t="s">
        <v>2034</v>
      </c>
      <c r="F186" t="s">
        <v>390</v>
      </c>
      <c r="G186" t="s">
        <v>2034</v>
      </c>
      <c r="H186" t="s">
        <v>390</v>
      </c>
      <c r="I186" t="s">
        <v>2034</v>
      </c>
      <c r="J186" t="s">
        <v>390</v>
      </c>
      <c r="K186" t="s">
        <v>2034</v>
      </c>
      <c r="L186" t="s">
        <v>390</v>
      </c>
      <c r="M186" t="s">
        <v>2034</v>
      </c>
      <c r="N186" t="s">
        <v>390</v>
      </c>
      <c r="O186" t="s">
        <v>2034</v>
      </c>
      <c r="P186" t="s">
        <v>390</v>
      </c>
      <c r="Q186" t="s">
        <v>2034</v>
      </c>
      <c r="R186" t="s">
        <v>390</v>
      </c>
      <c r="S186" t="s">
        <v>2034</v>
      </c>
      <c r="T186" t="s">
        <v>390</v>
      </c>
      <c r="U186" t="s">
        <v>2034</v>
      </c>
      <c r="V186" t="s">
        <v>390</v>
      </c>
      <c r="W186" t="s">
        <v>2034</v>
      </c>
      <c r="X186" t="s">
        <v>390</v>
      </c>
      <c r="Y186" t="s">
        <v>2034</v>
      </c>
      <c r="Z186" t="s">
        <v>2124</v>
      </c>
      <c r="AA186" t="s">
        <v>2034</v>
      </c>
      <c r="AB186" t="s">
        <v>390</v>
      </c>
      <c r="AC186" t="s">
        <v>2034</v>
      </c>
      <c r="AD186" t="s">
        <v>390</v>
      </c>
      <c r="AE186" t="s">
        <v>2034</v>
      </c>
      <c r="AF186" t="s">
        <v>390</v>
      </c>
      <c r="AG186" t="s">
        <v>2034</v>
      </c>
      <c r="AH186" t="s">
        <v>390</v>
      </c>
      <c r="AI186" t="s">
        <v>2034</v>
      </c>
      <c r="AJ186" t="s">
        <v>390</v>
      </c>
      <c r="AK186" t="s">
        <v>2034</v>
      </c>
      <c r="AL186" t="s">
        <v>390</v>
      </c>
      <c r="AM186" t="s">
        <v>2034</v>
      </c>
      <c r="AN186" t="s">
        <v>390</v>
      </c>
      <c r="AO186" t="s">
        <v>2034</v>
      </c>
      <c r="AP186" t="s">
        <v>390</v>
      </c>
      <c r="AQ186" t="s">
        <v>2034</v>
      </c>
      <c r="AR186" t="s">
        <v>390</v>
      </c>
      <c r="AS186" t="s">
        <v>2034</v>
      </c>
      <c r="AT186" t="s">
        <v>390</v>
      </c>
      <c r="AU186" t="s">
        <v>2034</v>
      </c>
      <c r="AV186" t="s">
        <v>390</v>
      </c>
      <c r="AW186" t="s">
        <v>2034</v>
      </c>
      <c r="AX186" t="s">
        <v>390</v>
      </c>
      <c r="AY186" t="s">
        <v>2034</v>
      </c>
      <c r="AZ186" t="s">
        <v>390</v>
      </c>
      <c r="BA186" t="s">
        <v>2034</v>
      </c>
      <c r="BB186" t="s">
        <v>390</v>
      </c>
      <c r="BC186" t="s">
        <v>2034</v>
      </c>
      <c r="BD186" t="s">
        <v>390</v>
      </c>
      <c r="BE186" t="s">
        <v>2034</v>
      </c>
      <c r="BF186" t="s">
        <v>390</v>
      </c>
      <c r="BG186" t="s">
        <v>2034</v>
      </c>
      <c r="BH186" t="s">
        <v>390</v>
      </c>
      <c r="BI186" t="s">
        <v>2034</v>
      </c>
      <c r="BJ186" t="s">
        <v>390</v>
      </c>
      <c r="BK186" t="s">
        <v>2034</v>
      </c>
      <c r="BL186" t="s">
        <v>390</v>
      </c>
      <c r="BM186" t="s">
        <v>2034</v>
      </c>
      <c r="BN186" t="s">
        <v>390</v>
      </c>
      <c r="BO186" t="s">
        <v>2034</v>
      </c>
      <c r="BP186" s="1" t="s">
        <v>390</v>
      </c>
      <c r="BQ186" t="s">
        <v>2034</v>
      </c>
      <c r="BR186" t="s">
        <v>390</v>
      </c>
      <c r="BS186" t="s">
        <v>2034</v>
      </c>
      <c r="BT186" t="s">
        <v>390</v>
      </c>
      <c r="BU186" t="s">
        <v>2034</v>
      </c>
      <c r="BV186" t="s">
        <v>2124</v>
      </c>
      <c r="BW186" t="s">
        <v>2034</v>
      </c>
      <c r="BX186" t="s">
        <v>2124</v>
      </c>
      <c r="BY186" t="s">
        <v>2034</v>
      </c>
      <c r="BZ186" t="s">
        <v>2124</v>
      </c>
      <c r="CA186" t="s">
        <v>390</v>
      </c>
      <c r="CB186" t="s">
        <v>390</v>
      </c>
    </row>
    <row r="187" spans="1:80" x14ac:dyDescent="0.25">
      <c r="A187">
        <v>184</v>
      </c>
      <c r="B187">
        <v>930026194</v>
      </c>
      <c r="C187">
        <v>6</v>
      </c>
      <c r="D187">
        <v>2282600184</v>
      </c>
      <c r="E187" t="s">
        <v>2034</v>
      </c>
      <c r="F187" t="s">
        <v>390</v>
      </c>
      <c r="G187" t="s">
        <v>2034</v>
      </c>
      <c r="H187" t="s">
        <v>390</v>
      </c>
      <c r="I187" t="s">
        <v>2034</v>
      </c>
      <c r="J187" t="s">
        <v>390</v>
      </c>
      <c r="K187" t="s">
        <v>2034</v>
      </c>
      <c r="L187" t="s">
        <v>390</v>
      </c>
      <c r="M187" t="s">
        <v>2034</v>
      </c>
      <c r="N187" t="s">
        <v>390</v>
      </c>
      <c r="O187" t="s">
        <v>2034</v>
      </c>
      <c r="P187" t="s">
        <v>390</v>
      </c>
      <c r="Q187" t="s">
        <v>2034</v>
      </c>
      <c r="R187" t="s">
        <v>390</v>
      </c>
      <c r="S187" t="s">
        <v>2034</v>
      </c>
      <c r="T187" t="s">
        <v>390</v>
      </c>
      <c r="U187" t="s">
        <v>2034</v>
      </c>
      <c r="V187" t="s">
        <v>390</v>
      </c>
      <c r="W187" t="s">
        <v>2034</v>
      </c>
      <c r="X187" t="s">
        <v>390</v>
      </c>
      <c r="Y187" t="s">
        <v>2034</v>
      </c>
      <c r="Z187" t="s">
        <v>2124</v>
      </c>
      <c r="AA187" t="s">
        <v>2034</v>
      </c>
      <c r="AB187" t="s">
        <v>390</v>
      </c>
      <c r="AC187" t="s">
        <v>2034</v>
      </c>
      <c r="AD187" t="s">
        <v>390</v>
      </c>
      <c r="AE187" t="s">
        <v>2034</v>
      </c>
      <c r="AF187" t="s">
        <v>390</v>
      </c>
      <c r="AG187" t="s">
        <v>2034</v>
      </c>
      <c r="AH187" t="s">
        <v>390</v>
      </c>
      <c r="AI187" t="s">
        <v>2034</v>
      </c>
      <c r="AJ187" t="s">
        <v>390</v>
      </c>
      <c r="AK187" t="s">
        <v>2034</v>
      </c>
      <c r="AL187" t="s">
        <v>390</v>
      </c>
      <c r="AM187" t="s">
        <v>2034</v>
      </c>
      <c r="AN187" t="s">
        <v>390</v>
      </c>
      <c r="AO187" t="s">
        <v>2034</v>
      </c>
      <c r="AP187" t="s">
        <v>390</v>
      </c>
      <c r="AQ187" t="s">
        <v>2034</v>
      </c>
      <c r="AR187" t="s">
        <v>390</v>
      </c>
      <c r="AS187" t="s">
        <v>2034</v>
      </c>
      <c r="AT187" t="s">
        <v>390</v>
      </c>
      <c r="AU187" t="s">
        <v>2034</v>
      </c>
      <c r="AV187" t="s">
        <v>390</v>
      </c>
      <c r="AW187" t="s">
        <v>2034</v>
      </c>
      <c r="AX187" t="s">
        <v>390</v>
      </c>
      <c r="AY187" t="s">
        <v>2034</v>
      </c>
      <c r="AZ187" t="s">
        <v>390</v>
      </c>
      <c r="BA187" t="s">
        <v>2034</v>
      </c>
      <c r="BB187" t="s">
        <v>390</v>
      </c>
      <c r="BC187" t="s">
        <v>2034</v>
      </c>
      <c r="BD187" t="s">
        <v>390</v>
      </c>
      <c r="BE187" t="s">
        <v>2034</v>
      </c>
      <c r="BF187" t="s">
        <v>390</v>
      </c>
      <c r="BG187" t="s">
        <v>2034</v>
      </c>
      <c r="BH187" t="s">
        <v>390</v>
      </c>
      <c r="BI187" t="s">
        <v>2034</v>
      </c>
      <c r="BJ187" t="s">
        <v>390</v>
      </c>
      <c r="BK187" t="s">
        <v>2034</v>
      </c>
      <c r="BL187" t="s">
        <v>390</v>
      </c>
      <c r="BM187" t="s">
        <v>2034</v>
      </c>
      <c r="BN187" t="s">
        <v>390</v>
      </c>
      <c r="BO187" t="s">
        <v>2034</v>
      </c>
      <c r="BP187" s="1" t="s">
        <v>390</v>
      </c>
      <c r="BQ187" t="s">
        <v>2034</v>
      </c>
      <c r="BR187" t="s">
        <v>390</v>
      </c>
      <c r="BS187" t="s">
        <v>2034</v>
      </c>
      <c r="BT187" t="s">
        <v>390</v>
      </c>
      <c r="BU187" t="s">
        <v>2034</v>
      </c>
      <c r="BV187" t="s">
        <v>2124</v>
      </c>
      <c r="BW187" t="s">
        <v>2034</v>
      </c>
      <c r="BX187" t="s">
        <v>2124</v>
      </c>
      <c r="BY187" t="s">
        <v>2034</v>
      </c>
      <c r="BZ187" t="s">
        <v>2124</v>
      </c>
      <c r="CA187" t="s">
        <v>390</v>
      </c>
      <c r="CB187" t="s">
        <v>390</v>
      </c>
    </row>
    <row r="188" spans="1:80" x14ac:dyDescent="0.25">
      <c r="A188">
        <v>185</v>
      </c>
      <c r="B188">
        <v>930026194</v>
      </c>
      <c r="C188">
        <v>6</v>
      </c>
      <c r="D188">
        <v>2282600185</v>
      </c>
      <c r="E188" t="s">
        <v>2034</v>
      </c>
      <c r="F188" t="s">
        <v>390</v>
      </c>
      <c r="G188" t="s">
        <v>2034</v>
      </c>
      <c r="H188" t="s">
        <v>390</v>
      </c>
      <c r="I188" t="s">
        <v>2034</v>
      </c>
      <c r="J188" t="s">
        <v>390</v>
      </c>
      <c r="K188" t="s">
        <v>2034</v>
      </c>
      <c r="L188" t="s">
        <v>390</v>
      </c>
      <c r="M188" t="s">
        <v>2034</v>
      </c>
      <c r="N188" t="s">
        <v>390</v>
      </c>
      <c r="O188" t="s">
        <v>2034</v>
      </c>
      <c r="P188" t="s">
        <v>390</v>
      </c>
      <c r="Q188" t="s">
        <v>2034</v>
      </c>
      <c r="R188" t="s">
        <v>390</v>
      </c>
      <c r="S188" t="s">
        <v>2034</v>
      </c>
      <c r="T188" t="s">
        <v>390</v>
      </c>
      <c r="U188" t="s">
        <v>2034</v>
      </c>
      <c r="V188" t="s">
        <v>390</v>
      </c>
      <c r="W188" t="s">
        <v>2034</v>
      </c>
      <c r="X188" t="s">
        <v>390</v>
      </c>
      <c r="Y188" t="s">
        <v>2034</v>
      </c>
      <c r="Z188" t="s">
        <v>2124</v>
      </c>
      <c r="AA188" t="s">
        <v>2034</v>
      </c>
      <c r="AB188" t="s">
        <v>390</v>
      </c>
      <c r="AC188" t="s">
        <v>2034</v>
      </c>
      <c r="AD188" t="s">
        <v>390</v>
      </c>
      <c r="AE188" t="s">
        <v>2034</v>
      </c>
      <c r="AF188" t="s">
        <v>390</v>
      </c>
      <c r="AG188" t="s">
        <v>2034</v>
      </c>
      <c r="AH188" t="s">
        <v>390</v>
      </c>
      <c r="AI188" t="s">
        <v>2034</v>
      </c>
      <c r="AJ188" t="s">
        <v>390</v>
      </c>
      <c r="AK188" t="s">
        <v>2034</v>
      </c>
      <c r="AL188" t="s">
        <v>390</v>
      </c>
      <c r="AM188" t="s">
        <v>2034</v>
      </c>
      <c r="AN188" t="s">
        <v>390</v>
      </c>
      <c r="AO188" t="s">
        <v>2034</v>
      </c>
      <c r="AP188" t="s">
        <v>390</v>
      </c>
      <c r="AQ188" t="s">
        <v>2034</v>
      </c>
      <c r="AR188" t="s">
        <v>390</v>
      </c>
      <c r="AS188" t="s">
        <v>2034</v>
      </c>
      <c r="AT188" t="s">
        <v>390</v>
      </c>
      <c r="AU188" t="s">
        <v>2034</v>
      </c>
      <c r="AV188" t="s">
        <v>390</v>
      </c>
      <c r="AW188" t="s">
        <v>2034</v>
      </c>
      <c r="AX188" t="s">
        <v>390</v>
      </c>
      <c r="AY188" t="s">
        <v>2034</v>
      </c>
      <c r="AZ188" t="s">
        <v>390</v>
      </c>
      <c r="BA188" t="s">
        <v>2034</v>
      </c>
      <c r="BB188" t="s">
        <v>390</v>
      </c>
      <c r="BC188" t="s">
        <v>2034</v>
      </c>
      <c r="BD188" t="s">
        <v>390</v>
      </c>
      <c r="BE188" t="s">
        <v>2034</v>
      </c>
      <c r="BF188" t="s">
        <v>390</v>
      </c>
      <c r="BG188" t="s">
        <v>2034</v>
      </c>
      <c r="BH188" t="s">
        <v>390</v>
      </c>
      <c r="BI188" t="s">
        <v>2034</v>
      </c>
      <c r="BJ188" t="s">
        <v>390</v>
      </c>
      <c r="BK188" t="s">
        <v>2034</v>
      </c>
      <c r="BL188" t="s">
        <v>390</v>
      </c>
      <c r="BM188" t="s">
        <v>2034</v>
      </c>
      <c r="BN188" t="s">
        <v>390</v>
      </c>
      <c r="BO188" t="s">
        <v>2034</v>
      </c>
      <c r="BP188" s="1" t="s">
        <v>390</v>
      </c>
      <c r="BQ188" t="s">
        <v>2034</v>
      </c>
      <c r="BR188" t="s">
        <v>390</v>
      </c>
      <c r="BS188" t="s">
        <v>2034</v>
      </c>
      <c r="BT188" t="s">
        <v>390</v>
      </c>
      <c r="BU188" t="s">
        <v>2034</v>
      </c>
      <c r="BV188" t="s">
        <v>2124</v>
      </c>
      <c r="BW188" t="s">
        <v>2034</v>
      </c>
      <c r="BX188" t="s">
        <v>2124</v>
      </c>
      <c r="BY188" t="s">
        <v>2034</v>
      </c>
      <c r="BZ188" t="s">
        <v>2124</v>
      </c>
      <c r="CA188" t="s">
        <v>390</v>
      </c>
      <c r="CB188" t="s">
        <v>390</v>
      </c>
    </row>
    <row r="189" spans="1:80" x14ac:dyDescent="0.25">
      <c r="A189">
        <v>186</v>
      </c>
      <c r="B189">
        <v>930026194</v>
      </c>
      <c r="C189">
        <v>6</v>
      </c>
      <c r="D189">
        <v>2302600186</v>
      </c>
      <c r="E189" t="s">
        <v>2034</v>
      </c>
      <c r="F189" t="s">
        <v>390</v>
      </c>
      <c r="G189" t="s">
        <v>2034</v>
      </c>
      <c r="H189" t="s">
        <v>390</v>
      </c>
      <c r="I189" t="s">
        <v>2034</v>
      </c>
      <c r="J189" t="s">
        <v>390</v>
      </c>
      <c r="K189" t="s">
        <v>2034</v>
      </c>
      <c r="L189" t="s">
        <v>390</v>
      </c>
      <c r="M189" t="s">
        <v>2034</v>
      </c>
      <c r="N189" t="s">
        <v>390</v>
      </c>
      <c r="O189" t="s">
        <v>2034</v>
      </c>
      <c r="P189" t="s">
        <v>390</v>
      </c>
      <c r="Q189" t="s">
        <v>2034</v>
      </c>
      <c r="R189" t="s">
        <v>390</v>
      </c>
      <c r="S189" t="s">
        <v>2034</v>
      </c>
      <c r="T189" t="s">
        <v>390</v>
      </c>
      <c r="U189" t="s">
        <v>2034</v>
      </c>
      <c r="V189" t="s">
        <v>390</v>
      </c>
      <c r="W189" t="s">
        <v>2034</v>
      </c>
      <c r="X189" t="s">
        <v>390</v>
      </c>
      <c r="Y189" t="s">
        <v>2034</v>
      </c>
      <c r="Z189" t="s">
        <v>2124</v>
      </c>
      <c r="AA189" t="s">
        <v>2034</v>
      </c>
      <c r="AB189" t="s">
        <v>390</v>
      </c>
      <c r="AC189" t="s">
        <v>2034</v>
      </c>
      <c r="AD189" t="s">
        <v>390</v>
      </c>
      <c r="AE189" t="s">
        <v>2034</v>
      </c>
      <c r="AF189" t="s">
        <v>390</v>
      </c>
      <c r="AG189" t="s">
        <v>2034</v>
      </c>
      <c r="AH189" t="s">
        <v>390</v>
      </c>
      <c r="AI189" t="s">
        <v>2034</v>
      </c>
      <c r="AJ189" t="s">
        <v>390</v>
      </c>
      <c r="AK189" t="s">
        <v>2034</v>
      </c>
      <c r="AL189" t="s">
        <v>390</v>
      </c>
      <c r="AM189" t="s">
        <v>2034</v>
      </c>
      <c r="AN189" t="s">
        <v>390</v>
      </c>
      <c r="AO189" t="s">
        <v>2034</v>
      </c>
      <c r="AP189" t="s">
        <v>390</v>
      </c>
      <c r="AQ189" t="s">
        <v>2034</v>
      </c>
      <c r="AR189" t="s">
        <v>390</v>
      </c>
      <c r="AS189" t="s">
        <v>2034</v>
      </c>
      <c r="AT189" t="s">
        <v>390</v>
      </c>
      <c r="AU189" t="s">
        <v>2034</v>
      </c>
      <c r="AV189" t="s">
        <v>390</v>
      </c>
      <c r="AW189" t="s">
        <v>2034</v>
      </c>
      <c r="AX189" t="s">
        <v>390</v>
      </c>
      <c r="AY189" t="s">
        <v>2034</v>
      </c>
      <c r="AZ189" t="s">
        <v>390</v>
      </c>
      <c r="BA189" t="s">
        <v>2034</v>
      </c>
      <c r="BB189" t="s">
        <v>390</v>
      </c>
      <c r="BC189" t="s">
        <v>2034</v>
      </c>
      <c r="BD189" t="s">
        <v>390</v>
      </c>
      <c r="BE189" t="s">
        <v>2034</v>
      </c>
      <c r="BF189" t="s">
        <v>390</v>
      </c>
      <c r="BG189" t="s">
        <v>2034</v>
      </c>
      <c r="BH189" t="s">
        <v>390</v>
      </c>
      <c r="BI189" t="s">
        <v>2034</v>
      </c>
      <c r="BJ189" t="s">
        <v>390</v>
      </c>
      <c r="BK189" t="s">
        <v>2034</v>
      </c>
      <c r="BL189" t="s">
        <v>390</v>
      </c>
      <c r="BM189" t="s">
        <v>2034</v>
      </c>
      <c r="BN189" t="s">
        <v>390</v>
      </c>
      <c r="BO189" t="s">
        <v>2034</v>
      </c>
      <c r="BP189" s="1" t="s">
        <v>390</v>
      </c>
      <c r="BQ189" t="s">
        <v>2034</v>
      </c>
      <c r="BR189" t="s">
        <v>390</v>
      </c>
      <c r="BS189" t="s">
        <v>2034</v>
      </c>
      <c r="BT189" t="s">
        <v>390</v>
      </c>
      <c r="BU189" t="s">
        <v>2034</v>
      </c>
      <c r="BV189" t="s">
        <v>2124</v>
      </c>
      <c r="BW189" t="s">
        <v>2034</v>
      </c>
      <c r="BX189" t="s">
        <v>2124</v>
      </c>
      <c r="BY189" t="s">
        <v>2034</v>
      </c>
      <c r="BZ189" t="s">
        <v>2124</v>
      </c>
      <c r="CA189" t="s">
        <v>390</v>
      </c>
      <c r="CB189" t="s">
        <v>390</v>
      </c>
    </row>
    <row r="190" spans="1:80" x14ac:dyDescent="0.25">
      <c r="A190">
        <v>187</v>
      </c>
      <c r="B190">
        <v>930026194</v>
      </c>
      <c r="C190">
        <v>6</v>
      </c>
      <c r="D190">
        <v>2302600187</v>
      </c>
      <c r="E190" t="s">
        <v>2034</v>
      </c>
      <c r="F190" t="s">
        <v>390</v>
      </c>
      <c r="G190" t="s">
        <v>2034</v>
      </c>
      <c r="H190" t="s">
        <v>390</v>
      </c>
      <c r="I190" t="s">
        <v>2034</v>
      </c>
      <c r="J190" t="s">
        <v>390</v>
      </c>
      <c r="K190" t="s">
        <v>2034</v>
      </c>
      <c r="L190" t="s">
        <v>390</v>
      </c>
      <c r="M190" t="s">
        <v>2034</v>
      </c>
      <c r="N190" t="s">
        <v>390</v>
      </c>
      <c r="O190" t="s">
        <v>2034</v>
      </c>
      <c r="P190" t="s">
        <v>390</v>
      </c>
      <c r="Q190" t="s">
        <v>2034</v>
      </c>
      <c r="R190" t="s">
        <v>390</v>
      </c>
      <c r="S190" t="s">
        <v>2034</v>
      </c>
      <c r="T190" t="s">
        <v>390</v>
      </c>
      <c r="U190" t="s">
        <v>2034</v>
      </c>
      <c r="V190" t="s">
        <v>390</v>
      </c>
      <c r="W190" t="s">
        <v>2034</v>
      </c>
      <c r="X190" t="s">
        <v>390</v>
      </c>
      <c r="Y190" t="s">
        <v>2034</v>
      </c>
      <c r="Z190" t="s">
        <v>2124</v>
      </c>
      <c r="AA190" t="s">
        <v>2034</v>
      </c>
      <c r="AB190" t="s">
        <v>390</v>
      </c>
      <c r="AC190" t="s">
        <v>2034</v>
      </c>
      <c r="AD190" t="s">
        <v>390</v>
      </c>
      <c r="AE190" t="s">
        <v>2034</v>
      </c>
      <c r="AF190" t="s">
        <v>390</v>
      </c>
      <c r="AG190" t="s">
        <v>2034</v>
      </c>
      <c r="AH190" t="s">
        <v>390</v>
      </c>
      <c r="AI190" t="s">
        <v>2034</v>
      </c>
      <c r="AJ190" t="s">
        <v>390</v>
      </c>
      <c r="AK190" t="s">
        <v>2034</v>
      </c>
      <c r="AL190" t="s">
        <v>390</v>
      </c>
      <c r="AM190" t="s">
        <v>2034</v>
      </c>
      <c r="AN190" t="s">
        <v>390</v>
      </c>
      <c r="AO190" t="s">
        <v>2034</v>
      </c>
      <c r="AP190" t="s">
        <v>390</v>
      </c>
      <c r="AQ190" t="s">
        <v>2034</v>
      </c>
      <c r="AR190" t="s">
        <v>390</v>
      </c>
      <c r="AS190" t="s">
        <v>2034</v>
      </c>
      <c r="AT190" t="s">
        <v>390</v>
      </c>
      <c r="AU190" t="s">
        <v>2034</v>
      </c>
      <c r="AV190" t="s">
        <v>390</v>
      </c>
      <c r="AW190" t="s">
        <v>2034</v>
      </c>
      <c r="AX190" t="s">
        <v>390</v>
      </c>
      <c r="AY190" t="s">
        <v>2034</v>
      </c>
      <c r="AZ190" t="s">
        <v>390</v>
      </c>
      <c r="BA190" t="s">
        <v>2034</v>
      </c>
      <c r="BB190" t="s">
        <v>390</v>
      </c>
      <c r="BC190" t="s">
        <v>2034</v>
      </c>
      <c r="BD190" t="s">
        <v>390</v>
      </c>
      <c r="BE190" t="s">
        <v>2034</v>
      </c>
      <c r="BF190" t="s">
        <v>390</v>
      </c>
      <c r="BG190" t="s">
        <v>2034</v>
      </c>
      <c r="BH190" t="s">
        <v>390</v>
      </c>
      <c r="BI190" t="s">
        <v>2034</v>
      </c>
      <c r="BJ190" t="s">
        <v>390</v>
      </c>
      <c r="BK190" t="s">
        <v>2034</v>
      </c>
      <c r="BL190" t="s">
        <v>390</v>
      </c>
      <c r="BM190" t="s">
        <v>2034</v>
      </c>
      <c r="BN190" t="s">
        <v>390</v>
      </c>
      <c r="BO190" t="s">
        <v>2034</v>
      </c>
      <c r="BP190" s="1" t="s">
        <v>390</v>
      </c>
      <c r="BQ190" t="s">
        <v>2034</v>
      </c>
      <c r="BR190" t="s">
        <v>390</v>
      </c>
      <c r="BS190" t="s">
        <v>2034</v>
      </c>
      <c r="BT190" t="s">
        <v>390</v>
      </c>
      <c r="BU190" t="s">
        <v>2034</v>
      </c>
      <c r="BV190" t="s">
        <v>2124</v>
      </c>
      <c r="BW190" t="s">
        <v>2034</v>
      </c>
      <c r="BX190" t="s">
        <v>2124</v>
      </c>
      <c r="BY190" t="s">
        <v>2034</v>
      </c>
      <c r="BZ190" t="s">
        <v>2124</v>
      </c>
      <c r="CA190" t="s">
        <v>390</v>
      </c>
      <c r="CB190" t="s">
        <v>390</v>
      </c>
    </row>
    <row r="191" spans="1:80" x14ac:dyDescent="0.25">
      <c r="A191">
        <v>188</v>
      </c>
      <c r="B191">
        <v>930026194</v>
      </c>
      <c r="C191">
        <v>6</v>
      </c>
      <c r="D191">
        <v>2282600188</v>
      </c>
      <c r="E191" t="s">
        <v>2034</v>
      </c>
      <c r="F191" t="s">
        <v>390</v>
      </c>
      <c r="G191" t="s">
        <v>2034</v>
      </c>
      <c r="H191" t="s">
        <v>390</v>
      </c>
      <c r="I191" t="s">
        <v>2034</v>
      </c>
      <c r="J191" t="s">
        <v>390</v>
      </c>
      <c r="K191" t="s">
        <v>2034</v>
      </c>
      <c r="L191" t="s">
        <v>390</v>
      </c>
      <c r="M191" t="s">
        <v>2034</v>
      </c>
      <c r="N191" t="s">
        <v>390</v>
      </c>
      <c r="O191" t="s">
        <v>2034</v>
      </c>
      <c r="P191" t="s">
        <v>390</v>
      </c>
      <c r="Q191" t="s">
        <v>2034</v>
      </c>
      <c r="R191" t="s">
        <v>390</v>
      </c>
      <c r="S191" t="s">
        <v>2034</v>
      </c>
      <c r="T191" t="s">
        <v>390</v>
      </c>
      <c r="U191" t="s">
        <v>2034</v>
      </c>
      <c r="V191" t="s">
        <v>390</v>
      </c>
      <c r="W191" t="s">
        <v>2034</v>
      </c>
      <c r="X191" t="s">
        <v>390</v>
      </c>
      <c r="Y191" t="s">
        <v>2034</v>
      </c>
      <c r="Z191" t="s">
        <v>2124</v>
      </c>
      <c r="AA191" t="s">
        <v>2034</v>
      </c>
      <c r="AB191" t="s">
        <v>390</v>
      </c>
      <c r="AC191" t="s">
        <v>2034</v>
      </c>
      <c r="AD191" t="s">
        <v>390</v>
      </c>
      <c r="AE191" t="s">
        <v>2034</v>
      </c>
      <c r="AF191" t="s">
        <v>390</v>
      </c>
      <c r="AG191" t="s">
        <v>2034</v>
      </c>
      <c r="AH191" t="s">
        <v>390</v>
      </c>
      <c r="AI191" t="s">
        <v>2034</v>
      </c>
      <c r="AJ191" t="s">
        <v>390</v>
      </c>
      <c r="AK191" t="s">
        <v>2034</v>
      </c>
      <c r="AL191" t="s">
        <v>390</v>
      </c>
      <c r="AM191" t="s">
        <v>2034</v>
      </c>
      <c r="AN191" t="s">
        <v>390</v>
      </c>
      <c r="AO191" t="s">
        <v>2034</v>
      </c>
      <c r="AP191" t="s">
        <v>390</v>
      </c>
      <c r="AQ191" t="s">
        <v>2034</v>
      </c>
      <c r="AR191" t="s">
        <v>390</v>
      </c>
      <c r="AS191" t="s">
        <v>2034</v>
      </c>
      <c r="AT191" t="s">
        <v>390</v>
      </c>
      <c r="AU191" t="s">
        <v>2034</v>
      </c>
      <c r="AV191" t="s">
        <v>390</v>
      </c>
      <c r="AW191" t="s">
        <v>2034</v>
      </c>
      <c r="AX191" t="s">
        <v>390</v>
      </c>
      <c r="AY191" t="s">
        <v>2034</v>
      </c>
      <c r="AZ191" t="s">
        <v>390</v>
      </c>
      <c r="BA191" t="s">
        <v>2034</v>
      </c>
      <c r="BB191" t="s">
        <v>390</v>
      </c>
      <c r="BC191" t="s">
        <v>2034</v>
      </c>
      <c r="BD191" t="s">
        <v>390</v>
      </c>
      <c r="BE191" t="s">
        <v>2034</v>
      </c>
      <c r="BF191" t="s">
        <v>390</v>
      </c>
      <c r="BG191" t="s">
        <v>2034</v>
      </c>
      <c r="BH191" t="s">
        <v>390</v>
      </c>
      <c r="BI191" t="s">
        <v>2034</v>
      </c>
      <c r="BJ191" t="s">
        <v>390</v>
      </c>
      <c r="BK191" t="s">
        <v>2034</v>
      </c>
      <c r="BL191" t="s">
        <v>390</v>
      </c>
      <c r="BM191" t="s">
        <v>2034</v>
      </c>
      <c r="BN191" t="s">
        <v>390</v>
      </c>
      <c r="BO191" t="s">
        <v>2034</v>
      </c>
      <c r="BP191" s="1" t="s">
        <v>390</v>
      </c>
      <c r="BQ191" t="s">
        <v>2034</v>
      </c>
      <c r="BR191" t="s">
        <v>390</v>
      </c>
      <c r="BS191" t="s">
        <v>2034</v>
      </c>
      <c r="BT191" t="s">
        <v>390</v>
      </c>
      <c r="BU191" t="s">
        <v>2034</v>
      </c>
      <c r="BV191" t="s">
        <v>2124</v>
      </c>
      <c r="BW191" t="s">
        <v>2034</v>
      </c>
      <c r="BX191" t="s">
        <v>2124</v>
      </c>
      <c r="BY191" t="s">
        <v>2034</v>
      </c>
      <c r="BZ191" t="s">
        <v>2124</v>
      </c>
      <c r="CA191" t="s">
        <v>390</v>
      </c>
      <c r="CB191" t="s">
        <v>390</v>
      </c>
    </row>
    <row r="192" spans="1:80" x14ac:dyDescent="0.25">
      <c r="A192">
        <v>189</v>
      </c>
      <c r="B192">
        <v>930026194</v>
      </c>
      <c r="C192">
        <v>6</v>
      </c>
      <c r="D192">
        <v>2282600189</v>
      </c>
      <c r="E192" t="s">
        <v>2034</v>
      </c>
      <c r="F192" t="s">
        <v>390</v>
      </c>
      <c r="G192" t="s">
        <v>2034</v>
      </c>
      <c r="H192" t="s">
        <v>390</v>
      </c>
      <c r="I192" t="s">
        <v>2034</v>
      </c>
      <c r="J192" t="s">
        <v>390</v>
      </c>
      <c r="K192" t="s">
        <v>2034</v>
      </c>
      <c r="L192" t="s">
        <v>390</v>
      </c>
      <c r="M192" t="s">
        <v>2034</v>
      </c>
      <c r="N192" t="s">
        <v>390</v>
      </c>
      <c r="O192" t="s">
        <v>2034</v>
      </c>
      <c r="P192" t="s">
        <v>390</v>
      </c>
      <c r="Q192" t="s">
        <v>2034</v>
      </c>
      <c r="R192" t="s">
        <v>390</v>
      </c>
      <c r="S192" t="s">
        <v>2034</v>
      </c>
      <c r="T192" t="s">
        <v>390</v>
      </c>
      <c r="U192" t="s">
        <v>2034</v>
      </c>
      <c r="V192" t="s">
        <v>390</v>
      </c>
      <c r="W192" t="s">
        <v>2034</v>
      </c>
      <c r="X192" t="s">
        <v>390</v>
      </c>
      <c r="Y192" t="s">
        <v>2034</v>
      </c>
      <c r="Z192" t="s">
        <v>2124</v>
      </c>
      <c r="AA192" t="s">
        <v>2034</v>
      </c>
      <c r="AB192" t="s">
        <v>390</v>
      </c>
      <c r="AC192" t="s">
        <v>2034</v>
      </c>
      <c r="AD192" t="s">
        <v>390</v>
      </c>
      <c r="AE192" t="s">
        <v>2034</v>
      </c>
      <c r="AF192" t="s">
        <v>390</v>
      </c>
      <c r="AG192" t="s">
        <v>2034</v>
      </c>
      <c r="AH192" t="s">
        <v>390</v>
      </c>
      <c r="AI192" t="s">
        <v>2034</v>
      </c>
      <c r="AJ192" t="s">
        <v>390</v>
      </c>
      <c r="AK192" t="s">
        <v>2034</v>
      </c>
      <c r="AL192" t="s">
        <v>390</v>
      </c>
      <c r="AM192" t="s">
        <v>2034</v>
      </c>
      <c r="AN192" t="s">
        <v>390</v>
      </c>
      <c r="AO192" t="s">
        <v>2034</v>
      </c>
      <c r="AP192" t="s">
        <v>390</v>
      </c>
      <c r="AQ192" t="s">
        <v>2034</v>
      </c>
      <c r="AR192" t="s">
        <v>390</v>
      </c>
      <c r="AS192" t="s">
        <v>2034</v>
      </c>
      <c r="AT192" t="s">
        <v>390</v>
      </c>
      <c r="AU192" t="s">
        <v>2034</v>
      </c>
      <c r="AV192" t="s">
        <v>390</v>
      </c>
      <c r="AW192" t="s">
        <v>2034</v>
      </c>
      <c r="AX192" t="s">
        <v>390</v>
      </c>
      <c r="AY192" t="s">
        <v>2034</v>
      </c>
      <c r="AZ192" t="s">
        <v>390</v>
      </c>
      <c r="BA192" t="s">
        <v>2034</v>
      </c>
      <c r="BB192" t="s">
        <v>390</v>
      </c>
      <c r="BC192" t="s">
        <v>2034</v>
      </c>
      <c r="BD192" t="s">
        <v>390</v>
      </c>
      <c r="BE192" t="s">
        <v>2034</v>
      </c>
      <c r="BF192" t="s">
        <v>390</v>
      </c>
      <c r="BG192" t="s">
        <v>2034</v>
      </c>
      <c r="BH192" t="s">
        <v>390</v>
      </c>
      <c r="BI192" t="s">
        <v>2034</v>
      </c>
      <c r="BJ192" t="s">
        <v>390</v>
      </c>
      <c r="BK192" t="s">
        <v>2034</v>
      </c>
      <c r="BL192" t="s">
        <v>390</v>
      </c>
      <c r="BM192" t="s">
        <v>2034</v>
      </c>
      <c r="BN192" t="s">
        <v>390</v>
      </c>
      <c r="BO192" t="s">
        <v>2034</v>
      </c>
      <c r="BP192" s="1" t="s">
        <v>390</v>
      </c>
      <c r="BQ192" t="s">
        <v>2034</v>
      </c>
      <c r="BR192" t="s">
        <v>390</v>
      </c>
      <c r="BS192" t="s">
        <v>2034</v>
      </c>
      <c r="BT192" t="s">
        <v>390</v>
      </c>
      <c r="BU192" t="s">
        <v>2034</v>
      </c>
      <c r="BV192" t="s">
        <v>2124</v>
      </c>
      <c r="BW192" t="s">
        <v>2034</v>
      </c>
      <c r="BX192" t="s">
        <v>2124</v>
      </c>
      <c r="BY192" t="s">
        <v>2034</v>
      </c>
      <c r="BZ192" t="s">
        <v>2124</v>
      </c>
      <c r="CA192" t="s">
        <v>390</v>
      </c>
      <c r="CB192" t="s">
        <v>390</v>
      </c>
    </row>
    <row r="193" spans="1:80" x14ac:dyDescent="0.25">
      <c r="A193">
        <v>190</v>
      </c>
      <c r="B193">
        <v>930026194</v>
      </c>
      <c r="C193">
        <v>6</v>
      </c>
      <c r="D193">
        <v>2302600190</v>
      </c>
      <c r="E193" t="s">
        <v>2034</v>
      </c>
      <c r="F193" t="s">
        <v>390</v>
      </c>
      <c r="G193" t="s">
        <v>2034</v>
      </c>
      <c r="H193" t="s">
        <v>390</v>
      </c>
      <c r="I193" t="s">
        <v>2034</v>
      </c>
      <c r="J193" t="s">
        <v>390</v>
      </c>
      <c r="K193" t="s">
        <v>2034</v>
      </c>
      <c r="L193" t="s">
        <v>390</v>
      </c>
      <c r="M193" t="s">
        <v>2034</v>
      </c>
      <c r="N193" t="s">
        <v>390</v>
      </c>
      <c r="O193" t="s">
        <v>2034</v>
      </c>
      <c r="P193" t="s">
        <v>390</v>
      </c>
      <c r="Q193" t="s">
        <v>2034</v>
      </c>
      <c r="R193" t="s">
        <v>390</v>
      </c>
      <c r="S193" t="s">
        <v>2034</v>
      </c>
      <c r="T193" t="s">
        <v>390</v>
      </c>
      <c r="U193" t="s">
        <v>2034</v>
      </c>
      <c r="V193" t="s">
        <v>390</v>
      </c>
      <c r="W193" t="s">
        <v>2034</v>
      </c>
      <c r="X193" t="s">
        <v>390</v>
      </c>
      <c r="Y193" t="s">
        <v>2034</v>
      </c>
      <c r="Z193" t="s">
        <v>2124</v>
      </c>
      <c r="AA193" t="s">
        <v>2034</v>
      </c>
      <c r="AB193" t="s">
        <v>390</v>
      </c>
      <c r="AC193" t="s">
        <v>2034</v>
      </c>
      <c r="AD193" t="s">
        <v>390</v>
      </c>
      <c r="AE193" t="s">
        <v>2034</v>
      </c>
      <c r="AF193" t="s">
        <v>390</v>
      </c>
      <c r="AG193" t="s">
        <v>2034</v>
      </c>
      <c r="AH193" t="s">
        <v>390</v>
      </c>
      <c r="AI193" t="s">
        <v>2034</v>
      </c>
      <c r="AJ193" t="s">
        <v>390</v>
      </c>
      <c r="AK193" t="s">
        <v>2034</v>
      </c>
      <c r="AL193" t="s">
        <v>390</v>
      </c>
      <c r="AM193" t="s">
        <v>2034</v>
      </c>
      <c r="AN193" t="s">
        <v>390</v>
      </c>
      <c r="AO193" t="s">
        <v>2034</v>
      </c>
      <c r="AP193" t="s">
        <v>390</v>
      </c>
      <c r="AQ193" t="s">
        <v>2034</v>
      </c>
      <c r="AR193" t="s">
        <v>390</v>
      </c>
      <c r="AS193" t="s">
        <v>2034</v>
      </c>
      <c r="AT193" t="s">
        <v>390</v>
      </c>
      <c r="AU193" t="s">
        <v>2034</v>
      </c>
      <c r="AV193" t="s">
        <v>390</v>
      </c>
      <c r="AW193" t="s">
        <v>2034</v>
      </c>
      <c r="AX193" t="s">
        <v>390</v>
      </c>
      <c r="AY193" t="s">
        <v>2034</v>
      </c>
      <c r="AZ193" t="s">
        <v>390</v>
      </c>
      <c r="BA193" t="s">
        <v>2034</v>
      </c>
      <c r="BB193" t="s">
        <v>390</v>
      </c>
      <c r="BC193" t="s">
        <v>2034</v>
      </c>
      <c r="BD193" t="s">
        <v>390</v>
      </c>
      <c r="BE193" t="s">
        <v>2034</v>
      </c>
      <c r="BF193" t="s">
        <v>390</v>
      </c>
      <c r="BG193" t="s">
        <v>2034</v>
      </c>
      <c r="BH193" t="s">
        <v>390</v>
      </c>
      <c r="BI193" t="s">
        <v>2034</v>
      </c>
      <c r="BJ193" t="s">
        <v>390</v>
      </c>
      <c r="BK193" t="s">
        <v>2034</v>
      </c>
      <c r="BL193" t="s">
        <v>390</v>
      </c>
      <c r="BM193" t="s">
        <v>2034</v>
      </c>
      <c r="BN193" t="s">
        <v>390</v>
      </c>
      <c r="BO193" t="s">
        <v>2034</v>
      </c>
      <c r="BP193" s="1" t="s">
        <v>390</v>
      </c>
      <c r="BQ193" t="s">
        <v>2034</v>
      </c>
      <c r="BR193" t="s">
        <v>390</v>
      </c>
      <c r="BS193" t="s">
        <v>2034</v>
      </c>
      <c r="BT193" t="s">
        <v>390</v>
      </c>
      <c r="BU193" t="s">
        <v>2034</v>
      </c>
      <c r="BV193" t="s">
        <v>2124</v>
      </c>
      <c r="BW193" t="s">
        <v>2034</v>
      </c>
      <c r="BX193" t="s">
        <v>2124</v>
      </c>
      <c r="BY193" t="s">
        <v>2034</v>
      </c>
      <c r="BZ193" t="s">
        <v>2124</v>
      </c>
      <c r="CA193" t="s">
        <v>390</v>
      </c>
      <c r="CB193" t="s">
        <v>390</v>
      </c>
    </row>
    <row r="194" spans="1:80" x14ac:dyDescent="0.25">
      <c r="A194">
        <v>191</v>
      </c>
      <c r="B194">
        <v>930026194</v>
      </c>
      <c r="C194">
        <v>6</v>
      </c>
      <c r="D194">
        <v>2302600191</v>
      </c>
      <c r="E194" t="s">
        <v>2034</v>
      </c>
      <c r="F194" t="s">
        <v>390</v>
      </c>
      <c r="G194" t="s">
        <v>2034</v>
      </c>
      <c r="H194" t="s">
        <v>390</v>
      </c>
      <c r="I194" t="s">
        <v>2034</v>
      </c>
      <c r="J194" t="s">
        <v>390</v>
      </c>
      <c r="K194" t="s">
        <v>2034</v>
      </c>
      <c r="L194" t="s">
        <v>390</v>
      </c>
      <c r="M194" t="s">
        <v>2034</v>
      </c>
      <c r="N194" t="s">
        <v>390</v>
      </c>
      <c r="O194" t="s">
        <v>2034</v>
      </c>
      <c r="P194" t="s">
        <v>390</v>
      </c>
      <c r="Q194" t="s">
        <v>2034</v>
      </c>
      <c r="R194" t="s">
        <v>390</v>
      </c>
      <c r="S194" t="s">
        <v>2034</v>
      </c>
      <c r="T194" t="s">
        <v>390</v>
      </c>
      <c r="U194" t="s">
        <v>2034</v>
      </c>
      <c r="V194" t="s">
        <v>390</v>
      </c>
      <c r="W194" t="s">
        <v>2034</v>
      </c>
      <c r="X194" t="s">
        <v>390</v>
      </c>
      <c r="Y194" t="s">
        <v>2034</v>
      </c>
      <c r="Z194" t="s">
        <v>2124</v>
      </c>
      <c r="AA194" t="s">
        <v>2034</v>
      </c>
      <c r="AB194" t="s">
        <v>390</v>
      </c>
      <c r="AC194" t="s">
        <v>2034</v>
      </c>
      <c r="AD194" t="s">
        <v>390</v>
      </c>
      <c r="AE194" t="s">
        <v>2034</v>
      </c>
      <c r="AF194" t="s">
        <v>390</v>
      </c>
      <c r="AG194" t="s">
        <v>2034</v>
      </c>
      <c r="AH194" t="s">
        <v>390</v>
      </c>
      <c r="AI194" t="s">
        <v>2034</v>
      </c>
      <c r="AJ194" t="s">
        <v>390</v>
      </c>
      <c r="AK194" t="s">
        <v>2034</v>
      </c>
      <c r="AL194" t="s">
        <v>390</v>
      </c>
      <c r="AM194" t="s">
        <v>2034</v>
      </c>
      <c r="AN194" t="s">
        <v>390</v>
      </c>
      <c r="AO194" t="s">
        <v>2034</v>
      </c>
      <c r="AP194" t="s">
        <v>390</v>
      </c>
      <c r="AQ194" t="s">
        <v>2034</v>
      </c>
      <c r="AR194" t="s">
        <v>390</v>
      </c>
      <c r="AS194" t="s">
        <v>2034</v>
      </c>
      <c r="AT194" t="s">
        <v>390</v>
      </c>
      <c r="AU194" t="s">
        <v>2034</v>
      </c>
      <c r="AV194" t="s">
        <v>390</v>
      </c>
      <c r="AW194" t="s">
        <v>2034</v>
      </c>
      <c r="AX194" t="s">
        <v>390</v>
      </c>
      <c r="AY194" t="s">
        <v>2034</v>
      </c>
      <c r="AZ194" t="s">
        <v>390</v>
      </c>
      <c r="BA194" t="s">
        <v>2034</v>
      </c>
      <c r="BB194" t="s">
        <v>390</v>
      </c>
      <c r="BC194" t="s">
        <v>2034</v>
      </c>
      <c r="BD194" t="s">
        <v>390</v>
      </c>
      <c r="BE194" t="s">
        <v>2034</v>
      </c>
      <c r="BF194" t="s">
        <v>390</v>
      </c>
      <c r="BG194" t="s">
        <v>2034</v>
      </c>
      <c r="BH194" t="s">
        <v>390</v>
      </c>
      <c r="BI194" t="s">
        <v>2034</v>
      </c>
      <c r="BJ194" t="s">
        <v>390</v>
      </c>
      <c r="BK194" t="s">
        <v>2034</v>
      </c>
      <c r="BL194" t="s">
        <v>390</v>
      </c>
      <c r="BM194" t="s">
        <v>2034</v>
      </c>
      <c r="BN194" t="s">
        <v>390</v>
      </c>
      <c r="BO194" t="s">
        <v>2034</v>
      </c>
      <c r="BP194" s="1" t="s">
        <v>390</v>
      </c>
      <c r="BQ194" t="s">
        <v>2034</v>
      </c>
      <c r="BR194" t="s">
        <v>390</v>
      </c>
      <c r="BS194" t="s">
        <v>2034</v>
      </c>
      <c r="BT194" t="s">
        <v>390</v>
      </c>
      <c r="BU194" t="s">
        <v>2034</v>
      </c>
      <c r="BV194" t="s">
        <v>2124</v>
      </c>
      <c r="BW194" t="s">
        <v>2034</v>
      </c>
      <c r="BX194" t="s">
        <v>2124</v>
      </c>
      <c r="BY194" t="s">
        <v>2034</v>
      </c>
      <c r="BZ194" t="s">
        <v>2124</v>
      </c>
      <c r="CA194" t="s">
        <v>390</v>
      </c>
      <c r="CB194" t="s">
        <v>390</v>
      </c>
    </row>
    <row r="195" spans="1:80" x14ac:dyDescent="0.25">
      <c r="A195">
        <v>192</v>
      </c>
      <c r="B195">
        <v>930026194</v>
      </c>
      <c r="C195">
        <v>6</v>
      </c>
      <c r="D195">
        <v>2282600192</v>
      </c>
      <c r="E195" t="s">
        <v>2034</v>
      </c>
      <c r="F195" t="s">
        <v>390</v>
      </c>
      <c r="G195" t="s">
        <v>2034</v>
      </c>
      <c r="H195" t="s">
        <v>390</v>
      </c>
      <c r="I195" t="s">
        <v>2034</v>
      </c>
      <c r="J195" t="s">
        <v>390</v>
      </c>
      <c r="K195" t="s">
        <v>2034</v>
      </c>
      <c r="L195" t="s">
        <v>390</v>
      </c>
      <c r="M195" t="s">
        <v>2034</v>
      </c>
      <c r="N195" t="s">
        <v>390</v>
      </c>
      <c r="O195" t="s">
        <v>2034</v>
      </c>
      <c r="P195" t="s">
        <v>390</v>
      </c>
      <c r="Q195" t="s">
        <v>2034</v>
      </c>
      <c r="R195" t="s">
        <v>390</v>
      </c>
      <c r="S195" t="s">
        <v>2034</v>
      </c>
      <c r="T195" t="s">
        <v>390</v>
      </c>
      <c r="U195" t="s">
        <v>2034</v>
      </c>
      <c r="V195" t="s">
        <v>390</v>
      </c>
      <c r="W195" t="s">
        <v>2034</v>
      </c>
      <c r="X195" t="s">
        <v>390</v>
      </c>
      <c r="Y195" t="s">
        <v>2034</v>
      </c>
      <c r="Z195" t="s">
        <v>2124</v>
      </c>
      <c r="AA195" t="s">
        <v>2034</v>
      </c>
      <c r="AB195" t="s">
        <v>390</v>
      </c>
      <c r="AC195" t="s">
        <v>2034</v>
      </c>
      <c r="AD195" t="s">
        <v>390</v>
      </c>
      <c r="AE195" t="s">
        <v>2034</v>
      </c>
      <c r="AF195" t="s">
        <v>390</v>
      </c>
      <c r="AG195" t="s">
        <v>2034</v>
      </c>
      <c r="AH195" t="s">
        <v>390</v>
      </c>
      <c r="AI195" t="s">
        <v>2034</v>
      </c>
      <c r="AJ195" t="s">
        <v>390</v>
      </c>
      <c r="AK195" t="s">
        <v>2034</v>
      </c>
      <c r="AL195" t="s">
        <v>390</v>
      </c>
      <c r="AM195" t="s">
        <v>2034</v>
      </c>
      <c r="AN195" t="s">
        <v>390</v>
      </c>
      <c r="AO195" t="s">
        <v>2034</v>
      </c>
      <c r="AP195" t="s">
        <v>390</v>
      </c>
      <c r="AQ195" t="s">
        <v>2034</v>
      </c>
      <c r="AR195" t="s">
        <v>390</v>
      </c>
      <c r="AS195" t="s">
        <v>2034</v>
      </c>
      <c r="AT195" t="s">
        <v>390</v>
      </c>
      <c r="AU195" t="s">
        <v>2034</v>
      </c>
      <c r="AV195" t="s">
        <v>390</v>
      </c>
      <c r="AW195" t="s">
        <v>2034</v>
      </c>
      <c r="AX195" t="s">
        <v>390</v>
      </c>
      <c r="AY195" t="s">
        <v>2034</v>
      </c>
      <c r="AZ195" t="s">
        <v>390</v>
      </c>
      <c r="BA195" t="s">
        <v>2034</v>
      </c>
      <c r="BB195" t="s">
        <v>390</v>
      </c>
      <c r="BC195" t="s">
        <v>2034</v>
      </c>
      <c r="BD195" t="s">
        <v>390</v>
      </c>
      <c r="BE195" t="s">
        <v>2034</v>
      </c>
      <c r="BF195" t="s">
        <v>390</v>
      </c>
      <c r="BG195" t="s">
        <v>2034</v>
      </c>
      <c r="BH195" t="s">
        <v>390</v>
      </c>
      <c r="BI195" t="s">
        <v>2034</v>
      </c>
      <c r="BJ195" t="s">
        <v>390</v>
      </c>
      <c r="BK195" t="s">
        <v>2034</v>
      </c>
      <c r="BL195" t="s">
        <v>390</v>
      </c>
      <c r="BM195" t="s">
        <v>2034</v>
      </c>
      <c r="BN195" t="s">
        <v>390</v>
      </c>
      <c r="BO195" t="s">
        <v>2034</v>
      </c>
      <c r="BP195" s="1" t="s">
        <v>390</v>
      </c>
      <c r="BQ195" t="s">
        <v>2034</v>
      </c>
      <c r="BR195" t="s">
        <v>390</v>
      </c>
      <c r="BS195" t="s">
        <v>2034</v>
      </c>
      <c r="BT195" t="s">
        <v>390</v>
      </c>
      <c r="BU195" t="s">
        <v>2034</v>
      </c>
      <c r="BV195" t="s">
        <v>2124</v>
      </c>
      <c r="BW195" t="s">
        <v>2034</v>
      </c>
      <c r="BX195" t="s">
        <v>2124</v>
      </c>
      <c r="BY195" t="s">
        <v>2034</v>
      </c>
      <c r="BZ195" t="s">
        <v>2124</v>
      </c>
      <c r="CA195" t="s">
        <v>390</v>
      </c>
      <c r="CB195" t="s">
        <v>390</v>
      </c>
    </row>
    <row r="196" spans="1:80" x14ac:dyDescent="0.25">
      <c r="A196">
        <v>193</v>
      </c>
      <c r="B196">
        <v>930026194</v>
      </c>
      <c r="C196">
        <v>7</v>
      </c>
      <c r="D196">
        <v>2282600193</v>
      </c>
      <c r="E196" t="s">
        <v>2034</v>
      </c>
      <c r="F196" t="s">
        <v>390</v>
      </c>
      <c r="G196" t="s">
        <v>2034</v>
      </c>
      <c r="H196" t="s">
        <v>390</v>
      </c>
      <c r="I196" t="s">
        <v>2034</v>
      </c>
      <c r="J196" t="s">
        <v>390</v>
      </c>
      <c r="K196" t="s">
        <v>2034</v>
      </c>
      <c r="L196" t="s">
        <v>390</v>
      </c>
      <c r="M196" t="s">
        <v>2034</v>
      </c>
      <c r="N196" t="s">
        <v>390</v>
      </c>
      <c r="O196" t="s">
        <v>2034</v>
      </c>
      <c r="P196" t="s">
        <v>390</v>
      </c>
      <c r="Q196" t="s">
        <v>2034</v>
      </c>
      <c r="R196" t="s">
        <v>390</v>
      </c>
      <c r="S196" t="s">
        <v>2034</v>
      </c>
      <c r="T196" t="s">
        <v>390</v>
      </c>
      <c r="U196" t="s">
        <v>2034</v>
      </c>
      <c r="V196" t="s">
        <v>390</v>
      </c>
      <c r="W196" t="s">
        <v>2034</v>
      </c>
      <c r="X196" t="s">
        <v>390</v>
      </c>
      <c r="Y196" t="s">
        <v>2034</v>
      </c>
      <c r="Z196" t="s">
        <v>2124</v>
      </c>
      <c r="AA196" t="s">
        <v>2034</v>
      </c>
      <c r="AB196" t="s">
        <v>390</v>
      </c>
      <c r="AC196" t="s">
        <v>2034</v>
      </c>
      <c r="AD196" t="s">
        <v>390</v>
      </c>
      <c r="AE196" t="s">
        <v>2034</v>
      </c>
      <c r="AF196" t="s">
        <v>390</v>
      </c>
      <c r="AG196" t="s">
        <v>2034</v>
      </c>
      <c r="AH196" t="s">
        <v>390</v>
      </c>
      <c r="AI196" t="s">
        <v>2034</v>
      </c>
      <c r="AJ196" t="s">
        <v>390</v>
      </c>
      <c r="AK196" t="s">
        <v>2034</v>
      </c>
      <c r="AL196" t="s">
        <v>390</v>
      </c>
      <c r="AM196" t="s">
        <v>2034</v>
      </c>
      <c r="AN196" t="s">
        <v>390</v>
      </c>
      <c r="AO196" t="s">
        <v>2034</v>
      </c>
      <c r="AP196" t="s">
        <v>390</v>
      </c>
      <c r="AQ196" t="s">
        <v>2034</v>
      </c>
      <c r="AR196" t="s">
        <v>390</v>
      </c>
      <c r="AS196" t="s">
        <v>2034</v>
      </c>
      <c r="AT196" t="s">
        <v>390</v>
      </c>
      <c r="AU196" t="s">
        <v>2034</v>
      </c>
      <c r="AV196" t="s">
        <v>390</v>
      </c>
      <c r="AW196" t="s">
        <v>2034</v>
      </c>
      <c r="AX196" t="s">
        <v>390</v>
      </c>
      <c r="AY196" t="s">
        <v>2034</v>
      </c>
      <c r="AZ196" t="s">
        <v>390</v>
      </c>
      <c r="BA196" t="s">
        <v>2034</v>
      </c>
      <c r="BB196" t="s">
        <v>390</v>
      </c>
      <c r="BC196" t="s">
        <v>2034</v>
      </c>
      <c r="BD196" t="s">
        <v>390</v>
      </c>
      <c r="BE196" t="s">
        <v>2034</v>
      </c>
      <c r="BF196" t="s">
        <v>390</v>
      </c>
      <c r="BG196" t="s">
        <v>2034</v>
      </c>
      <c r="BH196" t="s">
        <v>390</v>
      </c>
      <c r="BI196" t="s">
        <v>2034</v>
      </c>
      <c r="BJ196" t="s">
        <v>390</v>
      </c>
      <c r="BK196" t="s">
        <v>2034</v>
      </c>
      <c r="BL196" t="s">
        <v>390</v>
      </c>
      <c r="BM196" t="s">
        <v>2034</v>
      </c>
      <c r="BN196" t="s">
        <v>390</v>
      </c>
      <c r="BO196" t="s">
        <v>2034</v>
      </c>
      <c r="BP196" s="1" t="s">
        <v>390</v>
      </c>
      <c r="BQ196" t="s">
        <v>2034</v>
      </c>
      <c r="BR196" t="s">
        <v>390</v>
      </c>
      <c r="BS196" t="s">
        <v>2034</v>
      </c>
      <c r="BT196" t="s">
        <v>390</v>
      </c>
      <c r="BU196" t="s">
        <v>2034</v>
      </c>
      <c r="BV196" t="s">
        <v>2124</v>
      </c>
      <c r="BW196" t="s">
        <v>2034</v>
      </c>
      <c r="BX196" t="s">
        <v>2124</v>
      </c>
      <c r="BY196" t="s">
        <v>2034</v>
      </c>
      <c r="BZ196" t="s">
        <v>2124</v>
      </c>
      <c r="CA196" t="s">
        <v>390</v>
      </c>
      <c r="CB196" t="s">
        <v>390</v>
      </c>
    </row>
    <row r="197" spans="1:80" x14ac:dyDescent="0.25">
      <c r="A197">
        <v>194</v>
      </c>
      <c r="B197">
        <v>930026194</v>
      </c>
      <c r="C197">
        <v>7</v>
      </c>
      <c r="D197">
        <v>2302600194</v>
      </c>
      <c r="E197" t="s">
        <v>2034</v>
      </c>
      <c r="F197" t="s">
        <v>390</v>
      </c>
      <c r="G197" t="s">
        <v>2034</v>
      </c>
      <c r="H197" t="s">
        <v>390</v>
      </c>
      <c r="I197" t="s">
        <v>2034</v>
      </c>
      <c r="J197" t="s">
        <v>390</v>
      </c>
      <c r="K197" t="s">
        <v>2034</v>
      </c>
      <c r="L197" t="s">
        <v>390</v>
      </c>
      <c r="M197" t="s">
        <v>2034</v>
      </c>
      <c r="N197" t="s">
        <v>390</v>
      </c>
      <c r="O197" t="s">
        <v>2034</v>
      </c>
      <c r="P197" t="s">
        <v>390</v>
      </c>
      <c r="Q197" t="s">
        <v>2034</v>
      </c>
      <c r="R197" t="s">
        <v>390</v>
      </c>
      <c r="S197" t="s">
        <v>2034</v>
      </c>
      <c r="T197" t="s">
        <v>390</v>
      </c>
      <c r="U197" t="s">
        <v>2034</v>
      </c>
      <c r="V197" t="s">
        <v>390</v>
      </c>
      <c r="W197" t="s">
        <v>2034</v>
      </c>
      <c r="X197" t="s">
        <v>390</v>
      </c>
      <c r="Y197" t="s">
        <v>2034</v>
      </c>
      <c r="Z197" t="s">
        <v>2124</v>
      </c>
      <c r="AA197" t="s">
        <v>2034</v>
      </c>
      <c r="AB197" t="s">
        <v>390</v>
      </c>
      <c r="AC197" t="s">
        <v>2034</v>
      </c>
      <c r="AD197" t="s">
        <v>390</v>
      </c>
      <c r="AE197" t="s">
        <v>2034</v>
      </c>
      <c r="AF197" t="s">
        <v>390</v>
      </c>
      <c r="AG197" t="s">
        <v>2034</v>
      </c>
      <c r="AH197" t="s">
        <v>390</v>
      </c>
      <c r="AI197" t="s">
        <v>2034</v>
      </c>
      <c r="AJ197" t="s">
        <v>390</v>
      </c>
      <c r="AK197" t="s">
        <v>2034</v>
      </c>
      <c r="AL197" t="s">
        <v>390</v>
      </c>
      <c r="AM197" t="s">
        <v>2034</v>
      </c>
      <c r="AN197" t="s">
        <v>390</v>
      </c>
      <c r="AO197" t="s">
        <v>2034</v>
      </c>
      <c r="AP197" t="s">
        <v>390</v>
      </c>
      <c r="AQ197" t="s">
        <v>2034</v>
      </c>
      <c r="AR197" t="s">
        <v>390</v>
      </c>
      <c r="AS197" t="s">
        <v>2034</v>
      </c>
      <c r="AT197" t="s">
        <v>390</v>
      </c>
      <c r="AU197" t="s">
        <v>2034</v>
      </c>
      <c r="AV197" t="s">
        <v>390</v>
      </c>
      <c r="AW197" t="s">
        <v>2034</v>
      </c>
      <c r="AX197" t="s">
        <v>390</v>
      </c>
      <c r="AY197" t="s">
        <v>2034</v>
      </c>
      <c r="AZ197" t="s">
        <v>390</v>
      </c>
      <c r="BA197" t="s">
        <v>2034</v>
      </c>
      <c r="BB197" t="s">
        <v>390</v>
      </c>
      <c r="BC197" t="s">
        <v>2034</v>
      </c>
      <c r="BD197" t="s">
        <v>390</v>
      </c>
      <c r="BE197" t="s">
        <v>2034</v>
      </c>
      <c r="BF197" t="s">
        <v>390</v>
      </c>
      <c r="BG197" t="s">
        <v>2034</v>
      </c>
      <c r="BH197" t="s">
        <v>390</v>
      </c>
      <c r="BI197" t="s">
        <v>2034</v>
      </c>
      <c r="BJ197" t="s">
        <v>390</v>
      </c>
      <c r="BK197" t="s">
        <v>2034</v>
      </c>
      <c r="BL197" t="s">
        <v>390</v>
      </c>
      <c r="BM197" t="s">
        <v>2034</v>
      </c>
      <c r="BN197" t="s">
        <v>390</v>
      </c>
      <c r="BO197" t="s">
        <v>2034</v>
      </c>
      <c r="BP197" s="1" t="s">
        <v>390</v>
      </c>
      <c r="BQ197" t="s">
        <v>2034</v>
      </c>
      <c r="BR197" t="s">
        <v>390</v>
      </c>
      <c r="BS197" t="s">
        <v>2034</v>
      </c>
      <c r="BT197" t="s">
        <v>390</v>
      </c>
      <c r="BU197" t="s">
        <v>2034</v>
      </c>
      <c r="BV197" t="s">
        <v>2124</v>
      </c>
      <c r="BW197" t="s">
        <v>2034</v>
      </c>
      <c r="BX197" t="s">
        <v>2124</v>
      </c>
      <c r="BY197" t="s">
        <v>2034</v>
      </c>
      <c r="BZ197" t="s">
        <v>2124</v>
      </c>
      <c r="CA197" t="s">
        <v>390</v>
      </c>
      <c r="CB197" t="s">
        <v>390</v>
      </c>
    </row>
    <row r="198" spans="1:80" x14ac:dyDescent="0.25">
      <c r="A198">
        <v>195</v>
      </c>
      <c r="B198">
        <v>930026194</v>
      </c>
      <c r="C198">
        <v>7</v>
      </c>
      <c r="D198">
        <v>2302600195</v>
      </c>
      <c r="E198" t="s">
        <v>2034</v>
      </c>
      <c r="F198" t="s">
        <v>390</v>
      </c>
      <c r="G198" t="s">
        <v>2034</v>
      </c>
      <c r="H198" t="s">
        <v>390</v>
      </c>
      <c r="I198" t="s">
        <v>2034</v>
      </c>
      <c r="J198" t="s">
        <v>390</v>
      </c>
      <c r="K198" t="s">
        <v>2034</v>
      </c>
      <c r="L198" t="s">
        <v>390</v>
      </c>
      <c r="M198" t="s">
        <v>2034</v>
      </c>
      <c r="N198" t="s">
        <v>390</v>
      </c>
      <c r="O198" t="s">
        <v>2034</v>
      </c>
      <c r="P198" t="s">
        <v>390</v>
      </c>
      <c r="Q198" t="s">
        <v>2034</v>
      </c>
      <c r="R198" t="s">
        <v>390</v>
      </c>
      <c r="S198" t="s">
        <v>2034</v>
      </c>
      <c r="T198" t="s">
        <v>390</v>
      </c>
      <c r="U198" t="s">
        <v>2034</v>
      </c>
      <c r="V198" t="s">
        <v>390</v>
      </c>
      <c r="W198" t="s">
        <v>2034</v>
      </c>
      <c r="X198" t="s">
        <v>390</v>
      </c>
      <c r="Y198" t="s">
        <v>2034</v>
      </c>
      <c r="Z198" t="s">
        <v>2124</v>
      </c>
      <c r="AA198" t="s">
        <v>2034</v>
      </c>
      <c r="AB198" t="s">
        <v>390</v>
      </c>
      <c r="AC198" t="s">
        <v>2034</v>
      </c>
      <c r="AD198" t="s">
        <v>390</v>
      </c>
      <c r="AE198" t="s">
        <v>2034</v>
      </c>
      <c r="AF198" t="s">
        <v>390</v>
      </c>
      <c r="AG198" t="s">
        <v>2034</v>
      </c>
      <c r="AH198" t="s">
        <v>390</v>
      </c>
      <c r="AI198" t="s">
        <v>2034</v>
      </c>
      <c r="AJ198" t="s">
        <v>390</v>
      </c>
      <c r="AK198" t="s">
        <v>2034</v>
      </c>
      <c r="AL198" t="s">
        <v>390</v>
      </c>
      <c r="AM198" t="s">
        <v>2034</v>
      </c>
      <c r="AN198" t="s">
        <v>390</v>
      </c>
      <c r="AO198" t="s">
        <v>2034</v>
      </c>
      <c r="AP198" t="s">
        <v>390</v>
      </c>
      <c r="AQ198" t="s">
        <v>2034</v>
      </c>
      <c r="AR198" t="s">
        <v>390</v>
      </c>
      <c r="AS198" t="s">
        <v>2034</v>
      </c>
      <c r="AT198" t="s">
        <v>390</v>
      </c>
      <c r="AU198" t="s">
        <v>2034</v>
      </c>
      <c r="AV198" t="s">
        <v>390</v>
      </c>
      <c r="AW198" t="s">
        <v>2034</v>
      </c>
      <c r="AX198" t="s">
        <v>390</v>
      </c>
      <c r="AY198" t="s">
        <v>2034</v>
      </c>
      <c r="AZ198" t="s">
        <v>390</v>
      </c>
      <c r="BA198" t="s">
        <v>2034</v>
      </c>
      <c r="BB198" t="s">
        <v>390</v>
      </c>
      <c r="BC198" t="s">
        <v>2034</v>
      </c>
      <c r="BD198" t="s">
        <v>390</v>
      </c>
      <c r="BE198" t="s">
        <v>2034</v>
      </c>
      <c r="BF198" t="s">
        <v>390</v>
      </c>
      <c r="BG198" t="s">
        <v>2034</v>
      </c>
      <c r="BH198" t="s">
        <v>390</v>
      </c>
      <c r="BI198" t="s">
        <v>2034</v>
      </c>
      <c r="BJ198" t="s">
        <v>390</v>
      </c>
      <c r="BK198" t="s">
        <v>2034</v>
      </c>
      <c r="BL198" t="s">
        <v>390</v>
      </c>
      <c r="BM198" t="s">
        <v>2034</v>
      </c>
      <c r="BN198" t="s">
        <v>390</v>
      </c>
      <c r="BO198" t="s">
        <v>2034</v>
      </c>
      <c r="BP198" s="1" t="s">
        <v>390</v>
      </c>
      <c r="BQ198" t="s">
        <v>2034</v>
      </c>
      <c r="BR198" t="s">
        <v>390</v>
      </c>
      <c r="BS198" t="s">
        <v>2034</v>
      </c>
      <c r="BT198" t="s">
        <v>390</v>
      </c>
      <c r="BU198" t="s">
        <v>2034</v>
      </c>
      <c r="BV198" t="s">
        <v>2124</v>
      </c>
      <c r="BW198" t="s">
        <v>2034</v>
      </c>
      <c r="BX198" t="s">
        <v>2124</v>
      </c>
      <c r="BY198" t="s">
        <v>2034</v>
      </c>
      <c r="BZ198" t="s">
        <v>2124</v>
      </c>
      <c r="CA198" t="s">
        <v>390</v>
      </c>
      <c r="CB198" t="s">
        <v>390</v>
      </c>
    </row>
    <row r="199" spans="1:80" x14ac:dyDescent="0.25">
      <c r="A199">
        <v>196</v>
      </c>
      <c r="B199">
        <v>930026194</v>
      </c>
      <c r="C199">
        <v>7</v>
      </c>
      <c r="D199">
        <v>2282600196</v>
      </c>
      <c r="E199" t="s">
        <v>2034</v>
      </c>
      <c r="F199" t="s">
        <v>390</v>
      </c>
      <c r="G199" t="s">
        <v>2034</v>
      </c>
      <c r="H199" t="s">
        <v>390</v>
      </c>
      <c r="I199" t="s">
        <v>2034</v>
      </c>
      <c r="J199" t="s">
        <v>390</v>
      </c>
      <c r="K199" t="s">
        <v>2034</v>
      </c>
      <c r="L199" t="s">
        <v>390</v>
      </c>
      <c r="M199" t="s">
        <v>2034</v>
      </c>
      <c r="N199" t="s">
        <v>390</v>
      </c>
      <c r="O199" t="s">
        <v>2034</v>
      </c>
      <c r="P199" t="s">
        <v>390</v>
      </c>
      <c r="Q199" t="s">
        <v>2034</v>
      </c>
      <c r="R199" t="s">
        <v>390</v>
      </c>
      <c r="S199" t="s">
        <v>2034</v>
      </c>
      <c r="T199" t="s">
        <v>390</v>
      </c>
      <c r="U199" t="s">
        <v>2034</v>
      </c>
      <c r="V199" t="s">
        <v>390</v>
      </c>
      <c r="W199" t="s">
        <v>2034</v>
      </c>
      <c r="X199" t="s">
        <v>390</v>
      </c>
      <c r="Y199" t="s">
        <v>2034</v>
      </c>
      <c r="Z199" t="s">
        <v>2124</v>
      </c>
      <c r="AA199" t="s">
        <v>2034</v>
      </c>
      <c r="AB199" t="s">
        <v>390</v>
      </c>
      <c r="AC199" t="s">
        <v>2034</v>
      </c>
      <c r="AD199" t="s">
        <v>390</v>
      </c>
      <c r="AE199" t="s">
        <v>2034</v>
      </c>
      <c r="AF199" t="s">
        <v>390</v>
      </c>
      <c r="AG199" t="s">
        <v>2034</v>
      </c>
      <c r="AH199" t="s">
        <v>390</v>
      </c>
      <c r="AI199" t="s">
        <v>2034</v>
      </c>
      <c r="AJ199" t="s">
        <v>390</v>
      </c>
      <c r="AK199" t="s">
        <v>2034</v>
      </c>
      <c r="AL199" t="s">
        <v>390</v>
      </c>
      <c r="AM199" t="s">
        <v>2034</v>
      </c>
      <c r="AN199" t="s">
        <v>390</v>
      </c>
      <c r="AO199" t="s">
        <v>2034</v>
      </c>
      <c r="AP199" t="s">
        <v>390</v>
      </c>
      <c r="AQ199" t="s">
        <v>2034</v>
      </c>
      <c r="AR199" t="s">
        <v>390</v>
      </c>
      <c r="AS199" t="s">
        <v>2034</v>
      </c>
      <c r="AT199" t="s">
        <v>390</v>
      </c>
      <c r="AU199" t="s">
        <v>2034</v>
      </c>
      <c r="AV199" t="s">
        <v>390</v>
      </c>
      <c r="AW199" t="s">
        <v>2034</v>
      </c>
      <c r="AX199" t="s">
        <v>390</v>
      </c>
      <c r="AY199" t="s">
        <v>2034</v>
      </c>
      <c r="AZ199" t="s">
        <v>390</v>
      </c>
      <c r="BA199" t="s">
        <v>2034</v>
      </c>
      <c r="BB199" t="s">
        <v>390</v>
      </c>
      <c r="BC199" t="s">
        <v>2034</v>
      </c>
      <c r="BD199" t="s">
        <v>390</v>
      </c>
      <c r="BE199" t="s">
        <v>2034</v>
      </c>
      <c r="BF199" t="s">
        <v>390</v>
      </c>
      <c r="BG199" t="s">
        <v>2034</v>
      </c>
      <c r="BH199" t="s">
        <v>390</v>
      </c>
      <c r="BI199" t="s">
        <v>2034</v>
      </c>
      <c r="BJ199" t="s">
        <v>390</v>
      </c>
      <c r="BK199" t="s">
        <v>2034</v>
      </c>
      <c r="BL199" t="s">
        <v>390</v>
      </c>
      <c r="BM199" t="s">
        <v>2034</v>
      </c>
      <c r="BN199" t="s">
        <v>390</v>
      </c>
      <c r="BO199" t="s">
        <v>2034</v>
      </c>
      <c r="BP199" s="1" t="s">
        <v>390</v>
      </c>
      <c r="BQ199" t="s">
        <v>2034</v>
      </c>
      <c r="BR199" t="s">
        <v>390</v>
      </c>
      <c r="BS199" t="s">
        <v>2034</v>
      </c>
      <c r="BT199" t="s">
        <v>390</v>
      </c>
      <c r="BU199" t="s">
        <v>2034</v>
      </c>
      <c r="BV199" t="s">
        <v>2124</v>
      </c>
      <c r="BW199" t="s">
        <v>2034</v>
      </c>
      <c r="BX199" t="s">
        <v>2124</v>
      </c>
      <c r="BY199" t="s">
        <v>2034</v>
      </c>
      <c r="BZ199" t="s">
        <v>2124</v>
      </c>
      <c r="CA199" t="s">
        <v>390</v>
      </c>
      <c r="CB199" t="s">
        <v>390</v>
      </c>
    </row>
    <row r="200" spans="1:80" x14ac:dyDescent="0.25">
      <c r="A200">
        <v>197</v>
      </c>
      <c r="B200">
        <v>930026194</v>
      </c>
      <c r="C200">
        <v>7</v>
      </c>
      <c r="D200">
        <v>2282600197</v>
      </c>
      <c r="E200" t="s">
        <v>2034</v>
      </c>
      <c r="F200" t="s">
        <v>390</v>
      </c>
      <c r="G200" t="s">
        <v>2034</v>
      </c>
      <c r="H200" t="s">
        <v>390</v>
      </c>
      <c r="I200" t="s">
        <v>2034</v>
      </c>
      <c r="J200" t="s">
        <v>390</v>
      </c>
      <c r="K200" t="s">
        <v>2034</v>
      </c>
      <c r="L200" t="s">
        <v>390</v>
      </c>
      <c r="M200" t="s">
        <v>2034</v>
      </c>
      <c r="N200" t="s">
        <v>390</v>
      </c>
      <c r="O200" t="s">
        <v>2034</v>
      </c>
      <c r="P200" t="s">
        <v>390</v>
      </c>
      <c r="Q200" t="s">
        <v>2034</v>
      </c>
      <c r="R200" t="s">
        <v>390</v>
      </c>
      <c r="S200" t="s">
        <v>2034</v>
      </c>
      <c r="T200" t="s">
        <v>390</v>
      </c>
      <c r="U200" t="s">
        <v>2034</v>
      </c>
      <c r="V200" t="s">
        <v>390</v>
      </c>
      <c r="W200" t="s">
        <v>2034</v>
      </c>
      <c r="X200" t="s">
        <v>390</v>
      </c>
      <c r="Y200" t="s">
        <v>2034</v>
      </c>
      <c r="Z200" t="s">
        <v>2124</v>
      </c>
      <c r="AA200" t="s">
        <v>2034</v>
      </c>
      <c r="AB200" t="s">
        <v>390</v>
      </c>
      <c r="AC200" t="s">
        <v>2034</v>
      </c>
      <c r="AD200" t="s">
        <v>390</v>
      </c>
      <c r="AE200" t="s">
        <v>2034</v>
      </c>
      <c r="AF200" t="s">
        <v>390</v>
      </c>
      <c r="AG200" t="s">
        <v>2034</v>
      </c>
      <c r="AH200" t="s">
        <v>390</v>
      </c>
      <c r="AI200" t="s">
        <v>2034</v>
      </c>
      <c r="AJ200" t="s">
        <v>390</v>
      </c>
      <c r="AK200" t="s">
        <v>2034</v>
      </c>
      <c r="AL200" t="s">
        <v>390</v>
      </c>
      <c r="AM200" t="s">
        <v>2034</v>
      </c>
      <c r="AN200" t="s">
        <v>390</v>
      </c>
      <c r="AO200" t="s">
        <v>2034</v>
      </c>
      <c r="AP200" t="s">
        <v>390</v>
      </c>
      <c r="AQ200" t="s">
        <v>2034</v>
      </c>
      <c r="AR200" t="s">
        <v>390</v>
      </c>
      <c r="AS200" t="s">
        <v>2034</v>
      </c>
      <c r="AT200" t="s">
        <v>390</v>
      </c>
      <c r="AU200" t="s">
        <v>2034</v>
      </c>
      <c r="AV200" t="s">
        <v>390</v>
      </c>
      <c r="AW200" t="s">
        <v>2034</v>
      </c>
      <c r="AX200" t="s">
        <v>390</v>
      </c>
      <c r="AY200" t="s">
        <v>2034</v>
      </c>
      <c r="AZ200" t="s">
        <v>390</v>
      </c>
      <c r="BA200" t="s">
        <v>2034</v>
      </c>
      <c r="BB200" t="s">
        <v>390</v>
      </c>
      <c r="BC200" t="s">
        <v>2034</v>
      </c>
      <c r="BD200" t="s">
        <v>390</v>
      </c>
      <c r="BE200" t="s">
        <v>2034</v>
      </c>
      <c r="BF200" t="s">
        <v>390</v>
      </c>
      <c r="BG200" t="s">
        <v>2034</v>
      </c>
      <c r="BH200" t="s">
        <v>390</v>
      </c>
      <c r="BI200" t="s">
        <v>2034</v>
      </c>
      <c r="BJ200" t="s">
        <v>390</v>
      </c>
      <c r="BK200" t="s">
        <v>2034</v>
      </c>
      <c r="BL200" t="s">
        <v>390</v>
      </c>
      <c r="BM200" t="s">
        <v>2034</v>
      </c>
      <c r="BN200" t="s">
        <v>390</v>
      </c>
      <c r="BO200" t="s">
        <v>2034</v>
      </c>
      <c r="BP200" s="1" t="s">
        <v>390</v>
      </c>
      <c r="BQ200" t="s">
        <v>2034</v>
      </c>
      <c r="BR200" t="s">
        <v>390</v>
      </c>
      <c r="BS200" t="s">
        <v>2034</v>
      </c>
      <c r="BT200" t="s">
        <v>390</v>
      </c>
      <c r="BU200" t="s">
        <v>2034</v>
      </c>
      <c r="BV200" t="s">
        <v>2124</v>
      </c>
      <c r="BW200" t="s">
        <v>2034</v>
      </c>
      <c r="BX200" t="s">
        <v>2124</v>
      </c>
      <c r="BY200" t="s">
        <v>2034</v>
      </c>
      <c r="BZ200" t="s">
        <v>2124</v>
      </c>
      <c r="CA200" t="s">
        <v>390</v>
      </c>
      <c r="CB200" t="s">
        <v>390</v>
      </c>
    </row>
    <row r="201" spans="1:80" x14ac:dyDescent="0.25">
      <c r="A201">
        <v>198</v>
      </c>
      <c r="B201">
        <v>930026194</v>
      </c>
      <c r="C201">
        <v>7</v>
      </c>
      <c r="D201">
        <v>2302600198</v>
      </c>
      <c r="E201" t="s">
        <v>2034</v>
      </c>
      <c r="F201" t="s">
        <v>390</v>
      </c>
      <c r="G201" t="s">
        <v>2034</v>
      </c>
      <c r="H201" t="s">
        <v>390</v>
      </c>
      <c r="I201" t="s">
        <v>2034</v>
      </c>
      <c r="J201" t="s">
        <v>390</v>
      </c>
      <c r="K201" t="s">
        <v>2034</v>
      </c>
      <c r="L201" t="s">
        <v>390</v>
      </c>
      <c r="M201" t="s">
        <v>2034</v>
      </c>
      <c r="N201" t="s">
        <v>390</v>
      </c>
      <c r="O201" t="s">
        <v>2034</v>
      </c>
      <c r="P201" t="s">
        <v>390</v>
      </c>
      <c r="Q201" t="s">
        <v>2034</v>
      </c>
      <c r="R201" t="s">
        <v>390</v>
      </c>
      <c r="S201" t="s">
        <v>2034</v>
      </c>
      <c r="T201" t="s">
        <v>390</v>
      </c>
      <c r="U201" t="s">
        <v>2034</v>
      </c>
      <c r="V201" t="s">
        <v>390</v>
      </c>
      <c r="W201" t="s">
        <v>2034</v>
      </c>
      <c r="X201" t="s">
        <v>390</v>
      </c>
      <c r="Y201" t="s">
        <v>2034</v>
      </c>
      <c r="Z201" t="s">
        <v>2124</v>
      </c>
      <c r="AA201" t="s">
        <v>2034</v>
      </c>
      <c r="AB201" t="s">
        <v>390</v>
      </c>
      <c r="AC201" t="s">
        <v>2034</v>
      </c>
      <c r="AD201" t="s">
        <v>390</v>
      </c>
      <c r="AE201" t="s">
        <v>2034</v>
      </c>
      <c r="AF201" t="s">
        <v>390</v>
      </c>
      <c r="AG201" t="s">
        <v>2034</v>
      </c>
      <c r="AH201" t="s">
        <v>390</v>
      </c>
      <c r="AI201" t="s">
        <v>2034</v>
      </c>
      <c r="AJ201" t="s">
        <v>390</v>
      </c>
      <c r="AK201" t="s">
        <v>2034</v>
      </c>
      <c r="AL201" t="s">
        <v>390</v>
      </c>
      <c r="AM201" t="s">
        <v>2034</v>
      </c>
      <c r="AN201" t="s">
        <v>390</v>
      </c>
      <c r="AO201" t="s">
        <v>2034</v>
      </c>
      <c r="AP201" t="s">
        <v>390</v>
      </c>
      <c r="AQ201" t="s">
        <v>2034</v>
      </c>
      <c r="AR201" t="s">
        <v>390</v>
      </c>
      <c r="AS201" t="s">
        <v>2034</v>
      </c>
      <c r="AT201" t="s">
        <v>390</v>
      </c>
      <c r="AU201" t="s">
        <v>2034</v>
      </c>
      <c r="AV201" t="s">
        <v>390</v>
      </c>
      <c r="AW201" t="s">
        <v>2034</v>
      </c>
      <c r="AX201" t="s">
        <v>390</v>
      </c>
      <c r="AY201" t="s">
        <v>2034</v>
      </c>
      <c r="AZ201" t="s">
        <v>390</v>
      </c>
      <c r="BA201" t="s">
        <v>2034</v>
      </c>
      <c r="BB201" t="s">
        <v>390</v>
      </c>
      <c r="BC201" t="s">
        <v>2034</v>
      </c>
      <c r="BD201" t="s">
        <v>390</v>
      </c>
      <c r="BE201" t="s">
        <v>2034</v>
      </c>
      <c r="BF201" t="s">
        <v>390</v>
      </c>
      <c r="BG201" t="s">
        <v>2034</v>
      </c>
      <c r="BH201" t="s">
        <v>390</v>
      </c>
      <c r="BI201" t="s">
        <v>2034</v>
      </c>
      <c r="BJ201" t="s">
        <v>390</v>
      </c>
      <c r="BK201" t="s">
        <v>2034</v>
      </c>
      <c r="BL201" t="s">
        <v>390</v>
      </c>
      <c r="BM201" t="s">
        <v>2034</v>
      </c>
      <c r="BN201" t="s">
        <v>390</v>
      </c>
      <c r="BO201" t="s">
        <v>2034</v>
      </c>
      <c r="BP201" s="1" t="s">
        <v>390</v>
      </c>
      <c r="BQ201" t="s">
        <v>2034</v>
      </c>
      <c r="BR201" t="s">
        <v>390</v>
      </c>
      <c r="BS201" t="s">
        <v>2034</v>
      </c>
      <c r="BT201" t="s">
        <v>390</v>
      </c>
      <c r="BU201" t="s">
        <v>2034</v>
      </c>
      <c r="BV201" t="s">
        <v>2124</v>
      </c>
      <c r="BW201" t="s">
        <v>2034</v>
      </c>
      <c r="BX201" t="s">
        <v>2124</v>
      </c>
      <c r="BY201" t="s">
        <v>2034</v>
      </c>
      <c r="BZ201" t="s">
        <v>2124</v>
      </c>
      <c r="CA201" t="s">
        <v>390</v>
      </c>
      <c r="CB201" t="s">
        <v>390</v>
      </c>
    </row>
    <row r="202" spans="1:80" x14ac:dyDescent="0.25">
      <c r="A202">
        <v>199</v>
      </c>
      <c r="B202">
        <v>930026194</v>
      </c>
      <c r="C202">
        <v>7</v>
      </c>
      <c r="D202">
        <v>2302600199</v>
      </c>
      <c r="E202" t="s">
        <v>2034</v>
      </c>
      <c r="F202" t="s">
        <v>390</v>
      </c>
      <c r="G202" t="s">
        <v>2034</v>
      </c>
      <c r="H202" t="s">
        <v>390</v>
      </c>
      <c r="I202" t="s">
        <v>2034</v>
      </c>
      <c r="J202" t="s">
        <v>390</v>
      </c>
      <c r="K202" t="s">
        <v>2034</v>
      </c>
      <c r="L202" t="s">
        <v>390</v>
      </c>
      <c r="M202" t="s">
        <v>2034</v>
      </c>
      <c r="N202" t="s">
        <v>390</v>
      </c>
      <c r="O202" t="s">
        <v>2034</v>
      </c>
      <c r="P202" t="s">
        <v>390</v>
      </c>
      <c r="Q202" t="s">
        <v>2034</v>
      </c>
      <c r="R202" t="s">
        <v>390</v>
      </c>
      <c r="S202" t="s">
        <v>2034</v>
      </c>
      <c r="T202" t="s">
        <v>390</v>
      </c>
      <c r="U202" t="s">
        <v>2034</v>
      </c>
      <c r="V202" t="s">
        <v>390</v>
      </c>
      <c r="W202" t="s">
        <v>2034</v>
      </c>
      <c r="X202" t="s">
        <v>390</v>
      </c>
      <c r="Y202" t="s">
        <v>2034</v>
      </c>
      <c r="Z202" t="s">
        <v>2124</v>
      </c>
      <c r="AA202" t="s">
        <v>2034</v>
      </c>
      <c r="AB202" t="s">
        <v>390</v>
      </c>
      <c r="AC202" t="s">
        <v>2034</v>
      </c>
      <c r="AD202" t="s">
        <v>390</v>
      </c>
      <c r="AE202" t="s">
        <v>2034</v>
      </c>
      <c r="AF202" t="s">
        <v>390</v>
      </c>
      <c r="AG202" t="s">
        <v>2034</v>
      </c>
      <c r="AH202" t="s">
        <v>390</v>
      </c>
      <c r="AI202" t="s">
        <v>2034</v>
      </c>
      <c r="AJ202" t="s">
        <v>390</v>
      </c>
      <c r="AK202" t="s">
        <v>2034</v>
      </c>
      <c r="AL202" t="s">
        <v>390</v>
      </c>
      <c r="AM202" t="s">
        <v>2034</v>
      </c>
      <c r="AN202" t="s">
        <v>390</v>
      </c>
      <c r="AO202" t="s">
        <v>2034</v>
      </c>
      <c r="AP202" t="s">
        <v>390</v>
      </c>
      <c r="AQ202" t="s">
        <v>2034</v>
      </c>
      <c r="AR202" t="s">
        <v>390</v>
      </c>
      <c r="AS202" t="s">
        <v>2034</v>
      </c>
      <c r="AT202" t="s">
        <v>390</v>
      </c>
      <c r="AU202" t="s">
        <v>2034</v>
      </c>
      <c r="AV202" t="s">
        <v>390</v>
      </c>
      <c r="AW202" t="s">
        <v>2034</v>
      </c>
      <c r="AX202" t="s">
        <v>390</v>
      </c>
      <c r="AY202" t="s">
        <v>2034</v>
      </c>
      <c r="AZ202" t="s">
        <v>390</v>
      </c>
      <c r="BA202" t="s">
        <v>2034</v>
      </c>
      <c r="BB202" t="s">
        <v>390</v>
      </c>
      <c r="BC202" t="s">
        <v>2034</v>
      </c>
      <c r="BD202" t="s">
        <v>390</v>
      </c>
      <c r="BE202" t="s">
        <v>2034</v>
      </c>
      <c r="BF202" t="s">
        <v>390</v>
      </c>
      <c r="BG202" t="s">
        <v>2034</v>
      </c>
      <c r="BH202" t="s">
        <v>390</v>
      </c>
      <c r="BI202" t="s">
        <v>2034</v>
      </c>
      <c r="BJ202" t="s">
        <v>390</v>
      </c>
      <c r="BK202" t="s">
        <v>2034</v>
      </c>
      <c r="BL202" t="s">
        <v>390</v>
      </c>
      <c r="BM202" t="s">
        <v>2034</v>
      </c>
      <c r="BN202" t="s">
        <v>390</v>
      </c>
      <c r="BO202" t="s">
        <v>2034</v>
      </c>
      <c r="BP202" s="1" t="s">
        <v>390</v>
      </c>
      <c r="BQ202" t="s">
        <v>2034</v>
      </c>
      <c r="BR202" t="s">
        <v>390</v>
      </c>
      <c r="BS202" t="s">
        <v>2034</v>
      </c>
      <c r="BT202" t="s">
        <v>390</v>
      </c>
      <c r="BU202" t="s">
        <v>2034</v>
      </c>
      <c r="BV202" t="s">
        <v>2124</v>
      </c>
      <c r="BW202" t="s">
        <v>2034</v>
      </c>
      <c r="BX202" t="s">
        <v>2124</v>
      </c>
      <c r="BY202" t="s">
        <v>2034</v>
      </c>
      <c r="BZ202" t="s">
        <v>2124</v>
      </c>
      <c r="CA202" t="s">
        <v>390</v>
      </c>
      <c r="CB202" t="s">
        <v>390</v>
      </c>
    </row>
    <row r="203" spans="1:80" x14ac:dyDescent="0.25">
      <c r="A203">
        <v>200</v>
      </c>
      <c r="B203">
        <v>930026194</v>
      </c>
      <c r="C203">
        <v>7</v>
      </c>
      <c r="D203">
        <v>2282600200</v>
      </c>
      <c r="E203" t="s">
        <v>2034</v>
      </c>
      <c r="F203" t="s">
        <v>390</v>
      </c>
      <c r="G203" t="s">
        <v>2034</v>
      </c>
      <c r="H203" t="s">
        <v>390</v>
      </c>
      <c r="I203" t="s">
        <v>2034</v>
      </c>
      <c r="J203" t="s">
        <v>390</v>
      </c>
      <c r="K203" t="s">
        <v>2034</v>
      </c>
      <c r="L203" t="s">
        <v>390</v>
      </c>
      <c r="M203" t="s">
        <v>2034</v>
      </c>
      <c r="N203" t="s">
        <v>390</v>
      </c>
      <c r="O203" t="s">
        <v>2034</v>
      </c>
      <c r="P203" t="s">
        <v>390</v>
      </c>
      <c r="Q203" t="s">
        <v>2034</v>
      </c>
      <c r="R203" t="s">
        <v>390</v>
      </c>
      <c r="S203" t="s">
        <v>2034</v>
      </c>
      <c r="T203" t="s">
        <v>390</v>
      </c>
      <c r="U203" t="s">
        <v>2034</v>
      </c>
      <c r="V203" t="s">
        <v>390</v>
      </c>
      <c r="W203" t="s">
        <v>2034</v>
      </c>
      <c r="X203" t="s">
        <v>390</v>
      </c>
      <c r="Y203" t="s">
        <v>2034</v>
      </c>
      <c r="Z203" t="s">
        <v>2124</v>
      </c>
      <c r="AA203" t="s">
        <v>2034</v>
      </c>
      <c r="AB203" t="s">
        <v>390</v>
      </c>
      <c r="AC203" t="s">
        <v>2034</v>
      </c>
      <c r="AD203" t="s">
        <v>390</v>
      </c>
      <c r="AE203" t="s">
        <v>2034</v>
      </c>
      <c r="AF203" t="s">
        <v>390</v>
      </c>
      <c r="AG203" t="s">
        <v>2034</v>
      </c>
      <c r="AH203" t="s">
        <v>390</v>
      </c>
      <c r="AI203" t="s">
        <v>2034</v>
      </c>
      <c r="AJ203" t="s">
        <v>390</v>
      </c>
      <c r="AK203" t="s">
        <v>2034</v>
      </c>
      <c r="AL203" t="s">
        <v>390</v>
      </c>
      <c r="AM203" t="s">
        <v>2034</v>
      </c>
      <c r="AN203" t="s">
        <v>390</v>
      </c>
      <c r="AO203" t="s">
        <v>2034</v>
      </c>
      <c r="AP203" t="s">
        <v>390</v>
      </c>
      <c r="AQ203" t="s">
        <v>2034</v>
      </c>
      <c r="AR203" t="s">
        <v>390</v>
      </c>
      <c r="AS203" t="s">
        <v>2034</v>
      </c>
      <c r="AT203" t="s">
        <v>390</v>
      </c>
      <c r="AU203" t="s">
        <v>2034</v>
      </c>
      <c r="AV203" t="s">
        <v>390</v>
      </c>
      <c r="AW203" t="s">
        <v>2034</v>
      </c>
      <c r="AX203" t="s">
        <v>390</v>
      </c>
      <c r="AY203" t="s">
        <v>2034</v>
      </c>
      <c r="AZ203" t="s">
        <v>390</v>
      </c>
      <c r="BA203" t="s">
        <v>2034</v>
      </c>
      <c r="BB203" t="s">
        <v>390</v>
      </c>
      <c r="BC203" t="s">
        <v>2034</v>
      </c>
      <c r="BD203" t="s">
        <v>390</v>
      </c>
      <c r="BE203" t="s">
        <v>2034</v>
      </c>
      <c r="BF203" t="s">
        <v>390</v>
      </c>
      <c r="BG203" t="s">
        <v>2034</v>
      </c>
      <c r="BH203" t="s">
        <v>390</v>
      </c>
      <c r="BI203" t="s">
        <v>2034</v>
      </c>
      <c r="BJ203" t="s">
        <v>390</v>
      </c>
      <c r="BK203" t="s">
        <v>2034</v>
      </c>
      <c r="BL203" t="s">
        <v>390</v>
      </c>
      <c r="BM203" t="s">
        <v>2034</v>
      </c>
      <c r="BN203" t="s">
        <v>390</v>
      </c>
      <c r="BO203" t="s">
        <v>2034</v>
      </c>
      <c r="BP203" s="1" t="s">
        <v>390</v>
      </c>
      <c r="BQ203" t="s">
        <v>2034</v>
      </c>
      <c r="BR203" t="s">
        <v>390</v>
      </c>
      <c r="BS203" t="s">
        <v>2034</v>
      </c>
      <c r="BT203" t="s">
        <v>390</v>
      </c>
      <c r="BU203" t="s">
        <v>2034</v>
      </c>
      <c r="BV203" t="s">
        <v>2124</v>
      </c>
      <c r="BW203" t="s">
        <v>2034</v>
      </c>
      <c r="BX203" t="s">
        <v>2124</v>
      </c>
      <c r="BY203" t="s">
        <v>2034</v>
      </c>
      <c r="BZ203" t="s">
        <v>2124</v>
      </c>
      <c r="CA203" t="s">
        <v>390</v>
      </c>
      <c r="CB203" t="s">
        <v>390</v>
      </c>
    </row>
    <row r="204" spans="1:80" x14ac:dyDescent="0.25">
      <c r="A204">
        <v>201</v>
      </c>
      <c r="B204">
        <v>930026194</v>
      </c>
      <c r="C204">
        <v>7</v>
      </c>
      <c r="D204">
        <v>2282600201</v>
      </c>
      <c r="E204" t="s">
        <v>2034</v>
      </c>
      <c r="F204" t="s">
        <v>390</v>
      </c>
      <c r="G204" t="s">
        <v>2034</v>
      </c>
      <c r="H204" t="s">
        <v>390</v>
      </c>
      <c r="I204" t="s">
        <v>2034</v>
      </c>
      <c r="J204" t="s">
        <v>390</v>
      </c>
      <c r="K204" t="s">
        <v>2034</v>
      </c>
      <c r="L204" t="s">
        <v>390</v>
      </c>
      <c r="M204" t="s">
        <v>2034</v>
      </c>
      <c r="N204" t="s">
        <v>390</v>
      </c>
      <c r="O204" t="s">
        <v>2034</v>
      </c>
      <c r="P204" t="s">
        <v>390</v>
      </c>
      <c r="Q204" t="s">
        <v>2034</v>
      </c>
      <c r="R204" t="s">
        <v>390</v>
      </c>
      <c r="S204" t="s">
        <v>2034</v>
      </c>
      <c r="T204" t="s">
        <v>390</v>
      </c>
      <c r="U204" t="s">
        <v>2034</v>
      </c>
      <c r="V204" t="s">
        <v>390</v>
      </c>
      <c r="W204" t="s">
        <v>2034</v>
      </c>
      <c r="X204" t="s">
        <v>390</v>
      </c>
      <c r="Y204" t="s">
        <v>2034</v>
      </c>
      <c r="Z204" t="s">
        <v>2124</v>
      </c>
      <c r="AA204" t="s">
        <v>2034</v>
      </c>
      <c r="AB204" t="s">
        <v>390</v>
      </c>
      <c r="AC204" t="s">
        <v>2034</v>
      </c>
      <c r="AD204" t="s">
        <v>390</v>
      </c>
      <c r="AE204" t="s">
        <v>2034</v>
      </c>
      <c r="AF204" t="s">
        <v>390</v>
      </c>
      <c r="AG204" t="s">
        <v>2034</v>
      </c>
      <c r="AH204" t="s">
        <v>390</v>
      </c>
      <c r="AI204" t="s">
        <v>2034</v>
      </c>
      <c r="AJ204" t="s">
        <v>390</v>
      </c>
      <c r="AK204" t="s">
        <v>2034</v>
      </c>
      <c r="AL204" t="s">
        <v>390</v>
      </c>
      <c r="AM204" t="s">
        <v>2034</v>
      </c>
      <c r="AN204" t="s">
        <v>390</v>
      </c>
      <c r="AO204" t="s">
        <v>2034</v>
      </c>
      <c r="AP204" t="s">
        <v>390</v>
      </c>
      <c r="AQ204" t="s">
        <v>2034</v>
      </c>
      <c r="AR204" t="s">
        <v>390</v>
      </c>
      <c r="AS204" t="s">
        <v>2034</v>
      </c>
      <c r="AT204" t="s">
        <v>390</v>
      </c>
      <c r="AU204" t="s">
        <v>2034</v>
      </c>
      <c r="AV204" t="s">
        <v>390</v>
      </c>
      <c r="AW204" t="s">
        <v>2034</v>
      </c>
      <c r="AX204" t="s">
        <v>390</v>
      </c>
      <c r="AY204" t="s">
        <v>2034</v>
      </c>
      <c r="AZ204" t="s">
        <v>390</v>
      </c>
      <c r="BA204" t="s">
        <v>2034</v>
      </c>
      <c r="BB204" t="s">
        <v>390</v>
      </c>
      <c r="BC204" t="s">
        <v>2034</v>
      </c>
      <c r="BD204" t="s">
        <v>390</v>
      </c>
      <c r="BE204" t="s">
        <v>2034</v>
      </c>
      <c r="BF204" t="s">
        <v>390</v>
      </c>
      <c r="BG204" t="s">
        <v>2034</v>
      </c>
      <c r="BH204" t="s">
        <v>390</v>
      </c>
      <c r="BI204" t="s">
        <v>2034</v>
      </c>
      <c r="BJ204" t="s">
        <v>390</v>
      </c>
      <c r="BK204" t="s">
        <v>2034</v>
      </c>
      <c r="BL204" t="s">
        <v>390</v>
      </c>
      <c r="BM204" t="s">
        <v>2034</v>
      </c>
      <c r="BN204" t="s">
        <v>390</v>
      </c>
      <c r="BO204" t="s">
        <v>2034</v>
      </c>
      <c r="BP204" s="1" t="s">
        <v>390</v>
      </c>
      <c r="BQ204" t="s">
        <v>2034</v>
      </c>
      <c r="BR204" t="s">
        <v>390</v>
      </c>
      <c r="BS204" t="s">
        <v>2034</v>
      </c>
      <c r="BT204" t="s">
        <v>390</v>
      </c>
      <c r="BU204" t="s">
        <v>2034</v>
      </c>
      <c r="BV204" t="s">
        <v>2124</v>
      </c>
      <c r="BW204" t="s">
        <v>2034</v>
      </c>
      <c r="BX204" t="s">
        <v>2124</v>
      </c>
      <c r="BY204" t="s">
        <v>2034</v>
      </c>
      <c r="BZ204" t="s">
        <v>2124</v>
      </c>
      <c r="CA204" t="s">
        <v>390</v>
      </c>
      <c r="CB204" t="s">
        <v>390</v>
      </c>
    </row>
    <row r="205" spans="1:80" x14ac:dyDescent="0.25">
      <c r="A205">
        <v>202</v>
      </c>
      <c r="B205">
        <v>930026194</v>
      </c>
      <c r="C205">
        <v>7</v>
      </c>
      <c r="D205">
        <v>2302600202</v>
      </c>
      <c r="E205" t="s">
        <v>2034</v>
      </c>
      <c r="F205" t="s">
        <v>390</v>
      </c>
      <c r="G205" t="s">
        <v>2034</v>
      </c>
      <c r="H205" t="s">
        <v>390</v>
      </c>
      <c r="I205" t="s">
        <v>2034</v>
      </c>
      <c r="J205" t="s">
        <v>390</v>
      </c>
      <c r="K205" t="s">
        <v>2034</v>
      </c>
      <c r="L205" t="s">
        <v>390</v>
      </c>
      <c r="M205" t="s">
        <v>2034</v>
      </c>
      <c r="N205" t="s">
        <v>390</v>
      </c>
      <c r="O205" t="s">
        <v>2034</v>
      </c>
      <c r="P205" t="s">
        <v>390</v>
      </c>
      <c r="Q205" t="s">
        <v>2034</v>
      </c>
      <c r="R205" t="s">
        <v>390</v>
      </c>
      <c r="S205" t="s">
        <v>2034</v>
      </c>
      <c r="T205" t="s">
        <v>390</v>
      </c>
      <c r="U205" t="s">
        <v>2034</v>
      </c>
      <c r="V205" t="s">
        <v>390</v>
      </c>
      <c r="W205" t="s">
        <v>2034</v>
      </c>
      <c r="X205" t="s">
        <v>390</v>
      </c>
      <c r="Y205" t="s">
        <v>2034</v>
      </c>
      <c r="Z205" t="s">
        <v>2124</v>
      </c>
      <c r="AA205" t="s">
        <v>2034</v>
      </c>
      <c r="AB205" t="s">
        <v>390</v>
      </c>
      <c r="AC205" t="s">
        <v>2034</v>
      </c>
      <c r="AD205" t="s">
        <v>390</v>
      </c>
      <c r="AE205" t="s">
        <v>2034</v>
      </c>
      <c r="AF205" t="s">
        <v>390</v>
      </c>
      <c r="AG205" t="s">
        <v>2034</v>
      </c>
      <c r="AH205" t="s">
        <v>390</v>
      </c>
      <c r="AI205" t="s">
        <v>2034</v>
      </c>
      <c r="AJ205" t="s">
        <v>390</v>
      </c>
      <c r="AK205" t="s">
        <v>2034</v>
      </c>
      <c r="AL205" t="s">
        <v>390</v>
      </c>
      <c r="AM205" t="s">
        <v>2034</v>
      </c>
      <c r="AN205" t="s">
        <v>390</v>
      </c>
      <c r="AO205" t="s">
        <v>2034</v>
      </c>
      <c r="AP205" t="s">
        <v>390</v>
      </c>
      <c r="AQ205" t="s">
        <v>2034</v>
      </c>
      <c r="AR205" t="s">
        <v>390</v>
      </c>
      <c r="AS205" t="s">
        <v>2034</v>
      </c>
      <c r="AT205" t="s">
        <v>390</v>
      </c>
      <c r="AU205" t="s">
        <v>2034</v>
      </c>
      <c r="AV205" t="s">
        <v>390</v>
      </c>
      <c r="AW205" t="s">
        <v>2034</v>
      </c>
      <c r="AX205" t="s">
        <v>390</v>
      </c>
      <c r="AY205" t="s">
        <v>2034</v>
      </c>
      <c r="AZ205" t="s">
        <v>390</v>
      </c>
      <c r="BA205" t="s">
        <v>2034</v>
      </c>
      <c r="BB205" t="s">
        <v>390</v>
      </c>
      <c r="BC205" t="s">
        <v>2034</v>
      </c>
      <c r="BD205" t="s">
        <v>390</v>
      </c>
      <c r="BE205" t="s">
        <v>2034</v>
      </c>
      <c r="BF205" t="s">
        <v>390</v>
      </c>
      <c r="BG205" t="s">
        <v>2034</v>
      </c>
      <c r="BH205" t="s">
        <v>390</v>
      </c>
      <c r="BI205" t="s">
        <v>2034</v>
      </c>
      <c r="BJ205" t="s">
        <v>390</v>
      </c>
      <c r="BK205" t="s">
        <v>2034</v>
      </c>
      <c r="BL205" t="s">
        <v>390</v>
      </c>
      <c r="BM205" t="s">
        <v>2034</v>
      </c>
      <c r="BN205" t="s">
        <v>390</v>
      </c>
      <c r="BO205" t="s">
        <v>2034</v>
      </c>
      <c r="BP205" s="1" t="s">
        <v>390</v>
      </c>
      <c r="BQ205" t="s">
        <v>2034</v>
      </c>
      <c r="BR205" t="s">
        <v>390</v>
      </c>
      <c r="BS205" t="s">
        <v>2034</v>
      </c>
      <c r="BT205" t="s">
        <v>390</v>
      </c>
      <c r="BU205" t="s">
        <v>2034</v>
      </c>
      <c r="BV205" t="s">
        <v>2124</v>
      </c>
      <c r="BW205" t="s">
        <v>2034</v>
      </c>
      <c r="BX205" t="s">
        <v>2124</v>
      </c>
      <c r="BY205" t="s">
        <v>2034</v>
      </c>
      <c r="BZ205" t="s">
        <v>2124</v>
      </c>
      <c r="CA205" t="s">
        <v>390</v>
      </c>
      <c r="CB205" t="s">
        <v>390</v>
      </c>
    </row>
    <row r="206" spans="1:80" x14ac:dyDescent="0.25">
      <c r="A206">
        <v>203</v>
      </c>
      <c r="B206">
        <v>930026194</v>
      </c>
      <c r="C206">
        <v>7</v>
      </c>
      <c r="D206">
        <v>2302600203</v>
      </c>
      <c r="E206" t="s">
        <v>2034</v>
      </c>
      <c r="F206" t="s">
        <v>390</v>
      </c>
      <c r="G206" t="s">
        <v>2034</v>
      </c>
      <c r="H206" t="s">
        <v>390</v>
      </c>
      <c r="I206" t="s">
        <v>2034</v>
      </c>
      <c r="J206" t="s">
        <v>390</v>
      </c>
      <c r="K206" t="s">
        <v>2034</v>
      </c>
      <c r="L206" t="s">
        <v>390</v>
      </c>
      <c r="M206" t="s">
        <v>2034</v>
      </c>
      <c r="N206" t="s">
        <v>390</v>
      </c>
      <c r="O206" t="s">
        <v>2034</v>
      </c>
      <c r="P206" t="s">
        <v>390</v>
      </c>
      <c r="Q206" t="s">
        <v>2034</v>
      </c>
      <c r="R206" t="s">
        <v>390</v>
      </c>
      <c r="S206" t="s">
        <v>2034</v>
      </c>
      <c r="T206" t="s">
        <v>390</v>
      </c>
      <c r="U206" t="s">
        <v>2034</v>
      </c>
      <c r="V206" t="s">
        <v>390</v>
      </c>
      <c r="W206" t="s">
        <v>2034</v>
      </c>
      <c r="X206" t="s">
        <v>390</v>
      </c>
      <c r="Y206" t="s">
        <v>2034</v>
      </c>
      <c r="Z206" t="s">
        <v>2124</v>
      </c>
      <c r="AA206" t="s">
        <v>2034</v>
      </c>
      <c r="AB206" t="s">
        <v>390</v>
      </c>
      <c r="AC206" t="s">
        <v>2034</v>
      </c>
      <c r="AD206" t="s">
        <v>390</v>
      </c>
      <c r="AE206" t="s">
        <v>2034</v>
      </c>
      <c r="AF206" t="s">
        <v>390</v>
      </c>
      <c r="AG206" t="s">
        <v>2034</v>
      </c>
      <c r="AH206" t="s">
        <v>390</v>
      </c>
      <c r="AI206" t="s">
        <v>2034</v>
      </c>
      <c r="AJ206" t="s">
        <v>390</v>
      </c>
      <c r="AK206" t="s">
        <v>2034</v>
      </c>
      <c r="AL206" t="s">
        <v>390</v>
      </c>
      <c r="AM206" t="s">
        <v>2034</v>
      </c>
      <c r="AN206" t="s">
        <v>390</v>
      </c>
      <c r="AO206" t="s">
        <v>2034</v>
      </c>
      <c r="AP206" t="s">
        <v>390</v>
      </c>
      <c r="AQ206" t="s">
        <v>2034</v>
      </c>
      <c r="AR206" t="s">
        <v>390</v>
      </c>
      <c r="AS206" t="s">
        <v>2034</v>
      </c>
      <c r="AT206" t="s">
        <v>390</v>
      </c>
      <c r="AU206" t="s">
        <v>2034</v>
      </c>
      <c r="AV206" t="s">
        <v>390</v>
      </c>
      <c r="AW206" t="s">
        <v>2034</v>
      </c>
      <c r="AX206" t="s">
        <v>390</v>
      </c>
      <c r="AY206" t="s">
        <v>2034</v>
      </c>
      <c r="AZ206" t="s">
        <v>390</v>
      </c>
      <c r="BA206" t="s">
        <v>2034</v>
      </c>
      <c r="BB206" t="s">
        <v>390</v>
      </c>
      <c r="BC206" t="s">
        <v>2034</v>
      </c>
      <c r="BD206" t="s">
        <v>390</v>
      </c>
      <c r="BE206" t="s">
        <v>2034</v>
      </c>
      <c r="BF206" t="s">
        <v>390</v>
      </c>
      <c r="BG206" t="s">
        <v>2034</v>
      </c>
      <c r="BH206" t="s">
        <v>390</v>
      </c>
      <c r="BI206" t="s">
        <v>2034</v>
      </c>
      <c r="BJ206" t="s">
        <v>390</v>
      </c>
      <c r="BK206" t="s">
        <v>2034</v>
      </c>
      <c r="BL206" t="s">
        <v>390</v>
      </c>
      <c r="BM206" t="s">
        <v>2034</v>
      </c>
      <c r="BN206" t="s">
        <v>390</v>
      </c>
      <c r="BO206" t="s">
        <v>2034</v>
      </c>
      <c r="BP206" s="1" t="s">
        <v>390</v>
      </c>
      <c r="BQ206" t="s">
        <v>2034</v>
      </c>
      <c r="BR206" t="s">
        <v>390</v>
      </c>
      <c r="BS206" t="s">
        <v>2034</v>
      </c>
      <c r="BT206" t="s">
        <v>390</v>
      </c>
      <c r="BU206" t="s">
        <v>2034</v>
      </c>
      <c r="BV206" t="s">
        <v>2124</v>
      </c>
      <c r="BW206" t="s">
        <v>2034</v>
      </c>
      <c r="BX206" t="s">
        <v>2124</v>
      </c>
      <c r="BY206" t="s">
        <v>2034</v>
      </c>
      <c r="BZ206" t="s">
        <v>2124</v>
      </c>
      <c r="CA206" t="s">
        <v>390</v>
      </c>
      <c r="CB206" t="s">
        <v>390</v>
      </c>
    </row>
    <row r="207" spans="1:80" x14ac:dyDescent="0.25">
      <c r="A207">
        <v>204</v>
      </c>
      <c r="B207">
        <v>930026194</v>
      </c>
      <c r="C207">
        <v>7</v>
      </c>
      <c r="D207">
        <v>2282600204</v>
      </c>
      <c r="E207" t="s">
        <v>2034</v>
      </c>
      <c r="F207" t="s">
        <v>390</v>
      </c>
      <c r="G207" t="s">
        <v>2034</v>
      </c>
      <c r="H207" t="s">
        <v>390</v>
      </c>
      <c r="I207" t="s">
        <v>2034</v>
      </c>
      <c r="J207" t="s">
        <v>390</v>
      </c>
      <c r="K207" t="s">
        <v>2034</v>
      </c>
      <c r="L207" t="s">
        <v>390</v>
      </c>
      <c r="M207" t="s">
        <v>2034</v>
      </c>
      <c r="N207" t="s">
        <v>390</v>
      </c>
      <c r="O207" t="s">
        <v>2034</v>
      </c>
      <c r="P207" t="s">
        <v>390</v>
      </c>
      <c r="Q207" t="s">
        <v>2034</v>
      </c>
      <c r="R207" t="s">
        <v>390</v>
      </c>
      <c r="S207" t="s">
        <v>2034</v>
      </c>
      <c r="T207" t="s">
        <v>390</v>
      </c>
      <c r="U207" t="s">
        <v>2034</v>
      </c>
      <c r="V207" t="s">
        <v>390</v>
      </c>
      <c r="W207" t="s">
        <v>2034</v>
      </c>
      <c r="X207" t="s">
        <v>390</v>
      </c>
      <c r="Y207" t="s">
        <v>2034</v>
      </c>
      <c r="Z207" t="s">
        <v>2124</v>
      </c>
      <c r="AA207" t="s">
        <v>2034</v>
      </c>
      <c r="AB207" t="s">
        <v>390</v>
      </c>
      <c r="AC207" t="s">
        <v>2034</v>
      </c>
      <c r="AD207" t="s">
        <v>390</v>
      </c>
      <c r="AE207" t="s">
        <v>2034</v>
      </c>
      <c r="AF207" t="s">
        <v>390</v>
      </c>
      <c r="AG207" t="s">
        <v>2034</v>
      </c>
      <c r="AH207" t="s">
        <v>390</v>
      </c>
      <c r="AI207" t="s">
        <v>2034</v>
      </c>
      <c r="AJ207" t="s">
        <v>390</v>
      </c>
      <c r="AK207" t="s">
        <v>2034</v>
      </c>
      <c r="AL207" t="s">
        <v>390</v>
      </c>
      <c r="AM207" t="s">
        <v>2034</v>
      </c>
      <c r="AN207" t="s">
        <v>390</v>
      </c>
      <c r="AO207" t="s">
        <v>2034</v>
      </c>
      <c r="AP207" t="s">
        <v>390</v>
      </c>
      <c r="AQ207" t="s">
        <v>2034</v>
      </c>
      <c r="AR207" t="s">
        <v>390</v>
      </c>
      <c r="AS207" t="s">
        <v>2034</v>
      </c>
      <c r="AT207" t="s">
        <v>390</v>
      </c>
      <c r="AU207" t="s">
        <v>2034</v>
      </c>
      <c r="AV207" t="s">
        <v>390</v>
      </c>
      <c r="AW207" t="s">
        <v>2034</v>
      </c>
      <c r="AX207" t="s">
        <v>390</v>
      </c>
      <c r="AY207" t="s">
        <v>2034</v>
      </c>
      <c r="AZ207" t="s">
        <v>390</v>
      </c>
      <c r="BA207" t="s">
        <v>2034</v>
      </c>
      <c r="BB207" t="s">
        <v>390</v>
      </c>
      <c r="BC207" t="s">
        <v>2034</v>
      </c>
      <c r="BD207" t="s">
        <v>390</v>
      </c>
      <c r="BE207" t="s">
        <v>2034</v>
      </c>
      <c r="BF207" t="s">
        <v>390</v>
      </c>
      <c r="BG207" t="s">
        <v>2034</v>
      </c>
      <c r="BH207" t="s">
        <v>390</v>
      </c>
      <c r="BI207" t="s">
        <v>2034</v>
      </c>
      <c r="BJ207" t="s">
        <v>390</v>
      </c>
      <c r="BK207" t="s">
        <v>2034</v>
      </c>
      <c r="BL207" t="s">
        <v>390</v>
      </c>
      <c r="BM207" t="s">
        <v>2034</v>
      </c>
      <c r="BN207" t="s">
        <v>390</v>
      </c>
      <c r="BO207" t="s">
        <v>2034</v>
      </c>
      <c r="BP207" s="1" t="s">
        <v>390</v>
      </c>
      <c r="BQ207" t="s">
        <v>2034</v>
      </c>
      <c r="BR207" t="s">
        <v>390</v>
      </c>
      <c r="BS207" t="s">
        <v>2034</v>
      </c>
      <c r="BT207" t="s">
        <v>390</v>
      </c>
      <c r="BU207" t="s">
        <v>2034</v>
      </c>
      <c r="BV207" t="s">
        <v>2124</v>
      </c>
      <c r="BW207" t="s">
        <v>2034</v>
      </c>
      <c r="BX207" t="s">
        <v>2124</v>
      </c>
      <c r="BY207" t="s">
        <v>2034</v>
      </c>
      <c r="BZ207" t="s">
        <v>2124</v>
      </c>
      <c r="CA207" t="s">
        <v>390</v>
      </c>
      <c r="CB207" t="s">
        <v>390</v>
      </c>
    </row>
    <row r="208" spans="1:80" x14ac:dyDescent="0.25">
      <c r="A208">
        <v>205</v>
      </c>
      <c r="B208">
        <v>930026194</v>
      </c>
      <c r="C208">
        <v>7</v>
      </c>
      <c r="D208">
        <v>2282600205</v>
      </c>
      <c r="E208" t="s">
        <v>2034</v>
      </c>
      <c r="F208" t="s">
        <v>390</v>
      </c>
      <c r="G208" t="s">
        <v>2034</v>
      </c>
      <c r="H208" t="s">
        <v>390</v>
      </c>
      <c r="I208" t="s">
        <v>2034</v>
      </c>
      <c r="J208" t="s">
        <v>390</v>
      </c>
      <c r="K208" t="s">
        <v>2034</v>
      </c>
      <c r="L208" t="s">
        <v>390</v>
      </c>
      <c r="M208" t="s">
        <v>2034</v>
      </c>
      <c r="N208" t="s">
        <v>390</v>
      </c>
      <c r="O208" t="s">
        <v>2034</v>
      </c>
      <c r="P208" t="s">
        <v>390</v>
      </c>
      <c r="Q208" t="s">
        <v>2034</v>
      </c>
      <c r="R208" t="s">
        <v>390</v>
      </c>
      <c r="S208" t="s">
        <v>2034</v>
      </c>
      <c r="T208" t="s">
        <v>390</v>
      </c>
      <c r="U208" t="s">
        <v>2034</v>
      </c>
      <c r="V208" t="s">
        <v>390</v>
      </c>
      <c r="W208" t="s">
        <v>2034</v>
      </c>
      <c r="X208" t="s">
        <v>390</v>
      </c>
      <c r="Y208" t="s">
        <v>2034</v>
      </c>
      <c r="Z208" t="s">
        <v>2124</v>
      </c>
      <c r="AA208" t="s">
        <v>2034</v>
      </c>
      <c r="AB208" t="s">
        <v>390</v>
      </c>
      <c r="AC208" t="s">
        <v>2034</v>
      </c>
      <c r="AD208" t="s">
        <v>390</v>
      </c>
      <c r="AE208" t="s">
        <v>2034</v>
      </c>
      <c r="AF208" t="s">
        <v>390</v>
      </c>
      <c r="AG208" t="s">
        <v>2034</v>
      </c>
      <c r="AH208" t="s">
        <v>390</v>
      </c>
      <c r="AI208" t="s">
        <v>2034</v>
      </c>
      <c r="AJ208" t="s">
        <v>390</v>
      </c>
      <c r="AK208" t="s">
        <v>2034</v>
      </c>
      <c r="AL208" t="s">
        <v>390</v>
      </c>
      <c r="AM208" t="s">
        <v>2034</v>
      </c>
      <c r="AN208" t="s">
        <v>390</v>
      </c>
      <c r="AO208" t="s">
        <v>2034</v>
      </c>
      <c r="AP208" t="s">
        <v>390</v>
      </c>
      <c r="AQ208" t="s">
        <v>2034</v>
      </c>
      <c r="AR208" t="s">
        <v>390</v>
      </c>
      <c r="AS208" t="s">
        <v>2034</v>
      </c>
      <c r="AT208" t="s">
        <v>390</v>
      </c>
      <c r="AU208" t="s">
        <v>2034</v>
      </c>
      <c r="AV208" t="s">
        <v>390</v>
      </c>
      <c r="AW208" t="s">
        <v>2034</v>
      </c>
      <c r="AX208" t="s">
        <v>390</v>
      </c>
      <c r="AY208" t="s">
        <v>2034</v>
      </c>
      <c r="AZ208" t="s">
        <v>390</v>
      </c>
      <c r="BA208" t="s">
        <v>2034</v>
      </c>
      <c r="BB208" t="s">
        <v>390</v>
      </c>
      <c r="BC208" t="s">
        <v>2034</v>
      </c>
      <c r="BD208" t="s">
        <v>390</v>
      </c>
      <c r="BE208" t="s">
        <v>2034</v>
      </c>
      <c r="BF208" t="s">
        <v>390</v>
      </c>
      <c r="BG208" t="s">
        <v>2034</v>
      </c>
      <c r="BH208" t="s">
        <v>390</v>
      </c>
      <c r="BI208" t="s">
        <v>2034</v>
      </c>
      <c r="BJ208" t="s">
        <v>390</v>
      </c>
      <c r="BK208" t="s">
        <v>2034</v>
      </c>
      <c r="BL208" t="s">
        <v>390</v>
      </c>
      <c r="BM208" t="s">
        <v>2034</v>
      </c>
      <c r="BN208" t="s">
        <v>390</v>
      </c>
      <c r="BO208" t="s">
        <v>2034</v>
      </c>
      <c r="BP208" s="1" t="s">
        <v>390</v>
      </c>
      <c r="BQ208" t="s">
        <v>2034</v>
      </c>
      <c r="BR208" t="s">
        <v>390</v>
      </c>
      <c r="BS208" t="s">
        <v>2034</v>
      </c>
      <c r="BT208" t="s">
        <v>390</v>
      </c>
      <c r="BU208" t="s">
        <v>2034</v>
      </c>
      <c r="BV208" t="s">
        <v>2124</v>
      </c>
      <c r="BW208" t="s">
        <v>2034</v>
      </c>
      <c r="BX208" t="s">
        <v>2124</v>
      </c>
      <c r="BY208" t="s">
        <v>2034</v>
      </c>
      <c r="BZ208" t="s">
        <v>2124</v>
      </c>
      <c r="CA208" t="s">
        <v>390</v>
      </c>
      <c r="CB208" t="s">
        <v>390</v>
      </c>
    </row>
    <row r="209" spans="1:80" x14ac:dyDescent="0.25">
      <c r="A209">
        <v>206</v>
      </c>
      <c r="B209">
        <v>930026194</v>
      </c>
      <c r="C209">
        <v>7</v>
      </c>
      <c r="D209">
        <v>2302600206</v>
      </c>
      <c r="E209" t="s">
        <v>2034</v>
      </c>
      <c r="F209" t="s">
        <v>390</v>
      </c>
      <c r="G209" t="s">
        <v>2034</v>
      </c>
      <c r="H209" t="s">
        <v>390</v>
      </c>
      <c r="I209" t="s">
        <v>2034</v>
      </c>
      <c r="J209" t="s">
        <v>390</v>
      </c>
      <c r="K209" t="s">
        <v>2034</v>
      </c>
      <c r="L209" t="s">
        <v>390</v>
      </c>
      <c r="M209" t="s">
        <v>2034</v>
      </c>
      <c r="N209" t="s">
        <v>390</v>
      </c>
      <c r="O209" t="s">
        <v>2034</v>
      </c>
      <c r="P209" t="s">
        <v>390</v>
      </c>
      <c r="Q209" t="s">
        <v>2034</v>
      </c>
      <c r="R209" t="s">
        <v>390</v>
      </c>
      <c r="S209" t="s">
        <v>2034</v>
      </c>
      <c r="T209" t="s">
        <v>390</v>
      </c>
      <c r="U209" t="s">
        <v>2034</v>
      </c>
      <c r="V209" t="s">
        <v>390</v>
      </c>
      <c r="W209" t="s">
        <v>2034</v>
      </c>
      <c r="X209" t="s">
        <v>390</v>
      </c>
      <c r="Y209" t="s">
        <v>2034</v>
      </c>
      <c r="Z209" t="s">
        <v>2124</v>
      </c>
      <c r="AA209" t="s">
        <v>2034</v>
      </c>
      <c r="AB209" t="s">
        <v>390</v>
      </c>
      <c r="AC209" t="s">
        <v>2034</v>
      </c>
      <c r="AD209" t="s">
        <v>390</v>
      </c>
      <c r="AE209" t="s">
        <v>2034</v>
      </c>
      <c r="AF209" t="s">
        <v>390</v>
      </c>
      <c r="AG209" t="s">
        <v>2034</v>
      </c>
      <c r="AH209" t="s">
        <v>390</v>
      </c>
      <c r="AI209" t="s">
        <v>2034</v>
      </c>
      <c r="AJ209" t="s">
        <v>390</v>
      </c>
      <c r="AK209" t="s">
        <v>2034</v>
      </c>
      <c r="AL209" t="s">
        <v>390</v>
      </c>
      <c r="AM209" t="s">
        <v>2034</v>
      </c>
      <c r="AN209" t="s">
        <v>390</v>
      </c>
      <c r="AO209" t="s">
        <v>2034</v>
      </c>
      <c r="AP209" t="s">
        <v>390</v>
      </c>
      <c r="AQ209" t="s">
        <v>2034</v>
      </c>
      <c r="AR209" t="s">
        <v>390</v>
      </c>
      <c r="AS209" t="s">
        <v>2034</v>
      </c>
      <c r="AT209" t="s">
        <v>390</v>
      </c>
      <c r="AU209" t="s">
        <v>2034</v>
      </c>
      <c r="AV209" t="s">
        <v>390</v>
      </c>
      <c r="AW209" t="s">
        <v>2034</v>
      </c>
      <c r="AX209" t="s">
        <v>390</v>
      </c>
      <c r="AY209" t="s">
        <v>2034</v>
      </c>
      <c r="AZ209" t="s">
        <v>390</v>
      </c>
      <c r="BA209" t="s">
        <v>2034</v>
      </c>
      <c r="BB209" t="s">
        <v>390</v>
      </c>
      <c r="BC209" t="s">
        <v>2034</v>
      </c>
      <c r="BD209" t="s">
        <v>390</v>
      </c>
      <c r="BE209" t="s">
        <v>2034</v>
      </c>
      <c r="BF209" t="s">
        <v>390</v>
      </c>
      <c r="BG209" t="s">
        <v>2034</v>
      </c>
      <c r="BH209" t="s">
        <v>390</v>
      </c>
      <c r="BI209" t="s">
        <v>2034</v>
      </c>
      <c r="BJ209" t="s">
        <v>390</v>
      </c>
      <c r="BK209" t="s">
        <v>2034</v>
      </c>
      <c r="BL209" t="s">
        <v>390</v>
      </c>
      <c r="BM209" t="s">
        <v>2034</v>
      </c>
      <c r="BN209" t="s">
        <v>390</v>
      </c>
      <c r="BO209" t="s">
        <v>2034</v>
      </c>
      <c r="BP209" s="1" t="s">
        <v>390</v>
      </c>
      <c r="BQ209" t="s">
        <v>2034</v>
      </c>
      <c r="BR209" t="s">
        <v>390</v>
      </c>
      <c r="BS209" t="s">
        <v>2034</v>
      </c>
      <c r="BT209" t="s">
        <v>390</v>
      </c>
      <c r="BU209" t="s">
        <v>2034</v>
      </c>
      <c r="BV209" t="s">
        <v>2124</v>
      </c>
      <c r="BW209" t="s">
        <v>2034</v>
      </c>
      <c r="BX209" t="s">
        <v>2124</v>
      </c>
      <c r="BY209" t="s">
        <v>2034</v>
      </c>
      <c r="BZ209" t="s">
        <v>2124</v>
      </c>
      <c r="CA209" t="s">
        <v>390</v>
      </c>
      <c r="CB209" t="s">
        <v>390</v>
      </c>
    </row>
    <row r="210" spans="1:80" x14ac:dyDescent="0.25">
      <c r="A210">
        <v>207</v>
      </c>
      <c r="B210">
        <v>930026194</v>
      </c>
      <c r="C210">
        <v>7</v>
      </c>
      <c r="D210">
        <v>2302600207</v>
      </c>
      <c r="E210" t="s">
        <v>2034</v>
      </c>
      <c r="F210" t="s">
        <v>390</v>
      </c>
      <c r="G210" t="s">
        <v>2034</v>
      </c>
      <c r="H210" t="s">
        <v>390</v>
      </c>
      <c r="I210" t="s">
        <v>2034</v>
      </c>
      <c r="J210" t="s">
        <v>390</v>
      </c>
      <c r="K210" t="s">
        <v>2034</v>
      </c>
      <c r="L210" t="s">
        <v>390</v>
      </c>
      <c r="M210" t="s">
        <v>2034</v>
      </c>
      <c r="N210" t="s">
        <v>390</v>
      </c>
      <c r="O210" t="s">
        <v>2034</v>
      </c>
      <c r="P210" t="s">
        <v>390</v>
      </c>
      <c r="Q210" t="s">
        <v>2034</v>
      </c>
      <c r="R210" t="s">
        <v>390</v>
      </c>
      <c r="S210" t="s">
        <v>2034</v>
      </c>
      <c r="T210" t="s">
        <v>390</v>
      </c>
      <c r="U210" t="s">
        <v>2034</v>
      </c>
      <c r="V210" t="s">
        <v>390</v>
      </c>
      <c r="W210" t="s">
        <v>2034</v>
      </c>
      <c r="X210" t="s">
        <v>390</v>
      </c>
      <c r="Y210" t="s">
        <v>2034</v>
      </c>
      <c r="Z210" t="s">
        <v>2124</v>
      </c>
      <c r="AA210" t="s">
        <v>2034</v>
      </c>
      <c r="AB210" t="s">
        <v>390</v>
      </c>
      <c r="AC210" t="s">
        <v>2034</v>
      </c>
      <c r="AD210" t="s">
        <v>390</v>
      </c>
      <c r="AE210" t="s">
        <v>2034</v>
      </c>
      <c r="AF210" t="s">
        <v>390</v>
      </c>
      <c r="AG210" t="s">
        <v>2034</v>
      </c>
      <c r="AH210" t="s">
        <v>390</v>
      </c>
      <c r="AI210" t="s">
        <v>2034</v>
      </c>
      <c r="AJ210" t="s">
        <v>390</v>
      </c>
      <c r="AK210" t="s">
        <v>2034</v>
      </c>
      <c r="AL210" t="s">
        <v>390</v>
      </c>
      <c r="AM210" t="s">
        <v>2034</v>
      </c>
      <c r="AN210" t="s">
        <v>390</v>
      </c>
      <c r="AO210" t="s">
        <v>2034</v>
      </c>
      <c r="AP210" t="s">
        <v>390</v>
      </c>
      <c r="AQ210" t="s">
        <v>2034</v>
      </c>
      <c r="AR210" t="s">
        <v>390</v>
      </c>
      <c r="AS210" t="s">
        <v>2034</v>
      </c>
      <c r="AT210" t="s">
        <v>390</v>
      </c>
      <c r="AU210" t="s">
        <v>2034</v>
      </c>
      <c r="AV210" t="s">
        <v>390</v>
      </c>
      <c r="AW210" t="s">
        <v>2034</v>
      </c>
      <c r="AX210" t="s">
        <v>390</v>
      </c>
      <c r="AY210" t="s">
        <v>2034</v>
      </c>
      <c r="AZ210" t="s">
        <v>390</v>
      </c>
      <c r="BA210" t="s">
        <v>2034</v>
      </c>
      <c r="BB210" t="s">
        <v>390</v>
      </c>
      <c r="BC210" t="s">
        <v>2034</v>
      </c>
      <c r="BD210" t="s">
        <v>390</v>
      </c>
      <c r="BE210" t="s">
        <v>2034</v>
      </c>
      <c r="BF210" t="s">
        <v>390</v>
      </c>
      <c r="BG210" t="s">
        <v>2034</v>
      </c>
      <c r="BH210" t="s">
        <v>390</v>
      </c>
      <c r="BI210" t="s">
        <v>2034</v>
      </c>
      <c r="BJ210" t="s">
        <v>390</v>
      </c>
      <c r="BK210" t="s">
        <v>2034</v>
      </c>
      <c r="BL210" t="s">
        <v>390</v>
      </c>
      <c r="BM210" t="s">
        <v>2034</v>
      </c>
      <c r="BN210" t="s">
        <v>390</v>
      </c>
      <c r="BO210" t="s">
        <v>2034</v>
      </c>
      <c r="BP210" s="1" t="s">
        <v>390</v>
      </c>
      <c r="BQ210" t="s">
        <v>2034</v>
      </c>
      <c r="BR210" t="s">
        <v>390</v>
      </c>
      <c r="BS210" t="s">
        <v>2034</v>
      </c>
      <c r="BT210" t="s">
        <v>390</v>
      </c>
      <c r="BU210" t="s">
        <v>2034</v>
      </c>
      <c r="BV210" t="s">
        <v>2124</v>
      </c>
      <c r="BW210" t="s">
        <v>2034</v>
      </c>
      <c r="BX210" t="s">
        <v>2124</v>
      </c>
      <c r="BY210" t="s">
        <v>2034</v>
      </c>
      <c r="BZ210" t="s">
        <v>2124</v>
      </c>
      <c r="CA210" t="s">
        <v>390</v>
      </c>
      <c r="CB210" t="s">
        <v>390</v>
      </c>
    </row>
    <row r="211" spans="1:80" x14ac:dyDescent="0.25">
      <c r="A211">
        <v>208</v>
      </c>
      <c r="B211">
        <v>930026194</v>
      </c>
      <c r="C211">
        <v>7</v>
      </c>
      <c r="D211">
        <v>2282600208</v>
      </c>
      <c r="E211" t="s">
        <v>2034</v>
      </c>
      <c r="F211" t="s">
        <v>390</v>
      </c>
      <c r="G211" t="s">
        <v>2034</v>
      </c>
      <c r="H211" t="s">
        <v>390</v>
      </c>
      <c r="I211" t="s">
        <v>2034</v>
      </c>
      <c r="J211" t="s">
        <v>390</v>
      </c>
      <c r="K211" t="s">
        <v>2034</v>
      </c>
      <c r="L211" t="s">
        <v>390</v>
      </c>
      <c r="M211" t="s">
        <v>2034</v>
      </c>
      <c r="N211" t="s">
        <v>390</v>
      </c>
      <c r="O211" t="s">
        <v>2034</v>
      </c>
      <c r="P211" t="s">
        <v>390</v>
      </c>
      <c r="Q211" t="s">
        <v>2034</v>
      </c>
      <c r="R211" t="s">
        <v>390</v>
      </c>
      <c r="S211" t="s">
        <v>2034</v>
      </c>
      <c r="T211" t="s">
        <v>390</v>
      </c>
      <c r="U211" t="s">
        <v>2034</v>
      </c>
      <c r="V211" t="s">
        <v>390</v>
      </c>
      <c r="W211" t="s">
        <v>2034</v>
      </c>
      <c r="X211" t="s">
        <v>390</v>
      </c>
      <c r="Y211" t="s">
        <v>2034</v>
      </c>
      <c r="Z211" t="s">
        <v>2124</v>
      </c>
      <c r="AA211" t="s">
        <v>2034</v>
      </c>
      <c r="AB211" t="s">
        <v>390</v>
      </c>
      <c r="AC211" t="s">
        <v>2034</v>
      </c>
      <c r="AD211" t="s">
        <v>390</v>
      </c>
      <c r="AE211" t="s">
        <v>2034</v>
      </c>
      <c r="AF211" t="s">
        <v>390</v>
      </c>
      <c r="AG211" t="s">
        <v>2034</v>
      </c>
      <c r="AH211" t="s">
        <v>390</v>
      </c>
      <c r="AI211" t="s">
        <v>2034</v>
      </c>
      <c r="AJ211" t="s">
        <v>390</v>
      </c>
      <c r="AK211" t="s">
        <v>2034</v>
      </c>
      <c r="AL211" t="s">
        <v>390</v>
      </c>
      <c r="AM211" t="s">
        <v>2034</v>
      </c>
      <c r="AN211" t="s">
        <v>390</v>
      </c>
      <c r="AO211" t="s">
        <v>2034</v>
      </c>
      <c r="AP211" t="s">
        <v>390</v>
      </c>
      <c r="AQ211" t="s">
        <v>2034</v>
      </c>
      <c r="AR211" t="s">
        <v>390</v>
      </c>
      <c r="AS211" t="s">
        <v>2034</v>
      </c>
      <c r="AT211" t="s">
        <v>390</v>
      </c>
      <c r="AU211" t="s">
        <v>2034</v>
      </c>
      <c r="AV211" t="s">
        <v>390</v>
      </c>
      <c r="AW211" t="s">
        <v>2034</v>
      </c>
      <c r="AX211" t="s">
        <v>390</v>
      </c>
      <c r="AY211" t="s">
        <v>2034</v>
      </c>
      <c r="AZ211" t="s">
        <v>390</v>
      </c>
      <c r="BA211" t="s">
        <v>2034</v>
      </c>
      <c r="BB211" t="s">
        <v>390</v>
      </c>
      <c r="BC211" t="s">
        <v>2034</v>
      </c>
      <c r="BD211" t="s">
        <v>390</v>
      </c>
      <c r="BE211" t="s">
        <v>2034</v>
      </c>
      <c r="BF211" t="s">
        <v>390</v>
      </c>
      <c r="BG211" t="s">
        <v>2034</v>
      </c>
      <c r="BH211" t="s">
        <v>390</v>
      </c>
      <c r="BI211" t="s">
        <v>2034</v>
      </c>
      <c r="BJ211" t="s">
        <v>390</v>
      </c>
      <c r="BK211" t="s">
        <v>2034</v>
      </c>
      <c r="BL211" t="s">
        <v>390</v>
      </c>
      <c r="BM211" t="s">
        <v>2034</v>
      </c>
      <c r="BN211" t="s">
        <v>390</v>
      </c>
      <c r="BO211" t="s">
        <v>2034</v>
      </c>
      <c r="BP211" s="1" t="s">
        <v>390</v>
      </c>
      <c r="BQ211" t="s">
        <v>2034</v>
      </c>
      <c r="BR211" t="s">
        <v>390</v>
      </c>
      <c r="BS211" t="s">
        <v>2034</v>
      </c>
      <c r="BT211" t="s">
        <v>390</v>
      </c>
      <c r="BU211" t="s">
        <v>2034</v>
      </c>
      <c r="BV211" t="s">
        <v>2124</v>
      </c>
      <c r="BW211" t="s">
        <v>2034</v>
      </c>
      <c r="BX211" t="s">
        <v>2124</v>
      </c>
      <c r="BY211" t="s">
        <v>2034</v>
      </c>
      <c r="BZ211" t="s">
        <v>2124</v>
      </c>
      <c r="CA211" t="s">
        <v>390</v>
      </c>
      <c r="CB211" t="s">
        <v>390</v>
      </c>
    </row>
    <row r="212" spans="1:80" x14ac:dyDescent="0.25">
      <c r="A212">
        <v>209</v>
      </c>
      <c r="B212">
        <v>930026194</v>
      </c>
      <c r="C212">
        <v>7</v>
      </c>
      <c r="D212">
        <v>2282600209</v>
      </c>
      <c r="E212" t="s">
        <v>2034</v>
      </c>
      <c r="F212" t="s">
        <v>390</v>
      </c>
      <c r="G212" t="s">
        <v>2034</v>
      </c>
      <c r="H212" t="s">
        <v>390</v>
      </c>
      <c r="I212" t="s">
        <v>2034</v>
      </c>
      <c r="J212" t="s">
        <v>390</v>
      </c>
      <c r="K212" t="s">
        <v>2034</v>
      </c>
      <c r="L212" t="s">
        <v>390</v>
      </c>
      <c r="M212" t="s">
        <v>2034</v>
      </c>
      <c r="N212" t="s">
        <v>390</v>
      </c>
      <c r="O212" t="s">
        <v>2034</v>
      </c>
      <c r="P212" t="s">
        <v>390</v>
      </c>
      <c r="Q212" t="s">
        <v>2034</v>
      </c>
      <c r="R212" t="s">
        <v>390</v>
      </c>
      <c r="S212" t="s">
        <v>2034</v>
      </c>
      <c r="T212" t="s">
        <v>390</v>
      </c>
      <c r="U212" t="s">
        <v>2034</v>
      </c>
      <c r="V212" t="s">
        <v>390</v>
      </c>
      <c r="W212" t="s">
        <v>2034</v>
      </c>
      <c r="X212" t="s">
        <v>390</v>
      </c>
      <c r="Y212" t="s">
        <v>2034</v>
      </c>
      <c r="Z212" t="s">
        <v>2124</v>
      </c>
      <c r="AA212" t="s">
        <v>2034</v>
      </c>
      <c r="AB212" t="s">
        <v>390</v>
      </c>
      <c r="AC212" t="s">
        <v>2034</v>
      </c>
      <c r="AD212" t="s">
        <v>390</v>
      </c>
      <c r="AE212" t="s">
        <v>2034</v>
      </c>
      <c r="AF212" t="s">
        <v>390</v>
      </c>
      <c r="AG212" t="s">
        <v>2034</v>
      </c>
      <c r="AH212" t="s">
        <v>390</v>
      </c>
      <c r="AI212" t="s">
        <v>2034</v>
      </c>
      <c r="AJ212" t="s">
        <v>390</v>
      </c>
      <c r="AK212" t="s">
        <v>2034</v>
      </c>
      <c r="AL212" t="s">
        <v>390</v>
      </c>
      <c r="AM212" t="s">
        <v>2034</v>
      </c>
      <c r="AN212" t="s">
        <v>390</v>
      </c>
      <c r="AO212" t="s">
        <v>2034</v>
      </c>
      <c r="AP212" t="s">
        <v>390</v>
      </c>
      <c r="AQ212" t="s">
        <v>2034</v>
      </c>
      <c r="AR212" t="s">
        <v>390</v>
      </c>
      <c r="AS212" t="s">
        <v>2034</v>
      </c>
      <c r="AT212" t="s">
        <v>390</v>
      </c>
      <c r="AU212" t="s">
        <v>2034</v>
      </c>
      <c r="AV212" t="s">
        <v>390</v>
      </c>
      <c r="AW212" t="s">
        <v>2034</v>
      </c>
      <c r="AX212" t="s">
        <v>390</v>
      </c>
      <c r="AY212" t="s">
        <v>2034</v>
      </c>
      <c r="AZ212" t="s">
        <v>390</v>
      </c>
      <c r="BA212" t="s">
        <v>2034</v>
      </c>
      <c r="BB212" t="s">
        <v>390</v>
      </c>
      <c r="BC212" t="s">
        <v>2034</v>
      </c>
      <c r="BD212" t="s">
        <v>390</v>
      </c>
      <c r="BE212" t="s">
        <v>2034</v>
      </c>
      <c r="BF212" t="s">
        <v>390</v>
      </c>
      <c r="BG212" t="s">
        <v>2034</v>
      </c>
      <c r="BH212" t="s">
        <v>390</v>
      </c>
      <c r="BI212" t="s">
        <v>2034</v>
      </c>
      <c r="BJ212" t="s">
        <v>390</v>
      </c>
      <c r="BK212" t="s">
        <v>2034</v>
      </c>
      <c r="BL212" t="s">
        <v>390</v>
      </c>
      <c r="BM212" t="s">
        <v>2034</v>
      </c>
      <c r="BN212" t="s">
        <v>390</v>
      </c>
      <c r="BO212" t="s">
        <v>2034</v>
      </c>
      <c r="BP212" s="1" t="s">
        <v>390</v>
      </c>
      <c r="BQ212" t="s">
        <v>2034</v>
      </c>
      <c r="BR212" t="s">
        <v>390</v>
      </c>
      <c r="BS212" t="s">
        <v>2034</v>
      </c>
      <c r="BT212" t="s">
        <v>390</v>
      </c>
      <c r="BU212" t="s">
        <v>2034</v>
      </c>
      <c r="BV212" t="s">
        <v>2124</v>
      </c>
      <c r="BW212" t="s">
        <v>2034</v>
      </c>
      <c r="BX212" t="s">
        <v>2124</v>
      </c>
      <c r="BY212" t="s">
        <v>2034</v>
      </c>
      <c r="BZ212" t="s">
        <v>2124</v>
      </c>
      <c r="CA212" t="s">
        <v>390</v>
      </c>
      <c r="CB212" t="s">
        <v>390</v>
      </c>
    </row>
    <row r="213" spans="1:80" x14ac:dyDescent="0.25">
      <c r="A213">
        <v>210</v>
      </c>
      <c r="B213">
        <v>930026194</v>
      </c>
      <c r="C213">
        <v>7</v>
      </c>
      <c r="D213">
        <v>2302600210</v>
      </c>
      <c r="E213" t="s">
        <v>2034</v>
      </c>
      <c r="F213" t="s">
        <v>390</v>
      </c>
      <c r="G213" t="s">
        <v>2034</v>
      </c>
      <c r="H213" t="s">
        <v>390</v>
      </c>
      <c r="I213" t="s">
        <v>2034</v>
      </c>
      <c r="J213" t="s">
        <v>390</v>
      </c>
      <c r="K213" t="s">
        <v>2034</v>
      </c>
      <c r="L213" t="s">
        <v>390</v>
      </c>
      <c r="M213" t="s">
        <v>2034</v>
      </c>
      <c r="N213" t="s">
        <v>390</v>
      </c>
      <c r="O213" t="s">
        <v>2034</v>
      </c>
      <c r="P213" t="s">
        <v>390</v>
      </c>
      <c r="Q213" t="s">
        <v>2034</v>
      </c>
      <c r="R213" t="s">
        <v>390</v>
      </c>
      <c r="S213" t="s">
        <v>2034</v>
      </c>
      <c r="T213" t="s">
        <v>390</v>
      </c>
      <c r="U213" t="s">
        <v>2034</v>
      </c>
      <c r="V213" t="s">
        <v>390</v>
      </c>
      <c r="W213" t="s">
        <v>2034</v>
      </c>
      <c r="X213" t="s">
        <v>390</v>
      </c>
      <c r="Y213" t="s">
        <v>2034</v>
      </c>
      <c r="Z213" t="s">
        <v>2124</v>
      </c>
      <c r="AA213" t="s">
        <v>2034</v>
      </c>
      <c r="AB213" t="s">
        <v>390</v>
      </c>
      <c r="AC213" t="s">
        <v>2034</v>
      </c>
      <c r="AD213" t="s">
        <v>390</v>
      </c>
      <c r="AE213" t="s">
        <v>2034</v>
      </c>
      <c r="AF213" t="s">
        <v>390</v>
      </c>
      <c r="AG213" t="s">
        <v>2034</v>
      </c>
      <c r="AH213" t="s">
        <v>390</v>
      </c>
      <c r="AI213" t="s">
        <v>2034</v>
      </c>
      <c r="AJ213" t="s">
        <v>390</v>
      </c>
      <c r="AK213" t="s">
        <v>2034</v>
      </c>
      <c r="AL213" t="s">
        <v>390</v>
      </c>
      <c r="AM213" t="s">
        <v>2034</v>
      </c>
      <c r="AN213" t="s">
        <v>390</v>
      </c>
      <c r="AO213" t="s">
        <v>2034</v>
      </c>
      <c r="AP213" t="s">
        <v>390</v>
      </c>
      <c r="AQ213" t="s">
        <v>2034</v>
      </c>
      <c r="AR213" t="s">
        <v>390</v>
      </c>
      <c r="AS213" t="s">
        <v>2034</v>
      </c>
      <c r="AT213" t="s">
        <v>390</v>
      </c>
      <c r="AU213" t="s">
        <v>2034</v>
      </c>
      <c r="AV213" t="s">
        <v>390</v>
      </c>
      <c r="AW213" t="s">
        <v>2034</v>
      </c>
      <c r="AX213" t="s">
        <v>390</v>
      </c>
      <c r="AY213" t="s">
        <v>2034</v>
      </c>
      <c r="AZ213" t="s">
        <v>390</v>
      </c>
      <c r="BA213" t="s">
        <v>2034</v>
      </c>
      <c r="BB213" t="s">
        <v>390</v>
      </c>
      <c r="BC213" t="s">
        <v>2034</v>
      </c>
      <c r="BD213" t="s">
        <v>390</v>
      </c>
      <c r="BE213" t="s">
        <v>2034</v>
      </c>
      <c r="BF213" t="s">
        <v>390</v>
      </c>
      <c r="BG213" t="s">
        <v>2034</v>
      </c>
      <c r="BH213" t="s">
        <v>390</v>
      </c>
      <c r="BI213" t="s">
        <v>2034</v>
      </c>
      <c r="BJ213" t="s">
        <v>390</v>
      </c>
      <c r="BK213" t="s">
        <v>2034</v>
      </c>
      <c r="BL213" t="s">
        <v>390</v>
      </c>
      <c r="BM213" t="s">
        <v>2034</v>
      </c>
      <c r="BN213" t="s">
        <v>390</v>
      </c>
      <c r="BO213" t="s">
        <v>2034</v>
      </c>
      <c r="BP213" s="1" t="s">
        <v>390</v>
      </c>
      <c r="BQ213" t="s">
        <v>2034</v>
      </c>
      <c r="BR213" t="s">
        <v>390</v>
      </c>
      <c r="BS213" t="s">
        <v>2034</v>
      </c>
      <c r="BT213" t="s">
        <v>390</v>
      </c>
      <c r="BU213" t="s">
        <v>2034</v>
      </c>
      <c r="BV213" t="s">
        <v>2124</v>
      </c>
      <c r="BW213" t="s">
        <v>2034</v>
      </c>
      <c r="BX213" t="s">
        <v>2124</v>
      </c>
      <c r="BY213" t="s">
        <v>2034</v>
      </c>
      <c r="BZ213" t="s">
        <v>2124</v>
      </c>
      <c r="CA213" t="s">
        <v>390</v>
      </c>
      <c r="CB213" t="s">
        <v>390</v>
      </c>
    </row>
    <row r="214" spans="1:80" x14ac:dyDescent="0.25">
      <c r="A214">
        <v>211</v>
      </c>
      <c r="B214">
        <v>930026194</v>
      </c>
      <c r="C214">
        <v>7</v>
      </c>
      <c r="D214">
        <v>2302600211</v>
      </c>
      <c r="E214" t="s">
        <v>2034</v>
      </c>
      <c r="F214" t="s">
        <v>390</v>
      </c>
      <c r="G214" t="s">
        <v>2034</v>
      </c>
      <c r="H214" t="s">
        <v>390</v>
      </c>
      <c r="I214" t="s">
        <v>2034</v>
      </c>
      <c r="J214" t="s">
        <v>390</v>
      </c>
      <c r="K214" t="s">
        <v>2034</v>
      </c>
      <c r="L214" t="s">
        <v>390</v>
      </c>
      <c r="M214" t="s">
        <v>2034</v>
      </c>
      <c r="N214" t="s">
        <v>390</v>
      </c>
      <c r="O214" t="s">
        <v>2034</v>
      </c>
      <c r="P214" t="s">
        <v>390</v>
      </c>
      <c r="Q214" t="s">
        <v>2034</v>
      </c>
      <c r="R214" t="s">
        <v>390</v>
      </c>
      <c r="S214" t="s">
        <v>2034</v>
      </c>
      <c r="T214" t="s">
        <v>390</v>
      </c>
      <c r="U214" t="s">
        <v>2034</v>
      </c>
      <c r="V214" t="s">
        <v>390</v>
      </c>
      <c r="W214" t="s">
        <v>2034</v>
      </c>
      <c r="X214" t="s">
        <v>390</v>
      </c>
      <c r="Y214" t="s">
        <v>2034</v>
      </c>
      <c r="Z214" t="s">
        <v>2124</v>
      </c>
      <c r="AA214" t="s">
        <v>2034</v>
      </c>
      <c r="AB214" t="s">
        <v>390</v>
      </c>
      <c r="AC214" t="s">
        <v>2034</v>
      </c>
      <c r="AD214" t="s">
        <v>390</v>
      </c>
      <c r="AE214" t="s">
        <v>2034</v>
      </c>
      <c r="AF214" t="s">
        <v>390</v>
      </c>
      <c r="AG214" t="s">
        <v>2034</v>
      </c>
      <c r="AH214" t="s">
        <v>390</v>
      </c>
      <c r="AI214" t="s">
        <v>2034</v>
      </c>
      <c r="AJ214" t="s">
        <v>390</v>
      </c>
      <c r="AK214" t="s">
        <v>2034</v>
      </c>
      <c r="AL214" t="s">
        <v>390</v>
      </c>
      <c r="AM214" t="s">
        <v>2034</v>
      </c>
      <c r="AN214" t="s">
        <v>390</v>
      </c>
      <c r="AO214" t="s">
        <v>2034</v>
      </c>
      <c r="AP214" t="s">
        <v>390</v>
      </c>
      <c r="AQ214" t="s">
        <v>2034</v>
      </c>
      <c r="AR214" t="s">
        <v>390</v>
      </c>
      <c r="AS214" t="s">
        <v>2034</v>
      </c>
      <c r="AT214" t="s">
        <v>390</v>
      </c>
      <c r="AU214" t="s">
        <v>2034</v>
      </c>
      <c r="AV214" t="s">
        <v>390</v>
      </c>
      <c r="AW214" t="s">
        <v>2034</v>
      </c>
      <c r="AX214" t="s">
        <v>390</v>
      </c>
      <c r="AY214" t="s">
        <v>2034</v>
      </c>
      <c r="AZ214" t="s">
        <v>390</v>
      </c>
      <c r="BA214" t="s">
        <v>2034</v>
      </c>
      <c r="BB214" t="s">
        <v>390</v>
      </c>
      <c r="BC214" t="s">
        <v>2034</v>
      </c>
      <c r="BD214" t="s">
        <v>390</v>
      </c>
      <c r="BE214" t="s">
        <v>2034</v>
      </c>
      <c r="BF214" t="s">
        <v>390</v>
      </c>
      <c r="BG214" t="s">
        <v>2034</v>
      </c>
      <c r="BH214" t="s">
        <v>390</v>
      </c>
      <c r="BI214" t="s">
        <v>2034</v>
      </c>
      <c r="BJ214" t="s">
        <v>390</v>
      </c>
      <c r="BK214" t="s">
        <v>2034</v>
      </c>
      <c r="BL214" t="s">
        <v>390</v>
      </c>
      <c r="BM214" t="s">
        <v>2034</v>
      </c>
      <c r="BN214" t="s">
        <v>390</v>
      </c>
      <c r="BO214" t="s">
        <v>2034</v>
      </c>
      <c r="BP214" s="1" t="s">
        <v>390</v>
      </c>
      <c r="BQ214" t="s">
        <v>2034</v>
      </c>
      <c r="BR214" t="s">
        <v>390</v>
      </c>
      <c r="BS214" t="s">
        <v>2034</v>
      </c>
      <c r="BT214" t="s">
        <v>390</v>
      </c>
      <c r="BU214" t="s">
        <v>2034</v>
      </c>
      <c r="BV214" t="s">
        <v>2124</v>
      </c>
      <c r="BW214" t="s">
        <v>2034</v>
      </c>
      <c r="BX214" t="s">
        <v>2124</v>
      </c>
      <c r="BY214" t="s">
        <v>2034</v>
      </c>
      <c r="BZ214" t="s">
        <v>2124</v>
      </c>
      <c r="CA214" t="s">
        <v>390</v>
      </c>
      <c r="CB214" t="s">
        <v>390</v>
      </c>
    </row>
    <row r="215" spans="1:80" x14ac:dyDescent="0.25">
      <c r="A215">
        <v>212</v>
      </c>
      <c r="B215">
        <v>930026194</v>
      </c>
      <c r="C215">
        <v>7</v>
      </c>
      <c r="D215">
        <v>2282600212</v>
      </c>
      <c r="E215" t="s">
        <v>2034</v>
      </c>
      <c r="F215" t="s">
        <v>390</v>
      </c>
      <c r="G215" t="s">
        <v>2034</v>
      </c>
      <c r="H215" t="s">
        <v>390</v>
      </c>
      <c r="I215" t="s">
        <v>2034</v>
      </c>
      <c r="J215" t="s">
        <v>390</v>
      </c>
      <c r="K215" t="s">
        <v>2034</v>
      </c>
      <c r="L215" t="s">
        <v>390</v>
      </c>
      <c r="M215" t="s">
        <v>2034</v>
      </c>
      <c r="N215" t="s">
        <v>390</v>
      </c>
      <c r="O215" t="s">
        <v>2034</v>
      </c>
      <c r="P215" t="s">
        <v>390</v>
      </c>
      <c r="Q215" t="s">
        <v>2034</v>
      </c>
      <c r="R215" t="s">
        <v>390</v>
      </c>
      <c r="S215" t="s">
        <v>2034</v>
      </c>
      <c r="T215" t="s">
        <v>390</v>
      </c>
      <c r="U215" t="s">
        <v>2034</v>
      </c>
      <c r="V215" t="s">
        <v>390</v>
      </c>
      <c r="W215" t="s">
        <v>2034</v>
      </c>
      <c r="X215" t="s">
        <v>390</v>
      </c>
      <c r="Y215" t="s">
        <v>2034</v>
      </c>
      <c r="Z215" t="s">
        <v>2124</v>
      </c>
      <c r="AA215" t="s">
        <v>2034</v>
      </c>
      <c r="AB215" t="s">
        <v>390</v>
      </c>
      <c r="AC215" t="s">
        <v>2034</v>
      </c>
      <c r="AD215" t="s">
        <v>390</v>
      </c>
      <c r="AE215" t="s">
        <v>2034</v>
      </c>
      <c r="AF215" t="s">
        <v>390</v>
      </c>
      <c r="AG215" t="s">
        <v>2034</v>
      </c>
      <c r="AH215" t="s">
        <v>390</v>
      </c>
      <c r="AI215" t="s">
        <v>2034</v>
      </c>
      <c r="AJ215" t="s">
        <v>390</v>
      </c>
      <c r="AK215" t="s">
        <v>2034</v>
      </c>
      <c r="AL215" t="s">
        <v>390</v>
      </c>
      <c r="AM215" t="s">
        <v>2034</v>
      </c>
      <c r="AN215" t="s">
        <v>390</v>
      </c>
      <c r="AO215" t="s">
        <v>2034</v>
      </c>
      <c r="AP215" t="s">
        <v>390</v>
      </c>
      <c r="AQ215" t="s">
        <v>2034</v>
      </c>
      <c r="AR215" t="s">
        <v>390</v>
      </c>
      <c r="AS215" t="s">
        <v>2034</v>
      </c>
      <c r="AT215" t="s">
        <v>390</v>
      </c>
      <c r="AU215" t="s">
        <v>2034</v>
      </c>
      <c r="AV215" t="s">
        <v>390</v>
      </c>
      <c r="AW215" t="s">
        <v>2034</v>
      </c>
      <c r="AX215" t="s">
        <v>390</v>
      </c>
      <c r="AY215" t="s">
        <v>2034</v>
      </c>
      <c r="AZ215" t="s">
        <v>390</v>
      </c>
      <c r="BA215" t="s">
        <v>2034</v>
      </c>
      <c r="BB215" t="s">
        <v>390</v>
      </c>
      <c r="BC215" t="s">
        <v>2034</v>
      </c>
      <c r="BD215" t="s">
        <v>390</v>
      </c>
      <c r="BE215" t="s">
        <v>2034</v>
      </c>
      <c r="BF215" t="s">
        <v>390</v>
      </c>
      <c r="BG215" t="s">
        <v>2034</v>
      </c>
      <c r="BH215" t="s">
        <v>390</v>
      </c>
      <c r="BI215" t="s">
        <v>2034</v>
      </c>
      <c r="BJ215" t="s">
        <v>390</v>
      </c>
      <c r="BK215" t="s">
        <v>2034</v>
      </c>
      <c r="BL215" t="s">
        <v>390</v>
      </c>
      <c r="BM215" t="s">
        <v>2034</v>
      </c>
      <c r="BN215" t="s">
        <v>390</v>
      </c>
      <c r="BO215" t="s">
        <v>2034</v>
      </c>
      <c r="BP215" s="1" t="s">
        <v>390</v>
      </c>
      <c r="BQ215" t="s">
        <v>2034</v>
      </c>
      <c r="BR215" t="s">
        <v>390</v>
      </c>
      <c r="BS215" t="s">
        <v>2034</v>
      </c>
      <c r="BT215" t="s">
        <v>390</v>
      </c>
      <c r="BU215" t="s">
        <v>2034</v>
      </c>
      <c r="BV215" t="s">
        <v>2124</v>
      </c>
      <c r="BW215" t="s">
        <v>2034</v>
      </c>
      <c r="BX215" t="s">
        <v>2124</v>
      </c>
      <c r="BY215" t="s">
        <v>2034</v>
      </c>
      <c r="BZ215" t="s">
        <v>2124</v>
      </c>
      <c r="CA215" t="s">
        <v>390</v>
      </c>
      <c r="CB215" t="s">
        <v>390</v>
      </c>
    </row>
    <row r="216" spans="1:80" x14ac:dyDescent="0.25">
      <c r="A216">
        <v>213</v>
      </c>
      <c r="B216">
        <v>930026194</v>
      </c>
      <c r="C216">
        <v>7</v>
      </c>
      <c r="D216">
        <v>2282600213</v>
      </c>
      <c r="E216" t="s">
        <v>2034</v>
      </c>
      <c r="F216" t="s">
        <v>390</v>
      </c>
      <c r="G216" t="s">
        <v>2034</v>
      </c>
      <c r="H216" t="s">
        <v>390</v>
      </c>
      <c r="I216" t="s">
        <v>2034</v>
      </c>
      <c r="J216" t="s">
        <v>390</v>
      </c>
      <c r="K216" t="s">
        <v>2034</v>
      </c>
      <c r="L216" t="s">
        <v>390</v>
      </c>
      <c r="M216" t="s">
        <v>2034</v>
      </c>
      <c r="N216" t="s">
        <v>390</v>
      </c>
      <c r="O216" t="s">
        <v>2034</v>
      </c>
      <c r="P216" t="s">
        <v>390</v>
      </c>
      <c r="Q216" t="s">
        <v>2034</v>
      </c>
      <c r="R216" t="s">
        <v>390</v>
      </c>
      <c r="S216" t="s">
        <v>2034</v>
      </c>
      <c r="T216" t="s">
        <v>390</v>
      </c>
      <c r="U216" t="s">
        <v>2034</v>
      </c>
      <c r="V216" t="s">
        <v>390</v>
      </c>
      <c r="W216" t="s">
        <v>2034</v>
      </c>
      <c r="X216" t="s">
        <v>390</v>
      </c>
      <c r="Y216" t="s">
        <v>2034</v>
      </c>
      <c r="Z216" t="s">
        <v>2124</v>
      </c>
      <c r="AA216" t="s">
        <v>2034</v>
      </c>
      <c r="AB216" t="s">
        <v>390</v>
      </c>
      <c r="AC216" t="s">
        <v>2034</v>
      </c>
      <c r="AD216" t="s">
        <v>390</v>
      </c>
      <c r="AE216" t="s">
        <v>2034</v>
      </c>
      <c r="AF216" t="s">
        <v>390</v>
      </c>
      <c r="AG216" t="s">
        <v>2034</v>
      </c>
      <c r="AH216" t="s">
        <v>390</v>
      </c>
      <c r="AI216" t="s">
        <v>2034</v>
      </c>
      <c r="AJ216" t="s">
        <v>390</v>
      </c>
      <c r="AK216" t="s">
        <v>2034</v>
      </c>
      <c r="AL216" t="s">
        <v>390</v>
      </c>
      <c r="AM216" t="s">
        <v>2034</v>
      </c>
      <c r="AN216" t="s">
        <v>390</v>
      </c>
      <c r="AO216" t="s">
        <v>2034</v>
      </c>
      <c r="AP216" t="s">
        <v>390</v>
      </c>
      <c r="AQ216" t="s">
        <v>2034</v>
      </c>
      <c r="AR216" t="s">
        <v>390</v>
      </c>
      <c r="AS216" t="s">
        <v>2034</v>
      </c>
      <c r="AT216" t="s">
        <v>390</v>
      </c>
      <c r="AU216" t="s">
        <v>2034</v>
      </c>
      <c r="AV216" t="s">
        <v>390</v>
      </c>
      <c r="AW216" t="s">
        <v>2034</v>
      </c>
      <c r="AX216" t="s">
        <v>390</v>
      </c>
      <c r="AY216" t="s">
        <v>2034</v>
      </c>
      <c r="AZ216" t="s">
        <v>390</v>
      </c>
      <c r="BA216" t="s">
        <v>2034</v>
      </c>
      <c r="BB216" t="s">
        <v>390</v>
      </c>
      <c r="BC216" t="s">
        <v>2034</v>
      </c>
      <c r="BD216" t="s">
        <v>390</v>
      </c>
      <c r="BE216" t="s">
        <v>2034</v>
      </c>
      <c r="BF216" t="s">
        <v>390</v>
      </c>
      <c r="BG216" t="s">
        <v>2034</v>
      </c>
      <c r="BH216" t="s">
        <v>390</v>
      </c>
      <c r="BI216" t="s">
        <v>2034</v>
      </c>
      <c r="BJ216" t="s">
        <v>390</v>
      </c>
      <c r="BK216" t="s">
        <v>2034</v>
      </c>
      <c r="BL216" t="s">
        <v>390</v>
      </c>
      <c r="BM216" t="s">
        <v>2034</v>
      </c>
      <c r="BN216" t="s">
        <v>390</v>
      </c>
      <c r="BO216" t="s">
        <v>2034</v>
      </c>
      <c r="BP216" s="1" t="s">
        <v>390</v>
      </c>
      <c r="BQ216" t="s">
        <v>2034</v>
      </c>
      <c r="BR216" t="s">
        <v>390</v>
      </c>
      <c r="BS216" t="s">
        <v>2034</v>
      </c>
      <c r="BT216" t="s">
        <v>390</v>
      </c>
      <c r="BU216" t="s">
        <v>2034</v>
      </c>
      <c r="BV216" t="s">
        <v>2124</v>
      </c>
      <c r="BW216" t="s">
        <v>2034</v>
      </c>
      <c r="BX216" t="s">
        <v>2124</v>
      </c>
      <c r="BY216" t="s">
        <v>2034</v>
      </c>
      <c r="BZ216" t="s">
        <v>2124</v>
      </c>
      <c r="CA216" t="s">
        <v>390</v>
      </c>
      <c r="CB216" t="s">
        <v>390</v>
      </c>
    </row>
    <row r="217" spans="1:80" x14ac:dyDescent="0.25">
      <c r="A217">
        <v>214</v>
      </c>
      <c r="B217">
        <v>930026194</v>
      </c>
      <c r="C217">
        <v>7</v>
      </c>
      <c r="D217">
        <v>2302600214</v>
      </c>
      <c r="E217" t="s">
        <v>2034</v>
      </c>
      <c r="F217" t="s">
        <v>390</v>
      </c>
      <c r="G217" t="s">
        <v>2034</v>
      </c>
      <c r="H217" t="s">
        <v>390</v>
      </c>
      <c r="I217" t="s">
        <v>2034</v>
      </c>
      <c r="J217" t="s">
        <v>390</v>
      </c>
      <c r="K217" t="s">
        <v>2034</v>
      </c>
      <c r="L217" t="s">
        <v>390</v>
      </c>
      <c r="M217" t="s">
        <v>2034</v>
      </c>
      <c r="N217" t="s">
        <v>390</v>
      </c>
      <c r="O217" t="s">
        <v>2034</v>
      </c>
      <c r="P217" t="s">
        <v>390</v>
      </c>
      <c r="Q217" t="s">
        <v>2034</v>
      </c>
      <c r="R217" t="s">
        <v>390</v>
      </c>
      <c r="S217" t="s">
        <v>2034</v>
      </c>
      <c r="T217" t="s">
        <v>390</v>
      </c>
      <c r="U217" t="s">
        <v>2034</v>
      </c>
      <c r="V217" t="s">
        <v>390</v>
      </c>
      <c r="W217" t="s">
        <v>2034</v>
      </c>
      <c r="X217" t="s">
        <v>390</v>
      </c>
      <c r="Y217" t="s">
        <v>2034</v>
      </c>
      <c r="Z217" t="s">
        <v>2124</v>
      </c>
      <c r="AA217" t="s">
        <v>2034</v>
      </c>
      <c r="AB217" t="s">
        <v>390</v>
      </c>
      <c r="AC217" t="s">
        <v>2034</v>
      </c>
      <c r="AD217" t="s">
        <v>390</v>
      </c>
      <c r="AE217" t="s">
        <v>2034</v>
      </c>
      <c r="AF217" t="s">
        <v>390</v>
      </c>
      <c r="AG217" t="s">
        <v>2034</v>
      </c>
      <c r="AH217" t="s">
        <v>390</v>
      </c>
      <c r="AI217" t="s">
        <v>2034</v>
      </c>
      <c r="AJ217" t="s">
        <v>390</v>
      </c>
      <c r="AK217" t="s">
        <v>2034</v>
      </c>
      <c r="AL217" t="s">
        <v>390</v>
      </c>
      <c r="AM217" t="s">
        <v>2034</v>
      </c>
      <c r="AN217" t="s">
        <v>390</v>
      </c>
      <c r="AO217" t="s">
        <v>2034</v>
      </c>
      <c r="AP217" t="s">
        <v>390</v>
      </c>
      <c r="AQ217" t="s">
        <v>2034</v>
      </c>
      <c r="AR217" t="s">
        <v>390</v>
      </c>
      <c r="AS217" t="s">
        <v>2034</v>
      </c>
      <c r="AT217" t="s">
        <v>390</v>
      </c>
      <c r="AU217" t="s">
        <v>2034</v>
      </c>
      <c r="AV217" t="s">
        <v>390</v>
      </c>
      <c r="AW217" t="s">
        <v>2034</v>
      </c>
      <c r="AX217" t="s">
        <v>390</v>
      </c>
      <c r="AY217" t="s">
        <v>2034</v>
      </c>
      <c r="AZ217" t="s">
        <v>390</v>
      </c>
      <c r="BA217" t="s">
        <v>2034</v>
      </c>
      <c r="BB217" t="s">
        <v>390</v>
      </c>
      <c r="BC217" t="s">
        <v>2034</v>
      </c>
      <c r="BD217" t="s">
        <v>390</v>
      </c>
      <c r="BE217" t="s">
        <v>2034</v>
      </c>
      <c r="BF217" t="s">
        <v>390</v>
      </c>
      <c r="BG217" t="s">
        <v>2034</v>
      </c>
      <c r="BH217" t="s">
        <v>390</v>
      </c>
      <c r="BI217" t="s">
        <v>2034</v>
      </c>
      <c r="BJ217" t="s">
        <v>390</v>
      </c>
      <c r="BK217" t="s">
        <v>2034</v>
      </c>
      <c r="BL217" t="s">
        <v>390</v>
      </c>
      <c r="BM217" t="s">
        <v>2034</v>
      </c>
      <c r="BN217" t="s">
        <v>390</v>
      </c>
      <c r="BO217" t="s">
        <v>2034</v>
      </c>
      <c r="BP217" s="1" t="s">
        <v>390</v>
      </c>
      <c r="BQ217" t="s">
        <v>2034</v>
      </c>
      <c r="BR217" t="s">
        <v>390</v>
      </c>
      <c r="BS217" t="s">
        <v>2034</v>
      </c>
      <c r="BT217" t="s">
        <v>390</v>
      </c>
      <c r="BU217" t="s">
        <v>2034</v>
      </c>
      <c r="BV217" t="s">
        <v>2124</v>
      </c>
      <c r="BW217" t="s">
        <v>2034</v>
      </c>
      <c r="BX217" t="s">
        <v>2124</v>
      </c>
      <c r="BY217" t="s">
        <v>2034</v>
      </c>
      <c r="BZ217" t="s">
        <v>2124</v>
      </c>
      <c r="CA217" t="s">
        <v>390</v>
      </c>
      <c r="CB217" t="s">
        <v>390</v>
      </c>
    </row>
    <row r="218" spans="1:80" x14ac:dyDescent="0.25">
      <c r="A218">
        <v>215</v>
      </c>
      <c r="B218">
        <v>930026194</v>
      </c>
      <c r="C218">
        <v>7</v>
      </c>
      <c r="D218">
        <v>2302600215</v>
      </c>
      <c r="E218" t="s">
        <v>2034</v>
      </c>
      <c r="F218" t="s">
        <v>390</v>
      </c>
      <c r="G218" t="s">
        <v>2034</v>
      </c>
      <c r="H218" t="s">
        <v>390</v>
      </c>
      <c r="I218" t="s">
        <v>2034</v>
      </c>
      <c r="J218" t="s">
        <v>390</v>
      </c>
      <c r="K218" t="s">
        <v>2034</v>
      </c>
      <c r="L218" t="s">
        <v>390</v>
      </c>
      <c r="M218" t="s">
        <v>2034</v>
      </c>
      <c r="N218" t="s">
        <v>390</v>
      </c>
      <c r="O218" t="s">
        <v>2034</v>
      </c>
      <c r="P218" t="s">
        <v>390</v>
      </c>
      <c r="Q218" t="s">
        <v>2034</v>
      </c>
      <c r="R218" t="s">
        <v>390</v>
      </c>
      <c r="S218" t="s">
        <v>2034</v>
      </c>
      <c r="T218" t="s">
        <v>390</v>
      </c>
      <c r="U218" t="s">
        <v>2034</v>
      </c>
      <c r="V218" t="s">
        <v>390</v>
      </c>
      <c r="W218" t="s">
        <v>2034</v>
      </c>
      <c r="X218" t="s">
        <v>390</v>
      </c>
      <c r="Y218" t="s">
        <v>2034</v>
      </c>
      <c r="Z218" t="s">
        <v>2124</v>
      </c>
      <c r="AA218" t="s">
        <v>2034</v>
      </c>
      <c r="AB218" t="s">
        <v>390</v>
      </c>
      <c r="AC218" t="s">
        <v>2034</v>
      </c>
      <c r="AD218" t="s">
        <v>390</v>
      </c>
      <c r="AE218" t="s">
        <v>2034</v>
      </c>
      <c r="AF218" t="s">
        <v>390</v>
      </c>
      <c r="AG218" t="s">
        <v>2034</v>
      </c>
      <c r="AH218" t="s">
        <v>390</v>
      </c>
      <c r="AI218" t="s">
        <v>2034</v>
      </c>
      <c r="AJ218" t="s">
        <v>390</v>
      </c>
      <c r="AK218" t="s">
        <v>2034</v>
      </c>
      <c r="AL218" t="s">
        <v>390</v>
      </c>
      <c r="AM218" t="s">
        <v>2034</v>
      </c>
      <c r="AN218" t="s">
        <v>390</v>
      </c>
      <c r="AO218" t="s">
        <v>2034</v>
      </c>
      <c r="AP218" t="s">
        <v>390</v>
      </c>
      <c r="AQ218" t="s">
        <v>2034</v>
      </c>
      <c r="AR218" t="s">
        <v>390</v>
      </c>
      <c r="AS218" t="s">
        <v>2034</v>
      </c>
      <c r="AT218" t="s">
        <v>390</v>
      </c>
      <c r="AU218" t="s">
        <v>2034</v>
      </c>
      <c r="AV218" t="s">
        <v>390</v>
      </c>
      <c r="AW218" t="s">
        <v>2034</v>
      </c>
      <c r="AX218" t="s">
        <v>390</v>
      </c>
      <c r="AY218" t="s">
        <v>2034</v>
      </c>
      <c r="AZ218" t="s">
        <v>390</v>
      </c>
      <c r="BA218" t="s">
        <v>2034</v>
      </c>
      <c r="BB218" t="s">
        <v>390</v>
      </c>
      <c r="BC218" t="s">
        <v>2034</v>
      </c>
      <c r="BD218" t="s">
        <v>390</v>
      </c>
      <c r="BE218" t="s">
        <v>2034</v>
      </c>
      <c r="BF218" t="s">
        <v>390</v>
      </c>
      <c r="BG218" t="s">
        <v>2034</v>
      </c>
      <c r="BH218" t="s">
        <v>390</v>
      </c>
      <c r="BI218" t="s">
        <v>2034</v>
      </c>
      <c r="BJ218" t="s">
        <v>390</v>
      </c>
      <c r="BK218" t="s">
        <v>2034</v>
      </c>
      <c r="BL218" t="s">
        <v>390</v>
      </c>
      <c r="BM218" t="s">
        <v>2034</v>
      </c>
      <c r="BN218" t="s">
        <v>390</v>
      </c>
      <c r="BO218" t="s">
        <v>2034</v>
      </c>
      <c r="BP218" s="1" t="s">
        <v>390</v>
      </c>
      <c r="BQ218" t="s">
        <v>2034</v>
      </c>
      <c r="BR218" t="s">
        <v>390</v>
      </c>
      <c r="BS218" t="s">
        <v>2034</v>
      </c>
      <c r="BT218" t="s">
        <v>390</v>
      </c>
      <c r="BU218" t="s">
        <v>2034</v>
      </c>
      <c r="BV218" t="s">
        <v>2124</v>
      </c>
      <c r="BW218" t="s">
        <v>2034</v>
      </c>
      <c r="BX218" t="s">
        <v>2124</v>
      </c>
      <c r="BY218" t="s">
        <v>2034</v>
      </c>
      <c r="BZ218" t="s">
        <v>2124</v>
      </c>
      <c r="CA218" t="s">
        <v>390</v>
      </c>
      <c r="CB218" t="s">
        <v>390</v>
      </c>
    </row>
    <row r="219" spans="1:80" x14ac:dyDescent="0.25">
      <c r="A219">
        <v>216</v>
      </c>
      <c r="B219">
        <v>930026194</v>
      </c>
      <c r="C219">
        <v>7</v>
      </c>
      <c r="D219">
        <v>2282600216</v>
      </c>
      <c r="E219" t="s">
        <v>2034</v>
      </c>
      <c r="F219" t="s">
        <v>390</v>
      </c>
      <c r="G219" t="s">
        <v>2034</v>
      </c>
      <c r="H219" t="s">
        <v>390</v>
      </c>
      <c r="I219" t="s">
        <v>2034</v>
      </c>
      <c r="J219" t="s">
        <v>390</v>
      </c>
      <c r="K219" t="s">
        <v>2034</v>
      </c>
      <c r="L219" t="s">
        <v>390</v>
      </c>
      <c r="M219" t="s">
        <v>2034</v>
      </c>
      <c r="N219" t="s">
        <v>390</v>
      </c>
      <c r="O219" t="s">
        <v>2034</v>
      </c>
      <c r="P219" t="s">
        <v>390</v>
      </c>
      <c r="Q219" t="s">
        <v>2034</v>
      </c>
      <c r="R219" t="s">
        <v>390</v>
      </c>
      <c r="S219" t="s">
        <v>2034</v>
      </c>
      <c r="T219" t="s">
        <v>390</v>
      </c>
      <c r="U219" t="s">
        <v>2034</v>
      </c>
      <c r="V219" t="s">
        <v>390</v>
      </c>
      <c r="W219" t="s">
        <v>2034</v>
      </c>
      <c r="X219" t="s">
        <v>390</v>
      </c>
      <c r="Y219" t="s">
        <v>2034</v>
      </c>
      <c r="Z219" t="s">
        <v>2124</v>
      </c>
      <c r="AA219" t="s">
        <v>2034</v>
      </c>
      <c r="AB219" t="s">
        <v>390</v>
      </c>
      <c r="AC219" t="s">
        <v>2034</v>
      </c>
      <c r="AD219" t="s">
        <v>390</v>
      </c>
      <c r="AE219" t="s">
        <v>2034</v>
      </c>
      <c r="AF219" t="s">
        <v>390</v>
      </c>
      <c r="AG219" t="s">
        <v>2034</v>
      </c>
      <c r="AH219" t="s">
        <v>390</v>
      </c>
      <c r="AI219" t="s">
        <v>2034</v>
      </c>
      <c r="AJ219" t="s">
        <v>390</v>
      </c>
      <c r="AK219" t="s">
        <v>2034</v>
      </c>
      <c r="AL219" t="s">
        <v>390</v>
      </c>
      <c r="AM219" t="s">
        <v>2034</v>
      </c>
      <c r="AN219" t="s">
        <v>390</v>
      </c>
      <c r="AO219" t="s">
        <v>2034</v>
      </c>
      <c r="AP219" t="s">
        <v>390</v>
      </c>
      <c r="AQ219" t="s">
        <v>2034</v>
      </c>
      <c r="AR219" t="s">
        <v>390</v>
      </c>
      <c r="AS219" t="s">
        <v>2034</v>
      </c>
      <c r="AT219" t="s">
        <v>390</v>
      </c>
      <c r="AU219" t="s">
        <v>2034</v>
      </c>
      <c r="AV219" t="s">
        <v>390</v>
      </c>
      <c r="AW219" t="s">
        <v>2034</v>
      </c>
      <c r="AX219" t="s">
        <v>390</v>
      </c>
      <c r="AY219" t="s">
        <v>2034</v>
      </c>
      <c r="AZ219" t="s">
        <v>390</v>
      </c>
      <c r="BA219" t="s">
        <v>2034</v>
      </c>
      <c r="BB219" t="s">
        <v>390</v>
      </c>
      <c r="BC219" t="s">
        <v>2034</v>
      </c>
      <c r="BD219" t="s">
        <v>390</v>
      </c>
      <c r="BE219" t="s">
        <v>2034</v>
      </c>
      <c r="BF219" t="s">
        <v>390</v>
      </c>
      <c r="BG219" t="s">
        <v>2034</v>
      </c>
      <c r="BH219" t="s">
        <v>390</v>
      </c>
      <c r="BI219" t="s">
        <v>2034</v>
      </c>
      <c r="BJ219" t="s">
        <v>390</v>
      </c>
      <c r="BK219" t="s">
        <v>2034</v>
      </c>
      <c r="BL219" t="s">
        <v>390</v>
      </c>
      <c r="BM219" t="s">
        <v>2034</v>
      </c>
      <c r="BN219" t="s">
        <v>390</v>
      </c>
      <c r="BO219" t="s">
        <v>2034</v>
      </c>
      <c r="BP219" s="1" t="s">
        <v>390</v>
      </c>
      <c r="BQ219" t="s">
        <v>2034</v>
      </c>
      <c r="BR219" t="s">
        <v>390</v>
      </c>
      <c r="BS219" t="s">
        <v>2034</v>
      </c>
      <c r="BT219" t="s">
        <v>390</v>
      </c>
      <c r="BU219" t="s">
        <v>2034</v>
      </c>
      <c r="BV219" t="s">
        <v>2124</v>
      </c>
      <c r="BW219" t="s">
        <v>2034</v>
      </c>
      <c r="BX219" t="s">
        <v>2124</v>
      </c>
      <c r="BY219" t="s">
        <v>2034</v>
      </c>
      <c r="BZ219" t="s">
        <v>2124</v>
      </c>
      <c r="CA219" t="s">
        <v>390</v>
      </c>
      <c r="CB219" t="s">
        <v>390</v>
      </c>
    </row>
    <row r="220" spans="1:80" x14ac:dyDescent="0.25">
      <c r="A220">
        <v>217</v>
      </c>
      <c r="B220">
        <v>930026194</v>
      </c>
      <c r="C220">
        <v>7</v>
      </c>
      <c r="D220">
        <v>2282600217</v>
      </c>
      <c r="E220" t="s">
        <v>2034</v>
      </c>
      <c r="F220" t="s">
        <v>390</v>
      </c>
      <c r="G220" t="s">
        <v>2034</v>
      </c>
      <c r="H220" t="s">
        <v>390</v>
      </c>
      <c r="I220" t="s">
        <v>2034</v>
      </c>
      <c r="J220" t="s">
        <v>390</v>
      </c>
      <c r="K220" t="s">
        <v>2034</v>
      </c>
      <c r="L220" t="s">
        <v>390</v>
      </c>
      <c r="M220" t="s">
        <v>2034</v>
      </c>
      <c r="N220" t="s">
        <v>390</v>
      </c>
      <c r="O220" t="s">
        <v>2034</v>
      </c>
      <c r="P220" t="s">
        <v>390</v>
      </c>
      <c r="Q220" t="s">
        <v>2034</v>
      </c>
      <c r="R220" t="s">
        <v>390</v>
      </c>
      <c r="S220" t="s">
        <v>2034</v>
      </c>
      <c r="T220" t="s">
        <v>390</v>
      </c>
      <c r="U220" t="s">
        <v>2034</v>
      </c>
      <c r="V220" t="s">
        <v>390</v>
      </c>
      <c r="W220" t="s">
        <v>2034</v>
      </c>
      <c r="X220" t="s">
        <v>390</v>
      </c>
      <c r="Y220" t="s">
        <v>2034</v>
      </c>
      <c r="Z220" t="s">
        <v>2124</v>
      </c>
      <c r="AA220" t="s">
        <v>2034</v>
      </c>
      <c r="AB220" t="s">
        <v>390</v>
      </c>
      <c r="AC220" t="s">
        <v>2034</v>
      </c>
      <c r="AD220" t="s">
        <v>390</v>
      </c>
      <c r="AE220" t="s">
        <v>2034</v>
      </c>
      <c r="AF220" t="s">
        <v>390</v>
      </c>
      <c r="AG220" t="s">
        <v>2034</v>
      </c>
      <c r="AH220" t="s">
        <v>390</v>
      </c>
      <c r="AI220" t="s">
        <v>2034</v>
      </c>
      <c r="AJ220" t="s">
        <v>390</v>
      </c>
      <c r="AK220" t="s">
        <v>2034</v>
      </c>
      <c r="AL220" t="s">
        <v>390</v>
      </c>
      <c r="AM220" t="s">
        <v>2034</v>
      </c>
      <c r="AN220" t="s">
        <v>390</v>
      </c>
      <c r="AO220" t="s">
        <v>2034</v>
      </c>
      <c r="AP220" t="s">
        <v>390</v>
      </c>
      <c r="AQ220" t="s">
        <v>2034</v>
      </c>
      <c r="AR220" t="s">
        <v>390</v>
      </c>
      <c r="AS220" t="s">
        <v>2034</v>
      </c>
      <c r="AT220" t="s">
        <v>390</v>
      </c>
      <c r="AU220" t="s">
        <v>2034</v>
      </c>
      <c r="AV220" t="s">
        <v>390</v>
      </c>
      <c r="AW220" t="s">
        <v>2034</v>
      </c>
      <c r="AX220" t="s">
        <v>390</v>
      </c>
      <c r="AY220" t="s">
        <v>2034</v>
      </c>
      <c r="AZ220" t="s">
        <v>390</v>
      </c>
      <c r="BA220" t="s">
        <v>2034</v>
      </c>
      <c r="BB220" t="s">
        <v>390</v>
      </c>
      <c r="BC220" t="s">
        <v>2034</v>
      </c>
      <c r="BD220" t="s">
        <v>390</v>
      </c>
      <c r="BE220" t="s">
        <v>2034</v>
      </c>
      <c r="BF220" t="s">
        <v>390</v>
      </c>
      <c r="BG220" t="s">
        <v>2034</v>
      </c>
      <c r="BH220" t="s">
        <v>390</v>
      </c>
      <c r="BI220" t="s">
        <v>2034</v>
      </c>
      <c r="BJ220" t="s">
        <v>390</v>
      </c>
      <c r="BK220" t="s">
        <v>2034</v>
      </c>
      <c r="BL220" t="s">
        <v>390</v>
      </c>
      <c r="BM220" t="s">
        <v>2034</v>
      </c>
      <c r="BN220" t="s">
        <v>390</v>
      </c>
      <c r="BO220" t="s">
        <v>2034</v>
      </c>
      <c r="BP220" s="1" t="s">
        <v>390</v>
      </c>
      <c r="BQ220" t="s">
        <v>2034</v>
      </c>
      <c r="BR220" t="s">
        <v>390</v>
      </c>
      <c r="BS220" t="s">
        <v>2034</v>
      </c>
      <c r="BT220" t="s">
        <v>390</v>
      </c>
      <c r="BU220" t="s">
        <v>2034</v>
      </c>
      <c r="BV220" t="s">
        <v>2124</v>
      </c>
      <c r="BW220" t="s">
        <v>2034</v>
      </c>
      <c r="BX220" t="s">
        <v>2124</v>
      </c>
      <c r="BY220" t="s">
        <v>2034</v>
      </c>
      <c r="BZ220" t="s">
        <v>2124</v>
      </c>
      <c r="CA220" t="s">
        <v>390</v>
      </c>
      <c r="CB220" t="s">
        <v>390</v>
      </c>
    </row>
    <row r="221" spans="1:80" x14ac:dyDescent="0.25">
      <c r="A221">
        <v>218</v>
      </c>
      <c r="B221">
        <v>930026194</v>
      </c>
      <c r="C221">
        <v>7</v>
      </c>
      <c r="D221">
        <v>2302600218</v>
      </c>
      <c r="E221" t="s">
        <v>2034</v>
      </c>
      <c r="F221" t="s">
        <v>390</v>
      </c>
      <c r="G221" t="s">
        <v>2034</v>
      </c>
      <c r="H221" t="s">
        <v>390</v>
      </c>
      <c r="I221" t="s">
        <v>2034</v>
      </c>
      <c r="J221" t="s">
        <v>390</v>
      </c>
      <c r="K221" t="s">
        <v>2034</v>
      </c>
      <c r="L221" t="s">
        <v>390</v>
      </c>
      <c r="M221" t="s">
        <v>2034</v>
      </c>
      <c r="N221" t="s">
        <v>390</v>
      </c>
      <c r="O221" t="s">
        <v>2034</v>
      </c>
      <c r="P221" t="s">
        <v>390</v>
      </c>
      <c r="Q221" t="s">
        <v>2034</v>
      </c>
      <c r="R221" t="s">
        <v>390</v>
      </c>
      <c r="S221" t="s">
        <v>2034</v>
      </c>
      <c r="T221" t="s">
        <v>390</v>
      </c>
      <c r="U221" t="s">
        <v>2034</v>
      </c>
      <c r="V221" t="s">
        <v>390</v>
      </c>
      <c r="W221" t="s">
        <v>2034</v>
      </c>
      <c r="X221" t="s">
        <v>390</v>
      </c>
      <c r="Y221" t="s">
        <v>2034</v>
      </c>
      <c r="Z221" t="s">
        <v>2124</v>
      </c>
      <c r="AA221" t="s">
        <v>2034</v>
      </c>
      <c r="AB221" t="s">
        <v>390</v>
      </c>
      <c r="AC221" t="s">
        <v>2034</v>
      </c>
      <c r="AD221" t="s">
        <v>390</v>
      </c>
      <c r="AE221" t="s">
        <v>2034</v>
      </c>
      <c r="AF221" t="s">
        <v>390</v>
      </c>
      <c r="AG221" t="s">
        <v>2034</v>
      </c>
      <c r="AH221" t="s">
        <v>390</v>
      </c>
      <c r="AI221" t="s">
        <v>2034</v>
      </c>
      <c r="AJ221" t="s">
        <v>390</v>
      </c>
      <c r="AK221" t="s">
        <v>2034</v>
      </c>
      <c r="AL221" t="s">
        <v>390</v>
      </c>
      <c r="AM221" t="s">
        <v>2034</v>
      </c>
      <c r="AN221" t="s">
        <v>390</v>
      </c>
      <c r="AO221" t="s">
        <v>2034</v>
      </c>
      <c r="AP221" t="s">
        <v>390</v>
      </c>
      <c r="AQ221" t="s">
        <v>2034</v>
      </c>
      <c r="AR221" t="s">
        <v>390</v>
      </c>
      <c r="AS221" t="s">
        <v>2034</v>
      </c>
      <c r="AT221" t="s">
        <v>390</v>
      </c>
      <c r="AU221" t="s">
        <v>2034</v>
      </c>
      <c r="AV221" t="s">
        <v>390</v>
      </c>
      <c r="AW221" t="s">
        <v>2034</v>
      </c>
      <c r="AX221" t="s">
        <v>390</v>
      </c>
      <c r="AY221" t="s">
        <v>2034</v>
      </c>
      <c r="AZ221" t="s">
        <v>390</v>
      </c>
      <c r="BA221" t="s">
        <v>2034</v>
      </c>
      <c r="BB221" t="s">
        <v>390</v>
      </c>
      <c r="BC221" t="s">
        <v>2034</v>
      </c>
      <c r="BD221" t="s">
        <v>390</v>
      </c>
      <c r="BE221" t="s">
        <v>2034</v>
      </c>
      <c r="BF221" t="s">
        <v>390</v>
      </c>
      <c r="BG221" t="s">
        <v>2034</v>
      </c>
      <c r="BH221" t="s">
        <v>390</v>
      </c>
      <c r="BI221" t="s">
        <v>2034</v>
      </c>
      <c r="BJ221" t="s">
        <v>390</v>
      </c>
      <c r="BK221" t="s">
        <v>2034</v>
      </c>
      <c r="BL221" t="s">
        <v>390</v>
      </c>
      <c r="BM221" t="s">
        <v>2034</v>
      </c>
      <c r="BN221" t="s">
        <v>390</v>
      </c>
      <c r="BO221" t="s">
        <v>2034</v>
      </c>
      <c r="BP221" s="1" t="s">
        <v>390</v>
      </c>
      <c r="BQ221" t="s">
        <v>2034</v>
      </c>
      <c r="BR221" t="s">
        <v>390</v>
      </c>
      <c r="BS221" t="s">
        <v>2034</v>
      </c>
      <c r="BT221" t="s">
        <v>390</v>
      </c>
      <c r="BU221" t="s">
        <v>2034</v>
      </c>
      <c r="BV221" t="s">
        <v>2124</v>
      </c>
      <c r="BW221" t="s">
        <v>2034</v>
      </c>
      <c r="BX221" t="s">
        <v>2124</v>
      </c>
      <c r="BY221" t="s">
        <v>2034</v>
      </c>
      <c r="BZ221" t="s">
        <v>2124</v>
      </c>
      <c r="CA221" t="s">
        <v>390</v>
      </c>
      <c r="CB221" t="s">
        <v>390</v>
      </c>
    </row>
    <row r="222" spans="1:80" x14ac:dyDescent="0.25">
      <c r="A222">
        <v>219</v>
      </c>
      <c r="B222">
        <v>930026194</v>
      </c>
      <c r="C222">
        <v>7</v>
      </c>
      <c r="D222">
        <v>2302600219</v>
      </c>
      <c r="E222" t="s">
        <v>2034</v>
      </c>
      <c r="F222" t="s">
        <v>390</v>
      </c>
      <c r="G222" t="s">
        <v>2034</v>
      </c>
      <c r="H222" t="s">
        <v>390</v>
      </c>
      <c r="I222" t="s">
        <v>2034</v>
      </c>
      <c r="J222" t="s">
        <v>390</v>
      </c>
      <c r="K222" t="s">
        <v>2034</v>
      </c>
      <c r="L222" t="s">
        <v>390</v>
      </c>
      <c r="M222" t="s">
        <v>2034</v>
      </c>
      <c r="N222" t="s">
        <v>390</v>
      </c>
      <c r="O222" t="s">
        <v>2034</v>
      </c>
      <c r="P222" t="s">
        <v>390</v>
      </c>
      <c r="Q222" t="s">
        <v>2034</v>
      </c>
      <c r="R222" t="s">
        <v>390</v>
      </c>
      <c r="S222" t="s">
        <v>2034</v>
      </c>
      <c r="T222" t="s">
        <v>390</v>
      </c>
      <c r="U222" t="s">
        <v>2034</v>
      </c>
      <c r="V222" t="s">
        <v>390</v>
      </c>
      <c r="W222" t="s">
        <v>2034</v>
      </c>
      <c r="X222" t="s">
        <v>390</v>
      </c>
      <c r="Y222" t="s">
        <v>2034</v>
      </c>
      <c r="Z222" t="s">
        <v>2124</v>
      </c>
      <c r="AA222" t="s">
        <v>2034</v>
      </c>
      <c r="AB222" t="s">
        <v>390</v>
      </c>
      <c r="AC222" t="s">
        <v>2034</v>
      </c>
      <c r="AD222" t="s">
        <v>390</v>
      </c>
      <c r="AE222" t="s">
        <v>2034</v>
      </c>
      <c r="AF222" t="s">
        <v>390</v>
      </c>
      <c r="AG222" t="s">
        <v>2034</v>
      </c>
      <c r="AH222" t="s">
        <v>390</v>
      </c>
      <c r="AI222" t="s">
        <v>2034</v>
      </c>
      <c r="AJ222" t="s">
        <v>390</v>
      </c>
      <c r="AK222" t="s">
        <v>2034</v>
      </c>
      <c r="AL222" t="s">
        <v>390</v>
      </c>
      <c r="AM222" t="s">
        <v>2034</v>
      </c>
      <c r="AN222" t="s">
        <v>390</v>
      </c>
      <c r="AO222" t="s">
        <v>2034</v>
      </c>
      <c r="AP222" t="s">
        <v>390</v>
      </c>
      <c r="AQ222" t="s">
        <v>2034</v>
      </c>
      <c r="AR222" t="s">
        <v>390</v>
      </c>
      <c r="AS222" t="s">
        <v>2034</v>
      </c>
      <c r="AT222" t="s">
        <v>390</v>
      </c>
      <c r="AU222" t="s">
        <v>2034</v>
      </c>
      <c r="AV222" t="s">
        <v>390</v>
      </c>
      <c r="AW222" t="s">
        <v>2034</v>
      </c>
      <c r="AX222" t="s">
        <v>390</v>
      </c>
      <c r="AY222" t="s">
        <v>2034</v>
      </c>
      <c r="AZ222" t="s">
        <v>390</v>
      </c>
      <c r="BA222" t="s">
        <v>2034</v>
      </c>
      <c r="BB222" t="s">
        <v>390</v>
      </c>
      <c r="BC222" t="s">
        <v>2034</v>
      </c>
      <c r="BD222" t="s">
        <v>390</v>
      </c>
      <c r="BE222" t="s">
        <v>2034</v>
      </c>
      <c r="BF222" t="s">
        <v>390</v>
      </c>
      <c r="BG222" t="s">
        <v>2034</v>
      </c>
      <c r="BH222" t="s">
        <v>390</v>
      </c>
      <c r="BI222" t="s">
        <v>2034</v>
      </c>
      <c r="BJ222" t="s">
        <v>390</v>
      </c>
      <c r="BK222" t="s">
        <v>2034</v>
      </c>
      <c r="BL222" t="s">
        <v>390</v>
      </c>
      <c r="BM222" t="s">
        <v>2034</v>
      </c>
      <c r="BN222" t="s">
        <v>390</v>
      </c>
      <c r="BO222" t="s">
        <v>2034</v>
      </c>
      <c r="BP222" s="1" t="s">
        <v>390</v>
      </c>
      <c r="BQ222" t="s">
        <v>2034</v>
      </c>
      <c r="BR222" t="s">
        <v>390</v>
      </c>
      <c r="BS222" t="s">
        <v>2034</v>
      </c>
      <c r="BT222" t="s">
        <v>390</v>
      </c>
      <c r="BU222" t="s">
        <v>2034</v>
      </c>
      <c r="BV222" t="s">
        <v>2124</v>
      </c>
      <c r="BW222" t="s">
        <v>2034</v>
      </c>
      <c r="BX222" t="s">
        <v>2124</v>
      </c>
      <c r="BY222" t="s">
        <v>2034</v>
      </c>
      <c r="BZ222" t="s">
        <v>2124</v>
      </c>
      <c r="CA222" t="s">
        <v>390</v>
      </c>
      <c r="CB222" t="s">
        <v>390</v>
      </c>
    </row>
    <row r="223" spans="1:80" x14ac:dyDescent="0.25">
      <c r="A223">
        <v>220</v>
      </c>
      <c r="B223">
        <v>930026194</v>
      </c>
      <c r="C223">
        <v>7</v>
      </c>
      <c r="D223">
        <v>2282600220</v>
      </c>
      <c r="E223" t="s">
        <v>2034</v>
      </c>
      <c r="F223" t="s">
        <v>390</v>
      </c>
      <c r="G223" t="s">
        <v>2034</v>
      </c>
      <c r="H223" t="s">
        <v>390</v>
      </c>
      <c r="I223" t="s">
        <v>2034</v>
      </c>
      <c r="J223" t="s">
        <v>390</v>
      </c>
      <c r="K223" t="s">
        <v>2034</v>
      </c>
      <c r="L223" t="s">
        <v>390</v>
      </c>
      <c r="M223" t="s">
        <v>2034</v>
      </c>
      <c r="N223" t="s">
        <v>390</v>
      </c>
      <c r="O223" t="s">
        <v>2034</v>
      </c>
      <c r="P223" t="s">
        <v>390</v>
      </c>
      <c r="Q223" t="s">
        <v>2034</v>
      </c>
      <c r="R223" t="s">
        <v>390</v>
      </c>
      <c r="S223" t="s">
        <v>2034</v>
      </c>
      <c r="T223" t="s">
        <v>390</v>
      </c>
      <c r="U223" t="s">
        <v>2034</v>
      </c>
      <c r="V223" t="s">
        <v>390</v>
      </c>
      <c r="W223" t="s">
        <v>2034</v>
      </c>
      <c r="X223" t="s">
        <v>390</v>
      </c>
      <c r="Y223" t="s">
        <v>2034</v>
      </c>
      <c r="Z223" t="s">
        <v>2124</v>
      </c>
      <c r="AA223" t="s">
        <v>2034</v>
      </c>
      <c r="AB223" t="s">
        <v>390</v>
      </c>
      <c r="AC223" t="s">
        <v>2034</v>
      </c>
      <c r="AD223" t="s">
        <v>390</v>
      </c>
      <c r="AE223" t="s">
        <v>2034</v>
      </c>
      <c r="AF223" t="s">
        <v>390</v>
      </c>
      <c r="AG223" t="s">
        <v>2034</v>
      </c>
      <c r="AH223" t="s">
        <v>390</v>
      </c>
      <c r="AI223" t="s">
        <v>2034</v>
      </c>
      <c r="AJ223" t="s">
        <v>390</v>
      </c>
      <c r="AK223" t="s">
        <v>2034</v>
      </c>
      <c r="AL223" t="s">
        <v>390</v>
      </c>
      <c r="AM223" t="s">
        <v>2034</v>
      </c>
      <c r="AN223" t="s">
        <v>390</v>
      </c>
      <c r="AO223" t="s">
        <v>2034</v>
      </c>
      <c r="AP223" t="s">
        <v>390</v>
      </c>
      <c r="AQ223" t="s">
        <v>2034</v>
      </c>
      <c r="AR223" t="s">
        <v>390</v>
      </c>
      <c r="AS223" t="s">
        <v>2034</v>
      </c>
      <c r="AT223" t="s">
        <v>390</v>
      </c>
      <c r="AU223" t="s">
        <v>2034</v>
      </c>
      <c r="AV223" t="s">
        <v>390</v>
      </c>
      <c r="AW223" t="s">
        <v>2034</v>
      </c>
      <c r="AX223" t="s">
        <v>390</v>
      </c>
      <c r="AY223" t="s">
        <v>2034</v>
      </c>
      <c r="AZ223" t="s">
        <v>390</v>
      </c>
      <c r="BA223" t="s">
        <v>2034</v>
      </c>
      <c r="BB223" t="s">
        <v>390</v>
      </c>
      <c r="BC223" t="s">
        <v>2034</v>
      </c>
      <c r="BD223" t="s">
        <v>390</v>
      </c>
      <c r="BE223" t="s">
        <v>2034</v>
      </c>
      <c r="BF223" t="s">
        <v>390</v>
      </c>
      <c r="BG223" t="s">
        <v>2034</v>
      </c>
      <c r="BH223" t="s">
        <v>390</v>
      </c>
      <c r="BI223" t="s">
        <v>2034</v>
      </c>
      <c r="BJ223" t="s">
        <v>390</v>
      </c>
      <c r="BK223" t="s">
        <v>2034</v>
      </c>
      <c r="BL223" t="s">
        <v>390</v>
      </c>
      <c r="BM223" t="s">
        <v>2034</v>
      </c>
      <c r="BN223" t="s">
        <v>390</v>
      </c>
      <c r="BO223" t="s">
        <v>2034</v>
      </c>
      <c r="BP223" s="1" t="s">
        <v>390</v>
      </c>
      <c r="BQ223" t="s">
        <v>2034</v>
      </c>
      <c r="BR223" t="s">
        <v>390</v>
      </c>
      <c r="BS223" t="s">
        <v>2034</v>
      </c>
      <c r="BT223" t="s">
        <v>390</v>
      </c>
      <c r="BU223" t="s">
        <v>2034</v>
      </c>
      <c r="BV223" t="s">
        <v>2124</v>
      </c>
      <c r="BW223" t="s">
        <v>2034</v>
      </c>
      <c r="BX223" t="s">
        <v>2124</v>
      </c>
      <c r="BY223" t="s">
        <v>2034</v>
      </c>
      <c r="BZ223" t="s">
        <v>2124</v>
      </c>
      <c r="CA223" t="s">
        <v>390</v>
      </c>
      <c r="CB223" t="s">
        <v>390</v>
      </c>
    </row>
    <row r="224" spans="1:80" x14ac:dyDescent="0.25">
      <c r="A224">
        <v>221</v>
      </c>
      <c r="B224">
        <v>930026194</v>
      </c>
      <c r="C224">
        <v>7</v>
      </c>
      <c r="D224">
        <v>2282600221</v>
      </c>
      <c r="E224" t="s">
        <v>2034</v>
      </c>
      <c r="F224" t="s">
        <v>390</v>
      </c>
      <c r="G224" t="s">
        <v>2034</v>
      </c>
      <c r="H224" t="s">
        <v>390</v>
      </c>
      <c r="I224" t="s">
        <v>2034</v>
      </c>
      <c r="J224" t="s">
        <v>390</v>
      </c>
      <c r="K224" t="s">
        <v>2034</v>
      </c>
      <c r="L224" t="s">
        <v>390</v>
      </c>
      <c r="M224" t="s">
        <v>2034</v>
      </c>
      <c r="N224" t="s">
        <v>390</v>
      </c>
      <c r="O224" t="s">
        <v>2034</v>
      </c>
      <c r="P224" t="s">
        <v>390</v>
      </c>
      <c r="Q224" t="s">
        <v>2034</v>
      </c>
      <c r="R224" t="s">
        <v>390</v>
      </c>
      <c r="S224" t="s">
        <v>2034</v>
      </c>
      <c r="T224" t="s">
        <v>390</v>
      </c>
      <c r="U224" t="s">
        <v>2034</v>
      </c>
      <c r="V224" t="s">
        <v>390</v>
      </c>
      <c r="W224" t="s">
        <v>2034</v>
      </c>
      <c r="X224" t="s">
        <v>390</v>
      </c>
      <c r="Y224" t="s">
        <v>2034</v>
      </c>
      <c r="Z224" t="s">
        <v>2124</v>
      </c>
      <c r="AA224" t="s">
        <v>2034</v>
      </c>
      <c r="AB224" t="s">
        <v>390</v>
      </c>
      <c r="AC224" t="s">
        <v>2034</v>
      </c>
      <c r="AD224" t="s">
        <v>390</v>
      </c>
      <c r="AE224" t="s">
        <v>2034</v>
      </c>
      <c r="AF224" t="s">
        <v>390</v>
      </c>
      <c r="AG224" t="s">
        <v>2034</v>
      </c>
      <c r="AH224" t="s">
        <v>390</v>
      </c>
      <c r="AI224" t="s">
        <v>2034</v>
      </c>
      <c r="AJ224" t="s">
        <v>390</v>
      </c>
      <c r="AK224" t="s">
        <v>2034</v>
      </c>
      <c r="AL224" t="s">
        <v>390</v>
      </c>
      <c r="AM224" t="s">
        <v>2034</v>
      </c>
      <c r="AN224" t="s">
        <v>390</v>
      </c>
      <c r="AO224" t="s">
        <v>2034</v>
      </c>
      <c r="AP224" t="s">
        <v>390</v>
      </c>
      <c r="AQ224" t="s">
        <v>2034</v>
      </c>
      <c r="AR224" t="s">
        <v>390</v>
      </c>
      <c r="AS224" t="s">
        <v>2034</v>
      </c>
      <c r="AT224" t="s">
        <v>390</v>
      </c>
      <c r="AU224" t="s">
        <v>2034</v>
      </c>
      <c r="AV224" t="s">
        <v>390</v>
      </c>
      <c r="AW224" t="s">
        <v>2034</v>
      </c>
      <c r="AX224" t="s">
        <v>390</v>
      </c>
      <c r="AY224" t="s">
        <v>2034</v>
      </c>
      <c r="AZ224" t="s">
        <v>390</v>
      </c>
      <c r="BA224" t="s">
        <v>2034</v>
      </c>
      <c r="BB224" t="s">
        <v>390</v>
      </c>
      <c r="BC224" t="s">
        <v>2034</v>
      </c>
      <c r="BD224" t="s">
        <v>390</v>
      </c>
      <c r="BE224" t="s">
        <v>2034</v>
      </c>
      <c r="BF224" t="s">
        <v>390</v>
      </c>
      <c r="BG224" t="s">
        <v>2034</v>
      </c>
      <c r="BH224" t="s">
        <v>390</v>
      </c>
      <c r="BI224" t="s">
        <v>2034</v>
      </c>
      <c r="BJ224" t="s">
        <v>390</v>
      </c>
      <c r="BK224" t="s">
        <v>2034</v>
      </c>
      <c r="BL224" t="s">
        <v>390</v>
      </c>
      <c r="BM224" t="s">
        <v>2034</v>
      </c>
      <c r="BN224" t="s">
        <v>390</v>
      </c>
      <c r="BO224" t="s">
        <v>2034</v>
      </c>
      <c r="BP224" s="1" t="s">
        <v>390</v>
      </c>
      <c r="BQ224" t="s">
        <v>2034</v>
      </c>
      <c r="BR224" t="s">
        <v>390</v>
      </c>
      <c r="BS224" t="s">
        <v>2034</v>
      </c>
      <c r="BT224" t="s">
        <v>390</v>
      </c>
      <c r="BU224" t="s">
        <v>2034</v>
      </c>
      <c r="BV224" t="s">
        <v>2124</v>
      </c>
      <c r="BW224" t="s">
        <v>2034</v>
      </c>
      <c r="BX224" t="s">
        <v>2124</v>
      </c>
      <c r="BY224" t="s">
        <v>2034</v>
      </c>
      <c r="BZ224" t="s">
        <v>2124</v>
      </c>
      <c r="CA224" t="s">
        <v>390</v>
      </c>
      <c r="CB224" t="s">
        <v>390</v>
      </c>
    </row>
    <row r="225" spans="1:80" x14ac:dyDescent="0.25">
      <c r="A225">
        <v>222</v>
      </c>
      <c r="B225">
        <v>930026194</v>
      </c>
      <c r="C225">
        <v>7</v>
      </c>
      <c r="D225">
        <v>2302600222</v>
      </c>
      <c r="E225" t="s">
        <v>2034</v>
      </c>
      <c r="F225" t="s">
        <v>390</v>
      </c>
      <c r="G225" t="s">
        <v>2034</v>
      </c>
      <c r="H225" t="s">
        <v>390</v>
      </c>
      <c r="I225" t="s">
        <v>2034</v>
      </c>
      <c r="J225" t="s">
        <v>390</v>
      </c>
      <c r="K225" t="s">
        <v>2034</v>
      </c>
      <c r="L225" t="s">
        <v>390</v>
      </c>
      <c r="M225" t="s">
        <v>2034</v>
      </c>
      <c r="N225" t="s">
        <v>390</v>
      </c>
      <c r="O225" t="s">
        <v>2034</v>
      </c>
      <c r="P225" t="s">
        <v>390</v>
      </c>
      <c r="Q225" t="s">
        <v>2034</v>
      </c>
      <c r="R225" t="s">
        <v>390</v>
      </c>
      <c r="S225" t="s">
        <v>2034</v>
      </c>
      <c r="T225" t="s">
        <v>390</v>
      </c>
      <c r="U225" t="s">
        <v>2034</v>
      </c>
      <c r="V225" t="s">
        <v>390</v>
      </c>
      <c r="W225" t="s">
        <v>2034</v>
      </c>
      <c r="X225" t="s">
        <v>390</v>
      </c>
      <c r="Y225" t="s">
        <v>2034</v>
      </c>
      <c r="Z225" t="s">
        <v>2124</v>
      </c>
      <c r="AA225" t="s">
        <v>2034</v>
      </c>
      <c r="AB225" t="s">
        <v>390</v>
      </c>
      <c r="AC225" t="s">
        <v>2034</v>
      </c>
      <c r="AD225" t="s">
        <v>390</v>
      </c>
      <c r="AE225" t="s">
        <v>2034</v>
      </c>
      <c r="AF225" t="s">
        <v>390</v>
      </c>
      <c r="AG225" t="s">
        <v>2034</v>
      </c>
      <c r="AH225" t="s">
        <v>390</v>
      </c>
      <c r="AI225" t="s">
        <v>2034</v>
      </c>
      <c r="AJ225" t="s">
        <v>390</v>
      </c>
      <c r="AK225" t="s">
        <v>2034</v>
      </c>
      <c r="AL225" t="s">
        <v>390</v>
      </c>
      <c r="AM225" t="s">
        <v>2034</v>
      </c>
      <c r="AN225" t="s">
        <v>390</v>
      </c>
      <c r="AO225" t="s">
        <v>2034</v>
      </c>
      <c r="AP225" t="s">
        <v>390</v>
      </c>
      <c r="AQ225" t="s">
        <v>2034</v>
      </c>
      <c r="AR225" t="s">
        <v>390</v>
      </c>
      <c r="AS225" t="s">
        <v>2034</v>
      </c>
      <c r="AT225" t="s">
        <v>390</v>
      </c>
      <c r="AU225" t="s">
        <v>2034</v>
      </c>
      <c r="AV225" t="s">
        <v>390</v>
      </c>
      <c r="AW225" t="s">
        <v>2034</v>
      </c>
      <c r="AX225" t="s">
        <v>390</v>
      </c>
      <c r="AY225" t="s">
        <v>2034</v>
      </c>
      <c r="AZ225" t="s">
        <v>390</v>
      </c>
      <c r="BA225" t="s">
        <v>2034</v>
      </c>
      <c r="BB225" t="s">
        <v>390</v>
      </c>
      <c r="BC225" t="s">
        <v>2034</v>
      </c>
      <c r="BD225" t="s">
        <v>390</v>
      </c>
      <c r="BE225" t="s">
        <v>2034</v>
      </c>
      <c r="BF225" t="s">
        <v>390</v>
      </c>
      <c r="BG225" t="s">
        <v>2034</v>
      </c>
      <c r="BH225" t="s">
        <v>390</v>
      </c>
      <c r="BI225" t="s">
        <v>2034</v>
      </c>
      <c r="BJ225" t="s">
        <v>390</v>
      </c>
      <c r="BK225" t="s">
        <v>2034</v>
      </c>
      <c r="BL225" t="s">
        <v>390</v>
      </c>
      <c r="BM225" t="s">
        <v>2034</v>
      </c>
      <c r="BN225" t="s">
        <v>390</v>
      </c>
      <c r="BO225" t="s">
        <v>2034</v>
      </c>
      <c r="BP225" s="1" t="s">
        <v>390</v>
      </c>
      <c r="BQ225" t="s">
        <v>2034</v>
      </c>
      <c r="BR225" t="s">
        <v>390</v>
      </c>
      <c r="BS225" t="s">
        <v>2034</v>
      </c>
      <c r="BT225" t="s">
        <v>390</v>
      </c>
      <c r="BU225" t="s">
        <v>2034</v>
      </c>
      <c r="BV225" t="s">
        <v>2124</v>
      </c>
      <c r="BW225" t="s">
        <v>2034</v>
      </c>
      <c r="BX225" t="s">
        <v>2124</v>
      </c>
      <c r="BY225" t="s">
        <v>2034</v>
      </c>
      <c r="BZ225" t="s">
        <v>2124</v>
      </c>
      <c r="CA225" t="s">
        <v>390</v>
      </c>
      <c r="CB225" t="s">
        <v>390</v>
      </c>
    </row>
    <row r="226" spans="1:80" x14ac:dyDescent="0.25">
      <c r="A226">
        <v>223</v>
      </c>
      <c r="B226">
        <v>930026194</v>
      </c>
      <c r="C226">
        <v>7</v>
      </c>
      <c r="D226">
        <v>2302600223</v>
      </c>
      <c r="E226" t="s">
        <v>2034</v>
      </c>
      <c r="F226" t="s">
        <v>390</v>
      </c>
      <c r="G226" t="s">
        <v>2034</v>
      </c>
      <c r="H226" t="s">
        <v>390</v>
      </c>
      <c r="I226" t="s">
        <v>2034</v>
      </c>
      <c r="J226" t="s">
        <v>390</v>
      </c>
      <c r="K226" t="s">
        <v>2034</v>
      </c>
      <c r="L226" t="s">
        <v>390</v>
      </c>
      <c r="M226" t="s">
        <v>2034</v>
      </c>
      <c r="N226" t="s">
        <v>390</v>
      </c>
      <c r="O226" t="s">
        <v>2034</v>
      </c>
      <c r="P226" t="s">
        <v>390</v>
      </c>
      <c r="Q226" t="s">
        <v>2034</v>
      </c>
      <c r="R226" t="s">
        <v>390</v>
      </c>
      <c r="S226" t="s">
        <v>2034</v>
      </c>
      <c r="T226" t="s">
        <v>390</v>
      </c>
      <c r="U226" t="s">
        <v>2034</v>
      </c>
      <c r="V226" t="s">
        <v>390</v>
      </c>
      <c r="W226" t="s">
        <v>2034</v>
      </c>
      <c r="X226" t="s">
        <v>390</v>
      </c>
      <c r="Y226" t="s">
        <v>2034</v>
      </c>
      <c r="Z226" t="s">
        <v>2124</v>
      </c>
      <c r="AA226" t="s">
        <v>2034</v>
      </c>
      <c r="AB226" t="s">
        <v>390</v>
      </c>
      <c r="AC226" t="s">
        <v>2034</v>
      </c>
      <c r="AD226" t="s">
        <v>390</v>
      </c>
      <c r="AE226" t="s">
        <v>2034</v>
      </c>
      <c r="AF226" t="s">
        <v>390</v>
      </c>
      <c r="AG226" t="s">
        <v>2034</v>
      </c>
      <c r="AH226" t="s">
        <v>390</v>
      </c>
      <c r="AI226" t="s">
        <v>2034</v>
      </c>
      <c r="AJ226" t="s">
        <v>390</v>
      </c>
      <c r="AK226" t="s">
        <v>2034</v>
      </c>
      <c r="AL226" t="s">
        <v>390</v>
      </c>
      <c r="AM226" t="s">
        <v>2034</v>
      </c>
      <c r="AN226" t="s">
        <v>390</v>
      </c>
      <c r="AO226" t="s">
        <v>2034</v>
      </c>
      <c r="AP226" t="s">
        <v>390</v>
      </c>
      <c r="AQ226" t="s">
        <v>2034</v>
      </c>
      <c r="AR226" t="s">
        <v>390</v>
      </c>
      <c r="AS226" t="s">
        <v>2034</v>
      </c>
      <c r="AT226" t="s">
        <v>390</v>
      </c>
      <c r="AU226" t="s">
        <v>2034</v>
      </c>
      <c r="AV226" t="s">
        <v>390</v>
      </c>
      <c r="AW226" t="s">
        <v>2034</v>
      </c>
      <c r="AX226" t="s">
        <v>390</v>
      </c>
      <c r="AY226" t="s">
        <v>2034</v>
      </c>
      <c r="AZ226" t="s">
        <v>390</v>
      </c>
      <c r="BA226" t="s">
        <v>2034</v>
      </c>
      <c r="BB226" t="s">
        <v>390</v>
      </c>
      <c r="BC226" t="s">
        <v>2034</v>
      </c>
      <c r="BD226" t="s">
        <v>390</v>
      </c>
      <c r="BE226" t="s">
        <v>2034</v>
      </c>
      <c r="BF226" t="s">
        <v>390</v>
      </c>
      <c r="BG226" t="s">
        <v>2034</v>
      </c>
      <c r="BH226" t="s">
        <v>390</v>
      </c>
      <c r="BI226" t="s">
        <v>2034</v>
      </c>
      <c r="BJ226" t="s">
        <v>390</v>
      </c>
      <c r="BK226" t="s">
        <v>2034</v>
      </c>
      <c r="BL226" t="s">
        <v>390</v>
      </c>
      <c r="BM226" t="s">
        <v>2034</v>
      </c>
      <c r="BN226" t="s">
        <v>390</v>
      </c>
      <c r="BO226" t="s">
        <v>2034</v>
      </c>
      <c r="BP226" s="1" t="s">
        <v>390</v>
      </c>
      <c r="BQ226" t="s">
        <v>2034</v>
      </c>
      <c r="BR226" t="s">
        <v>390</v>
      </c>
      <c r="BS226" t="s">
        <v>2034</v>
      </c>
      <c r="BT226" t="s">
        <v>390</v>
      </c>
      <c r="BU226" t="s">
        <v>2034</v>
      </c>
      <c r="BV226" t="s">
        <v>2124</v>
      </c>
      <c r="BW226" t="s">
        <v>2034</v>
      </c>
      <c r="BX226" t="s">
        <v>2124</v>
      </c>
      <c r="BY226" t="s">
        <v>2034</v>
      </c>
      <c r="BZ226" t="s">
        <v>2124</v>
      </c>
      <c r="CA226" t="s">
        <v>390</v>
      </c>
      <c r="CB226" t="s">
        <v>390</v>
      </c>
    </row>
    <row r="227" spans="1:80" x14ac:dyDescent="0.25">
      <c r="A227">
        <v>224</v>
      </c>
      <c r="B227">
        <v>930026194</v>
      </c>
      <c r="C227">
        <v>7</v>
      </c>
      <c r="D227">
        <v>2282600224</v>
      </c>
      <c r="E227" t="s">
        <v>2034</v>
      </c>
      <c r="F227" t="s">
        <v>390</v>
      </c>
      <c r="G227" t="s">
        <v>2034</v>
      </c>
      <c r="H227" t="s">
        <v>390</v>
      </c>
      <c r="I227" t="s">
        <v>2034</v>
      </c>
      <c r="J227" t="s">
        <v>390</v>
      </c>
      <c r="K227" t="s">
        <v>2034</v>
      </c>
      <c r="L227" t="s">
        <v>390</v>
      </c>
      <c r="M227" t="s">
        <v>2034</v>
      </c>
      <c r="N227" t="s">
        <v>390</v>
      </c>
      <c r="O227" t="s">
        <v>2034</v>
      </c>
      <c r="P227" t="s">
        <v>390</v>
      </c>
      <c r="Q227" t="s">
        <v>2034</v>
      </c>
      <c r="R227" t="s">
        <v>390</v>
      </c>
      <c r="S227" t="s">
        <v>2034</v>
      </c>
      <c r="T227" t="s">
        <v>390</v>
      </c>
      <c r="U227" t="s">
        <v>2034</v>
      </c>
      <c r="V227" t="s">
        <v>390</v>
      </c>
      <c r="W227" t="s">
        <v>2034</v>
      </c>
      <c r="X227" t="s">
        <v>390</v>
      </c>
      <c r="Y227" t="s">
        <v>2034</v>
      </c>
      <c r="Z227" t="s">
        <v>2124</v>
      </c>
      <c r="AA227" t="s">
        <v>2034</v>
      </c>
      <c r="AB227" t="s">
        <v>390</v>
      </c>
      <c r="AC227" t="s">
        <v>2034</v>
      </c>
      <c r="AD227" t="s">
        <v>390</v>
      </c>
      <c r="AE227" t="s">
        <v>2034</v>
      </c>
      <c r="AF227" t="s">
        <v>390</v>
      </c>
      <c r="AG227" t="s">
        <v>2034</v>
      </c>
      <c r="AH227" t="s">
        <v>390</v>
      </c>
      <c r="AI227" t="s">
        <v>2034</v>
      </c>
      <c r="AJ227" t="s">
        <v>390</v>
      </c>
      <c r="AK227" t="s">
        <v>2034</v>
      </c>
      <c r="AL227" t="s">
        <v>390</v>
      </c>
      <c r="AM227" t="s">
        <v>2034</v>
      </c>
      <c r="AN227" t="s">
        <v>390</v>
      </c>
      <c r="AO227" t="s">
        <v>2034</v>
      </c>
      <c r="AP227" t="s">
        <v>390</v>
      </c>
      <c r="AQ227" t="s">
        <v>2034</v>
      </c>
      <c r="AR227" t="s">
        <v>390</v>
      </c>
      <c r="AS227" t="s">
        <v>2034</v>
      </c>
      <c r="AT227" t="s">
        <v>390</v>
      </c>
      <c r="AU227" t="s">
        <v>2034</v>
      </c>
      <c r="AV227" t="s">
        <v>390</v>
      </c>
      <c r="AW227" t="s">
        <v>2034</v>
      </c>
      <c r="AX227" t="s">
        <v>390</v>
      </c>
      <c r="AY227" t="s">
        <v>2034</v>
      </c>
      <c r="AZ227" t="s">
        <v>390</v>
      </c>
      <c r="BA227" t="s">
        <v>2034</v>
      </c>
      <c r="BB227" t="s">
        <v>390</v>
      </c>
      <c r="BC227" t="s">
        <v>2034</v>
      </c>
      <c r="BD227" t="s">
        <v>390</v>
      </c>
      <c r="BE227" t="s">
        <v>2034</v>
      </c>
      <c r="BF227" t="s">
        <v>390</v>
      </c>
      <c r="BG227" t="s">
        <v>2034</v>
      </c>
      <c r="BH227" t="s">
        <v>390</v>
      </c>
      <c r="BI227" t="s">
        <v>2034</v>
      </c>
      <c r="BJ227" t="s">
        <v>390</v>
      </c>
      <c r="BK227" t="s">
        <v>2034</v>
      </c>
      <c r="BL227" t="s">
        <v>390</v>
      </c>
      <c r="BM227" t="s">
        <v>2034</v>
      </c>
      <c r="BN227" t="s">
        <v>390</v>
      </c>
      <c r="BO227" t="s">
        <v>2034</v>
      </c>
      <c r="BP227" s="1" t="s">
        <v>390</v>
      </c>
      <c r="BQ227" t="s">
        <v>2034</v>
      </c>
      <c r="BR227" t="s">
        <v>390</v>
      </c>
      <c r="BS227" t="s">
        <v>2034</v>
      </c>
      <c r="BT227" t="s">
        <v>390</v>
      </c>
      <c r="BU227" t="s">
        <v>2034</v>
      </c>
      <c r="BV227" t="s">
        <v>2124</v>
      </c>
      <c r="BW227" t="s">
        <v>2034</v>
      </c>
      <c r="BX227" t="s">
        <v>2124</v>
      </c>
      <c r="BY227" t="s">
        <v>2034</v>
      </c>
      <c r="BZ227" t="s">
        <v>2124</v>
      </c>
      <c r="CA227" t="s">
        <v>390</v>
      </c>
      <c r="CB227" t="s">
        <v>390</v>
      </c>
    </row>
    <row r="228" spans="1:80" x14ac:dyDescent="0.25">
      <c r="A228">
        <v>225</v>
      </c>
      <c r="B228">
        <v>930026194</v>
      </c>
      <c r="C228">
        <v>8</v>
      </c>
      <c r="D228">
        <v>2282600225</v>
      </c>
      <c r="E228" t="s">
        <v>2034</v>
      </c>
      <c r="F228" t="s">
        <v>390</v>
      </c>
      <c r="G228" t="s">
        <v>2034</v>
      </c>
      <c r="H228" t="s">
        <v>390</v>
      </c>
      <c r="I228" t="s">
        <v>2034</v>
      </c>
      <c r="J228" t="s">
        <v>390</v>
      </c>
      <c r="K228" t="s">
        <v>2034</v>
      </c>
      <c r="L228" t="s">
        <v>390</v>
      </c>
      <c r="M228" t="s">
        <v>2034</v>
      </c>
      <c r="N228" t="s">
        <v>390</v>
      </c>
      <c r="O228" t="s">
        <v>2034</v>
      </c>
      <c r="P228" t="s">
        <v>390</v>
      </c>
      <c r="Q228" t="s">
        <v>2034</v>
      </c>
      <c r="R228" t="s">
        <v>390</v>
      </c>
      <c r="S228" t="s">
        <v>2034</v>
      </c>
      <c r="T228" t="s">
        <v>390</v>
      </c>
      <c r="U228" t="s">
        <v>2034</v>
      </c>
      <c r="V228" t="s">
        <v>390</v>
      </c>
      <c r="W228" t="s">
        <v>2034</v>
      </c>
      <c r="X228" t="s">
        <v>390</v>
      </c>
      <c r="Y228" t="s">
        <v>2034</v>
      </c>
      <c r="Z228" t="s">
        <v>2124</v>
      </c>
      <c r="AA228" t="s">
        <v>2034</v>
      </c>
      <c r="AB228" t="s">
        <v>390</v>
      </c>
      <c r="AC228" t="s">
        <v>2034</v>
      </c>
      <c r="AD228" t="s">
        <v>390</v>
      </c>
      <c r="AE228" t="s">
        <v>2034</v>
      </c>
      <c r="AF228" t="s">
        <v>390</v>
      </c>
      <c r="AG228" t="s">
        <v>2034</v>
      </c>
      <c r="AH228" t="s">
        <v>390</v>
      </c>
      <c r="AI228" t="s">
        <v>2034</v>
      </c>
      <c r="AJ228" t="s">
        <v>390</v>
      </c>
      <c r="AK228" t="s">
        <v>2034</v>
      </c>
      <c r="AL228" t="s">
        <v>390</v>
      </c>
      <c r="AM228" t="s">
        <v>2034</v>
      </c>
      <c r="AN228" t="s">
        <v>390</v>
      </c>
      <c r="AO228" t="s">
        <v>2034</v>
      </c>
      <c r="AP228" t="s">
        <v>390</v>
      </c>
      <c r="AQ228" t="s">
        <v>2034</v>
      </c>
      <c r="AR228" t="s">
        <v>390</v>
      </c>
      <c r="AS228" t="s">
        <v>2034</v>
      </c>
      <c r="AT228" t="s">
        <v>390</v>
      </c>
      <c r="AU228" t="s">
        <v>2034</v>
      </c>
      <c r="AV228" t="s">
        <v>390</v>
      </c>
      <c r="AW228" t="s">
        <v>2034</v>
      </c>
      <c r="AX228" t="s">
        <v>390</v>
      </c>
      <c r="AY228" t="s">
        <v>2034</v>
      </c>
      <c r="AZ228" t="s">
        <v>390</v>
      </c>
      <c r="BA228" t="s">
        <v>2034</v>
      </c>
      <c r="BB228" t="s">
        <v>390</v>
      </c>
      <c r="BC228" t="s">
        <v>2034</v>
      </c>
      <c r="BD228" t="s">
        <v>390</v>
      </c>
      <c r="BE228" t="s">
        <v>2034</v>
      </c>
      <c r="BF228" t="s">
        <v>390</v>
      </c>
      <c r="BG228" t="s">
        <v>2034</v>
      </c>
      <c r="BH228" t="s">
        <v>390</v>
      </c>
      <c r="BI228" t="s">
        <v>2034</v>
      </c>
      <c r="BJ228" t="s">
        <v>390</v>
      </c>
      <c r="BK228" t="s">
        <v>2034</v>
      </c>
      <c r="BL228" t="s">
        <v>390</v>
      </c>
      <c r="BM228" t="s">
        <v>2034</v>
      </c>
      <c r="BN228" t="s">
        <v>390</v>
      </c>
      <c r="BO228" t="s">
        <v>2034</v>
      </c>
      <c r="BP228" s="1" t="s">
        <v>390</v>
      </c>
      <c r="BQ228" t="s">
        <v>2034</v>
      </c>
      <c r="BR228" t="s">
        <v>390</v>
      </c>
      <c r="BS228" t="s">
        <v>2034</v>
      </c>
      <c r="BT228" t="s">
        <v>390</v>
      </c>
      <c r="BU228" t="s">
        <v>2034</v>
      </c>
      <c r="BV228" t="s">
        <v>2124</v>
      </c>
      <c r="BW228" t="s">
        <v>2034</v>
      </c>
      <c r="BX228" t="s">
        <v>2124</v>
      </c>
      <c r="BY228" t="s">
        <v>2034</v>
      </c>
      <c r="BZ228" t="s">
        <v>2124</v>
      </c>
      <c r="CA228" t="s">
        <v>390</v>
      </c>
      <c r="CB228" t="s">
        <v>390</v>
      </c>
    </row>
    <row r="229" spans="1:80" x14ac:dyDescent="0.25">
      <c r="A229">
        <v>226</v>
      </c>
      <c r="B229">
        <v>930026194</v>
      </c>
      <c r="C229">
        <v>8</v>
      </c>
      <c r="D229">
        <v>2302600226</v>
      </c>
      <c r="E229" t="s">
        <v>2034</v>
      </c>
      <c r="F229" t="s">
        <v>390</v>
      </c>
      <c r="G229" t="s">
        <v>2034</v>
      </c>
      <c r="H229" t="s">
        <v>390</v>
      </c>
      <c r="I229" t="s">
        <v>2034</v>
      </c>
      <c r="J229" t="s">
        <v>390</v>
      </c>
      <c r="K229" t="s">
        <v>2034</v>
      </c>
      <c r="L229" t="s">
        <v>390</v>
      </c>
      <c r="M229" t="s">
        <v>2034</v>
      </c>
      <c r="N229" t="s">
        <v>390</v>
      </c>
      <c r="O229" t="s">
        <v>2034</v>
      </c>
      <c r="P229" t="s">
        <v>390</v>
      </c>
      <c r="Q229" t="s">
        <v>2034</v>
      </c>
      <c r="R229" t="s">
        <v>390</v>
      </c>
      <c r="S229" t="s">
        <v>2034</v>
      </c>
      <c r="T229" t="s">
        <v>390</v>
      </c>
      <c r="U229" t="s">
        <v>2034</v>
      </c>
      <c r="V229" t="s">
        <v>390</v>
      </c>
      <c r="W229" t="s">
        <v>2034</v>
      </c>
      <c r="X229" t="s">
        <v>390</v>
      </c>
      <c r="Y229" t="s">
        <v>2034</v>
      </c>
      <c r="Z229" t="s">
        <v>2124</v>
      </c>
      <c r="AA229" t="s">
        <v>2034</v>
      </c>
      <c r="AB229" t="s">
        <v>390</v>
      </c>
      <c r="AC229" t="s">
        <v>2034</v>
      </c>
      <c r="AD229" t="s">
        <v>390</v>
      </c>
      <c r="AE229" t="s">
        <v>2034</v>
      </c>
      <c r="AF229" t="s">
        <v>390</v>
      </c>
      <c r="AG229" t="s">
        <v>2034</v>
      </c>
      <c r="AH229" t="s">
        <v>390</v>
      </c>
      <c r="AI229" t="s">
        <v>2034</v>
      </c>
      <c r="AJ229" t="s">
        <v>390</v>
      </c>
      <c r="AK229" t="s">
        <v>2034</v>
      </c>
      <c r="AL229" t="s">
        <v>390</v>
      </c>
      <c r="AM229" t="s">
        <v>2034</v>
      </c>
      <c r="AN229" t="s">
        <v>390</v>
      </c>
      <c r="AO229" t="s">
        <v>2034</v>
      </c>
      <c r="AP229" t="s">
        <v>390</v>
      </c>
      <c r="AQ229" t="s">
        <v>2034</v>
      </c>
      <c r="AR229" t="s">
        <v>390</v>
      </c>
      <c r="AS229" t="s">
        <v>2034</v>
      </c>
      <c r="AT229" t="s">
        <v>390</v>
      </c>
      <c r="AU229" t="s">
        <v>2034</v>
      </c>
      <c r="AV229" t="s">
        <v>390</v>
      </c>
      <c r="AW229" t="s">
        <v>2034</v>
      </c>
      <c r="AX229" t="s">
        <v>390</v>
      </c>
      <c r="AY229" t="s">
        <v>2034</v>
      </c>
      <c r="AZ229" t="s">
        <v>390</v>
      </c>
      <c r="BA229" t="s">
        <v>2034</v>
      </c>
      <c r="BB229" t="s">
        <v>390</v>
      </c>
      <c r="BC229" t="s">
        <v>2034</v>
      </c>
      <c r="BD229" t="s">
        <v>390</v>
      </c>
      <c r="BE229" t="s">
        <v>2034</v>
      </c>
      <c r="BF229" t="s">
        <v>390</v>
      </c>
      <c r="BG229" t="s">
        <v>2034</v>
      </c>
      <c r="BH229" t="s">
        <v>390</v>
      </c>
      <c r="BI229" t="s">
        <v>2034</v>
      </c>
      <c r="BJ229" t="s">
        <v>390</v>
      </c>
      <c r="BK229" t="s">
        <v>2034</v>
      </c>
      <c r="BL229" t="s">
        <v>390</v>
      </c>
      <c r="BM229" t="s">
        <v>2034</v>
      </c>
      <c r="BN229" t="s">
        <v>390</v>
      </c>
      <c r="BO229" t="s">
        <v>2034</v>
      </c>
      <c r="BP229" s="1" t="s">
        <v>390</v>
      </c>
      <c r="BQ229" t="s">
        <v>2034</v>
      </c>
      <c r="BR229" t="s">
        <v>390</v>
      </c>
      <c r="BS229" t="s">
        <v>2034</v>
      </c>
      <c r="BT229" t="s">
        <v>390</v>
      </c>
      <c r="BU229" t="s">
        <v>2034</v>
      </c>
      <c r="BV229" t="s">
        <v>2124</v>
      </c>
      <c r="BW229" t="s">
        <v>2034</v>
      </c>
      <c r="BX229" t="s">
        <v>2124</v>
      </c>
      <c r="BY229" t="s">
        <v>2034</v>
      </c>
      <c r="BZ229" t="s">
        <v>2124</v>
      </c>
      <c r="CA229" t="s">
        <v>390</v>
      </c>
      <c r="CB229" t="s">
        <v>390</v>
      </c>
    </row>
    <row r="230" spans="1:80" x14ac:dyDescent="0.25">
      <c r="A230">
        <v>227</v>
      </c>
      <c r="B230">
        <v>930026194</v>
      </c>
      <c r="C230">
        <v>8</v>
      </c>
      <c r="D230">
        <v>2302600227</v>
      </c>
      <c r="E230" t="s">
        <v>2034</v>
      </c>
      <c r="F230" t="s">
        <v>390</v>
      </c>
      <c r="G230" t="s">
        <v>2034</v>
      </c>
      <c r="H230" t="s">
        <v>390</v>
      </c>
      <c r="I230" t="s">
        <v>2034</v>
      </c>
      <c r="J230" t="s">
        <v>390</v>
      </c>
      <c r="K230" t="s">
        <v>2034</v>
      </c>
      <c r="L230" t="s">
        <v>390</v>
      </c>
      <c r="M230" t="s">
        <v>2034</v>
      </c>
      <c r="N230" t="s">
        <v>390</v>
      </c>
      <c r="O230" t="s">
        <v>2034</v>
      </c>
      <c r="P230" t="s">
        <v>390</v>
      </c>
      <c r="Q230" t="s">
        <v>2034</v>
      </c>
      <c r="R230" t="s">
        <v>390</v>
      </c>
      <c r="S230" t="s">
        <v>2034</v>
      </c>
      <c r="T230" t="s">
        <v>390</v>
      </c>
      <c r="U230" t="s">
        <v>2034</v>
      </c>
      <c r="V230" t="s">
        <v>390</v>
      </c>
      <c r="W230" t="s">
        <v>2034</v>
      </c>
      <c r="X230" t="s">
        <v>390</v>
      </c>
      <c r="Y230" t="s">
        <v>2034</v>
      </c>
      <c r="Z230" t="s">
        <v>2124</v>
      </c>
      <c r="AA230" t="s">
        <v>2034</v>
      </c>
      <c r="AB230" t="s">
        <v>390</v>
      </c>
      <c r="AC230" t="s">
        <v>2034</v>
      </c>
      <c r="AD230" t="s">
        <v>390</v>
      </c>
      <c r="AE230" t="s">
        <v>2034</v>
      </c>
      <c r="AF230" t="s">
        <v>390</v>
      </c>
      <c r="AG230" t="s">
        <v>2034</v>
      </c>
      <c r="AH230" t="s">
        <v>390</v>
      </c>
      <c r="AI230" t="s">
        <v>2034</v>
      </c>
      <c r="AJ230" t="s">
        <v>390</v>
      </c>
      <c r="AK230" t="s">
        <v>2034</v>
      </c>
      <c r="AL230" t="s">
        <v>390</v>
      </c>
      <c r="AM230" t="s">
        <v>2034</v>
      </c>
      <c r="AN230" t="s">
        <v>390</v>
      </c>
      <c r="AO230" t="s">
        <v>2034</v>
      </c>
      <c r="AP230" t="s">
        <v>390</v>
      </c>
      <c r="AQ230" t="s">
        <v>2034</v>
      </c>
      <c r="AR230" t="s">
        <v>390</v>
      </c>
      <c r="AS230" t="s">
        <v>2034</v>
      </c>
      <c r="AT230" t="s">
        <v>390</v>
      </c>
      <c r="AU230" t="s">
        <v>2034</v>
      </c>
      <c r="AV230" t="s">
        <v>390</v>
      </c>
      <c r="AW230" t="s">
        <v>2034</v>
      </c>
      <c r="AX230" t="s">
        <v>390</v>
      </c>
      <c r="AY230" t="s">
        <v>2034</v>
      </c>
      <c r="AZ230" t="s">
        <v>390</v>
      </c>
      <c r="BA230" t="s">
        <v>2034</v>
      </c>
      <c r="BB230" t="s">
        <v>390</v>
      </c>
      <c r="BC230" t="s">
        <v>2034</v>
      </c>
      <c r="BD230" t="s">
        <v>390</v>
      </c>
      <c r="BE230" t="s">
        <v>2034</v>
      </c>
      <c r="BF230" t="s">
        <v>390</v>
      </c>
      <c r="BG230" t="s">
        <v>2034</v>
      </c>
      <c r="BH230" t="s">
        <v>390</v>
      </c>
      <c r="BI230" t="s">
        <v>2034</v>
      </c>
      <c r="BJ230" t="s">
        <v>390</v>
      </c>
      <c r="BK230" t="s">
        <v>2034</v>
      </c>
      <c r="BL230" t="s">
        <v>390</v>
      </c>
      <c r="BM230" t="s">
        <v>2034</v>
      </c>
      <c r="BN230" t="s">
        <v>390</v>
      </c>
      <c r="BO230" t="s">
        <v>2034</v>
      </c>
      <c r="BP230" s="1" t="s">
        <v>390</v>
      </c>
      <c r="BQ230" t="s">
        <v>2034</v>
      </c>
      <c r="BR230" t="s">
        <v>390</v>
      </c>
      <c r="BS230" t="s">
        <v>2034</v>
      </c>
      <c r="BT230" t="s">
        <v>390</v>
      </c>
      <c r="BU230" t="s">
        <v>2034</v>
      </c>
      <c r="BV230" t="s">
        <v>2124</v>
      </c>
      <c r="BW230" t="s">
        <v>2034</v>
      </c>
      <c r="BX230" t="s">
        <v>2124</v>
      </c>
      <c r="BY230" t="s">
        <v>2034</v>
      </c>
      <c r="BZ230" t="s">
        <v>2124</v>
      </c>
      <c r="CA230" t="s">
        <v>390</v>
      </c>
      <c r="CB230" t="s">
        <v>390</v>
      </c>
    </row>
    <row r="231" spans="1:80" x14ac:dyDescent="0.25">
      <c r="A231">
        <v>228</v>
      </c>
      <c r="B231">
        <v>930026194</v>
      </c>
      <c r="C231">
        <v>8</v>
      </c>
      <c r="D231">
        <v>2282600228</v>
      </c>
      <c r="E231" t="s">
        <v>2034</v>
      </c>
      <c r="F231" t="s">
        <v>390</v>
      </c>
      <c r="G231" t="s">
        <v>2034</v>
      </c>
      <c r="H231" t="s">
        <v>390</v>
      </c>
      <c r="I231" t="s">
        <v>2034</v>
      </c>
      <c r="J231" t="s">
        <v>390</v>
      </c>
      <c r="K231" t="s">
        <v>2034</v>
      </c>
      <c r="L231" t="s">
        <v>390</v>
      </c>
      <c r="M231" t="s">
        <v>2034</v>
      </c>
      <c r="N231" t="s">
        <v>390</v>
      </c>
      <c r="O231" t="s">
        <v>2034</v>
      </c>
      <c r="P231" t="s">
        <v>390</v>
      </c>
      <c r="Q231" t="s">
        <v>2034</v>
      </c>
      <c r="R231" t="s">
        <v>390</v>
      </c>
      <c r="S231" t="s">
        <v>2034</v>
      </c>
      <c r="T231" t="s">
        <v>390</v>
      </c>
      <c r="U231" t="s">
        <v>2034</v>
      </c>
      <c r="V231" t="s">
        <v>390</v>
      </c>
      <c r="W231" t="s">
        <v>2034</v>
      </c>
      <c r="X231" t="s">
        <v>390</v>
      </c>
      <c r="Y231" t="s">
        <v>2034</v>
      </c>
      <c r="Z231" t="s">
        <v>2124</v>
      </c>
      <c r="AA231" t="s">
        <v>2034</v>
      </c>
      <c r="AB231" t="s">
        <v>390</v>
      </c>
      <c r="AC231" t="s">
        <v>2034</v>
      </c>
      <c r="AD231" t="s">
        <v>390</v>
      </c>
      <c r="AE231" t="s">
        <v>2034</v>
      </c>
      <c r="AF231" t="s">
        <v>390</v>
      </c>
      <c r="AG231" t="s">
        <v>2034</v>
      </c>
      <c r="AH231" t="s">
        <v>390</v>
      </c>
      <c r="AI231" t="s">
        <v>2034</v>
      </c>
      <c r="AJ231" t="s">
        <v>390</v>
      </c>
      <c r="AK231" t="s">
        <v>2034</v>
      </c>
      <c r="AL231" t="s">
        <v>390</v>
      </c>
      <c r="AM231" t="s">
        <v>2034</v>
      </c>
      <c r="AN231" t="s">
        <v>390</v>
      </c>
      <c r="AO231" t="s">
        <v>2034</v>
      </c>
      <c r="AP231" t="s">
        <v>390</v>
      </c>
      <c r="AQ231" t="s">
        <v>2034</v>
      </c>
      <c r="AR231" t="s">
        <v>390</v>
      </c>
      <c r="AS231" t="s">
        <v>2034</v>
      </c>
      <c r="AT231" t="s">
        <v>390</v>
      </c>
      <c r="AU231" t="s">
        <v>2034</v>
      </c>
      <c r="AV231" t="s">
        <v>390</v>
      </c>
      <c r="AW231" t="s">
        <v>2034</v>
      </c>
      <c r="AX231" t="s">
        <v>390</v>
      </c>
      <c r="AY231" t="s">
        <v>2034</v>
      </c>
      <c r="AZ231" t="s">
        <v>390</v>
      </c>
      <c r="BA231" t="s">
        <v>2034</v>
      </c>
      <c r="BB231" t="s">
        <v>390</v>
      </c>
      <c r="BC231" t="s">
        <v>2034</v>
      </c>
      <c r="BD231" t="s">
        <v>390</v>
      </c>
      <c r="BE231" t="s">
        <v>2034</v>
      </c>
      <c r="BF231" t="s">
        <v>390</v>
      </c>
      <c r="BG231" t="s">
        <v>2034</v>
      </c>
      <c r="BH231" t="s">
        <v>390</v>
      </c>
      <c r="BI231" t="s">
        <v>2034</v>
      </c>
      <c r="BJ231" t="s">
        <v>390</v>
      </c>
      <c r="BK231" t="s">
        <v>2034</v>
      </c>
      <c r="BL231" t="s">
        <v>390</v>
      </c>
      <c r="BM231" t="s">
        <v>2034</v>
      </c>
      <c r="BN231" t="s">
        <v>390</v>
      </c>
      <c r="BO231" t="s">
        <v>2034</v>
      </c>
      <c r="BP231" s="1" t="s">
        <v>390</v>
      </c>
      <c r="BQ231" t="s">
        <v>2034</v>
      </c>
      <c r="BR231" t="s">
        <v>390</v>
      </c>
      <c r="BS231" t="s">
        <v>2034</v>
      </c>
      <c r="BT231" t="s">
        <v>390</v>
      </c>
      <c r="BU231" t="s">
        <v>2034</v>
      </c>
      <c r="BV231" t="s">
        <v>2124</v>
      </c>
      <c r="BW231" t="s">
        <v>2034</v>
      </c>
      <c r="BX231" t="s">
        <v>2124</v>
      </c>
      <c r="BY231" t="s">
        <v>2034</v>
      </c>
      <c r="BZ231" t="s">
        <v>2124</v>
      </c>
      <c r="CA231" t="s">
        <v>390</v>
      </c>
      <c r="CB231" t="s">
        <v>390</v>
      </c>
    </row>
    <row r="232" spans="1:80" x14ac:dyDescent="0.25">
      <c r="A232">
        <v>229</v>
      </c>
      <c r="B232">
        <v>930026194</v>
      </c>
      <c r="C232">
        <v>8</v>
      </c>
      <c r="D232">
        <v>2282600229</v>
      </c>
      <c r="E232" t="s">
        <v>2034</v>
      </c>
      <c r="F232" t="s">
        <v>390</v>
      </c>
      <c r="G232" t="s">
        <v>2034</v>
      </c>
      <c r="H232" t="s">
        <v>390</v>
      </c>
      <c r="I232" t="s">
        <v>2034</v>
      </c>
      <c r="J232" t="s">
        <v>390</v>
      </c>
      <c r="K232" t="s">
        <v>2034</v>
      </c>
      <c r="L232" t="s">
        <v>390</v>
      </c>
      <c r="M232" t="s">
        <v>2034</v>
      </c>
      <c r="N232" t="s">
        <v>390</v>
      </c>
      <c r="O232" t="s">
        <v>2034</v>
      </c>
      <c r="P232" t="s">
        <v>390</v>
      </c>
      <c r="Q232" t="s">
        <v>2034</v>
      </c>
      <c r="R232" t="s">
        <v>390</v>
      </c>
      <c r="S232" t="s">
        <v>2034</v>
      </c>
      <c r="T232" t="s">
        <v>390</v>
      </c>
      <c r="U232" t="s">
        <v>2034</v>
      </c>
      <c r="V232" t="s">
        <v>390</v>
      </c>
      <c r="W232" t="s">
        <v>2034</v>
      </c>
      <c r="X232" t="s">
        <v>390</v>
      </c>
      <c r="Y232" t="s">
        <v>2034</v>
      </c>
      <c r="Z232" t="s">
        <v>2124</v>
      </c>
      <c r="AA232" t="s">
        <v>2034</v>
      </c>
      <c r="AB232" t="s">
        <v>390</v>
      </c>
      <c r="AC232" t="s">
        <v>2034</v>
      </c>
      <c r="AD232" t="s">
        <v>390</v>
      </c>
      <c r="AE232" t="s">
        <v>2034</v>
      </c>
      <c r="AF232" t="s">
        <v>390</v>
      </c>
      <c r="AG232" t="s">
        <v>2034</v>
      </c>
      <c r="AH232" t="s">
        <v>390</v>
      </c>
      <c r="AI232" t="s">
        <v>2034</v>
      </c>
      <c r="AJ232" t="s">
        <v>390</v>
      </c>
      <c r="AK232" t="s">
        <v>2034</v>
      </c>
      <c r="AL232" t="s">
        <v>390</v>
      </c>
      <c r="AM232" t="s">
        <v>2034</v>
      </c>
      <c r="AN232" t="s">
        <v>390</v>
      </c>
      <c r="AO232" t="s">
        <v>2034</v>
      </c>
      <c r="AP232" t="s">
        <v>390</v>
      </c>
      <c r="AQ232" t="s">
        <v>2034</v>
      </c>
      <c r="AR232" t="s">
        <v>390</v>
      </c>
      <c r="AS232" t="s">
        <v>2034</v>
      </c>
      <c r="AT232" t="s">
        <v>390</v>
      </c>
      <c r="AU232" t="s">
        <v>2034</v>
      </c>
      <c r="AV232" t="s">
        <v>390</v>
      </c>
      <c r="AW232" t="s">
        <v>2034</v>
      </c>
      <c r="AX232" t="s">
        <v>390</v>
      </c>
      <c r="AY232" t="s">
        <v>2034</v>
      </c>
      <c r="AZ232" t="s">
        <v>390</v>
      </c>
      <c r="BA232" t="s">
        <v>2034</v>
      </c>
      <c r="BB232" t="s">
        <v>390</v>
      </c>
      <c r="BC232" t="s">
        <v>2034</v>
      </c>
      <c r="BD232" t="s">
        <v>390</v>
      </c>
      <c r="BE232" t="s">
        <v>2034</v>
      </c>
      <c r="BF232" t="s">
        <v>390</v>
      </c>
      <c r="BG232" t="s">
        <v>2034</v>
      </c>
      <c r="BH232" t="s">
        <v>390</v>
      </c>
      <c r="BI232" t="s">
        <v>2034</v>
      </c>
      <c r="BJ232" t="s">
        <v>390</v>
      </c>
      <c r="BK232" t="s">
        <v>2034</v>
      </c>
      <c r="BL232" t="s">
        <v>390</v>
      </c>
      <c r="BM232" t="s">
        <v>2034</v>
      </c>
      <c r="BN232" t="s">
        <v>390</v>
      </c>
      <c r="BO232" t="s">
        <v>2034</v>
      </c>
      <c r="BP232" s="1" t="s">
        <v>390</v>
      </c>
      <c r="BQ232" t="s">
        <v>2034</v>
      </c>
      <c r="BR232" t="s">
        <v>390</v>
      </c>
      <c r="BS232" t="s">
        <v>2034</v>
      </c>
      <c r="BT232" t="s">
        <v>390</v>
      </c>
      <c r="BU232" t="s">
        <v>2034</v>
      </c>
      <c r="BV232" t="s">
        <v>2124</v>
      </c>
      <c r="BW232" t="s">
        <v>2034</v>
      </c>
      <c r="BX232" t="s">
        <v>2124</v>
      </c>
      <c r="BY232" t="s">
        <v>2034</v>
      </c>
      <c r="BZ232" t="s">
        <v>2124</v>
      </c>
      <c r="CA232" t="s">
        <v>390</v>
      </c>
      <c r="CB232" t="s">
        <v>390</v>
      </c>
    </row>
    <row r="233" spans="1:80" x14ac:dyDescent="0.25">
      <c r="A233">
        <v>230</v>
      </c>
      <c r="B233">
        <v>930026194</v>
      </c>
      <c r="C233">
        <v>8</v>
      </c>
      <c r="D233">
        <v>2302600230</v>
      </c>
      <c r="E233" t="s">
        <v>2034</v>
      </c>
      <c r="F233" t="s">
        <v>390</v>
      </c>
      <c r="G233" t="s">
        <v>2034</v>
      </c>
      <c r="H233" t="s">
        <v>390</v>
      </c>
      <c r="I233" t="s">
        <v>2034</v>
      </c>
      <c r="J233" t="s">
        <v>390</v>
      </c>
      <c r="K233" t="s">
        <v>2034</v>
      </c>
      <c r="L233" t="s">
        <v>390</v>
      </c>
      <c r="M233" t="s">
        <v>2034</v>
      </c>
      <c r="N233" t="s">
        <v>390</v>
      </c>
      <c r="O233" t="s">
        <v>2034</v>
      </c>
      <c r="P233" t="s">
        <v>390</v>
      </c>
      <c r="Q233" t="s">
        <v>2034</v>
      </c>
      <c r="R233" t="s">
        <v>390</v>
      </c>
      <c r="S233" t="s">
        <v>2034</v>
      </c>
      <c r="T233" t="s">
        <v>390</v>
      </c>
      <c r="U233" t="s">
        <v>2034</v>
      </c>
      <c r="V233" t="s">
        <v>390</v>
      </c>
      <c r="W233" t="s">
        <v>2034</v>
      </c>
      <c r="X233" t="s">
        <v>390</v>
      </c>
      <c r="Y233" t="s">
        <v>2034</v>
      </c>
      <c r="Z233" t="s">
        <v>2124</v>
      </c>
      <c r="AA233" t="s">
        <v>2034</v>
      </c>
      <c r="AB233" t="s">
        <v>390</v>
      </c>
      <c r="AC233" t="s">
        <v>2034</v>
      </c>
      <c r="AD233" t="s">
        <v>390</v>
      </c>
      <c r="AE233" t="s">
        <v>2034</v>
      </c>
      <c r="AF233" t="s">
        <v>390</v>
      </c>
      <c r="AG233" t="s">
        <v>2034</v>
      </c>
      <c r="AH233" t="s">
        <v>390</v>
      </c>
      <c r="AI233" t="s">
        <v>2034</v>
      </c>
      <c r="AJ233" t="s">
        <v>390</v>
      </c>
      <c r="AK233" t="s">
        <v>2034</v>
      </c>
      <c r="AL233" t="s">
        <v>390</v>
      </c>
      <c r="AM233" t="s">
        <v>2034</v>
      </c>
      <c r="AN233" t="s">
        <v>390</v>
      </c>
      <c r="AO233" t="s">
        <v>2034</v>
      </c>
      <c r="AP233" t="s">
        <v>390</v>
      </c>
      <c r="AQ233" t="s">
        <v>2034</v>
      </c>
      <c r="AR233" t="s">
        <v>390</v>
      </c>
      <c r="AS233" t="s">
        <v>2034</v>
      </c>
      <c r="AT233" t="s">
        <v>390</v>
      </c>
      <c r="AU233" t="s">
        <v>2034</v>
      </c>
      <c r="AV233" t="s">
        <v>390</v>
      </c>
      <c r="AW233" t="s">
        <v>2034</v>
      </c>
      <c r="AX233" t="s">
        <v>390</v>
      </c>
      <c r="AY233" t="s">
        <v>2034</v>
      </c>
      <c r="AZ233" t="s">
        <v>390</v>
      </c>
      <c r="BA233" t="s">
        <v>2034</v>
      </c>
      <c r="BB233" t="s">
        <v>390</v>
      </c>
      <c r="BC233" t="s">
        <v>2034</v>
      </c>
      <c r="BD233" t="s">
        <v>390</v>
      </c>
      <c r="BE233" t="s">
        <v>2034</v>
      </c>
      <c r="BF233" t="s">
        <v>390</v>
      </c>
      <c r="BG233" t="s">
        <v>2034</v>
      </c>
      <c r="BH233" t="s">
        <v>390</v>
      </c>
      <c r="BI233" t="s">
        <v>2034</v>
      </c>
      <c r="BJ233" t="s">
        <v>390</v>
      </c>
      <c r="BK233" t="s">
        <v>2034</v>
      </c>
      <c r="BL233" t="s">
        <v>390</v>
      </c>
      <c r="BM233" t="s">
        <v>2034</v>
      </c>
      <c r="BN233" t="s">
        <v>390</v>
      </c>
      <c r="BO233" t="s">
        <v>2034</v>
      </c>
      <c r="BP233" s="1" t="s">
        <v>390</v>
      </c>
      <c r="BQ233" t="s">
        <v>2034</v>
      </c>
      <c r="BR233" t="s">
        <v>390</v>
      </c>
      <c r="BS233" t="s">
        <v>2034</v>
      </c>
      <c r="BT233" t="s">
        <v>390</v>
      </c>
      <c r="BU233" t="s">
        <v>2034</v>
      </c>
      <c r="BV233" t="s">
        <v>2124</v>
      </c>
      <c r="BW233" t="s">
        <v>2034</v>
      </c>
      <c r="BX233" t="s">
        <v>2124</v>
      </c>
      <c r="BY233" t="s">
        <v>2034</v>
      </c>
      <c r="BZ233" t="s">
        <v>2124</v>
      </c>
      <c r="CA233" t="s">
        <v>390</v>
      </c>
      <c r="CB233" t="s">
        <v>390</v>
      </c>
    </row>
    <row r="234" spans="1:80" x14ac:dyDescent="0.25">
      <c r="A234">
        <v>231</v>
      </c>
      <c r="B234">
        <v>930026194</v>
      </c>
      <c r="C234">
        <v>8</v>
      </c>
      <c r="D234">
        <v>2302600231</v>
      </c>
      <c r="E234" t="s">
        <v>2034</v>
      </c>
      <c r="F234" t="s">
        <v>390</v>
      </c>
      <c r="G234" t="s">
        <v>2034</v>
      </c>
      <c r="H234" t="s">
        <v>390</v>
      </c>
      <c r="I234" t="s">
        <v>2034</v>
      </c>
      <c r="J234" t="s">
        <v>390</v>
      </c>
      <c r="K234" t="s">
        <v>2034</v>
      </c>
      <c r="L234" t="s">
        <v>390</v>
      </c>
      <c r="M234" t="s">
        <v>2034</v>
      </c>
      <c r="N234" t="s">
        <v>390</v>
      </c>
      <c r="O234" t="s">
        <v>2034</v>
      </c>
      <c r="P234" t="s">
        <v>390</v>
      </c>
      <c r="Q234" t="s">
        <v>2034</v>
      </c>
      <c r="R234" t="s">
        <v>390</v>
      </c>
      <c r="S234" t="s">
        <v>2034</v>
      </c>
      <c r="T234" t="s">
        <v>390</v>
      </c>
      <c r="U234" t="s">
        <v>2034</v>
      </c>
      <c r="V234" t="s">
        <v>390</v>
      </c>
      <c r="W234" t="s">
        <v>2034</v>
      </c>
      <c r="X234" t="s">
        <v>390</v>
      </c>
      <c r="Y234" t="s">
        <v>2034</v>
      </c>
      <c r="Z234" t="s">
        <v>2124</v>
      </c>
      <c r="AA234" t="s">
        <v>2034</v>
      </c>
      <c r="AB234" t="s">
        <v>390</v>
      </c>
      <c r="AC234" t="s">
        <v>2034</v>
      </c>
      <c r="AD234" t="s">
        <v>390</v>
      </c>
      <c r="AE234" t="s">
        <v>2034</v>
      </c>
      <c r="AF234" t="s">
        <v>390</v>
      </c>
      <c r="AG234" t="s">
        <v>2034</v>
      </c>
      <c r="AH234" t="s">
        <v>390</v>
      </c>
      <c r="AI234" t="s">
        <v>2034</v>
      </c>
      <c r="AJ234" t="s">
        <v>390</v>
      </c>
      <c r="AK234" t="s">
        <v>2034</v>
      </c>
      <c r="AL234" t="s">
        <v>390</v>
      </c>
      <c r="AM234" t="s">
        <v>2034</v>
      </c>
      <c r="AN234" t="s">
        <v>390</v>
      </c>
      <c r="AO234" t="s">
        <v>2034</v>
      </c>
      <c r="AP234" t="s">
        <v>390</v>
      </c>
      <c r="AQ234" t="s">
        <v>2034</v>
      </c>
      <c r="AR234" t="s">
        <v>390</v>
      </c>
      <c r="AS234" t="s">
        <v>2034</v>
      </c>
      <c r="AT234" t="s">
        <v>390</v>
      </c>
      <c r="AU234" t="s">
        <v>2034</v>
      </c>
      <c r="AV234" t="s">
        <v>390</v>
      </c>
      <c r="AW234" t="s">
        <v>2034</v>
      </c>
      <c r="AX234" t="s">
        <v>390</v>
      </c>
      <c r="AY234" t="s">
        <v>2034</v>
      </c>
      <c r="AZ234" t="s">
        <v>390</v>
      </c>
      <c r="BA234" t="s">
        <v>2034</v>
      </c>
      <c r="BB234" t="s">
        <v>390</v>
      </c>
      <c r="BC234" t="s">
        <v>2034</v>
      </c>
      <c r="BD234" t="s">
        <v>390</v>
      </c>
      <c r="BE234" t="s">
        <v>2034</v>
      </c>
      <c r="BF234" t="s">
        <v>390</v>
      </c>
      <c r="BG234" t="s">
        <v>2034</v>
      </c>
      <c r="BH234" t="s">
        <v>390</v>
      </c>
      <c r="BI234" t="s">
        <v>2034</v>
      </c>
      <c r="BJ234" t="s">
        <v>390</v>
      </c>
      <c r="BK234" t="s">
        <v>2034</v>
      </c>
      <c r="BL234" t="s">
        <v>390</v>
      </c>
      <c r="BM234" t="s">
        <v>2034</v>
      </c>
      <c r="BN234" t="s">
        <v>390</v>
      </c>
      <c r="BO234" t="s">
        <v>2034</v>
      </c>
      <c r="BP234" s="1" t="s">
        <v>390</v>
      </c>
      <c r="BQ234" t="s">
        <v>2034</v>
      </c>
      <c r="BR234" t="s">
        <v>390</v>
      </c>
      <c r="BS234" t="s">
        <v>2034</v>
      </c>
      <c r="BT234" t="s">
        <v>390</v>
      </c>
      <c r="BU234" t="s">
        <v>2034</v>
      </c>
      <c r="BV234" t="s">
        <v>2124</v>
      </c>
      <c r="BW234" t="s">
        <v>2034</v>
      </c>
      <c r="BX234" t="s">
        <v>2124</v>
      </c>
      <c r="BY234" t="s">
        <v>2034</v>
      </c>
      <c r="BZ234" t="s">
        <v>2124</v>
      </c>
      <c r="CA234" t="s">
        <v>390</v>
      </c>
      <c r="CB234" t="s">
        <v>390</v>
      </c>
    </row>
    <row r="235" spans="1:80" x14ac:dyDescent="0.25">
      <c r="A235">
        <v>232</v>
      </c>
      <c r="B235">
        <v>930026194</v>
      </c>
      <c r="C235">
        <v>8</v>
      </c>
      <c r="D235">
        <v>2282600232</v>
      </c>
      <c r="E235" t="s">
        <v>2034</v>
      </c>
      <c r="F235" t="s">
        <v>390</v>
      </c>
      <c r="G235" t="s">
        <v>2034</v>
      </c>
      <c r="H235" t="s">
        <v>390</v>
      </c>
      <c r="I235" t="s">
        <v>2034</v>
      </c>
      <c r="J235" t="s">
        <v>390</v>
      </c>
      <c r="K235" t="s">
        <v>2034</v>
      </c>
      <c r="L235" t="s">
        <v>390</v>
      </c>
      <c r="M235" t="s">
        <v>2034</v>
      </c>
      <c r="N235" t="s">
        <v>390</v>
      </c>
      <c r="O235" t="s">
        <v>2034</v>
      </c>
      <c r="P235" t="s">
        <v>390</v>
      </c>
      <c r="Q235" t="s">
        <v>2034</v>
      </c>
      <c r="R235" t="s">
        <v>390</v>
      </c>
      <c r="S235" t="s">
        <v>2034</v>
      </c>
      <c r="T235" t="s">
        <v>390</v>
      </c>
      <c r="U235" t="s">
        <v>2034</v>
      </c>
      <c r="V235" t="s">
        <v>390</v>
      </c>
      <c r="W235" t="s">
        <v>2034</v>
      </c>
      <c r="X235" t="s">
        <v>390</v>
      </c>
      <c r="Y235" t="s">
        <v>2034</v>
      </c>
      <c r="Z235" t="s">
        <v>2124</v>
      </c>
      <c r="AA235" t="s">
        <v>2034</v>
      </c>
      <c r="AB235" t="s">
        <v>390</v>
      </c>
      <c r="AC235" t="s">
        <v>2034</v>
      </c>
      <c r="AD235" t="s">
        <v>390</v>
      </c>
      <c r="AE235" t="s">
        <v>2034</v>
      </c>
      <c r="AF235" t="s">
        <v>390</v>
      </c>
      <c r="AG235" t="s">
        <v>2034</v>
      </c>
      <c r="AH235" t="s">
        <v>390</v>
      </c>
      <c r="AI235" t="s">
        <v>2034</v>
      </c>
      <c r="AJ235" t="s">
        <v>390</v>
      </c>
      <c r="AK235" t="s">
        <v>2034</v>
      </c>
      <c r="AL235" t="s">
        <v>390</v>
      </c>
      <c r="AM235" t="s">
        <v>2034</v>
      </c>
      <c r="AN235" t="s">
        <v>390</v>
      </c>
      <c r="AO235" t="s">
        <v>2034</v>
      </c>
      <c r="AP235" t="s">
        <v>390</v>
      </c>
      <c r="AQ235" t="s">
        <v>2034</v>
      </c>
      <c r="AR235" t="s">
        <v>390</v>
      </c>
      <c r="AS235" t="s">
        <v>2034</v>
      </c>
      <c r="AT235" t="s">
        <v>390</v>
      </c>
      <c r="AU235" t="s">
        <v>2034</v>
      </c>
      <c r="AV235" t="s">
        <v>390</v>
      </c>
      <c r="AW235" t="s">
        <v>2034</v>
      </c>
      <c r="AX235" t="s">
        <v>390</v>
      </c>
      <c r="AY235" t="s">
        <v>2034</v>
      </c>
      <c r="AZ235" t="s">
        <v>390</v>
      </c>
      <c r="BA235" t="s">
        <v>2034</v>
      </c>
      <c r="BB235" t="s">
        <v>390</v>
      </c>
      <c r="BC235" t="s">
        <v>2034</v>
      </c>
      <c r="BD235" t="s">
        <v>390</v>
      </c>
      <c r="BE235" t="s">
        <v>2034</v>
      </c>
      <c r="BF235" t="s">
        <v>390</v>
      </c>
      <c r="BG235" t="s">
        <v>2034</v>
      </c>
      <c r="BH235" t="s">
        <v>390</v>
      </c>
      <c r="BI235" t="s">
        <v>2034</v>
      </c>
      <c r="BJ235" t="s">
        <v>390</v>
      </c>
      <c r="BK235" t="s">
        <v>2034</v>
      </c>
      <c r="BL235" t="s">
        <v>390</v>
      </c>
      <c r="BM235" t="s">
        <v>2034</v>
      </c>
      <c r="BN235" t="s">
        <v>390</v>
      </c>
      <c r="BO235" t="s">
        <v>2034</v>
      </c>
      <c r="BP235" s="1" t="s">
        <v>390</v>
      </c>
      <c r="BQ235" t="s">
        <v>2034</v>
      </c>
      <c r="BR235" t="s">
        <v>390</v>
      </c>
      <c r="BS235" t="s">
        <v>2034</v>
      </c>
      <c r="BT235" t="s">
        <v>390</v>
      </c>
      <c r="BU235" t="s">
        <v>2034</v>
      </c>
      <c r="BV235" t="s">
        <v>2124</v>
      </c>
      <c r="BW235" t="s">
        <v>2034</v>
      </c>
      <c r="BX235" t="s">
        <v>2124</v>
      </c>
      <c r="BY235" t="s">
        <v>2034</v>
      </c>
      <c r="BZ235" t="s">
        <v>2124</v>
      </c>
      <c r="CA235" t="s">
        <v>390</v>
      </c>
      <c r="CB235" t="s">
        <v>390</v>
      </c>
    </row>
    <row r="236" spans="1:80" x14ac:dyDescent="0.25">
      <c r="A236">
        <v>233</v>
      </c>
      <c r="B236">
        <v>930026194</v>
      </c>
      <c r="C236">
        <v>8</v>
      </c>
      <c r="D236">
        <v>2282600233</v>
      </c>
      <c r="E236" t="s">
        <v>2034</v>
      </c>
      <c r="F236" t="s">
        <v>390</v>
      </c>
      <c r="G236" t="s">
        <v>2034</v>
      </c>
      <c r="H236" t="s">
        <v>390</v>
      </c>
      <c r="I236" t="s">
        <v>2034</v>
      </c>
      <c r="J236" t="s">
        <v>390</v>
      </c>
      <c r="K236" t="s">
        <v>2034</v>
      </c>
      <c r="L236" t="s">
        <v>390</v>
      </c>
      <c r="M236" t="s">
        <v>2034</v>
      </c>
      <c r="N236" t="s">
        <v>390</v>
      </c>
      <c r="O236" t="s">
        <v>2034</v>
      </c>
      <c r="P236" t="s">
        <v>390</v>
      </c>
      <c r="Q236" t="s">
        <v>2034</v>
      </c>
      <c r="R236" t="s">
        <v>390</v>
      </c>
      <c r="S236" t="s">
        <v>2034</v>
      </c>
      <c r="T236" t="s">
        <v>390</v>
      </c>
      <c r="U236" t="s">
        <v>2034</v>
      </c>
      <c r="V236" t="s">
        <v>390</v>
      </c>
      <c r="W236" t="s">
        <v>2034</v>
      </c>
      <c r="X236" t="s">
        <v>390</v>
      </c>
      <c r="Y236" t="s">
        <v>2034</v>
      </c>
      <c r="Z236" t="s">
        <v>2124</v>
      </c>
      <c r="AA236" t="s">
        <v>2034</v>
      </c>
      <c r="AB236" t="s">
        <v>390</v>
      </c>
      <c r="AC236" t="s">
        <v>2034</v>
      </c>
      <c r="AD236" t="s">
        <v>390</v>
      </c>
      <c r="AE236" t="s">
        <v>2034</v>
      </c>
      <c r="AF236" t="s">
        <v>390</v>
      </c>
      <c r="AG236" t="s">
        <v>2034</v>
      </c>
      <c r="AH236" t="s">
        <v>390</v>
      </c>
      <c r="AI236" t="s">
        <v>2034</v>
      </c>
      <c r="AJ236" t="s">
        <v>390</v>
      </c>
      <c r="AK236" t="s">
        <v>2034</v>
      </c>
      <c r="AL236" t="s">
        <v>390</v>
      </c>
      <c r="AM236" t="s">
        <v>2034</v>
      </c>
      <c r="AN236" t="s">
        <v>390</v>
      </c>
      <c r="AO236" t="s">
        <v>2034</v>
      </c>
      <c r="AP236" t="s">
        <v>390</v>
      </c>
      <c r="AQ236" t="s">
        <v>2034</v>
      </c>
      <c r="AR236" t="s">
        <v>390</v>
      </c>
      <c r="AS236" t="s">
        <v>2034</v>
      </c>
      <c r="AT236" t="s">
        <v>390</v>
      </c>
      <c r="AU236" t="s">
        <v>2034</v>
      </c>
      <c r="AV236" t="s">
        <v>390</v>
      </c>
      <c r="AW236" t="s">
        <v>2034</v>
      </c>
      <c r="AX236" t="s">
        <v>390</v>
      </c>
      <c r="AY236" t="s">
        <v>2034</v>
      </c>
      <c r="AZ236" t="s">
        <v>390</v>
      </c>
      <c r="BA236" t="s">
        <v>2034</v>
      </c>
      <c r="BB236" t="s">
        <v>390</v>
      </c>
      <c r="BC236" t="s">
        <v>2034</v>
      </c>
      <c r="BD236" t="s">
        <v>390</v>
      </c>
      <c r="BE236" t="s">
        <v>2034</v>
      </c>
      <c r="BF236" t="s">
        <v>390</v>
      </c>
      <c r="BG236" t="s">
        <v>2034</v>
      </c>
      <c r="BH236" t="s">
        <v>390</v>
      </c>
      <c r="BI236" t="s">
        <v>2034</v>
      </c>
      <c r="BJ236" t="s">
        <v>390</v>
      </c>
      <c r="BK236" t="s">
        <v>2034</v>
      </c>
      <c r="BL236" t="s">
        <v>390</v>
      </c>
      <c r="BM236" t="s">
        <v>2034</v>
      </c>
      <c r="BN236" t="s">
        <v>390</v>
      </c>
      <c r="BO236" t="s">
        <v>2034</v>
      </c>
      <c r="BP236" s="1" t="s">
        <v>390</v>
      </c>
      <c r="BQ236" t="s">
        <v>2034</v>
      </c>
      <c r="BR236" t="s">
        <v>390</v>
      </c>
      <c r="BS236" t="s">
        <v>2034</v>
      </c>
      <c r="BT236" t="s">
        <v>390</v>
      </c>
      <c r="BU236" t="s">
        <v>2034</v>
      </c>
      <c r="BV236" t="s">
        <v>2124</v>
      </c>
      <c r="BW236" t="s">
        <v>2034</v>
      </c>
      <c r="BX236" t="s">
        <v>2124</v>
      </c>
      <c r="BY236" t="s">
        <v>2034</v>
      </c>
      <c r="BZ236" t="s">
        <v>2124</v>
      </c>
      <c r="CA236" t="s">
        <v>390</v>
      </c>
      <c r="CB236" t="s">
        <v>390</v>
      </c>
    </row>
    <row r="237" spans="1:80" x14ac:dyDescent="0.25">
      <c r="A237">
        <v>234</v>
      </c>
      <c r="B237">
        <v>930026194</v>
      </c>
      <c r="C237">
        <v>8</v>
      </c>
      <c r="D237">
        <v>2302600234</v>
      </c>
      <c r="E237" t="s">
        <v>2034</v>
      </c>
      <c r="F237" t="s">
        <v>390</v>
      </c>
      <c r="G237" t="s">
        <v>2034</v>
      </c>
      <c r="H237" t="s">
        <v>390</v>
      </c>
      <c r="I237" t="s">
        <v>2034</v>
      </c>
      <c r="J237" t="s">
        <v>390</v>
      </c>
      <c r="K237" t="s">
        <v>2034</v>
      </c>
      <c r="L237" t="s">
        <v>390</v>
      </c>
      <c r="M237" t="s">
        <v>2034</v>
      </c>
      <c r="N237" t="s">
        <v>390</v>
      </c>
      <c r="O237" t="s">
        <v>2034</v>
      </c>
      <c r="P237" t="s">
        <v>390</v>
      </c>
      <c r="Q237" t="s">
        <v>2034</v>
      </c>
      <c r="R237" t="s">
        <v>390</v>
      </c>
      <c r="S237" t="s">
        <v>2034</v>
      </c>
      <c r="T237" t="s">
        <v>390</v>
      </c>
      <c r="U237" t="s">
        <v>2034</v>
      </c>
      <c r="V237" t="s">
        <v>390</v>
      </c>
      <c r="W237" t="s">
        <v>2034</v>
      </c>
      <c r="X237" t="s">
        <v>390</v>
      </c>
      <c r="Y237" t="s">
        <v>2034</v>
      </c>
      <c r="Z237" t="s">
        <v>2124</v>
      </c>
      <c r="AA237" t="s">
        <v>2034</v>
      </c>
      <c r="AB237" t="s">
        <v>390</v>
      </c>
      <c r="AC237" t="s">
        <v>2034</v>
      </c>
      <c r="AD237" t="s">
        <v>390</v>
      </c>
      <c r="AE237" t="s">
        <v>2034</v>
      </c>
      <c r="AF237" t="s">
        <v>390</v>
      </c>
      <c r="AG237" t="s">
        <v>2034</v>
      </c>
      <c r="AH237" t="s">
        <v>390</v>
      </c>
      <c r="AI237" t="s">
        <v>2034</v>
      </c>
      <c r="AJ237" t="s">
        <v>390</v>
      </c>
      <c r="AK237" t="s">
        <v>2034</v>
      </c>
      <c r="AL237" t="s">
        <v>390</v>
      </c>
      <c r="AM237" t="s">
        <v>2034</v>
      </c>
      <c r="AN237" t="s">
        <v>390</v>
      </c>
      <c r="AO237" t="s">
        <v>2034</v>
      </c>
      <c r="AP237" t="s">
        <v>390</v>
      </c>
      <c r="AQ237" t="s">
        <v>2034</v>
      </c>
      <c r="AR237" t="s">
        <v>390</v>
      </c>
      <c r="AS237" t="s">
        <v>2034</v>
      </c>
      <c r="AT237" t="s">
        <v>390</v>
      </c>
      <c r="AU237" t="s">
        <v>2034</v>
      </c>
      <c r="AV237" t="s">
        <v>390</v>
      </c>
      <c r="AW237" t="s">
        <v>2034</v>
      </c>
      <c r="AX237" t="s">
        <v>390</v>
      </c>
      <c r="AY237" t="s">
        <v>2034</v>
      </c>
      <c r="AZ237" t="s">
        <v>390</v>
      </c>
      <c r="BA237" t="s">
        <v>2034</v>
      </c>
      <c r="BB237" t="s">
        <v>390</v>
      </c>
      <c r="BC237" t="s">
        <v>2034</v>
      </c>
      <c r="BD237" t="s">
        <v>390</v>
      </c>
      <c r="BE237" t="s">
        <v>2034</v>
      </c>
      <c r="BF237" t="s">
        <v>390</v>
      </c>
      <c r="BG237" t="s">
        <v>2034</v>
      </c>
      <c r="BH237" t="s">
        <v>390</v>
      </c>
      <c r="BI237" t="s">
        <v>2034</v>
      </c>
      <c r="BJ237" t="s">
        <v>390</v>
      </c>
      <c r="BK237" t="s">
        <v>2034</v>
      </c>
      <c r="BL237" t="s">
        <v>390</v>
      </c>
      <c r="BM237" t="s">
        <v>2034</v>
      </c>
      <c r="BN237" t="s">
        <v>390</v>
      </c>
      <c r="BO237" t="s">
        <v>2034</v>
      </c>
      <c r="BP237" s="1" t="s">
        <v>390</v>
      </c>
      <c r="BQ237" t="s">
        <v>2034</v>
      </c>
      <c r="BR237" t="s">
        <v>390</v>
      </c>
      <c r="BS237" t="s">
        <v>2034</v>
      </c>
      <c r="BT237" t="s">
        <v>390</v>
      </c>
      <c r="BU237" t="s">
        <v>2034</v>
      </c>
      <c r="BV237" t="s">
        <v>2124</v>
      </c>
      <c r="BW237" t="s">
        <v>2034</v>
      </c>
      <c r="BX237" t="s">
        <v>2124</v>
      </c>
      <c r="BY237" t="s">
        <v>2034</v>
      </c>
      <c r="BZ237" t="s">
        <v>2124</v>
      </c>
      <c r="CA237" t="s">
        <v>390</v>
      </c>
      <c r="CB237" t="s">
        <v>390</v>
      </c>
    </row>
    <row r="238" spans="1:80" x14ac:dyDescent="0.25">
      <c r="A238">
        <v>235</v>
      </c>
      <c r="B238">
        <v>930026194</v>
      </c>
      <c r="C238">
        <v>8</v>
      </c>
      <c r="D238">
        <v>2302600235</v>
      </c>
      <c r="E238" t="s">
        <v>2034</v>
      </c>
      <c r="F238" t="s">
        <v>390</v>
      </c>
      <c r="G238" t="s">
        <v>2034</v>
      </c>
      <c r="H238" t="s">
        <v>390</v>
      </c>
      <c r="I238" t="s">
        <v>2034</v>
      </c>
      <c r="J238" t="s">
        <v>390</v>
      </c>
      <c r="K238" t="s">
        <v>2034</v>
      </c>
      <c r="L238" t="s">
        <v>390</v>
      </c>
      <c r="M238" t="s">
        <v>2034</v>
      </c>
      <c r="N238" t="s">
        <v>390</v>
      </c>
      <c r="O238" t="s">
        <v>2034</v>
      </c>
      <c r="P238" t="s">
        <v>390</v>
      </c>
      <c r="Q238" t="s">
        <v>2034</v>
      </c>
      <c r="R238" t="s">
        <v>390</v>
      </c>
      <c r="S238" t="s">
        <v>2034</v>
      </c>
      <c r="T238" t="s">
        <v>390</v>
      </c>
      <c r="U238" t="s">
        <v>2034</v>
      </c>
      <c r="V238" t="s">
        <v>390</v>
      </c>
      <c r="W238" t="s">
        <v>2034</v>
      </c>
      <c r="X238" t="s">
        <v>390</v>
      </c>
      <c r="Y238" t="s">
        <v>2034</v>
      </c>
      <c r="Z238" t="s">
        <v>2124</v>
      </c>
      <c r="AA238" t="s">
        <v>2034</v>
      </c>
      <c r="AB238" t="s">
        <v>390</v>
      </c>
      <c r="AC238" t="s">
        <v>2034</v>
      </c>
      <c r="AD238" t="s">
        <v>390</v>
      </c>
      <c r="AE238" t="s">
        <v>2034</v>
      </c>
      <c r="AF238" t="s">
        <v>390</v>
      </c>
      <c r="AG238" t="s">
        <v>2034</v>
      </c>
      <c r="AH238" t="s">
        <v>390</v>
      </c>
      <c r="AI238" t="s">
        <v>2034</v>
      </c>
      <c r="AJ238" t="s">
        <v>390</v>
      </c>
      <c r="AK238" t="s">
        <v>2034</v>
      </c>
      <c r="AL238" t="s">
        <v>390</v>
      </c>
      <c r="AM238" t="s">
        <v>2034</v>
      </c>
      <c r="AN238" t="s">
        <v>390</v>
      </c>
      <c r="AO238" t="s">
        <v>2034</v>
      </c>
      <c r="AP238" t="s">
        <v>390</v>
      </c>
      <c r="AQ238" t="s">
        <v>2034</v>
      </c>
      <c r="AR238" t="s">
        <v>390</v>
      </c>
      <c r="AS238" t="s">
        <v>2034</v>
      </c>
      <c r="AT238" t="s">
        <v>390</v>
      </c>
      <c r="AU238" t="s">
        <v>2034</v>
      </c>
      <c r="AV238" t="s">
        <v>390</v>
      </c>
      <c r="AW238" t="s">
        <v>2034</v>
      </c>
      <c r="AX238" t="s">
        <v>390</v>
      </c>
      <c r="AY238" t="s">
        <v>2034</v>
      </c>
      <c r="AZ238" t="s">
        <v>390</v>
      </c>
      <c r="BA238" t="s">
        <v>2034</v>
      </c>
      <c r="BB238" t="s">
        <v>390</v>
      </c>
      <c r="BC238" t="s">
        <v>2034</v>
      </c>
      <c r="BD238" t="s">
        <v>390</v>
      </c>
      <c r="BE238" t="s">
        <v>2034</v>
      </c>
      <c r="BF238" t="s">
        <v>390</v>
      </c>
      <c r="BG238" t="s">
        <v>2034</v>
      </c>
      <c r="BH238" t="s">
        <v>390</v>
      </c>
      <c r="BI238" t="s">
        <v>2034</v>
      </c>
      <c r="BJ238" t="s">
        <v>390</v>
      </c>
      <c r="BK238" t="s">
        <v>2034</v>
      </c>
      <c r="BL238" t="s">
        <v>390</v>
      </c>
      <c r="BM238" t="s">
        <v>2034</v>
      </c>
      <c r="BN238" t="s">
        <v>390</v>
      </c>
      <c r="BO238" t="s">
        <v>2034</v>
      </c>
      <c r="BP238" s="1" t="s">
        <v>390</v>
      </c>
      <c r="BQ238" t="s">
        <v>2034</v>
      </c>
      <c r="BR238" t="s">
        <v>390</v>
      </c>
      <c r="BS238" t="s">
        <v>2034</v>
      </c>
      <c r="BT238" t="s">
        <v>390</v>
      </c>
      <c r="BU238" t="s">
        <v>2034</v>
      </c>
      <c r="BV238" t="s">
        <v>2124</v>
      </c>
      <c r="BW238" t="s">
        <v>2034</v>
      </c>
      <c r="BX238" t="s">
        <v>2124</v>
      </c>
      <c r="BY238" t="s">
        <v>2034</v>
      </c>
      <c r="BZ238" t="s">
        <v>2124</v>
      </c>
      <c r="CA238" t="s">
        <v>390</v>
      </c>
      <c r="CB238" t="s">
        <v>390</v>
      </c>
    </row>
    <row r="239" spans="1:80" x14ac:dyDescent="0.25">
      <c r="A239">
        <v>236</v>
      </c>
      <c r="B239">
        <v>930026194</v>
      </c>
      <c r="C239">
        <v>8</v>
      </c>
      <c r="D239">
        <v>2282600236</v>
      </c>
      <c r="E239" t="s">
        <v>2034</v>
      </c>
      <c r="F239" t="s">
        <v>390</v>
      </c>
      <c r="G239" t="s">
        <v>2034</v>
      </c>
      <c r="H239" t="s">
        <v>390</v>
      </c>
      <c r="I239" t="s">
        <v>2034</v>
      </c>
      <c r="J239" t="s">
        <v>390</v>
      </c>
      <c r="K239" t="s">
        <v>2034</v>
      </c>
      <c r="L239" t="s">
        <v>390</v>
      </c>
      <c r="M239" t="s">
        <v>2034</v>
      </c>
      <c r="N239" t="s">
        <v>390</v>
      </c>
      <c r="O239" t="s">
        <v>2034</v>
      </c>
      <c r="P239" t="s">
        <v>390</v>
      </c>
      <c r="Q239" t="s">
        <v>2034</v>
      </c>
      <c r="R239" t="s">
        <v>390</v>
      </c>
      <c r="S239" t="s">
        <v>2034</v>
      </c>
      <c r="T239" t="s">
        <v>390</v>
      </c>
      <c r="U239" t="s">
        <v>2034</v>
      </c>
      <c r="V239" t="s">
        <v>390</v>
      </c>
      <c r="W239" t="s">
        <v>2034</v>
      </c>
      <c r="X239" t="s">
        <v>390</v>
      </c>
      <c r="Y239" t="s">
        <v>2034</v>
      </c>
      <c r="Z239" t="s">
        <v>2124</v>
      </c>
      <c r="AA239" t="s">
        <v>2034</v>
      </c>
      <c r="AB239" t="s">
        <v>390</v>
      </c>
      <c r="AC239" t="s">
        <v>2034</v>
      </c>
      <c r="AD239" t="s">
        <v>390</v>
      </c>
      <c r="AE239" t="s">
        <v>2034</v>
      </c>
      <c r="AF239" t="s">
        <v>390</v>
      </c>
      <c r="AG239" t="s">
        <v>2034</v>
      </c>
      <c r="AH239" t="s">
        <v>390</v>
      </c>
      <c r="AI239" t="s">
        <v>2034</v>
      </c>
      <c r="AJ239" t="s">
        <v>390</v>
      </c>
      <c r="AK239" t="s">
        <v>2034</v>
      </c>
      <c r="AL239" t="s">
        <v>390</v>
      </c>
      <c r="AM239" t="s">
        <v>2034</v>
      </c>
      <c r="AN239" t="s">
        <v>390</v>
      </c>
      <c r="AO239" t="s">
        <v>2034</v>
      </c>
      <c r="AP239" t="s">
        <v>390</v>
      </c>
      <c r="AQ239" t="s">
        <v>2034</v>
      </c>
      <c r="AR239" t="s">
        <v>390</v>
      </c>
      <c r="AS239" t="s">
        <v>2034</v>
      </c>
      <c r="AT239" t="s">
        <v>390</v>
      </c>
      <c r="AU239" t="s">
        <v>2034</v>
      </c>
      <c r="AV239" t="s">
        <v>390</v>
      </c>
      <c r="AW239" t="s">
        <v>2034</v>
      </c>
      <c r="AX239" t="s">
        <v>390</v>
      </c>
      <c r="AY239" t="s">
        <v>2034</v>
      </c>
      <c r="AZ239" t="s">
        <v>390</v>
      </c>
      <c r="BA239" t="s">
        <v>2034</v>
      </c>
      <c r="BB239" t="s">
        <v>390</v>
      </c>
      <c r="BC239" t="s">
        <v>2034</v>
      </c>
      <c r="BD239" t="s">
        <v>390</v>
      </c>
      <c r="BE239" t="s">
        <v>2034</v>
      </c>
      <c r="BF239" t="s">
        <v>390</v>
      </c>
      <c r="BG239" t="s">
        <v>2034</v>
      </c>
      <c r="BH239" t="s">
        <v>390</v>
      </c>
      <c r="BI239" t="s">
        <v>2034</v>
      </c>
      <c r="BJ239" t="s">
        <v>390</v>
      </c>
      <c r="BK239" t="s">
        <v>2034</v>
      </c>
      <c r="BL239" t="s">
        <v>390</v>
      </c>
      <c r="BM239" t="s">
        <v>2034</v>
      </c>
      <c r="BN239" t="s">
        <v>390</v>
      </c>
      <c r="BO239" t="s">
        <v>2034</v>
      </c>
      <c r="BP239" s="1" t="s">
        <v>390</v>
      </c>
      <c r="BQ239" t="s">
        <v>2034</v>
      </c>
      <c r="BR239" t="s">
        <v>390</v>
      </c>
      <c r="BS239" t="s">
        <v>2034</v>
      </c>
      <c r="BT239" t="s">
        <v>390</v>
      </c>
      <c r="BU239" t="s">
        <v>2034</v>
      </c>
      <c r="BV239" t="s">
        <v>2124</v>
      </c>
      <c r="BW239" t="s">
        <v>2034</v>
      </c>
      <c r="BX239" t="s">
        <v>2124</v>
      </c>
      <c r="BY239" t="s">
        <v>2034</v>
      </c>
      <c r="BZ239" t="s">
        <v>2124</v>
      </c>
      <c r="CA239" t="s">
        <v>390</v>
      </c>
      <c r="CB239" t="s">
        <v>390</v>
      </c>
    </row>
    <row r="240" spans="1:80" x14ac:dyDescent="0.25">
      <c r="A240">
        <v>237</v>
      </c>
      <c r="B240">
        <v>930026194</v>
      </c>
      <c r="C240">
        <v>8</v>
      </c>
      <c r="D240">
        <v>2282600237</v>
      </c>
      <c r="E240" t="s">
        <v>2034</v>
      </c>
      <c r="F240" t="s">
        <v>390</v>
      </c>
      <c r="G240" t="s">
        <v>2034</v>
      </c>
      <c r="H240" t="s">
        <v>390</v>
      </c>
      <c r="I240" t="s">
        <v>2034</v>
      </c>
      <c r="J240" t="s">
        <v>390</v>
      </c>
      <c r="K240" t="s">
        <v>2034</v>
      </c>
      <c r="L240" t="s">
        <v>390</v>
      </c>
      <c r="M240" t="s">
        <v>2034</v>
      </c>
      <c r="N240" t="s">
        <v>390</v>
      </c>
      <c r="O240" t="s">
        <v>2034</v>
      </c>
      <c r="P240" t="s">
        <v>390</v>
      </c>
      <c r="Q240" t="s">
        <v>2034</v>
      </c>
      <c r="R240" t="s">
        <v>390</v>
      </c>
      <c r="S240" t="s">
        <v>2034</v>
      </c>
      <c r="T240" t="s">
        <v>390</v>
      </c>
      <c r="U240" t="s">
        <v>2034</v>
      </c>
      <c r="V240" t="s">
        <v>390</v>
      </c>
      <c r="W240" t="s">
        <v>2034</v>
      </c>
      <c r="X240" t="s">
        <v>390</v>
      </c>
      <c r="Y240" t="s">
        <v>2034</v>
      </c>
      <c r="Z240" t="s">
        <v>2124</v>
      </c>
      <c r="AA240" t="s">
        <v>2034</v>
      </c>
      <c r="AB240" t="s">
        <v>390</v>
      </c>
      <c r="AC240" t="s">
        <v>2034</v>
      </c>
      <c r="AD240" t="s">
        <v>390</v>
      </c>
      <c r="AE240" t="s">
        <v>2034</v>
      </c>
      <c r="AF240" t="s">
        <v>390</v>
      </c>
      <c r="AG240" t="s">
        <v>2034</v>
      </c>
      <c r="AH240" t="s">
        <v>390</v>
      </c>
      <c r="AI240" t="s">
        <v>2034</v>
      </c>
      <c r="AJ240" t="s">
        <v>390</v>
      </c>
      <c r="AK240" t="s">
        <v>2034</v>
      </c>
      <c r="AL240" t="s">
        <v>390</v>
      </c>
      <c r="AM240" t="s">
        <v>2034</v>
      </c>
      <c r="AN240" t="s">
        <v>390</v>
      </c>
      <c r="AO240" t="s">
        <v>2034</v>
      </c>
      <c r="AP240" t="s">
        <v>390</v>
      </c>
      <c r="AQ240" t="s">
        <v>2034</v>
      </c>
      <c r="AR240" t="s">
        <v>390</v>
      </c>
      <c r="AS240" t="s">
        <v>2034</v>
      </c>
      <c r="AT240" t="s">
        <v>390</v>
      </c>
      <c r="AU240" t="s">
        <v>2034</v>
      </c>
      <c r="AV240" t="s">
        <v>390</v>
      </c>
      <c r="AW240" t="s">
        <v>2034</v>
      </c>
      <c r="AX240" t="s">
        <v>390</v>
      </c>
      <c r="AY240" t="s">
        <v>2034</v>
      </c>
      <c r="AZ240" t="s">
        <v>390</v>
      </c>
      <c r="BA240" t="s">
        <v>2034</v>
      </c>
      <c r="BB240" t="s">
        <v>390</v>
      </c>
      <c r="BC240" t="s">
        <v>2034</v>
      </c>
      <c r="BD240" t="s">
        <v>390</v>
      </c>
      <c r="BE240" t="s">
        <v>2034</v>
      </c>
      <c r="BF240" t="s">
        <v>390</v>
      </c>
      <c r="BG240" t="s">
        <v>2034</v>
      </c>
      <c r="BH240" t="s">
        <v>390</v>
      </c>
      <c r="BI240" t="s">
        <v>2034</v>
      </c>
      <c r="BJ240" t="s">
        <v>390</v>
      </c>
      <c r="BK240" t="s">
        <v>2034</v>
      </c>
      <c r="BL240" t="s">
        <v>390</v>
      </c>
      <c r="BM240" t="s">
        <v>2034</v>
      </c>
      <c r="BN240" t="s">
        <v>390</v>
      </c>
      <c r="BO240" t="s">
        <v>2034</v>
      </c>
      <c r="BP240" s="1" t="s">
        <v>390</v>
      </c>
      <c r="BQ240" t="s">
        <v>2034</v>
      </c>
      <c r="BR240" t="s">
        <v>390</v>
      </c>
      <c r="BS240" t="s">
        <v>2034</v>
      </c>
      <c r="BT240" t="s">
        <v>390</v>
      </c>
      <c r="BU240" t="s">
        <v>2034</v>
      </c>
      <c r="BV240" t="s">
        <v>2124</v>
      </c>
      <c r="BW240" t="s">
        <v>2034</v>
      </c>
      <c r="BX240" t="s">
        <v>2124</v>
      </c>
      <c r="BY240" t="s">
        <v>2034</v>
      </c>
      <c r="BZ240" t="s">
        <v>2124</v>
      </c>
      <c r="CA240" t="s">
        <v>390</v>
      </c>
      <c r="CB240" t="s">
        <v>390</v>
      </c>
    </row>
    <row r="241" spans="1:80" x14ac:dyDescent="0.25">
      <c r="A241">
        <v>238</v>
      </c>
      <c r="B241">
        <v>930026194</v>
      </c>
      <c r="C241">
        <v>8</v>
      </c>
      <c r="D241">
        <v>2302600238</v>
      </c>
      <c r="E241" t="s">
        <v>2034</v>
      </c>
      <c r="F241" t="s">
        <v>390</v>
      </c>
      <c r="G241" t="s">
        <v>2034</v>
      </c>
      <c r="H241" t="s">
        <v>390</v>
      </c>
      <c r="I241" t="s">
        <v>2034</v>
      </c>
      <c r="J241" t="s">
        <v>390</v>
      </c>
      <c r="K241" t="s">
        <v>2034</v>
      </c>
      <c r="L241" t="s">
        <v>390</v>
      </c>
      <c r="M241" t="s">
        <v>2034</v>
      </c>
      <c r="N241" t="s">
        <v>390</v>
      </c>
      <c r="O241" t="s">
        <v>2034</v>
      </c>
      <c r="P241" t="s">
        <v>390</v>
      </c>
      <c r="Q241" t="s">
        <v>2034</v>
      </c>
      <c r="R241" t="s">
        <v>390</v>
      </c>
      <c r="S241" t="s">
        <v>2034</v>
      </c>
      <c r="T241" t="s">
        <v>390</v>
      </c>
      <c r="U241" t="s">
        <v>2034</v>
      </c>
      <c r="V241" t="s">
        <v>390</v>
      </c>
      <c r="W241" t="s">
        <v>2034</v>
      </c>
      <c r="X241" t="s">
        <v>390</v>
      </c>
      <c r="Y241" t="s">
        <v>2034</v>
      </c>
      <c r="Z241" t="s">
        <v>2124</v>
      </c>
      <c r="AA241" t="s">
        <v>2034</v>
      </c>
      <c r="AB241" t="s">
        <v>390</v>
      </c>
      <c r="AC241" t="s">
        <v>2034</v>
      </c>
      <c r="AD241" t="s">
        <v>390</v>
      </c>
      <c r="AE241" t="s">
        <v>2034</v>
      </c>
      <c r="AF241" t="s">
        <v>390</v>
      </c>
      <c r="AG241" t="s">
        <v>2034</v>
      </c>
      <c r="AH241" t="s">
        <v>390</v>
      </c>
      <c r="AI241" t="s">
        <v>2034</v>
      </c>
      <c r="AJ241" t="s">
        <v>390</v>
      </c>
      <c r="AK241" t="s">
        <v>2034</v>
      </c>
      <c r="AL241" t="s">
        <v>390</v>
      </c>
      <c r="AM241" t="s">
        <v>2034</v>
      </c>
      <c r="AN241" t="s">
        <v>390</v>
      </c>
      <c r="AO241" t="s">
        <v>2034</v>
      </c>
      <c r="AP241" t="s">
        <v>390</v>
      </c>
      <c r="AQ241" t="s">
        <v>2034</v>
      </c>
      <c r="AR241" t="s">
        <v>390</v>
      </c>
      <c r="AS241" t="s">
        <v>2034</v>
      </c>
      <c r="AT241" t="s">
        <v>390</v>
      </c>
      <c r="AU241" t="s">
        <v>2034</v>
      </c>
      <c r="AV241" t="s">
        <v>390</v>
      </c>
      <c r="AW241" t="s">
        <v>2034</v>
      </c>
      <c r="AX241" t="s">
        <v>390</v>
      </c>
      <c r="AY241" t="s">
        <v>2034</v>
      </c>
      <c r="AZ241" t="s">
        <v>390</v>
      </c>
      <c r="BA241" t="s">
        <v>2034</v>
      </c>
      <c r="BB241" t="s">
        <v>390</v>
      </c>
      <c r="BC241" t="s">
        <v>2034</v>
      </c>
      <c r="BD241" t="s">
        <v>390</v>
      </c>
      <c r="BE241" t="s">
        <v>2034</v>
      </c>
      <c r="BF241" t="s">
        <v>390</v>
      </c>
      <c r="BG241" t="s">
        <v>2034</v>
      </c>
      <c r="BH241" t="s">
        <v>390</v>
      </c>
      <c r="BI241" t="s">
        <v>2034</v>
      </c>
      <c r="BJ241" t="s">
        <v>390</v>
      </c>
      <c r="BK241" t="s">
        <v>2034</v>
      </c>
      <c r="BL241" t="s">
        <v>390</v>
      </c>
      <c r="BM241" t="s">
        <v>2034</v>
      </c>
      <c r="BN241" t="s">
        <v>390</v>
      </c>
      <c r="BO241" t="s">
        <v>2034</v>
      </c>
      <c r="BP241" s="1" t="s">
        <v>390</v>
      </c>
      <c r="BQ241" t="s">
        <v>2034</v>
      </c>
      <c r="BR241" t="s">
        <v>390</v>
      </c>
      <c r="BS241" t="s">
        <v>2034</v>
      </c>
      <c r="BT241" t="s">
        <v>390</v>
      </c>
      <c r="BU241" t="s">
        <v>2034</v>
      </c>
      <c r="BV241" t="s">
        <v>2124</v>
      </c>
      <c r="BW241" t="s">
        <v>2034</v>
      </c>
      <c r="BX241" t="s">
        <v>2124</v>
      </c>
      <c r="BY241" t="s">
        <v>2034</v>
      </c>
      <c r="BZ241" t="s">
        <v>2124</v>
      </c>
      <c r="CA241" t="s">
        <v>390</v>
      </c>
      <c r="CB241" t="s">
        <v>390</v>
      </c>
    </row>
    <row r="242" spans="1:80" x14ac:dyDescent="0.25">
      <c r="A242">
        <v>239</v>
      </c>
      <c r="B242">
        <v>930026194</v>
      </c>
      <c r="C242">
        <v>8</v>
      </c>
      <c r="D242">
        <v>2302600239</v>
      </c>
      <c r="E242" t="s">
        <v>2034</v>
      </c>
      <c r="F242" t="s">
        <v>390</v>
      </c>
      <c r="G242" t="s">
        <v>2034</v>
      </c>
      <c r="H242" t="s">
        <v>390</v>
      </c>
      <c r="I242" t="s">
        <v>2034</v>
      </c>
      <c r="J242" t="s">
        <v>390</v>
      </c>
      <c r="K242" t="s">
        <v>2034</v>
      </c>
      <c r="L242" t="s">
        <v>390</v>
      </c>
      <c r="M242" t="s">
        <v>2034</v>
      </c>
      <c r="N242" t="s">
        <v>390</v>
      </c>
      <c r="O242" t="s">
        <v>2034</v>
      </c>
      <c r="P242" t="s">
        <v>390</v>
      </c>
      <c r="Q242" t="s">
        <v>2034</v>
      </c>
      <c r="R242" t="s">
        <v>390</v>
      </c>
      <c r="S242" t="s">
        <v>2034</v>
      </c>
      <c r="T242" t="s">
        <v>390</v>
      </c>
      <c r="U242" t="s">
        <v>2034</v>
      </c>
      <c r="V242" t="s">
        <v>390</v>
      </c>
      <c r="W242" t="s">
        <v>2034</v>
      </c>
      <c r="X242" t="s">
        <v>390</v>
      </c>
      <c r="Y242" t="s">
        <v>2034</v>
      </c>
      <c r="Z242" t="s">
        <v>2124</v>
      </c>
      <c r="AA242" t="s">
        <v>2034</v>
      </c>
      <c r="AB242" t="s">
        <v>390</v>
      </c>
      <c r="AC242" t="s">
        <v>2034</v>
      </c>
      <c r="AD242" t="s">
        <v>390</v>
      </c>
      <c r="AE242" t="s">
        <v>2034</v>
      </c>
      <c r="AF242" t="s">
        <v>390</v>
      </c>
      <c r="AG242" t="s">
        <v>2034</v>
      </c>
      <c r="AH242" t="s">
        <v>390</v>
      </c>
      <c r="AI242" t="s">
        <v>2034</v>
      </c>
      <c r="AJ242" t="s">
        <v>390</v>
      </c>
      <c r="AK242" t="s">
        <v>2034</v>
      </c>
      <c r="AL242" t="s">
        <v>390</v>
      </c>
      <c r="AM242" t="s">
        <v>2034</v>
      </c>
      <c r="AN242" t="s">
        <v>390</v>
      </c>
      <c r="AO242" t="s">
        <v>2034</v>
      </c>
      <c r="AP242" t="s">
        <v>390</v>
      </c>
      <c r="AQ242" t="s">
        <v>2034</v>
      </c>
      <c r="AR242" t="s">
        <v>390</v>
      </c>
      <c r="AS242" t="s">
        <v>2034</v>
      </c>
      <c r="AT242" t="s">
        <v>390</v>
      </c>
      <c r="AU242" t="s">
        <v>2034</v>
      </c>
      <c r="AV242" t="s">
        <v>390</v>
      </c>
      <c r="AW242" t="s">
        <v>2034</v>
      </c>
      <c r="AX242" t="s">
        <v>390</v>
      </c>
      <c r="AY242" t="s">
        <v>2034</v>
      </c>
      <c r="AZ242" t="s">
        <v>390</v>
      </c>
      <c r="BA242" t="s">
        <v>2034</v>
      </c>
      <c r="BB242" t="s">
        <v>390</v>
      </c>
      <c r="BC242" t="s">
        <v>2034</v>
      </c>
      <c r="BD242" t="s">
        <v>390</v>
      </c>
      <c r="BE242" t="s">
        <v>2034</v>
      </c>
      <c r="BF242" t="s">
        <v>390</v>
      </c>
      <c r="BG242" t="s">
        <v>2034</v>
      </c>
      <c r="BH242" t="s">
        <v>390</v>
      </c>
      <c r="BI242" t="s">
        <v>2034</v>
      </c>
      <c r="BJ242" t="s">
        <v>390</v>
      </c>
      <c r="BK242" t="s">
        <v>2034</v>
      </c>
      <c r="BL242" t="s">
        <v>390</v>
      </c>
      <c r="BM242" t="s">
        <v>2034</v>
      </c>
      <c r="BN242" t="s">
        <v>390</v>
      </c>
      <c r="BO242" t="s">
        <v>2034</v>
      </c>
      <c r="BP242" s="1" t="s">
        <v>390</v>
      </c>
      <c r="BQ242" t="s">
        <v>2034</v>
      </c>
      <c r="BR242" t="s">
        <v>390</v>
      </c>
      <c r="BS242" t="s">
        <v>2034</v>
      </c>
      <c r="BT242" t="s">
        <v>390</v>
      </c>
      <c r="BU242" t="s">
        <v>2034</v>
      </c>
      <c r="BV242" t="s">
        <v>2124</v>
      </c>
      <c r="BW242" t="s">
        <v>2034</v>
      </c>
      <c r="BX242" t="s">
        <v>2124</v>
      </c>
      <c r="BY242" t="s">
        <v>2034</v>
      </c>
      <c r="BZ242" t="s">
        <v>2124</v>
      </c>
      <c r="CA242" t="s">
        <v>390</v>
      </c>
      <c r="CB242" t="s">
        <v>390</v>
      </c>
    </row>
    <row r="243" spans="1:80" x14ac:dyDescent="0.25">
      <c r="A243">
        <v>240</v>
      </c>
      <c r="B243">
        <v>930026194</v>
      </c>
      <c r="C243">
        <v>8</v>
      </c>
      <c r="D243">
        <v>2282600240</v>
      </c>
      <c r="E243" t="s">
        <v>2034</v>
      </c>
      <c r="F243" t="s">
        <v>390</v>
      </c>
      <c r="G243" t="s">
        <v>2034</v>
      </c>
      <c r="H243" t="s">
        <v>390</v>
      </c>
      <c r="I243" t="s">
        <v>2034</v>
      </c>
      <c r="J243" t="s">
        <v>390</v>
      </c>
      <c r="K243" t="s">
        <v>2034</v>
      </c>
      <c r="L243" t="s">
        <v>390</v>
      </c>
      <c r="M243" t="s">
        <v>2034</v>
      </c>
      <c r="N243" t="s">
        <v>390</v>
      </c>
      <c r="O243" t="s">
        <v>2034</v>
      </c>
      <c r="P243" t="s">
        <v>390</v>
      </c>
      <c r="Q243" t="s">
        <v>2034</v>
      </c>
      <c r="R243" t="s">
        <v>390</v>
      </c>
      <c r="S243" t="s">
        <v>2034</v>
      </c>
      <c r="T243" t="s">
        <v>390</v>
      </c>
      <c r="U243" t="s">
        <v>2034</v>
      </c>
      <c r="V243" t="s">
        <v>390</v>
      </c>
      <c r="W243" t="s">
        <v>2034</v>
      </c>
      <c r="X243" t="s">
        <v>390</v>
      </c>
      <c r="Y243" t="s">
        <v>2034</v>
      </c>
      <c r="Z243" t="s">
        <v>2124</v>
      </c>
      <c r="AA243" t="s">
        <v>2034</v>
      </c>
      <c r="AB243" t="s">
        <v>390</v>
      </c>
      <c r="AC243" t="s">
        <v>2034</v>
      </c>
      <c r="AD243" t="s">
        <v>390</v>
      </c>
      <c r="AE243" t="s">
        <v>2034</v>
      </c>
      <c r="AF243" t="s">
        <v>390</v>
      </c>
      <c r="AG243" t="s">
        <v>2034</v>
      </c>
      <c r="AH243" t="s">
        <v>390</v>
      </c>
      <c r="AI243" t="s">
        <v>2034</v>
      </c>
      <c r="AJ243" t="s">
        <v>390</v>
      </c>
      <c r="AK243" t="s">
        <v>2034</v>
      </c>
      <c r="AL243" t="s">
        <v>390</v>
      </c>
      <c r="AM243" t="s">
        <v>2034</v>
      </c>
      <c r="AN243" t="s">
        <v>390</v>
      </c>
      <c r="AO243" t="s">
        <v>2034</v>
      </c>
      <c r="AP243" t="s">
        <v>390</v>
      </c>
      <c r="AQ243" t="s">
        <v>2034</v>
      </c>
      <c r="AR243" t="s">
        <v>390</v>
      </c>
      <c r="AS243" t="s">
        <v>2034</v>
      </c>
      <c r="AT243" t="s">
        <v>390</v>
      </c>
      <c r="AU243" t="s">
        <v>2034</v>
      </c>
      <c r="AV243" t="s">
        <v>390</v>
      </c>
      <c r="AW243" t="s">
        <v>2034</v>
      </c>
      <c r="AX243" t="s">
        <v>390</v>
      </c>
      <c r="AY243" t="s">
        <v>2034</v>
      </c>
      <c r="AZ243" t="s">
        <v>390</v>
      </c>
      <c r="BA243" t="s">
        <v>2034</v>
      </c>
      <c r="BB243" t="s">
        <v>390</v>
      </c>
      <c r="BC243" t="s">
        <v>2034</v>
      </c>
      <c r="BD243" t="s">
        <v>390</v>
      </c>
      <c r="BE243" t="s">
        <v>2034</v>
      </c>
      <c r="BF243" t="s">
        <v>390</v>
      </c>
      <c r="BG243" t="s">
        <v>2034</v>
      </c>
      <c r="BH243" t="s">
        <v>390</v>
      </c>
      <c r="BI243" t="s">
        <v>2034</v>
      </c>
      <c r="BJ243" t="s">
        <v>390</v>
      </c>
      <c r="BK243" t="s">
        <v>2034</v>
      </c>
      <c r="BL243" t="s">
        <v>390</v>
      </c>
      <c r="BM243" t="s">
        <v>2034</v>
      </c>
      <c r="BN243" t="s">
        <v>390</v>
      </c>
      <c r="BO243" t="s">
        <v>2034</v>
      </c>
      <c r="BP243" s="1" t="s">
        <v>390</v>
      </c>
      <c r="BQ243" t="s">
        <v>2034</v>
      </c>
      <c r="BR243" t="s">
        <v>390</v>
      </c>
      <c r="BS243" t="s">
        <v>2034</v>
      </c>
      <c r="BT243" t="s">
        <v>390</v>
      </c>
      <c r="BU243" t="s">
        <v>2034</v>
      </c>
      <c r="BV243" t="s">
        <v>2124</v>
      </c>
      <c r="BW243" t="s">
        <v>2034</v>
      </c>
      <c r="BX243" t="s">
        <v>2124</v>
      </c>
      <c r="BY243" t="s">
        <v>2034</v>
      </c>
      <c r="BZ243" t="s">
        <v>2124</v>
      </c>
      <c r="CA243" t="s">
        <v>390</v>
      </c>
      <c r="CB243" t="s">
        <v>390</v>
      </c>
    </row>
    <row r="244" spans="1:80" x14ac:dyDescent="0.25">
      <c r="A244">
        <v>241</v>
      </c>
      <c r="B244">
        <v>930026194</v>
      </c>
      <c r="C244">
        <v>8</v>
      </c>
      <c r="D244">
        <v>2282600241</v>
      </c>
      <c r="E244" t="s">
        <v>2034</v>
      </c>
      <c r="F244" t="s">
        <v>390</v>
      </c>
      <c r="G244" t="s">
        <v>2034</v>
      </c>
      <c r="H244" t="s">
        <v>390</v>
      </c>
      <c r="I244" t="s">
        <v>2034</v>
      </c>
      <c r="J244" t="s">
        <v>390</v>
      </c>
      <c r="K244" t="s">
        <v>2034</v>
      </c>
      <c r="L244" t="s">
        <v>390</v>
      </c>
      <c r="M244" t="s">
        <v>2034</v>
      </c>
      <c r="N244" t="s">
        <v>390</v>
      </c>
      <c r="O244" t="s">
        <v>2034</v>
      </c>
      <c r="P244" t="s">
        <v>390</v>
      </c>
      <c r="Q244" t="s">
        <v>2034</v>
      </c>
      <c r="R244" t="s">
        <v>390</v>
      </c>
      <c r="S244" t="s">
        <v>2034</v>
      </c>
      <c r="T244" t="s">
        <v>390</v>
      </c>
      <c r="U244" t="s">
        <v>2034</v>
      </c>
      <c r="V244" t="s">
        <v>390</v>
      </c>
      <c r="W244" t="s">
        <v>2034</v>
      </c>
      <c r="X244" t="s">
        <v>390</v>
      </c>
      <c r="Y244" t="s">
        <v>2034</v>
      </c>
      <c r="Z244" t="s">
        <v>2124</v>
      </c>
      <c r="AA244" t="s">
        <v>2034</v>
      </c>
      <c r="AB244" t="s">
        <v>390</v>
      </c>
      <c r="AC244" t="s">
        <v>2034</v>
      </c>
      <c r="AD244" t="s">
        <v>390</v>
      </c>
      <c r="AE244" t="s">
        <v>2034</v>
      </c>
      <c r="AF244" t="s">
        <v>390</v>
      </c>
      <c r="AG244" t="s">
        <v>2034</v>
      </c>
      <c r="AH244" t="s">
        <v>390</v>
      </c>
      <c r="AI244" t="s">
        <v>2034</v>
      </c>
      <c r="AJ244" t="s">
        <v>390</v>
      </c>
      <c r="AK244" t="s">
        <v>2034</v>
      </c>
      <c r="AL244" t="s">
        <v>390</v>
      </c>
      <c r="AM244" t="s">
        <v>2034</v>
      </c>
      <c r="AN244" t="s">
        <v>390</v>
      </c>
      <c r="AO244" t="s">
        <v>2034</v>
      </c>
      <c r="AP244" t="s">
        <v>390</v>
      </c>
      <c r="AQ244" t="s">
        <v>2034</v>
      </c>
      <c r="AR244" t="s">
        <v>390</v>
      </c>
      <c r="AS244" t="s">
        <v>2034</v>
      </c>
      <c r="AT244" t="s">
        <v>390</v>
      </c>
      <c r="AU244" t="s">
        <v>2034</v>
      </c>
      <c r="AV244" t="s">
        <v>390</v>
      </c>
      <c r="AW244" t="s">
        <v>2034</v>
      </c>
      <c r="AX244" t="s">
        <v>390</v>
      </c>
      <c r="AY244" t="s">
        <v>2034</v>
      </c>
      <c r="AZ244" t="s">
        <v>390</v>
      </c>
      <c r="BA244" t="s">
        <v>2034</v>
      </c>
      <c r="BB244" t="s">
        <v>390</v>
      </c>
      <c r="BC244" t="s">
        <v>2034</v>
      </c>
      <c r="BD244" t="s">
        <v>390</v>
      </c>
      <c r="BE244" t="s">
        <v>2034</v>
      </c>
      <c r="BF244" t="s">
        <v>390</v>
      </c>
      <c r="BG244" t="s">
        <v>2034</v>
      </c>
      <c r="BH244" t="s">
        <v>390</v>
      </c>
      <c r="BI244" t="s">
        <v>2034</v>
      </c>
      <c r="BJ244" t="s">
        <v>390</v>
      </c>
      <c r="BK244" t="s">
        <v>2034</v>
      </c>
      <c r="BL244" t="s">
        <v>390</v>
      </c>
      <c r="BM244" t="s">
        <v>2034</v>
      </c>
      <c r="BN244" t="s">
        <v>390</v>
      </c>
      <c r="BO244" t="s">
        <v>2034</v>
      </c>
      <c r="BP244" s="1" t="s">
        <v>390</v>
      </c>
      <c r="BQ244" t="s">
        <v>2034</v>
      </c>
      <c r="BR244" t="s">
        <v>390</v>
      </c>
      <c r="BS244" t="s">
        <v>2034</v>
      </c>
      <c r="BT244" t="s">
        <v>390</v>
      </c>
      <c r="BU244" t="s">
        <v>2034</v>
      </c>
      <c r="BV244" t="s">
        <v>2124</v>
      </c>
      <c r="BW244" t="s">
        <v>2034</v>
      </c>
      <c r="BX244" t="s">
        <v>2124</v>
      </c>
      <c r="BY244" t="s">
        <v>2034</v>
      </c>
      <c r="BZ244" t="s">
        <v>2124</v>
      </c>
      <c r="CA244" t="s">
        <v>390</v>
      </c>
      <c r="CB244" t="s">
        <v>390</v>
      </c>
    </row>
    <row r="245" spans="1:80" x14ac:dyDescent="0.25">
      <c r="A245">
        <v>242</v>
      </c>
      <c r="B245">
        <v>930026194</v>
      </c>
      <c r="C245">
        <v>8</v>
      </c>
      <c r="D245">
        <v>2302600242</v>
      </c>
      <c r="E245" t="s">
        <v>2034</v>
      </c>
      <c r="F245" t="s">
        <v>390</v>
      </c>
      <c r="G245" t="s">
        <v>2034</v>
      </c>
      <c r="H245" t="s">
        <v>390</v>
      </c>
      <c r="I245" t="s">
        <v>2034</v>
      </c>
      <c r="J245" t="s">
        <v>390</v>
      </c>
      <c r="K245" t="s">
        <v>2034</v>
      </c>
      <c r="L245" t="s">
        <v>390</v>
      </c>
      <c r="M245" t="s">
        <v>2034</v>
      </c>
      <c r="N245" t="s">
        <v>390</v>
      </c>
      <c r="O245" t="s">
        <v>2034</v>
      </c>
      <c r="P245" t="s">
        <v>390</v>
      </c>
      <c r="Q245" t="s">
        <v>2034</v>
      </c>
      <c r="R245" t="s">
        <v>390</v>
      </c>
      <c r="S245" t="s">
        <v>2034</v>
      </c>
      <c r="T245" t="s">
        <v>390</v>
      </c>
      <c r="U245" t="s">
        <v>2034</v>
      </c>
      <c r="V245" t="s">
        <v>390</v>
      </c>
      <c r="W245" t="s">
        <v>2034</v>
      </c>
      <c r="X245" t="s">
        <v>390</v>
      </c>
      <c r="Y245" t="s">
        <v>2034</v>
      </c>
      <c r="Z245" t="s">
        <v>2124</v>
      </c>
      <c r="AA245" t="s">
        <v>2034</v>
      </c>
      <c r="AB245" t="s">
        <v>390</v>
      </c>
      <c r="AC245" t="s">
        <v>2034</v>
      </c>
      <c r="AD245" t="s">
        <v>390</v>
      </c>
      <c r="AE245" t="s">
        <v>2034</v>
      </c>
      <c r="AF245" t="s">
        <v>390</v>
      </c>
      <c r="AG245" t="s">
        <v>2034</v>
      </c>
      <c r="AH245" t="s">
        <v>390</v>
      </c>
      <c r="AI245" t="s">
        <v>2034</v>
      </c>
      <c r="AJ245" t="s">
        <v>390</v>
      </c>
      <c r="AK245" t="s">
        <v>2034</v>
      </c>
      <c r="AL245" t="s">
        <v>390</v>
      </c>
      <c r="AM245" t="s">
        <v>2034</v>
      </c>
      <c r="AN245" t="s">
        <v>390</v>
      </c>
      <c r="AO245" t="s">
        <v>2034</v>
      </c>
      <c r="AP245" t="s">
        <v>390</v>
      </c>
      <c r="AQ245" t="s">
        <v>2034</v>
      </c>
      <c r="AR245" t="s">
        <v>390</v>
      </c>
      <c r="AS245" t="s">
        <v>2034</v>
      </c>
      <c r="AT245" t="s">
        <v>390</v>
      </c>
      <c r="AU245" t="s">
        <v>2034</v>
      </c>
      <c r="AV245" t="s">
        <v>390</v>
      </c>
      <c r="AW245" t="s">
        <v>2034</v>
      </c>
      <c r="AX245" t="s">
        <v>390</v>
      </c>
      <c r="AY245" t="s">
        <v>2034</v>
      </c>
      <c r="AZ245" t="s">
        <v>390</v>
      </c>
      <c r="BA245" t="s">
        <v>2034</v>
      </c>
      <c r="BB245" t="s">
        <v>390</v>
      </c>
      <c r="BC245" t="s">
        <v>2034</v>
      </c>
      <c r="BD245" t="s">
        <v>390</v>
      </c>
      <c r="BE245" t="s">
        <v>2034</v>
      </c>
      <c r="BF245" t="s">
        <v>390</v>
      </c>
      <c r="BG245" t="s">
        <v>2034</v>
      </c>
      <c r="BH245" t="s">
        <v>390</v>
      </c>
      <c r="BI245" t="s">
        <v>2034</v>
      </c>
      <c r="BJ245" t="s">
        <v>390</v>
      </c>
      <c r="BK245" t="s">
        <v>2034</v>
      </c>
      <c r="BL245" t="s">
        <v>390</v>
      </c>
      <c r="BM245" t="s">
        <v>2034</v>
      </c>
      <c r="BN245" t="s">
        <v>390</v>
      </c>
      <c r="BO245" t="s">
        <v>2034</v>
      </c>
      <c r="BP245" s="1" t="s">
        <v>390</v>
      </c>
      <c r="BQ245" t="s">
        <v>2034</v>
      </c>
      <c r="BR245" t="s">
        <v>390</v>
      </c>
      <c r="BS245" t="s">
        <v>2034</v>
      </c>
      <c r="BT245" t="s">
        <v>390</v>
      </c>
      <c r="BU245" t="s">
        <v>2034</v>
      </c>
      <c r="BV245" t="s">
        <v>2124</v>
      </c>
      <c r="BW245" t="s">
        <v>2034</v>
      </c>
      <c r="BX245" t="s">
        <v>2124</v>
      </c>
      <c r="BY245" t="s">
        <v>2034</v>
      </c>
      <c r="BZ245" t="s">
        <v>2124</v>
      </c>
      <c r="CA245" t="s">
        <v>390</v>
      </c>
      <c r="CB245" t="s">
        <v>390</v>
      </c>
    </row>
    <row r="246" spans="1:80" x14ac:dyDescent="0.25">
      <c r="A246">
        <v>243</v>
      </c>
      <c r="B246">
        <v>930026194</v>
      </c>
      <c r="C246">
        <v>8</v>
      </c>
      <c r="D246">
        <v>2302600243</v>
      </c>
      <c r="E246" t="s">
        <v>2034</v>
      </c>
      <c r="F246" t="s">
        <v>390</v>
      </c>
      <c r="G246" t="s">
        <v>2034</v>
      </c>
      <c r="H246" t="s">
        <v>390</v>
      </c>
      <c r="I246" t="s">
        <v>2034</v>
      </c>
      <c r="J246" t="s">
        <v>390</v>
      </c>
      <c r="K246" t="s">
        <v>2034</v>
      </c>
      <c r="L246" t="s">
        <v>390</v>
      </c>
      <c r="M246" t="s">
        <v>2034</v>
      </c>
      <c r="N246" t="s">
        <v>390</v>
      </c>
      <c r="O246" t="s">
        <v>2034</v>
      </c>
      <c r="P246" t="s">
        <v>390</v>
      </c>
      <c r="Q246" t="s">
        <v>2034</v>
      </c>
      <c r="R246" t="s">
        <v>390</v>
      </c>
      <c r="S246" t="s">
        <v>2034</v>
      </c>
      <c r="T246" t="s">
        <v>390</v>
      </c>
      <c r="U246" t="s">
        <v>2034</v>
      </c>
      <c r="V246" t="s">
        <v>390</v>
      </c>
      <c r="W246" t="s">
        <v>2034</v>
      </c>
      <c r="X246" t="s">
        <v>390</v>
      </c>
      <c r="Y246" t="s">
        <v>2034</v>
      </c>
      <c r="Z246" t="s">
        <v>2124</v>
      </c>
      <c r="AA246" t="s">
        <v>2034</v>
      </c>
      <c r="AB246" t="s">
        <v>390</v>
      </c>
      <c r="AC246" t="s">
        <v>2034</v>
      </c>
      <c r="AD246" t="s">
        <v>390</v>
      </c>
      <c r="AE246" t="s">
        <v>2034</v>
      </c>
      <c r="AF246" t="s">
        <v>390</v>
      </c>
      <c r="AG246" t="s">
        <v>2034</v>
      </c>
      <c r="AH246" t="s">
        <v>390</v>
      </c>
      <c r="AI246" t="s">
        <v>2034</v>
      </c>
      <c r="AJ246" t="s">
        <v>390</v>
      </c>
      <c r="AK246" t="s">
        <v>2034</v>
      </c>
      <c r="AL246" t="s">
        <v>390</v>
      </c>
      <c r="AM246" t="s">
        <v>2034</v>
      </c>
      <c r="AN246" t="s">
        <v>390</v>
      </c>
      <c r="AO246" t="s">
        <v>2034</v>
      </c>
      <c r="AP246" t="s">
        <v>390</v>
      </c>
      <c r="AQ246" t="s">
        <v>2034</v>
      </c>
      <c r="AR246" t="s">
        <v>390</v>
      </c>
      <c r="AS246" t="s">
        <v>2034</v>
      </c>
      <c r="AT246" t="s">
        <v>390</v>
      </c>
      <c r="AU246" t="s">
        <v>2034</v>
      </c>
      <c r="AV246" t="s">
        <v>390</v>
      </c>
      <c r="AW246" t="s">
        <v>2034</v>
      </c>
      <c r="AX246" t="s">
        <v>390</v>
      </c>
      <c r="AY246" t="s">
        <v>2034</v>
      </c>
      <c r="AZ246" t="s">
        <v>390</v>
      </c>
      <c r="BA246" t="s">
        <v>2034</v>
      </c>
      <c r="BB246" t="s">
        <v>390</v>
      </c>
      <c r="BC246" t="s">
        <v>2034</v>
      </c>
      <c r="BD246" t="s">
        <v>390</v>
      </c>
      <c r="BE246" t="s">
        <v>2034</v>
      </c>
      <c r="BF246" t="s">
        <v>390</v>
      </c>
      <c r="BG246" t="s">
        <v>2034</v>
      </c>
      <c r="BH246" t="s">
        <v>390</v>
      </c>
      <c r="BI246" t="s">
        <v>2034</v>
      </c>
      <c r="BJ246" t="s">
        <v>390</v>
      </c>
      <c r="BK246" t="s">
        <v>2034</v>
      </c>
      <c r="BL246" t="s">
        <v>390</v>
      </c>
      <c r="BM246" t="s">
        <v>2034</v>
      </c>
      <c r="BN246" t="s">
        <v>390</v>
      </c>
      <c r="BO246" t="s">
        <v>2034</v>
      </c>
      <c r="BP246" s="1" t="s">
        <v>390</v>
      </c>
      <c r="BQ246" t="s">
        <v>2034</v>
      </c>
      <c r="BR246" t="s">
        <v>390</v>
      </c>
      <c r="BS246" t="s">
        <v>2034</v>
      </c>
      <c r="BT246" t="s">
        <v>390</v>
      </c>
      <c r="BU246" t="s">
        <v>2034</v>
      </c>
      <c r="BV246" t="s">
        <v>2124</v>
      </c>
      <c r="BW246" t="s">
        <v>2034</v>
      </c>
      <c r="BX246" t="s">
        <v>2124</v>
      </c>
      <c r="BY246" t="s">
        <v>2034</v>
      </c>
      <c r="BZ246" t="s">
        <v>2124</v>
      </c>
      <c r="CA246" t="s">
        <v>390</v>
      </c>
      <c r="CB246" t="s">
        <v>390</v>
      </c>
    </row>
    <row r="247" spans="1:80" x14ac:dyDescent="0.25">
      <c r="A247">
        <v>244</v>
      </c>
      <c r="B247">
        <v>930026194</v>
      </c>
      <c r="C247">
        <v>8</v>
      </c>
      <c r="D247">
        <v>2282600244</v>
      </c>
      <c r="E247" t="s">
        <v>2034</v>
      </c>
      <c r="F247" t="s">
        <v>390</v>
      </c>
      <c r="G247" t="s">
        <v>2034</v>
      </c>
      <c r="H247" t="s">
        <v>390</v>
      </c>
      <c r="I247" t="s">
        <v>2034</v>
      </c>
      <c r="J247" t="s">
        <v>390</v>
      </c>
      <c r="K247" t="s">
        <v>2034</v>
      </c>
      <c r="L247" t="s">
        <v>390</v>
      </c>
      <c r="M247" t="s">
        <v>2034</v>
      </c>
      <c r="N247" t="s">
        <v>390</v>
      </c>
      <c r="O247" t="s">
        <v>2034</v>
      </c>
      <c r="P247" t="s">
        <v>390</v>
      </c>
      <c r="Q247" t="s">
        <v>2034</v>
      </c>
      <c r="R247" t="s">
        <v>390</v>
      </c>
      <c r="S247" t="s">
        <v>2034</v>
      </c>
      <c r="T247" t="s">
        <v>390</v>
      </c>
      <c r="U247" t="s">
        <v>2034</v>
      </c>
      <c r="V247" t="s">
        <v>390</v>
      </c>
      <c r="W247" t="s">
        <v>2034</v>
      </c>
      <c r="X247" t="s">
        <v>390</v>
      </c>
      <c r="Y247" t="s">
        <v>2034</v>
      </c>
      <c r="Z247" t="s">
        <v>2124</v>
      </c>
      <c r="AA247" t="s">
        <v>2034</v>
      </c>
      <c r="AB247" t="s">
        <v>390</v>
      </c>
      <c r="AC247" t="s">
        <v>2034</v>
      </c>
      <c r="AD247" t="s">
        <v>390</v>
      </c>
      <c r="AE247" t="s">
        <v>2034</v>
      </c>
      <c r="AF247" t="s">
        <v>390</v>
      </c>
      <c r="AG247" t="s">
        <v>2034</v>
      </c>
      <c r="AH247" t="s">
        <v>390</v>
      </c>
      <c r="AI247" t="s">
        <v>2034</v>
      </c>
      <c r="AJ247" t="s">
        <v>390</v>
      </c>
      <c r="AK247" t="s">
        <v>2034</v>
      </c>
      <c r="AL247" t="s">
        <v>390</v>
      </c>
      <c r="AM247" t="s">
        <v>2034</v>
      </c>
      <c r="AN247" t="s">
        <v>390</v>
      </c>
      <c r="AO247" t="s">
        <v>2034</v>
      </c>
      <c r="AP247" t="s">
        <v>390</v>
      </c>
      <c r="AQ247" t="s">
        <v>2034</v>
      </c>
      <c r="AR247" t="s">
        <v>390</v>
      </c>
      <c r="AS247" t="s">
        <v>2034</v>
      </c>
      <c r="AT247" t="s">
        <v>390</v>
      </c>
      <c r="AU247" t="s">
        <v>2034</v>
      </c>
      <c r="AV247" t="s">
        <v>390</v>
      </c>
      <c r="AW247" t="s">
        <v>2034</v>
      </c>
      <c r="AX247" t="s">
        <v>390</v>
      </c>
      <c r="AY247" t="s">
        <v>2034</v>
      </c>
      <c r="AZ247" t="s">
        <v>390</v>
      </c>
      <c r="BA247" t="s">
        <v>2034</v>
      </c>
      <c r="BB247" t="s">
        <v>390</v>
      </c>
      <c r="BC247" t="s">
        <v>2034</v>
      </c>
      <c r="BD247" t="s">
        <v>390</v>
      </c>
      <c r="BE247" t="s">
        <v>2034</v>
      </c>
      <c r="BF247" t="s">
        <v>390</v>
      </c>
      <c r="BG247" t="s">
        <v>2034</v>
      </c>
      <c r="BH247" t="s">
        <v>390</v>
      </c>
      <c r="BI247" t="s">
        <v>2034</v>
      </c>
      <c r="BJ247" t="s">
        <v>390</v>
      </c>
      <c r="BK247" t="s">
        <v>2034</v>
      </c>
      <c r="BL247" t="s">
        <v>390</v>
      </c>
      <c r="BM247" t="s">
        <v>2034</v>
      </c>
      <c r="BN247" t="s">
        <v>390</v>
      </c>
      <c r="BO247" t="s">
        <v>2034</v>
      </c>
      <c r="BP247" s="1" t="s">
        <v>390</v>
      </c>
      <c r="BQ247" t="s">
        <v>2034</v>
      </c>
      <c r="BR247" t="s">
        <v>390</v>
      </c>
      <c r="BS247" t="s">
        <v>2034</v>
      </c>
      <c r="BT247" t="s">
        <v>390</v>
      </c>
      <c r="BU247" t="s">
        <v>2034</v>
      </c>
      <c r="BV247" t="s">
        <v>2124</v>
      </c>
      <c r="BW247" t="s">
        <v>2034</v>
      </c>
      <c r="BX247" t="s">
        <v>2124</v>
      </c>
      <c r="BY247" t="s">
        <v>2034</v>
      </c>
      <c r="BZ247" t="s">
        <v>2124</v>
      </c>
      <c r="CA247" t="s">
        <v>390</v>
      </c>
      <c r="CB247" t="s">
        <v>390</v>
      </c>
    </row>
    <row r="248" spans="1:80" x14ac:dyDescent="0.25">
      <c r="A248">
        <v>245</v>
      </c>
      <c r="B248">
        <v>930026194</v>
      </c>
      <c r="C248">
        <v>8</v>
      </c>
      <c r="D248">
        <v>2282600245</v>
      </c>
      <c r="E248" t="s">
        <v>2034</v>
      </c>
      <c r="F248" t="s">
        <v>390</v>
      </c>
      <c r="G248" t="s">
        <v>2034</v>
      </c>
      <c r="H248" t="s">
        <v>390</v>
      </c>
      <c r="I248" t="s">
        <v>2034</v>
      </c>
      <c r="J248" t="s">
        <v>390</v>
      </c>
      <c r="K248" t="s">
        <v>2034</v>
      </c>
      <c r="L248" t="s">
        <v>390</v>
      </c>
      <c r="M248" t="s">
        <v>2034</v>
      </c>
      <c r="N248" t="s">
        <v>390</v>
      </c>
      <c r="O248" t="s">
        <v>2034</v>
      </c>
      <c r="P248" t="s">
        <v>390</v>
      </c>
      <c r="Q248" t="s">
        <v>2034</v>
      </c>
      <c r="R248" t="s">
        <v>390</v>
      </c>
      <c r="S248" t="s">
        <v>2034</v>
      </c>
      <c r="T248" t="s">
        <v>390</v>
      </c>
      <c r="U248" t="s">
        <v>2034</v>
      </c>
      <c r="V248" t="s">
        <v>390</v>
      </c>
      <c r="W248" t="s">
        <v>2034</v>
      </c>
      <c r="X248" t="s">
        <v>390</v>
      </c>
      <c r="Y248" t="s">
        <v>2034</v>
      </c>
      <c r="Z248" t="s">
        <v>2124</v>
      </c>
      <c r="AA248" t="s">
        <v>2034</v>
      </c>
      <c r="AB248" t="s">
        <v>390</v>
      </c>
      <c r="AC248" t="s">
        <v>2034</v>
      </c>
      <c r="AD248" t="s">
        <v>390</v>
      </c>
      <c r="AE248" t="s">
        <v>2034</v>
      </c>
      <c r="AF248" t="s">
        <v>390</v>
      </c>
      <c r="AG248" t="s">
        <v>2034</v>
      </c>
      <c r="AH248" t="s">
        <v>390</v>
      </c>
      <c r="AI248" t="s">
        <v>2034</v>
      </c>
      <c r="AJ248" t="s">
        <v>390</v>
      </c>
      <c r="AK248" t="s">
        <v>2034</v>
      </c>
      <c r="AL248" t="s">
        <v>390</v>
      </c>
      <c r="AM248" t="s">
        <v>2034</v>
      </c>
      <c r="AN248" t="s">
        <v>390</v>
      </c>
      <c r="AO248" t="s">
        <v>2034</v>
      </c>
      <c r="AP248" t="s">
        <v>390</v>
      </c>
      <c r="AQ248" t="s">
        <v>2034</v>
      </c>
      <c r="AR248" t="s">
        <v>390</v>
      </c>
      <c r="AS248" t="s">
        <v>2034</v>
      </c>
      <c r="AT248" t="s">
        <v>390</v>
      </c>
      <c r="AU248" t="s">
        <v>2034</v>
      </c>
      <c r="AV248" t="s">
        <v>390</v>
      </c>
      <c r="AW248" t="s">
        <v>2034</v>
      </c>
      <c r="AX248" t="s">
        <v>390</v>
      </c>
      <c r="AY248" t="s">
        <v>2034</v>
      </c>
      <c r="AZ248" t="s">
        <v>390</v>
      </c>
      <c r="BA248" t="s">
        <v>2034</v>
      </c>
      <c r="BB248" t="s">
        <v>390</v>
      </c>
      <c r="BC248" t="s">
        <v>2034</v>
      </c>
      <c r="BD248" t="s">
        <v>390</v>
      </c>
      <c r="BE248" t="s">
        <v>2034</v>
      </c>
      <c r="BF248" t="s">
        <v>390</v>
      </c>
      <c r="BG248" t="s">
        <v>2034</v>
      </c>
      <c r="BH248" t="s">
        <v>390</v>
      </c>
      <c r="BI248" t="s">
        <v>2034</v>
      </c>
      <c r="BJ248" t="s">
        <v>390</v>
      </c>
      <c r="BK248" t="s">
        <v>2034</v>
      </c>
      <c r="BL248" t="s">
        <v>390</v>
      </c>
      <c r="BM248" t="s">
        <v>2034</v>
      </c>
      <c r="BN248" t="s">
        <v>390</v>
      </c>
      <c r="BO248" t="s">
        <v>2034</v>
      </c>
      <c r="BP248" s="1" t="s">
        <v>390</v>
      </c>
      <c r="BQ248" t="s">
        <v>2034</v>
      </c>
      <c r="BR248" t="s">
        <v>390</v>
      </c>
      <c r="BS248" t="s">
        <v>2034</v>
      </c>
      <c r="BT248" t="s">
        <v>390</v>
      </c>
      <c r="BU248" t="s">
        <v>2034</v>
      </c>
      <c r="BV248" t="s">
        <v>2124</v>
      </c>
      <c r="BW248" t="s">
        <v>2034</v>
      </c>
      <c r="BX248" t="s">
        <v>2124</v>
      </c>
      <c r="BY248" t="s">
        <v>2034</v>
      </c>
      <c r="BZ248" t="s">
        <v>2124</v>
      </c>
      <c r="CA248" t="s">
        <v>390</v>
      </c>
      <c r="CB248" t="s">
        <v>390</v>
      </c>
    </row>
    <row r="249" spans="1:80" x14ac:dyDescent="0.25">
      <c r="A249">
        <v>246</v>
      </c>
      <c r="B249">
        <v>930026194</v>
      </c>
      <c r="C249">
        <v>8</v>
      </c>
      <c r="D249">
        <v>2302600246</v>
      </c>
      <c r="E249" t="s">
        <v>2034</v>
      </c>
      <c r="F249" t="s">
        <v>390</v>
      </c>
      <c r="G249" t="s">
        <v>2034</v>
      </c>
      <c r="H249" t="s">
        <v>390</v>
      </c>
      <c r="I249" t="s">
        <v>2034</v>
      </c>
      <c r="J249" t="s">
        <v>390</v>
      </c>
      <c r="K249" t="s">
        <v>2034</v>
      </c>
      <c r="L249" t="s">
        <v>390</v>
      </c>
      <c r="M249" t="s">
        <v>2034</v>
      </c>
      <c r="N249" t="s">
        <v>390</v>
      </c>
      <c r="O249" t="s">
        <v>2034</v>
      </c>
      <c r="P249" t="s">
        <v>390</v>
      </c>
      <c r="Q249" t="s">
        <v>2034</v>
      </c>
      <c r="R249" t="s">
        <v>390</v>
      </c>
      <c r="S249" t="s">
        <v>2034</v>
      </c>
      <c r="T249" t="s">
        <v>390</v>
      </c>
      <c r="U249" t="s">
        <v>2034</v>
      </c>
      <c r="V249" t="s">
        <v>390</v>
      </c>
      <c r="W249" t="s">
        <v>2034</v>
      </c>
      <c r="X249" t="s">
        <v>390</v>
      </c>
      <c r="Y249" t="s">
        <v>2034</v>
      </c>
      <c r="Z249" t="s">
        <v>2124</v>
      </c>
      <c r="AA249" t="s">
        <v>2034</v>
      </c>
      <c r="AB249" t="s">
        <v>390</v>
      </c>
      <c r="AC249" t="s">
        <v>2034</v>
      </c>
      <c r="AD249" t="s">
        <v>390</v>
      </c>
      <c r="AE249" t="s">
        <v>2034</v>
      </c>
      <c r="AF249" t="s">
        <v>390</v>
      </c>
      <c r="AG249" t="s">
        <v>2034</v>
      </c>
      <c r="AH249" t="s">
        <v>390</v>
      </c>
      <c r="AI249" t="s">
        <v>2034</v>
      </c>
      <c r="AJ249" t="s">
        <v>390</v>
      </c>
      <c r="AK249" t="s">
        <v>2034</v>
      </c>
      <c r="AL249" t="s">
        <v>390</v>
      </c>
      <c r="AM249" t="s">
        <v>2034</v>
      </c>
      <c r="AN249" t="s">
        <v>390</v>
      </c>
      <c r="AO249" t="s">
        <v>2034</v>
      </c>
      <c r="AP249" t="s">
        <v>390</v>
      </c>
      <c r="AQ249" t="s">
        <v>2034</v>
      </c>
      <c r="AR249" t="s">
        <v>390</v>
      </c>
      <c r="AS249" t="s">
        <v>2034</v>
      </c>
      <c r="AT249" t="s">
        <v>390</v>
      </c>
      <c r="AU249" t="s">
        <v>2034</v>
      </c>
      <c r="AV249" t="s">
        <v>390</v>
      </c>
      <c r="AW249" t="s">
        <v>2034</v>
      </c>
      <c r="AX249" t="s">
        <v>390</v>
      </c>
      <c r="AY249" t="s">
        <v>2034</v>
      </c>
      <c r="AZ249" t="s">
        <v>390</v>
      </c>
      <c r="BA249" t="s">
        <v>2034</v>
      </c>
      <c r="BB249" t="s">
        <v>390</v>
      </c>
      <c r="BC249" t="s">
        <v>2034</v>
      </c>
      <c r="BD249" t="s">
        <v>390</v>
      </c>
      <c r="BE249" t="s">
        <v>2034</v>
      </c>
      <c r="BF249" t="s">
        <v>390</v>
      </c>
      <c r="BG249" t="s">
        <v>2034</v>
      </c>
      <c r="BH249" t="s">
        <v>390</v>
      </c>
      <c r="BI249" t="s">
        <v>2034</v>
      </c>
      <c r="BJ249" t="s">
        <v>390</v>
      </c>
      <c r="BK249" t="s">
        <v>2034</v>
      </c>
      <c r="BL249" t="s">
        <v>390</v>
      </c>
      <c r="BM249" t="s">
        <v>2034</v>
      </c>
      <c r="BN249" t="s">
        <v>390</v>
      </c>
      <c r="BO249" t="s">
        <v>2034</v>
      </c>
      <c r="BP249" s="1" t="s">
        <v>390</v>
      </c>
      <c r="BQ249" t="s">
        <v>2034</v>
      </c>
      <c r="BR249" t="s">
        <v>390</v>
      </c>
      <c r="BS249" t="s">
        <v>2034</v>
      </c>
      <c r="BT249" t="s">
        <v>390</v>
      </c>
      <c r="BU249" t="s">
        <v>2034</v>
      </c>
      <c r="BV249" t="s">
        <v>2124</v>
      </c>
      <c r="BW249" t="s">
        <v>2034</v>
      </c>
      <c r="BX249" t="s">
        <v>2124</v>
      </c>
      <c r="BY249" t="s">
        <v>2034</v>
      </c>
      <c r="BZ249" t="s">
        <v>2124</v>
      </c>
      <c r="CA249" t="s">
        <v>390</v>
      </c>
      <c r="CB249" t="s">
        <v>390</v>
      </c>
    </row>
    <row r="250" spans="1:80" x14ac:dyDescent="0.25">
      <c r="A250">
        <v>247</v>
      </c>
      <c r="B250">
        <v>930026194</v>
      </c>
      <c r="C250">
        <v>8</v>
      </c>
      <c r="D250">
        <v>2302600247</v>
      </c>
      <c r="E250" t="s">
        <v>2034</v>
      </c>
      <c r="F250" t="s">
        <v>390</v>
      </c>
      <c r="G250" t="s">
        <v>2034</v>
      </c>
      <c r="H250" t="s">
        <v>390</v>
      </c>
      <c r="I250" t="s">
        <v>2034</v>
      </c>
      <c r="J250" t="s">
        <v>390</v>
      </c>
      <c r="K250" t="s">
        <v>2034</v>
      </c>
      <c r="L250" t="s">
        <v>390</v>
      </c>
      <c r="M250" t="s">
        <v>2034</v>
      </c>
      <c r="N250" t="s">
        <v>390</v>
      </c>
      <c r="O250" t="s">
        <v>2034</v>
      </c>
      <c r="P250" t="s">
        <v>390</v>
      </c>
      <c r="Q250" t="s">
        <v>2034</v>
      </c>
      <c r="R250" t="s">
        <v>390</v>
      </c>
      <c r="S250" t="s">
        <v>2034</v>
      </c>
      <c r="T250" t="s">
        <v>390</v>
      </c>
      <c r="U250" t="s">
        <v>2034</v>
      </c>
      <c r="V250" t="s">
        <v>390</v>
      </c>
      <c r="W250" t="s">
        <v>2034</v>
      </c>
      <c r="X250" t="s">
        <v>390</v>
      </c>
      <c r="Y250" t="s">
        <v>2034</v>
      </c>
      <c r="Z250" t="s">
        <v>2124</v>
      </c>
      <c r="AA250" t="s">
        <v>2034</v>
      </c>
      <c r="AB250" t="s">
        <v>390</v>
      </c>
      <c r="AC250" t="s">
        <v>2034</v>
      </c>
      <c r="AD250" t="s">
        <v>390</v>
      </c>
      <c r="AE250" t="s">
        <v>2034</v>
      </c>
      <c r="AF250" t="s">
        <v>390</v>
      </c>
      <c r="AG250" t="s">
        <v>2034</v>
      </c>
      <c r="AH250" t="s">
        <v>390</v>
      </c>
      <c r="AI250" t="s">
        <v>2034</v>
      </c>
      <c r="AJ250" t="s">
        <v>390</v>
      </c>
      <c r="AK250" t="s">
        <v>2034</v>
      </c>
      <c r="AL250" t="s">
        <v>390</v>
      </c>
      <c r="AM250" t="s">
        <v>2034</v>
      </c>
      <c r="AN250" t="s">
        <v>390</v>
      </c>
      <c r="AO250" t="s">
        <v>2034</v>
      </c>
      <c r="AP250" t="s">
        <v>390</v>
      </c>
      <c r="AQ250" t="s">
        <v>2034</v>
      </c>
      <c r="AR250" t="s">
        <v>390</v>
      </c>
      <c r="AS250" t="s">
        <v>2034</v>
      </c>
      <c r="AT250" t="s">
        <v>390</v>
      </c>
      <c r="AU250" t="s">
        <v>2034</v>
      </c>
      <c r="AV250" t="s">
        <v>390</v>
      </c>
      <c r="AW250" t="s">
        <v>2034</v>
      </c>
      <c r="AX250" t="s">
        <v>390</v>
      </c>
      <c r="AY250" t="s">
        <v>2034</v>
      </c>
      <c r="AZ250" t="s">
        <v>390</v>
      </c>
      <c r="BA250" t="s">
        <v>2034</v>
      </c>
      <c r="BB250" t="s">
        <v>390</v>
      </c>
      <c r="BC250" t="s">
        <v>2034</v>
      </c>
      <c r="BD250" t="s">
        <v>390</v>
      </c>
      <c r="BE250" t="s">
        <v>2034</v>
      </c>
      <c r="BF250" t="s">
        <v>390</v>
      </c>
      <c r="BG250" t="s">
        <v>2034</v>
      </c>
      <c r="BH250" t="s">
        <v>390</v>
      </c>
      <c r="BI250" t="s">
        <v>2034</v>
      </c>
      <c r="BJ250" t="s">
        <v>390</v>
      </c>
      <c r="BK250" t="s">
        <v>2034</v>
      </c>
      <c r="BL250" t="s">
        <v>390</v>
      </c>
      <c r="BM250" t="s">
        <v>2034</v>
      </c>
      <c r="BN250" t="s">
        <v>390</v>
      </c>
      <c r="BO250" t="s">
        <v>2034</v>
      </c>
      <c r="BP250" s="1" t="s">
        <v>390</v>
      </c>
      <c r="BQ250" t="s">
        <v>2034</v>
      </c>
      <c r="BR250" t="s">
        <v>390</v>
      </c>
      <c r="BS250" t="s">
        <v>2034</v>
      </c>
      <c r="BT250" t="s">
        <v>390</v>
      </c>
      <c r="BU250" t="s">
        <v>2034</v>
      </c>
      <c r="BV250" t="s">
        <v>2124</v>
      </c>
      <c r="BW250" t="s">
        <v>2034</v>
      </c>
      <c r="BX250" t="s">
        <v>2124</v>
      </c>
      <c r="BY250" t="s">
        <v>2034</v>
      </c>
      <c r="BZ250" t="s">
        <v>2124</v>
      </c>
      <c r="CA250" t="s">
        <v>390</v>
      </c>
      <c r="CB250" t="s">
        <v>390</v>
      </c>
    </row>
    <row r="251" spans="1:80" x14ac:dyDescent="0.25">
      <c r="A251">
        <v>248</v>
      </c>
      <c r="B251">
        <v>930026194</v>
      </c>
      <c r="C251">
        <v>8</v>
      </c>
      <c r="D251">
        <v>2282600248</v>
      </c>
      <c r="E251" t="s">
        <v>2034</v>
      </c>
      <c r="F251" t="s">
        <v>390</v>
      </c>
      <c r="G251" t="s">
        <v>2034</v>
      </c>
      <c r="H251" t="s">
        <v>390</v>
      </c>
      <c r="I251" t="s">
        <v>2034</v>
      </c>
      <c r="J251" t="s">
        <v>390</v>
      </c>
      <c r="K251" t="s">
        <v>2034</v>
      </c>
      <c r="L251" t="s">
        <v>390</v>
      </c>
      <c r="M251" t="s">
        <v>2034</v>
      </c>
      <c r="N251" t="s">
        <v>390</v>
      </c>
      <c r="O251" t="s">
        <v>2034</v>
      </c>
      <c r="P251" t="s">
        <v>390</v>
      </c>
      <c r="Q251" t="s">
        <v>2034</v>
      </c>
      <c r="R251" t="s">
        <v>390</v>
      </c>
      <c r="S251" t="s">
        <v>2034</v>
      </c>
      <c r="T251" t="s">
        <v>390</v>
      </c>
      <c r="U251" t="s">
        <v>2034</v>
      </c>
      <c r="V251" t="s">
        <v>390</v>
      </c>
      <c r="W251" t="s">
        <v>2034</v>
      </c>
      <c r="X251" t="s">
        <v>390</v>
      </c>
      <c r="Y251" t="s">
        <v>2034</v>
      </c>
      <c r="Z251" t="s">
        <v>2124</v>
      </c>
      <c r="AA251" t="s">
        <v>2034</v>
      </c>
      <c r="AB251" t="s">
        <v>390</v>
      </c>
      <c r="AC251" t="s">
        <v>2034</v>
      </c>
      <c r="AD251" t="s">
        <v>390</v>
      </c>
      <c r="AE251" t="s">
        <v>2034</v>
      </c>
      <c r="AF251" t="s">
        <v>390</v>
      </c>
      <c r="AG251" t="s">
        <v>2034</v>
      </c>
      <c r="AH251" t="s">
        <v>390</v>
      </c>
      <c r="AI251" t="s">
        <v>2034</v>
      </c>
      <c r="AJ251" t="s">
        <v>390</v>
      </c>
      <c r="AK251" t="s">
        <v>2034</v>
      </c>
      <c r="AL251" t="s">
        <v>390</v>
      </c>
      <c r="AM251" t="s">
        <v>2034</v>
      </c>
      <c r="AN251" t="s">
        <v>390</v>
      </c>
      <c r="AO251" t="s">
        <v>2034</v>
      </c>
      <c r="AP251" t="s">
        <v>390</v>
      </c>
      <c r="AQ251" t="s">
        <v>2034</v>
      </c>
      <c r="AR251" t="s">
        <v>390</v>
      </c>
      <c r="AS251" t="s">
        <v>2034</v>
      </c>
      <c r="AT251" t="s">
        <v>390</v>
      </c>
      <c r="AU251" t="s">
        <v>2034</v>
      </c>
      <c r="AV251" t="s">
        <v>390</v>
      </c>
      <c r="AW251" t="s">
        <v>2034</v>
      </c>
      <c r="AX251" t="s">
        <v>390</v>
      </c>
      <c r="AY251" t="s">
        <v>2034</v>
      </c>
      <c r="AZ251" t="s">
        <v>390</v>
      </c>
      <c r="BA251" t="s">
        <v>2034</v>
      </c>
      <c r="BB251" t="s">
        <v>390</v>
      </c>
      <c r="BC251" t="s">
        <v>2034</v>
      </c>
      <c r="BD251" t="s">
        <v>390</v>
      </c>
      <c r="BE251" t="s">
        <v>2034</v>
      </c>
      <c r="BF251" t="s">
        <v>390</v>
      </c>
      <c r="BG251" t="s">
        <v>2034</v>
      </c>
      <c r="BH251" t="s">
        <v>390</v>
      </c>
      <c r="BI251" t="s">
        <v>2034</v>
      </c>
      <c r="BJ251" t="s">
        <v>390</v>
      </c>
      <c r="BK251" t="s">
        <v>2034</v>
      </c>
      <c r="BL251" t="s">
        <v>390</v>
      </c>
      <c r="BM251" t="s">
        <v>2034</v>
      </c>
      <c r="BN251" t="s">
        <v>390</v>
      </c>
      <c r="BO251" t="s">
        <v>2034</v>
      </c>
      <c r="BP251" s="1" t="s">
        <v>390</v>
      </c>
      <c r="BQ251" t="s">
        <v>2034</v>
      </c>
      <c r="BR251" t="s">
        <v>390</v>
      </c>
      <c r="BS251" t="s">
        <v>2034</v>
      </c>
      <c r="BT251" t="s">
        <v>390</v>
      </c>
      <c r="BU251" t="s">
        <v>2034</v>
      </c>
      <c r="BV251" t="s">
        <v>2124</v>
      </c>
      <c r="BW251" t="s">
        <v>2034</v>
      </c>
      <c r="BX251" t="s">
        <v>2124</v>
      </c>
      <c r="BY251" t="s">
        <v>2034</v>
      </c>
      <c r="BZ251" t="s">
        <v>2124</v>
      </c>
      <c r="CA251" t="s">
        <v>390</v>
      </c>
      <c r="CB251" t="s">
        <v>390</v>
      </c>
    </row>
    <row r="252" spans="1:80" x14ac:dyDescent="0.25">
      <c r="A252">
        <v>249</v>
      </c>
      <c r="B252">
        <v>930026194</v>
      </c>
      <c r="C252">
        <v>8</v>
      </c>
      <c r="D252">
        <v>2282600249</v>
      </c>
      <c r="E252" t="s">
        <v>2034</v>
      </c>
      <c r="F252" t="s">
        <v>390</v>
      </c>
      <c r="G252" t="s">
        <v>2034</v>
      </c>
      <c r="H252" t="s">
        <v>390</v>
      </c>
      <c r="I252" t="s">
        <v>2034</v>
      </c>
      <c r="J252" t="s">
        <v>390</v>
      </c>
      <c r="K252" t="s">
        <v>2034</v>
      </c>
      <c r="L252" t="s">
        <v>390</v>
      </c>
      <c r="M252" t="s">
        <v>2034</v>
      </c>
      <c r="N252" t="s">
        <v>390</v>
      </c>
      <c r="O252" t="s">
        <v>2034</v>
      </c>
      <c r="P252" t="s">
        <v>390</v>
      </c>
      <c r="Q252" t="s">
        <v>2034</v>
      </c>
      <c r="R252" t="s">
        <v>390</v>
      </c>
      <c r="S252" t="s">
        <v>2034</v>
      </c>
      <c r="T252" t="s">
        <v>390</v>
      </c>
      <c r="U252" t="s">
        <v>2034</v>
      </c>
      <c r="V252" t="s">
        <v>390</v>
      </c>
      <c r="W252" t="s">
        <v>2034</v>
      </c>
      <c r="X252" t="s">
        <v>390</v>
      </c>
      <c r="Y252" t="s">
        <v>2034</v>
      </c>
      <c r="Z252" t="s">
        <v>2124</v>
      </c>
      <c r="AA252" t="s">
        <v>2034</v>
      </c>
      <c r="AB252" t="s">
        <v>390</v>
      </c>
      <c r="AC252" t="s">
        <v>2034</v>
      </c>
      <c r="AD252" t="s">
        <v>390</v>
      </c>
      <c r="AE252" t="s">
        <v>2034</v>
      </c>
      <c r="AF252" t="s">
        <v>390</v>
      </c>
      <c r="AG252" t="s">
        <v>2034</v>
      </c>
      <c r="AH252" t="s">
        <v>390</v>
      </c>
      <c r="AI252" t="s">
        <v>2034</v>
      </c>
      <c r="AJ252" t="s">
        <v>390</v>
      </c>
      <c r="AK252" t="s">
        <v>2034</v>
      </c>
      <c r="AL252" t="s">
        <v>390</v>
      </c>
      <c r="AM252" t="s">
        <v>2034</v>
      </c>
      <c r="AN252" t="s">
        <v>390</v>
      </c>
      <c r="AO252" t="s">
        <v>2034</v>
      </c>
      <c r="AP252" t="s">
        <v>390</v>
      </c>
      <c r="AQ252" t="s">
        <v>2034</v>
      </c>
      <c r="AR252" t="s">
        <v>390</v>
      </c>
      <c r="AS252" t="s">
        <v>2034</v>
      </c>
      <c r="AT252" t="s">
        <v>390</v>
      </c>
      <c r="AU252" t="s">
        <v>2034</v>
      </c>
      <c r="AV252" t="s">
        <v>390</v>
      </c>
      <c r="AW252" t="s">
        <v>2034</v>
      </c>
      <c r="AX252" t="s">
        <v>390</v>
      </c>
      <c r="AY252" t="s">
        <v>2034</v>
      </c>
      <c r="AZ252" t="s">
        <v>390</v>
      </c>
      <c r="BA252" t="s">
        <v>2034</v>
      </c>
      <c r="BB252" t="s">
        <v>390</v>
      </c>
      <c r="BC252" t="s">
        <v>2034</v>
      </c>
      <c r="BD252" t="s">
        <v>390</v>
      </c>
      <c r="BE252" t="s">
        <v>2034</v>
      </c>
      <c r="BF252" t="s">
        <v>390</v>
      </c>
      <c r="BG252" t="s">
        <v>2034</v>
      </c>
      <c r="BH252" t="s">
        <v>390</v>
      </c>
      <c r="BI252" t="s">
        <v>2034</v>
      </c>
      <c r="BJ252" t="s">
        <v>390</v>
      </c>
      <c r="BK252" t="s">
        <v>2034</v>
      </c>
      <c r="BL252" t="s">
        <v>390</v>
      </c>
      <c r="BM252" t="s">
        <v>2034</v>
      </c>
      <c r="BN252" t="s">
        <v>390</v>
      </c>
      <c r="BO252" t="s">
        <v>2034</v>
      </c>
      <c r="BP252" s="1" t="s">
        <v>390</v>
      </c>
      <c r="BQ252" t="s">
        <v>2034</v>
      </c>
      <c r="BR252" t="s">
        <v>390</v>
      </c>
      <c r="BS252" t="s">
        <v>2034</v>
      </c>
      <c r="BT252" t="s">
        <v>390</v>
      </c>
      <c r="BU252" t="s">
        <v>2034</v>
      </c>
      <c r="BV252" t="s">
        <v>2124</v>
      </c>
      <c r="BW252" t="s">
        <v>2034</v>
      </c>
      <c r="BX252" t="s">
        <v>2124</v>
      </c>
      <c r="BY252" t="s">
        <v>2034</v>
      </c>
      <c r="BZ252" t="s">
        <v>2124</v>
      </c>
      <c r="CA252" t="s">
        <v>390</v>
      </c>
      <c r="CB252" t="s">
        <v>390</v>
      </c>
    </row>
    <row r="253" spans="1:80" x14ac:dyDescent="0.25">
      <c r="A253">
        <v>250</v>
      </c>
      <c r="B253">
        <v>930026194</v>
      </c>
      <c r="C253">
        <v>8</v>
      </c>
      <c r="D253">
        <v>2302600250</v>
      </c>
      <c r="E253" t="s">
        <v>2034</v>
      </c>
      <c r="F253" t="s">
        <v>390</v>
      </c>
      <c r="G253" t="s">
        <v>2034</v>
      </c>
      <c r="H253" t="s">
        <v>390</v>
      </c>
      <c r="I253" t="s">
        <v>2034</v>
      </c>
      <c r="J253" t="s">
        <v>390</v>
      </c>
      <c r="K253" t="s">
        <v>2034</v>
      </c>
      <c r="L253" t="s">
        <v>390</v>
      </c>
      <c r="M253" t="s">
        <v>2034</v>
      </c>
      <c r="N253" t="s">
        <v>390</v>
      </c>
      <c r="O253" t="s">
        <v>2034</v>
      </c>
      <c r="P253" t="s">
        <v>390</v>
      </c>
      <c r="Q253" t="s">
        <v>2034</v>
      </c>
      <c r="R253" t="s">
        <v>390</v>
      </c>
      <c r="S253" t="s">
        <v>2034</v>
      </c>
      <c r="T253" t="s">
        <v>390</v>
      </c>
      <c r="U253" t="s">
        <v>2034</v>
      </c>
      <c r="V253" t="s">
        <v>390</v>
      </c>
      <c r="W253" t="s">
        <v>2034</v>
      </c>
      <c r="X253" t="s">
        <v>390</v>
      </c>
      <c r="Y253" t="s">
        <v>2034</v>
      </c>
      <c r="Z253" t="s">
        <v>2124</v>
      </c>
      <c r="AA253" t="s">
        <v>2034</v>
      </c>
      <c r="AB253" t="s">
        <v>390</v>
      </c>
      <c r="AC253" t="s">
        <v>2034</v>
      </c>
      <c r="AD253" t="s">
        <v>390</v>
      </c>
      <c r="AE253" t="s">
        <v>2034</v>
      </c>
      <c r="AF253" t="s">
        <v>390</v>
      </c>
      <c r="AG253" t="s">
        <v>2034</v>
      </c>
      <c r="AH253" t="s">
        <v>390</v>
      </c>
      <c r="AI253" t="s">
        <v>2034</v>
      </c>
      <c r="AJ253" t="s">
        <v>390</v>
      </c>
      <c r="AK253" t="s">
        <v>2034</v>
      </c>
      <c r="AL253" t="s">
        <v>390</v>
      </c>
      <c r="AM253" t="s">
        <v>2034</v>
      </c>
      <c r="AN253" t="s">
        <v>390</v>
      </c>
      <c r="AO253" t="s">
        <v>2034</v>
      </c>
      <c r="AP253" t="s">
        <v>390</v>
      </c>
      <c r="AQ253" t="s">
        <v>2034</v>
      </c>
      <c r="AR253" t="s">
        <v>390</v>
      </c>
      <c r="AS253" t="s">
        <v>2034</v>
      </c>
      <c r="AT253" t="s">
        <v>390</v>
      </c>
      <c r="AU253" t="s">
        <v>2034</v>
      </c>
      <c r="AV253" t="s">
        <v>390</v>
      </c>
      <c r="AW253" t="s">
        <v>2034</v>
      </c>
      <c r="AX253" t="s">
        <v>390</v>
      </c>
      <c r="AY253" t="s">
        <v>2034</v>
      </c>
      <c r="AZ253" t="s">
        <v>390</v>
      </c>
      <c r="BA253" t="s">
        <v>2034</v>
      </c>
      <c r="BB253" t="s">
        <v>390</v>
      </c>
      <c r="BC253" t="s">
        <v>2034</v>
      </c>
      <c r="BD253" t="s">
        <v>390</v>
      </c>
      <c r="BE253" t="s">
        <v>2034</v>
      </c>
      <c r="BF253" t="s">
        <v>390</v>
      </c>
      <c r="BG253" t="s">
        <v>2034</v>
      </c>
      <c r="BH253" t="s">
        <v>390</v>
      </c>
      <c r="BI253" t="s">
        <v>2034</v>
      </c>
      <c r="BJ253" t="s">
        <v>390</v>
      </c>
      <c r="BK253" t="s">
        <v>2034</v>
      </c>
      <c r="BL253" t="s">
        <v>390</v>
      </c>
      <c r="BM253" t="s">
        <v>2034</v>
      </c>
      <c r="BN253" t="s">
        <v>390</v>
      </c>
      <c r="BO253" t="s">
        <v>2034</v>
      </c>
      <c r="BP253" s="1" t="s">
        <v>390</v>
      </c>
      <c r="BQ253" t="s">
        <v>2034</v>
      </c>
      <c r="BR253" t="s">
        <v>390</v>
      </c>
      <c r="BS253" t="s">
        <v>2034</v>
      </c>
      <c r="BT253" t="s">
        <v>390</v>
      </c>
      <c r="BU253" t="s">
        <v>2034</v>
      </c>
      <c r="BV253" t="s">
        <v>2124</v>
      </c>
      <c r="BW253" t="s">
        <v>2034</v>
      </c>
      <c r="BX253" t="s">
        <v>2124</v>
      </c>
      <c r="BY253" t="s">
        <v>2034</v>
      </c>
      <c r="BZ253" t="s">
        <v>2124</v>
      </c>
      <c r="CA253" t="s">
        <v>390</v>
      </c>
      <c r="CB253" t="s">
        <v>390</v>
      </c>
    </row>
    <row r="254" spans="1:80" x14ac:dyDescent="0.25">
      <c r="A254">
        <v>251</v>
      </c>
      <c r="B254">
        <v>930026194</v>
      </c>
      <c r="C254">
        <v>8</v>
      </c>
      <c r="D254">
        <v>2302600251</v>
      </c>
      <c r="E254" t="s">
        <v>2034</v>
      </c>
      <c r="F254" t="s">
        <v>390</v>
      </c>
      <c r="G254" t="s">
        <v>2034</v>
      </c>
      <c r="H254" t="s">
        <v>390</v>
      </c>
      <c r="I254" t="s">
        <v>2034</v>
      </c>
      <c r="J254" t="s">
        <v>390</v>
      </c>
      <c r="K254" t="s">
        <v>2034</v>
      </c>
      <c r="L254" t="s">
        <v>390</v>
      </c>
      <c r="M254" t="s">
        <v>2034</v>
      </c>
      <c r="N254" t="s">
        <v>390</v>
      </c>
      <c r="O254" t="s">
        <v>2034</v>
      </c>
      <c r="P254" t="s">
        <v>390</v>
      </c>
      <c r="Q254" t="s">
        <v>2034</v>
      </c>
      <c r="R254" t="s">
        <v>390</v>
      </c>
      <c r="S254" t="s">
        <v>2034</v>
      </c>
      <c r="T254" t="s">
        <v>390</v>
      </c>
      <c r="U254" t="s">
        <v>2034</v>
      </c>
      <c r="V254" t="s">
        <v>390</v>
      </c>
      <c r="W254" t="s">
        <v>2034</v>
      </c>
      <c r="X254" t="s">
        <v>390</v>
      </c>
      <c r="Y254" t="s">
        <v>2034</v>
      </c>
      <c r="Z254" t="s">
        <v>2124</v>
      </c>
      <c r="AA254" t="s">
        <v>2034</v>
      </c>
      <c r="AB254" t="s">
        <v>390</v>
      </c>
      <c r="AC254" t="s">
        <v>2034</v>
      </c>
      <c r="AD254" t="s">
        <v>390</v>
      </c>
      <c r="AE254" t="s">
        <v>2034</v>
      </c>
      <c r="AF254" t="s">
        <v>390</v>
      </c>
      <c r="AG254" t="s">
        <v>2034</v>
      </c>
      <c r="AH254" t="s">
        <v>390</v>
      </c>
      <c r="AI254" t="s">
        <v>2034</v>
      </c>
      <c r="AJ254" t="s">
        <v>390</v>
      </c>
      <c r="AK254" t="s">
        <v>2034</v>
      </c>
      <c r="AL254" t="s">
        <v>390</v>
      </c>
      <c r="AM254" t="s">
        <v>2034</v>
      </c>
      <c r="AN254" t="s">
        <v>390</v>
      </c>
      <c r="AO254" t="s">
        <v>2034</v>
      </c>
      <c r="AP254" t="s">
        <v>390</v>
      </c>
      <c r="AQ254" t="s">
        <v>2034</v>
      </c>
      <c r="AR254" t="s">
        <v>390</v>
      </c>
      <c r="AS254" t="s">
        <v>2034</v>
      </c>
      <c r="AT254" t="s">
        <v>390</v>
      </c>
      <c r="AU254" t="s">
        <v>2034</v>
      </c>
      <c r="AV254" t="s">
        <v>390</v>
      </c>
      <c r="AW254" t="s">
        <v>2034</v>
      </c>
      <c r="AX254" t="s">
        <v>390</v>
      </c>
      <c r="AY254" t="s">
        <v>2034</v>
      </c>
      <c r="AZ254" t="s">
        <v>390</v>
      </c>
      <c r="BA254" t="s">
        <v>2034</v>
      </c>
      <c r="BB254" t="s">
        <v>390</v>
      </c>
      <c r="BC254" t="s">
        <v>2034</v>
      </c>
      <c r="BD254" t="s">
        <v>390</v>
      </c>
      <c r="BE254" t="s">
        <v>2034</v>
      </c>
      <c r="BF254" t="s">
        <v>390</v>
      </c>
      <c r="BG254" t="s">
        <v>2034</v>
      </c>
      <c r="BH254" t="s">
        <v>390</v>
      </c>
      <c r="BI254" t="s">
        <v>2034</v>
      </c>
      <c r="BJ254" t="s">
        <v>390</v>
      </c>
      <c r="BK254" t="s">
        <v>2034</v>
      </c>
      <c r="BL254" t="s">
        <v>390</v>
      </c>
      <c r="BM254" t="s">
        <v>2034</v>
      </c>
      <c r="BN254" t="s">
        <v>390</v>
      </c>
      <c r="BO254" t="s">
        <v>2034</v>
      </c>
      <c r="BP254" s="1" t="s">
        <v>390</v>
      </c>
      <c r="BQ254" t="s">
        <v>2034</v>
      </c>
      <c r="BR254" t="s">
        <v>390</v>
      </c>
      <c r="BS254" t="s">
        <v>2034</v>
      </c>
      <c r="BT254" t="s">
        <v>390</v>
      </c>
      <c r="BU254" t="s">
        <v>2034</v>
      </c>
      <c r="BV254" t="s">
        <v>2124</v>
      </c>
      <c r="BW254" t="s">
        <v>2034</v>
      </c>
      <c r="BX254" t="s">
        <v>2124</v>
      </c>
      <c r="BY254" t="s">
        <v>2034</v>
      </c>
      <c r="BZ254" t="s">
        <v>2124</v>
      </c>
      <c r="CA254" t="s">
        <v>390</v>
      </c>
      <c r="CB254" t="s">
        <v>390</v>
      </c>
    </row>
    <row r="255" spans="1:80" x14ac:dyDescent="0.25">
      <c r="A255">
        <v>252</v>
      </c>
      <c r="B255">
        <v>930026194</v>
      </c>
      <c r="C255">
        <v>8</v>
      </c>
      <c r="D255">
        <v>2282600252</v>
      </c>
      <c r="E255" t="s">
        <v>2034</v>
      </c>
      <c r="F255" t="s">
        <v>390</v>
      </c>
      <c r="G255" t="s">
        <v>2034</v>
      </c>
      <c r="H255" t="s">
        <v>390</v>
      </c>
      <c r="I255" t="s">
        <v>2034</v>
      </c>
      <c r="J255" t="s">
        <v>390</v>
      </c>
      <c r="K255" t="s">
        <v>2034</v>
      </c>
      <c r="L255" t="s">
        <v>390</v>
      </c>
      <c r="M255" t="s">
        <v>2034</v>
      </c>
      <c r="N255" t="s">
        <v>390</v>
      </c>
      <c r="O255" t="s">
        <v>2034</v>
      </c>
      <c r="P255" t="s">
        <v>390</v>
      </c>
      <c r="Q255" t="s">
        <v>2034</v>
      </c>
      <c r="R255" t="s">
        <v>390</v>
      </c>
      <c r="S255" t="s">
        <v>2034</v>
      </c>
      <c r="T255" t="s">
        <v>390</v>
      </c>
      <c r="U255" t="s">
        <v>2034</v>
      </c>
      <c r="V255" t="s">
        <v>390</v>
      </c>
      <c r="W255" t="s">
        <v>2034</v>
      </c>
      <c r="X255" t="s">
        <v>390</v>
      </c>
      <c r="Y255" t="s">
        <v>2034</v>
      </c>
      <c r="Z255" t="s">
        <v>2124</v>
      </c>
      <c r="AA255" t="s">
        <v>2034</v>
      </c>
      <c r="AB255" t="s">
        <v>390</v>
      </c>
      <c r="AC255" t="s">
        <v>2034</v>
      </c>
      <c r="AD255" t="s">
        <v>390</v>
      </c>
      <c r="AE255" t="s">
        <v>2034</v>
      </c>
      <c r="AF255" t="s">
        <v>390</v>
      </c>
      <c r="AG255" t="s">
        <v>2034</v>
      </c>
      <c r="AH255" t="s">
        <v>390</v>
      </c>
      <c r="AI255" t="s">
        <v>2034</v>
      </c>
      <c r="AJ255" t="s">
        <v>390</v>
      </c>
      <c r="AK255" t="s">
        <v>2034</v>
      </c>
      <c r="AL255" t="s">
        <v>390</v>
      </c>
      <c r="AM255" t="s">
        <v>2034</v>
      </c>
      <c r="AN255" t="s">
        <v>390</v>
      </c>
      <c r="AO255" t="s">
        <v>2034</v>
      </c>
      <c r="AP255" t="s">
        <v>390</v>
      </c>
      <c r="AQ255" t="s">
        <v>2034</v>
      </c>
      <c r="AR255" t="s">
        <v>390</v>
      </c>
      <c r="AS255" t="s">
        <v>2034</v>
      </c>
      <c r="AT255" t="s">
        <v>390</v>
      </c>
      <c r="AU255" t="s">
        <v>2034</v>
      </c>
      <c r="AV255" t="s">
        <v>390</v>
      </c>
      <c r="AW255" t="s">
        <v>2034</v>
      </c>
      <c r="AX255" t="s">
        <v>390</v>
      </c>
      <c r="AY255" t="s">
        <v>2034</v>
      </c>
      <c r="AZ255" t="s">
        <v>390</v>
      </c>
      <c r="BA255" t="s">
        <v>2034</v>
      </c>
      <c r="BB255" t="s">
        <v>390</v>
      </c>
      <c r="BC255" t="s">
        <v>2034</v>
      </c>
      <c r="BD255" t="s">
        <v>390</v>
      </c>
      <c r="BE255" t="s">
        <v>2034</v>
      </c>
      <c r="BF255" t="s">
        <v>390</v>
      </c>
      <c r="BG255" t="s">
        <v>2034</v>
      </c>
      <c r="BH255" t="s">
        <v>390</v>
      </c>
      <c r="BI255" t="s">
        <v>2034</v>
      </c>
      <c r="BJ255" t="s">
        <v>390</v>
      </c>
      <c r="BK255" t="s">
        <v>2034</v>
      </c>
      <c r="BL255" t="s">
        <v>390</v>
      </c>
      <c r="BM255" t="s">
        <v>2034</v>
      </c>
      <c r="BN255" t="s">
        <v>390</v>
      </c>
      <c r="BO255" t="s">
        <v>2034</v>
      </c>
      <c r="BP255" s="1" t="s">
        <v>390</v>
      </c>
      <c r="BQ255" t="s">
        <v>2034</v>
      </c>
      <c r="BR255" t="s">
        <v>390</v>
      </c>
      <c r="BS255" t="s">
        <v>2034</v>
      </c>
      <c r="BT255" t="s">
        <v>390</v>
      </c>
      <c r="BU255" t="s">
        <v>2034</v>
      </c>
      <c r="BV255" t="s">
        <v>2124</v>
      </c>
      <c r="BW255" t="s">
        <v>2034</v>
      </c>
      <c r="BX255" t="s">
        <v>2124</v>
      </c>
      <c r="BY255" t="s">
        <v>2034</v>
      </c>
      <c r="BZ255" t="s">
        <v>2124</v>
      </c>
      <c r="CA255" t="s">
        <v>390</v>
      </c>
      <c r="CB255" t="s">
        <v>390</v>
      </c>
    </row>
    <row r="256" spans="1:80" x14ac:dyDescent="0.25">
      <c r="A256">
        <v>253</v>
      </c>
      <c r="B256">
        <v>930026194</v>
      </c>
      <c r="C256">
        <v>8</v>
      </c>
      <c r="D256">
        <v>2282600253</v>
      </c>
      <c r="E256" t="s">
        <v>2034</v>
      </c>
      <c r="F256" t="s">
        <v>390</v>
      </c>
      <c r="G256" t="s">
        <v>2034</v>
      </c>
      <c r="H256" t="s">
        <v>390</v>
      </c>
      <c r="I256" t="s">
        <v>2034</v>
      </c>
      <c r="J256" t="s">
        <v>390</v>
      </c>
      <c r="K256" t="s">
        <v>2034</v>
      </c>
      <c r="L256" t="s">
        <v>390</v>
      </c>
      <c r="M256" t="s">
        <v>2034</v>
      </c>
      <c r="N256" t="s">
        <v>390</v>
      </c>
      <c r="O256" t="s">
        <v>2034</v>
      </c>
      <c r="P256" t="s">
        <v>390</v>
      </c>
      <c r="Q256" t="s">
        <v>2034</v>
      </c>
      <c r="R256" t="s">
        <v>390</v>
      </c>
      <c r="S256" t="s">
        <v>2034</v>
      </c>
      <c r="T256" t="s">
        <v>390</v>
      </c>
      <c r="U256" t="s">
        <v>2034</v>
      </c>
      <c r="V256" t="s">
        <v>390</v>
      </c>
      <c r="W256" t="s">
        <v>2034</v>
      </c>
      <c r="X256" t="s">
        <v>390</v>
      </c>
      <c r="Y256" t="s">
        <v>2034</v>
      </c>
      <c r="Z256" t="s">
        <v>2124</v>
      </c>
      <c r="AA256" t="s">
        <v>2034</v>
      </c>
      <c r="AB256" t="s">
        <v>390</v>
      </c>
      <c r="AC256" t="s">
        <v>2034</v>
      </c>
      <c r="AD256" t="s">
        <v>390</v>
      </c>
      <c r="AE256" t="s">
        <v>2034</v>
      </c>
      <c r="AF256" t="s">
        <v>390</v>
      </c>
      <c r="AG256" t="s">
        <v>2034</v>
      </c>
      <c r="AH256" t="s">
        <v>390</v>
      </c>
      <c r="AI256" t="s">
        <v>2034</v>
      </c>
      <c r="AJ256" t="s">
        <v>390</v>
      </c>
      <c r="AK256" t="s">
        <v>2034</v>
      </c>
      <c r="AL256" t="s">
        <v>390</v>
      </c>
      <c r="AM256" t="s">
        <v>2034</v>
      </c>
      <c r="AN256" t="s">
        <v>390</v>
      </c>
      <c r="AO256" t="s">
        <v>2034</v>
      </c>
      <c r="AP256" t="s">
        <v>390</v>
      </c>
      <c r="AQ256" t="s">
        <v>2034</v>
      </c>
      <c r="AR256" t="s">
        <v>390</v>
      </c>
      <c r="AS256" t="s">
        <v>2034</v>
      </c>
      <c r="AT256" t="s">
        <v>390</v>
      </c>
      <c r="AU256" t="s">
        <v>2034</v>
      </c>
      <c r="AV256" t="s">
        <v>390</v>
      </c>
      <c r="AW256" t="s">
        <v>2034</v>
      </c>
      <c r="AX256" t="s">
        <v>390</v>
      </c>
      <c r="AY256" t="s">
        <v>2034</v>
      </c>
      <c r="AZ256" t="s">
        <v>390</v>
      </c>
      <c r="BA256" t="s">
        <v>2034</v>
      </c>
      <c r="BB256" t="s">
        <v>390</v>
      </c>
      <c r="BC256" t="s">
        <v>2034</v>
      </c>
      <c r="BD256" t="s">
        <v>390</v>
      </c>
      <c r="BE256" t="s">
        <v>2034</v>
      </c>
      <c r="BF256" t="s">
        <v>390</v>
      </c>
      <c r="BG256" t="s">
        <v>2034</v>
      </c>
      <c r="BH256" t="s">
        <v>390</v>
      </c>
      <c r="BI256" t="s">
        <v>2034</v>
      </c>
      <c r="BJ256" t="s">
        <v>390</v>
      </c>
      <c r="BK256" t="s">
        <v>2034</v>
      </c>
      <c r="BL256" t="s">
        <v>390</v>
      </c>
      <c r="BM256" t="s">
        <v>2034</v>
      </c>
      <c r="BN256" t="s">
        <v>390</v>
      </c>
      <c r="BO256" t="s">
        <v>2034</v>
      </c>
      <c r="BP256" s="1" t="s">
        <v>390</v>
      </c>
      <c r="BQ256" t="s">
        <v>2034</v>
      </c>
      <c r="BR256" t="s">
        <v>390</v>
      </c>
      <c r="BS256" t="s">
        <v>2034</v>
      </c>
      <c r="BT256" t="s">
        <v>390</v>
      </c>
      <c r="BU256" t="s">
        <v>2034</v>
      </c>
      <c r="BV256" t="s">
        <v>2124</v>
      </c>
      <c r="BW256" t="s">
        <v>2034</v>
      </c>
      <c r="BX256" t="s">
        <v>2124</v>
      </c>
      <c r="BY256" t="s">
        <v>2034</v>
      </c>
      <c r="BZ256" t="s">
        <v>2124</v>
      </c>
      <c r="CA256" t="s">
        <v>390</v>
      </c>
      <c r="CB256" t="s">
        <v>390</v>
      </c>
    </row>
    <row r="257" spans="1:80" x14ac:dyDescent="0.25">
      <c r="A257">
        <v>254</v>
      </c>
      <c r="B257">
        <v>930026194</v>
      </c>
      <c r="C257">
        <v>8</v>
      </c>
      <c r="D257">
        <v>2302600254</v>
      </c>
      <c r="E257" t="s">
        <v>2034</v>
      </c>
      <c r="F257" t="s">
        <v>390</v>
      </c>
      <c r="G257" t="s">
        <v>2034</v>
      </c>
      <c r="H257" t="s">
        <v>390</v>
      </c>
      <c r="I257" t="s">
        <v>2034</v>
      </c>
      <c r="J257" t="s">
        <v>390</v>
      </c>
      <c r="K257" t="s">
        <v>2034</v>
      </c>
      <c r="L257" t="s">
        <v>390</v>
      </c>
      <c r="M257" t="s">
        <v>2034</v>
      </c>
      <c r="N257" t="s">
        <v>390</v>
      </c>
      <c r="O257" t="s">
        <v>2034</v>
      </c>
      <c r="P257" t="s">
        <v>390</v>
      </c>
      <c r="Q257" t="s">
        <v>2034</v>
      </c>
      <c r="R257" t="s">
        <v>390</v>
      </c>
      <c r="S257" t="s">
        <v>2034</v>
      </c>
      <c r="T257" t="s">
        <v>390</v>
      </c>
      <c r="U257" t="s">
        <v>2034</v>
      </c>
      <c r="V257" t="s">
        <v>390</v>
      </c>
      <c r="W257" t="s">
        <v>2034</v>
      </c>
      <c r="X257" t="s">
        <v>390</v>
      </c>
      <c r="Y257" t="s">
        <v>2034</v>
      </c>
      <c r="Z257" t="s">
        <v>2124</v>
      </c>
      <c r="AA257" t="s">
        <v>2034</v>
      </c>
      <c r="AB257" t="s">
        <v>390</v>
      </c>
      <c r="AC257" t="s">
        <v>2034</v>
      </c>
      <c r="AD257" t="s">
        <v>390</v>
      </c>
      <c r="AE257" t="s">
        <v>2034</v>
      </c>
      <c r="AF257" t="s">
        <v>390</v>
      </c>
      <c r="AG257" t="s">
        <v>2034</v>
      </c>
      <c r="AH257" t="s">
        <v>390</v>
      </c>
      <c r="AI257" t="s">
        <v>2034</v>
      </c>
      <c r="AJ257" t="s">
        <v>390</v>
      </c>
      <c r="AK257" t="s">
        <v>2034</v>
      </c>
      <c r="AL257" t="s">
        <v>390</v>
      </c>
      <c r="AM257" t="s">
        <v>2034</v>
      </c>
      <c r="AN257" t="s">
        <v>390</v>
      </c>
      <c r="AO257" t="s">
        <v>2034</v>
      </c>
      <c r="AP257" t="s">
        <v>390</v>
      </c>
      <c r="AQ257" t="s">
        <v>2034</v>
      </c>
      <c r="AR257" t="s">
        <v>390</v>
      </c>
      <c r="AS257" t="s">
        <v>2034</v>
      </c>
      <c r="AT257" t="s">
        <v>390</v>
      </c>
      <c r="AU257" t="s">
        <v>2034</v>
      </c>
      <c r="AV257" t="s">
        <v>390</v>
      </c>
      <c r="AW257" t="s">
        <v>2034</v>
      </c>
      <c r="AX257" t="s">
        <v>390</v>
      </c>
      <c r="AY257" t="s">
        <v>2034</v>
      </c>
      <c r="AZ257" t="s">
        <v>390</v>
      </c>
      <c r="BA257" t="s">
        <v>2034</v>
      </c>
      <c r="BB257" t="s">
        <v>390</v>
      </c>
      <c r="BC257" t="s">
        <v>2034</v>
      </c>
      <c r="BD257" t="s">
        <v>390</v>
      </c>
      <c r="BE257" t="s">
        <v>2034</v>
      </c>
      <c r="BF257" t="s">
        <v>390</v>
      </c>
      <c r="BG257" t="s">
        <v>2034</v>
      </c>
      <c r="BH257" t="s">
        <v>390</v>
      </c>
      <c r="BI257" t="s">
        <v>2034</v>
      </c>
      <c r="BJ257" t="s">
        <v>390</v>
      </c>
      <c r="BK257" t="s">
        <v>2034</v>
      </c>
      <c r="BL257" t="s">
        <v>390</v>
      </c>
      <c r="BM257" t="s">
        <v>2034</v>
      </c>
      <c r="BN257" t="s">
        <v>390</v>
      </c>
      <c r="BO257" t="s">
        <v>2034</v>
      </c>
      <c r="BP257" s="1" t="s">
        <v>390</v>
      </c>
      <c r="BQ257" t="s">
        <v>2034</v>
      </c>
      <c r="BR257" t="s">
        <v>390</v>
      </c>
      <c r="BS257" t="s">
        <v>2034</v>
      </c>
      <c r="BT257" t="s">
        <v>390</v>
      </c>
      <c r="BU257" t="s">
        <v>2034</v>
      </c>
      <c r="BV257" t="s">
        <v>2124</v>
      </c>
      <c r="BW257" t="s">
        <v>2034</v>
      </c>
      <c r="BX257" t="s">
        <v>2124</v>
      </c>
      <c r="BY257" t="s">
        <v>2034</v>
      </c>
      <c r="BZ257" t="s">
        <v>2124</v>
      </c>
      <c r="CA257" t="s">
        <v>390</v>
      </c>
      <c r="CB257" t="s">
        <v>390</v>
      </c>
    </row>
    <row r="258" spans="1:80" x14ac:dyDescent="0.25">
      <c r="A258">
        <v>255</v>
      </c>
      <c r="B258">
        <v>930026194</v>
      </c>
      <c r="C258">
        <v>8</v>
      </c>
      <c r="D258">
        <v>2302600255</v>
      </c>
      <c r="E258" t="s">
        <v>2034</v>
      </c>
      <c r="F258" t="s">
        <v>390</v>
      </c>
      <c r="G258" t="s">
        <v>2034</v>
      </c>
      <c r="H258" t="s">
        <v>390</v>
      </c>
      <c r="I258" t="s">
        <v>2034</v>
      </c>
      <c r="J258" t="s">
        <v>390</v>
      </c>
      <c r="K258" t="s">
        <v>2034</v>
      </c>
      <c r="L258" t="s">
        <v>390</v>
      </c>
      <c r="M258" t="s">
        <v>2034</v>
      </c>
      <c r="N258" t="s">
        <v>390</v>
      </c>
      <c r="O258" t="s">
        <v>2034</v>
      </c>
      <c r="P258" t="s">
        <v>390</v>
      </c>
      <c r="Q258" t="s">
        <v>2034</v>
      </c>
      <c r="R258" t="s">
        <v>390</v>
      </c>
      <c r="S258" t="s">
        <v>2034</v>
      </c>
      <c r="T258" t="s">
        <v>390</v>
      </c>
      <c r="U258" t="s">
        <v>2034</v>
      </c>
      <c r="V258" t="s">
        <v>390</v>
      </c>
      <c r="W258" t="s">
        <v>2034</v>
      </c>
      <c r="X258" t="s">
        <v>390</v>
      </c>
      <c r="Y258" t="s">
        <v>2034</v>
      </c>
      <c r="Z258" t="s">
        <v>2124</v>
      </c>
      <c r="AA258" t="s">
        <v>2034</v>
      </c>
      <c r="AB258" t="s">
        <v>390</v>
      </c>
      <c r="AC258" t="s">
        <v>2034</v>
      </c>
      <c r="AD258" t="s">
        <v>390</v>
      </c>
      <c r="AE258" t="s">
        <v>2034</v>
      </c>
      <c r="AF258" t="s">
        <v>390</v>
      </c>
      <c r="AG258" t="s">
        <v>2034</v>
      </c>
      <c r="AH258" t="s">
        <v>390</v>
      </c>
      <c r="AI258" t="s">
        <v>2034</v>
      </c>
      <c r="AJ258" t="s">
        <v>390</v>
      </c>
      <c r="AK258" t="s">
        <v>2034</v>
      </c>
      <c r="AL258" t="s">
        <v>390</v>
      </c>
      <c r="AM258" t="s">
        <v>2034</v>
      </c>
      <c r="AN258" t="s">
        <v>390</v>
      </c>
      <c r="AO258" t="s">
        <v>2034</v>
      </c>
      <c r="AP258" t="s">
        <v>390</v>
      </c>
      <c r="AQ258" t="s">
        <v>2034</v>
      </c>
      <c r="AR258" t="s">
        <v>390</v>
      </c>
      <c r="AS258" t="s">
        <v>2034</v>
      </c>
      <c r="AT258" t="s">
        <v>390</v>
      </c>
      <c r="AU258" t="s">
        <v>2034</v>
      </c>
      <c r="AV258" t="s">
        <v>390</v>
      </c>
      <c r="AW258" t="s">
        <v>2034</v>
      </c>
      <c r="AX258" t="s">
        <v>390</v>
      </c>
      <c r="AY258" t="s">
        <v>2034</v>
      </c>
      <c r="AZ258" t="s">
        <v>390</v>
      </c>
      <c r="BA258" t="s">
        <v>2034</v>
      </c>
      <c r="BB258" t="s">
        <v>390</v>
      </c>
      <c r="BC258" t="s">
        <v>2034</v>
      </c>
      <c r="BD258" t="s">
        <v>390</v>
      </c>
      <c r="BE258" t="s">
        <v>2034</v>
      </c>
      <c r="BF258" t="s">
        <v>390</v>
      </c>
      <c r="BG258" t="s">
        <v>2034</v>
      </c>
      <c r="BH258" t="s">
        <v>390</v>
      </c>
      <c r="BI258" t="s">
        <v>2034</v>
      </c>
      <c r="BJ258" t="s">
        <v>390</v>
      </c>
      <c r="BK258" t="s">
        <v>2034</v>
      </c>
      <c r="BL258" t="s">
        <v>390</v>
      </c>
      <c r="BM258" t="s">
        <v>2034</v>
      </c>
      <c r="BN258" t="s">
        <v>390</v>
      </c>
      <c r="BO258" t="s">
        <v>2034</v>
      </c>
      <c r="BP258" s="1" t="s">
        <v>390</v>
      </c>
      <c r="BQ258" t="s">
        <v>2034</v>
      </c>
      <c r="BR258" t="s">
        <v>390</v>
      </c>
      <c r="BS258" t="s">
        <v>2034</v>
      </c>
      <c r="BT258" t="s">
        <v>390</v>
      </c>
      <c r="BU258" t="s">
        <v>2034</v>
      </c>
      <c r="BV258" t="s">
        <v>2124</v>
      </c>
      <c r="BW258" t="s">
        <v>2034</v>
      </c>
      <c r="BX258" t="s">
        <v>2124</v>
      </c>
      <c r="BY258" t="s">
        <v>2034</v>
      </c>
      <c r="BZ258" t="s">
        <v>2124</v>
      </c>
      <c r="CA258" t="s">
        <v>390</v>
      </c>
      <c r="CB258" t="s">
        <v>390</v>
      </c>
    </row>
    <row r="259" spans="1:80" x14ac:dyDescent="0.25">
      <c r="A259">
        <v>256</v>
      </c>
      <c r="B259">
        <v>930026194</v>
      </c>
      <c r="C259">
        <v>8</v>
      </c>
      <c r="D259">
        <v>2282600256</v>
      </c>
      <c r="E259" t="s">
        <v>2034</v>
      </c>
      <c r="F259" t="s">
        <v>390</v>
      </c>
      <c r="G259" t="s">
        <v>2034</v>
      </c>
      <c r="H259" t="s">
        <v>390</v>
      </c>
      <c r="I259" t="s">
        <v>2034</v>
      </c>
      <c r="J259" t="s">
        <v>390</v>
      </c>
      <c r="K259" t="s">
        <v>2034</v>
      </c>
      <c r="L259" t="s">
        <v>390</v>
      </c>
      <c r="M259" t="s">
        <v>2034</v>
      </c>
      <c r="N259" t="s">
        <v>390</v>
      </c>
      <c r="O259" t="s">
        <v>2034</v>
      </c>
      <c r="P259" t="s">
        <v>390</v>
      </c>
      <c r="Q259" t="s">
        <v>2034</v>
      </c>
      <c r="R259" t="s">
        <v>390</v>
      </c>
      <c r="S259" t="s">
        <v>2034</v>
      </c>
      <c r="T259" t="s">
        <v>390</v>
      </c>
      <c r="U259" t="s">
        <v>2034</v>
      </c>
      <c r="V259" t="s">
        <v>390</v>
      </c>
      <c r="W259" t="s">
        <v>2034</v>
      </c>
      <c r="X259" t="s">
        <v>390</v>
      </c>
      <c r="Y259" t="s">
        <v>2034</v>
      </c>
      <c r="Z259" t="s">
        <v>2124</v>
      </c>
      <c r="AA259" t="s">
        <v>2034</v>
      </c>
      <c r="AB259" t="s">
        <v>390</v>
      </c>
      <c r="AC259" t="s">
        <v>2034</v>
      </c>
      <c r="AD259" t="s">
        <v>390</v>
      </c>
      <c r="AE259" t="s">
        <v>2034</v>
      </c>
      <c r="AF259" t="s">
        <v>390</v>
      </c>
      <c r="AG259" t="s">
        <v>2034</v>
      </c>
      <c r="AH259" t="s">
        <v>390</v>
      </c>
      <c r="AI259" t="s">
        <v>2034</v>
      </c>
      <c r="AJ259" t="s">
        <v>390</v>
      </c>
      <c r="AK259" t="s">
        <v>2034</v>
      </c>
      <c r="AL259" t="s">
        <v>390</v>
      </c>
      <c r="AM259" t="s">
        <v>2034</v>
      </c>
      <c r="AN259" t="s">
        <v>390</v>
      </c>
      <c r="AO259" t="s">
        <v>2034</v>
      </c>
      <c r="AP259" t="s">
        <v>390</v>
      </c>
      <c r="AQ259" t="s">
        <v>2034</v>
      </c>
      <c r="AR259" t="s">
        <v>390</v>
      </c>
      <c r="AS259" t="s">
        <v>2034</v>
      </c>
      <c r="AT259" t="s">
        <v>390</v>
      </c>
      <c r="AU259" t="s">
        <v>2034</v>
      </c>
      <c r="AV259" t="s">
        <v>390</v>
      </c>
      <c r="AW259" t="s">
        <v>2034</v>
      </c>
      <c r="AX259" t="s">
        <v>390</v>
      </c>
      <c r="AY259" t="s">
        <v>2034</v>
      </c>
      <c r="AZ259" t="s">
        <v>390</v>
      </c>
      <c r="BA259" t="s">
        <v>2034</v>
      </c>
      <c r="BB259" t="s">
        <v>390</v>
      </c>
      <c r="BC259" t="s">
        <v>2034</v>
      </c>
      <c r="BD259" t="s">
        <v>390</v>
      </c>
      <c r="BE259" t="s">
        <v>2034</v>
      </c>
      <c r="BF259" t="s">
        <v>390</v>
      </c>
      <c r="BG259" t="s">
        <v>2034</v>
      </c>
      <c r="BH259" t="s">
        <v>390</v>
      </c>
      <c r="BI259" t="s">
        <v>2034</v>
      </c>
      <c r="BJ259" t="s">
        <v>390</v>
      </c>
      <c r="BK259" t="s">
        <v>2034</v>
      </c>
      <c r="BL259" t="s">
        <v>390</v>
      </c>
      <c r="BM259" t="s">
        <v>2034</v>
      </c>
      <c r="BN259" t="s">
        <v>390</v>
      </c>
      <c r="BO259" t="s">
        <v>2034</v>
      </c>
      <c r="BP259" s="1" t="s">
        <v>390</v>
      </c>
      <c r="BQ259" t="s">
        <v>2034</v>
      </c>
      <c r="BR259" t="s">
        <v>390</v>
      </c>
      <c r="BS259" t="s">
        <v>2034</v>
      </c>
      <c r="BT259" t="s">
        <v>390</v>
      </c>
      <c r="BU259" t="s">
        <v>2034</v>
      </c>
      <c r="BV259" t="s">
        <v>2124</v>
      </c>
      <c r="BW259" t="s">
        <v>2034</v>
      </c>
      <c r="BX259" t="s">
        <v>2124</v>
      </c>
      <c r="BY259" t="s">
        <v>2034</v>
      </c>
      <c r="BZ259" t="s">
        <v>2124</v>
      </c>
      <c r="CA259" t="s">
        <v>390</v>
      </c>
      <c r="CB259" t="s">
        <v>390</v>
      </c>
    </row>
    <row r="260" spans="1:80" x14ac:dyDescent="0.25">
      <c r="A260">
        <v>257</v>
      </c>
      <c r="B260">
        <v>930026194</v>
      </c>
      <c r="C260">
        <v>9</v>
      </c>
      <c r="D260">
        <v>2282600257</v>
      </c>
      <c r="E260" t="s">
        <v>2034</v>
      </c>
      <c r="F260" t="s">
        <v>390</v>
      </c>
      <c r="G260" t="s">
        <v>2034</v>
      </c>
      <c r="H260" t="s">
        <v>390</v>
      </c>
      <c r="I260" t="s">
        <v>2034</v>
      </c>
      <c r="J260" t="s">
        <v>390</v>
      </c>
      <c r="K260" t="s">
        <v>2034</v>
      </c>
      <c r="L260" t="s">
        <v>390</v>
      </c>
      <c r="M260" t="s">
        <v>2034</v>
      </c>
      <c r="N260" t="s">
        <v>390</v>
      </c>
      <c r="O260" t="s">
        <v>2034</v>
      </c>
      <c r="P260" t="s">
        <v>390</v>
      </c>
      <c r="Q260" t="s">
        <v>2034</v>
      </c>
      <c r="R260" t="s">
        <v>390</v>
      </c>
      <c r="S260" t="s">
        <v>2034</v>
      </c>
      <c r="T260" t="s">
        <v>390</v>
      </c>
      <c r="U260" t="s">
        <v>2034</v>
      </c>
      <c r="V260" t="s">
        <v>390</v>
      </c>
      <c r="W260" t="s">
        <v>2034</v>
      </c>
      <c r="X260" t="s">
        <v>390</v>
      </c>
      <c r="Y260" t="s">
        <v>2034</v>
      </c>
      <c r="Z260" t="s">
        <v>2124</v>
      </c>
      <c r="AA260" t="s">
        <v>2034</v>
      </c>
      <c r="AB260" t="s">
        <v>390</v>
      </c>
      <c r="AC260" t="s">
        <v>2034</v>
      </c>
      <c r="AD260" t="s">
        <v>390</v>
      </c>
      <c r="AE260" t="s">
        <v>2034</v>
      </c>
      <c r="AF260" t="s">
        <v>390</v>
      </c>
      <c r="AG260" t="s">
        <v>2034</v>
      </c>
      <c r="AH260" t="s">
        <v>390</v>
      </c>
      <c r="AI260" t="s">
        <v>2034</v>
      </c>
      <c r="AJ260" t="s">
        <v>390</v>
      </c>
      <c r="AK260" t="s">
        <v>2034</v>
      </c>
      <c r="AL260" t="s">
        <v>390</v>
      </c>
      <c r="AM260" t="s">
        <v>2034</v>
      </c>
      <c r="AN260" t="s">
        <v>390</v>
      </c>
      <c r="AO260" t="s">
        <v>2034</v>
      </c>
      <c r="AP260" t="s">
        <v>390</v>
      </c>
      <c r="AQ260" t="s">
        <v>2034</v>
      </c>
      <c r="AR260" t="s">
        <v>390</v>
      </c>
      <c r="AS260" t="s">
        <v>2034</v>
      </c>
      <c r="AT260" t="s">
        <v>390</v>
      </c>
      <c r="AU260" t="s">
        <v>2034</v>
      </c>
      <c r="AV260" t="s">
        <v>390</v>
      </c>
      <c r="AW260" t="s">
        <v>2034</v>
      </c>
      <c r="AX260" t="s">
        <v>390</v>
      </c>
      <c r="AY260" t="s">
        <v>2034</v>
      </c>
      <c r="AZ260" t="s">
        <v>390</v>
      </c>
      <c r="BA260" t="s">
        <v>2034</v>
      </c>
      <c r="BB260" t="s">
        <v>390</v>
      </c>
      <c r="BC260" t="s">
        <v>2034</v>
      </c>
      <c r="BD260" t="s">
        <v>390</v>
      </c>
      <c r="BE260" t="s">
        <v>2034</v>
      </c>
      <c r="BF260" t="s">
        <v>390</v>
      </c>
      <c r="BG260" t="s">
        <v>2034</v>
      </c>
      <c r="BH260" t="s">
        <v>390</v>
      </c>
      <c r="BI260" t="s">
        <v>2034</v>
      </c>
      <c r="BJ260" t="s">
        <v>390</v>
      </c>
      <c r="BK260" t="s">
        <v>2034</v>
      </c>
      <c r="BL260" t="s">
        <v>390</v>
      </c>
      <c r="BM260" t="s">
        <v>2034</v>
      </c>
      <c r="BN260" t="s">
        <v>390</v>
      </c>
      <c r="BO260" t="s">
        <v>2034</v>
      </c>
      <c r="BP260" s="1" t="s">
        <v>390</v>
      </c>
      <c r="BQ260" t="s">
        <v>2034</v>
      </c>
      <c r="BR260" t="s">
        <v>390</v>
      </c>
      <c r="BS260" t="s">
        <v>2034</v>
      </c>
      <c r="BT260" t="s">
        <v>390</v>
      </c>
      <c r="BU260" t="s">
        <v>2034</v>
      </c>
      <c r="BV260" t="s">
        <v>2124</v>
      </c>
      <c r="BW260" t="s">
        <v>2034</v>
      </c>
      <c r="BX260" t="s">
        <v>2124</v>
      </c>
      <c r="BY260" t="s">
        <v>2034</v>
      </c>
      <c r="BZ260" t="s">
        <v>2124</v>
      </c>
      <c r="CA260" t="s">
        <v>390</v>
      </c>
      <c r="CB260" t="s">
        <v>390</v>
      </c>
    </row>
    <row r="261" spans="1:80" x14ac:dyDescent="0.25">
      <c r="A261">
        <v>258</v>
      </c>
      <c r="B261">
        <v>930026194</v>
      </c>
      <c r="C261">
        <v>9</v>
      </c>
      <c r="D261">
        <v>2302600258</v>
      </c>
      <c r="E261" t="s">
        <v>2034</v>
      </c>
      <c r="F261" t="s">
        <v>390</v>
      </c>
      <c r="G261" t="s">
        <v>2034</v>
      </c>
      <c r="H261" t="s">
        <v>390</v>
      </c>
      <c r="I261" t="s">
        <v>2034</v>
      </c>
      <c r="J261" t="s">
        <v>390</v>
      </c>
      <c r="K261" t="s">
        <v>2034</v>
      </c>
      <c r="L261" t="s">
        <v>390</v>
      </c>
      <c r="M261" t="s">
        <v>2034</v>
      </c>
      <c r="N261" t="s">
        <v>390</v>
      </c>
      <c r="O261" t="s">
        <v>2034</v>
      </c>
      <c r="P261" t="s">
        <v>390</v>
      </c>
      <c r="Q261" t="s">
        <v>2034</v>
      </c>
      <c r="R261" t="s">
        <v>390</v>
      </c>
      <c r="S261" t="s">
        <v>2034</v>
      </c>
      <c r="T261" t="s">
        <v>390</v>
      </c>
      <c r="U261" t="s">
        <v>2034</v>
      </c>
      <c r="V261" t="s">
        <v>390</v>
      </c>
      <c r="W261" t="s">
        <v>2034</v>
      </c>
      <c r="X261" t="s">
        <v>390</v>
      </c>
      <c r="Y261" t="s">
        <v>2034</v>
      </c>
      <c r="Z261" t="s">
        <v>2124</v>
      </c>
      <c r="AA261" t="s">
        <v>2034</v>
      </c>
      <c r="AB261" t="s">
        <v>390</v>
      </c>
      <c r="AC261" t="s">
        <v>2034</v>
      </c>
      <c r="AD261" t="s">
        <v>390</v>
      </c>
      <c r="AE261" t="s">
        <v>2034</v>
      </c>
      <c r="AF261" t="s">
        <v>390</v>
      </c>
      <c r="AG261" t="s">
        <v>2034</v>
      </c>
      <c r="AH261" t="s">
        <v>390</v>
      </c>
      <c r="AI261" t="s">
        <v>2034</v>
      </c>
      <c r="AJ261" t="s">
        <v>390</v>
      </c>
      <c r="AK261" t="s">
        <v>2034</v>
      </c>
      <c r="AL261" t="s">
        <v>390</v>
      </c>
      <c r="AM261" t="s">
        <v>2034</v>
      </c>
      <c r="AN261" t="s">
        <v>390</v>
      </c>
      <c r="AO261" t="s">
        <v>2034</v>
      </c>
      <c r="AP261" t="s">
        <v>390</v>
      </c>
      <c r="AQ261" t="s">
        <v>2034</v>
      </c>
      <c r="AR261" t="s">
        <v>390</v>
      </c>
      <c r="AS261" t="s">
        <v>2034</v>
      </c>
      <c r="AT261" t="s">
        <v>390</v>
      </c>
      <c r="AU261" t="s">
        <v>2034</v>
      </c>
      <c r="AV261" t="s">
        <v>390</v>
      </c>
      <c r="AW261" t="s">
        <v>2034</v>
      </c>
      <c r="AX261" t="s">
        <v>390</v>
      </c>
      <c r="AY261" t="s">
        <v>2034</v>
      </c>
      <c r="AZ261" t="s">
        <v>390</v>
      </c>
      <c r="BA261" t="s">
        <v>2034</v>
      </c>
      <c r="BB261" t="s">
        <v>390</v>
      </c>
      <c r="BC261" t="s">
        <v>2034</v>
      </c>
      <c r="BD261" t="s">
        <v>390</v>
      </c>
      <c r="BE261" t="s">
        <v>2034</v>
      </c>
      <c r="BF261" t="s">
        <v>390</v>
      </c>
      <c r="BG261" t="s">
        <v>2034</v>
      </c>
      <c r="BH261" t="s">
        <v>390</v>
      </c>
      <c r="BI261" t="s">
        <v>2034</v>
      </c>
      <c r="BJ261" t="s">
        <v>390</v>
      </c>
      <c r="BK261" t="s">
        <v>2034</v>
      </c>
      <c r="BL261" t="s">
        <v>390</v>
      </c>
      <c r="BM261" t="s">
        <v>2034</v>
      </c>
      <c r="BN261" t="s">
        <v>390</v>
      </c>
      <c r="BO261" t="s">
        <v>2034</v>
      </c>
      <c r="BP261" s="1" t="s">
        <v>390</v>
      </c>
      <c r="BQ261" t="s">
        <v>2034</v>
      </c>
      <c r="BR261" t="s">
        <v>390</v>
      </c>
      <c r="BS261" t="s">
        <v>2034</v>
      </c>
      <c r="BT261" t="s">
        <v>390</v>
      </c>
      <c r="BU261" t="s">
        <v>2034</v>
      </c>
      <c r="BV261" t="s">
        <v>2124</v>
      </c>
      <c r="BW261" t="s">
        <v>2034</v>
      </c>
      <c r="BX261" t="s">
        <v>2124</v>
      </c>
      <c r="BY261" t="s">
        <v>2034</v>
      </c>
      <c r="BZ261" t="s">
        <v>2124</v>
      </c>
      <c r="CA261" t="s">
        <v>390</v>
      </c>
      <c r="CB261" t="s">
        <v>390</v>
      </c>
    </row>
    <row r="262" spans="1:80" x14ac:dyDescent="0.25">
      <c r="A262">
        <v>259</v>
      </c>
      <c r="B262">
        <v>930026194</v>
      </c>
      <c r="C262">
        <v>9</v>
      </c>
      <c r="D262">
        <v>2302600259</v>
      </c>
      <c r="E262" t="s">
        <v>2034</v>
      </c>
      <c r="F262" t="s">
        <v>390</v>
      </c>
      <c r="G262" t="s">
        <v>2034</v>
      </c>
      <c r="H262" t="s">
        <v>390</v>
      </c>
      <c r="I262" t="s">
        <v>2034</v>
      </c>
      <c r="J262" t="s">
        <v>390</v>
      </c>
      <c r="K262" t="s">
        <v>2034</v>
      </c>
      <c r="L262" t="s">
        <v>390</v>
      </c>
      <c r="M262" t="s">
        <v>2034</v>
      </c>
      <c r="N262" t="s">
        <v>390</v>
      </c>
      <c r="O262" t="s">
        <v>2034</v>
      </c>
      <c r="P262" t="s">
        <v>390</v>
      </c>
      <c r="Q262" t="s">
        <v>2034</v>
      </c>
      <c r="R262" t="s">
        <v>390</v>
      </c>
      <c r="S262" t="s">
        <v>2034</v>
      </c>
      <c r="T262" t="s">
        <v>390</v>
      </c>
      <c r="U262" t="s">
        <v>2034</v>
      </c>
      <c r="V262" t="s">
        <v>390</v>
      </c>
      <c r="W262" t="s">
        <v>2034</v>
      </c>
      <c r="X262" t="s">
        <v>390</v>
      </c>
      <c r="Y262" t="s">
        <v>2034</v>
      </c>
      <c r="Z262" t="s">
        <v>2124</v>
      </c>
      <c r="AA262" t="s">
        <v>2034</v>
      </c>
      <c r="AB262" t="s">
        <v>390</v>
      </c>
      <c r="AC262" t="s">
        <v>2034</v>
      </c>
      <c r="AD262" t="s">
        <v>390</v>
      </c>
      <c r="AE262" t="s">
        <v>2034</v>
      </c>
      <c r="AF262" t="s">
        <v>390</v>
      </c>
      <c r="AG262" t="s">
        <v>2034</v>
      </c>
      <c r="AH262" t="s">
        <v>390</v>
      </c>
      <c r="AI262" t="s">
        <v>2034</v>
      </c>
      <c r="AJ262" t="s">
        <v>390</v>
      </c>
      <c r="AK262" t="s">
        <v>2034</v>
      </c>
      <c r="AL262" t="s">
        <v>390</v>
      </c>
      <c r="AM262" t="s">
        <v>2034</v>
      </c>
      <c r="AN262" t="s">
        <v>390</v>
      </c>
      <c r="AO262" t="s">
        <v>2034</v>
      </c>
      <c r="AP262" t="s">
        <v>390</v>
      </c>
      <c r="AQ262" t="s">
        <v>2034</v>
      </c>
      <c r="AR262" t="s">
        <v>390</v>
      </c>
      <c r="AS262" t="s">
        <v>2034</v>
      </c>
      <c r="AT262" t="s">
        <v>390</v>
      </c>
      <c r="AU262" t="s">
        <v>2034</v>
      </c>
      <c r="AV262" t="s">
        <v>390</v>
      </c>
      <c r="AW262" t="s">
        <v>2034</v>
      </c>
      <c r="AX262" t="s">
        <v>390</v>
      </c>
      <c r="AY262" t="s">
        <v>2034</v>
      </c>
      <c r="AZ262" t="s">
        <v>390</v>
      </c>
      <c r="BA262" t="s">
        <v>2034</v>
      </c>
      <c r="BB262" t="s">
        <v>390</v>
      </c>
      <c r="BC262" t="s">
        <v>2034</v>
      </c>
      <c r="BD262" t="s">
        <v>390</v>
      </c>
      <c r="BE262" t="s">
        <v>2034</v>
      </c>
      <c r="BF262" t="s">
        <v>390</v>
      </c>
      <c r="BG262" t="s">
        <v>2034</v>
      </c>
      <c r="BH262" t="s">
        <v>390</v>
      </c>
      <c r="BI262" t="s">
        <v>2034</v>
      </c>
      <c r="BJ262" t="s">
        <v>390</v>
      </c>
      <c r="BK262" t="s">
        <v>2034</v>
      </c>
      <c r="BL262" t="s">
        <v>390</v>
      </c>
      <c r="BM262" t="s">
        <v>2034</v>
      </c>
      <c r="BN262" t="s">
        <v>390</v>
      </c>
      <c r="BO262" t="s">
        <v>2034</v>
      </c>
      <c r="BP262" s="1" t="s">
        <v>390</v>
      </c>
      <c r="BQ262" t="s">
        <v>2034</v>
      </c>
      <c r="BR262" t="s">
        <v>390</v>
      </c>
      <c r="BS262" t="s">
        <v>2034</v>
      </c>
      <c r="BT262" t="s">
        <v>390</v>
      </c>
      <c r="BU262" t="s">
        <v>2034</v>
      </c>
      <c r="BV262" t="s">
        <v>2124</v>
      </c>
      <c r="BW262" t="s">
        <v>2034</v>
      </c>
      <c r="BX262" t="s">
        <v>2124</v>
      </c>
      <c r="BY262" t="s">
        <v>2034</v>
      </c>
      <c r="BZ262" t="s">
        <v>2124</v>
      </c>
      <c r="CA262" t="s">
        <v>390</v>
      </c>
      <c r="CB262" t="s">
        <v>390</v>
      </c>
    </row>
    <row r="263" spans="1:80" x14ac:dyDescent="0.25">
      <c r="A263">
        <v>260</v>
      </c>
      <c r="B263">
        <v>930026194</v>
      </c>
      <c r="C263">
        <v>9</v>
      </c>
      <c r="D263">
        <v>2282600260</v>
      </c>
      <c r="E263" t="s">
        <v>2034</v>
      </c>
      <c r="F263" t="s">
        <v>390</v>
      </c>
      <c r="G263" t="s">
        <v>2034</v>
      </c>
      <c r="H263" t="s">
        <v>390</v>
      </c>
      <c r="I263" t="s">
        <v>2034</v>
      </c>
      <c r="J263" t="s">
        <v>390</v>
      </c>
      <c r="K263" t="s">
        <v>2034</v>
      </c>
      <c r="L263" t="s">
        <v>390</v>
      </c>
      <c r="M263" t="s">
        <v>2034</v>
      </c>
      <c r="N263" t="s">
        <v>390</v>
      </c>
      <c r="O263" t="s">
        <v>2034</v>
      </c>
      <c r="P263" t="s">
        <v>390</v>
      </c>
      <c r="Q263" t="s">
        <v>2034</v>
      </c>
      <c r="R263" t="s">
        <v>390</v>
      </c>
      <c r="S263" t="s">
        <v>2034</v>
      </c>
      <c r="T263" t="s">
        <v>390</v>
      </c>
      <c r="U263" t="s">
        <v>2034</v>
      </c>
      <c r="V263" t="s">
        <v>390</v>
      </c>
      <c r="W263" t="s">
        <v>2034</v>
      </c>
      <c r="X263" t="s">
        <v>390</v>
      </c>
      <c r="Y263" t="s">
        <v>2034</v>
      </c>
      <c r="Z263" t="s">
        <v>2124</v>
      </c>
      <c r="AA263" t="s">
        <v>2034</v>
      </c>
      <c r="AB263" t="s">
        <v>390</v>
      </c>
      <c r="AC263" t="s">
        <v>2034</v>
      </c>
      <c r="AD263" t="s">
        <v>390</v>
      </c>
      <c r="AE263" t="s">
        <v>2034</v>
      </c>
      <c r="AF263" t="s">
        <v>390</v>
      </c>
      <c r="AG263" t="s">
        <v>2034</v>
      </c>
      <c r="AH263" t="s">
        <v>390</v>
      </c>
      <c r="AI263" t="s">
        <v>2034</v>
      </c>
      <c r="AJ263" t="s">
        <v>390</v>
      </c>
      <c r="AK263" t="s">
        <v>2034</v>
      </c>
      <c r="AL263" t="s">
        <v>390</v>
      </c>
      <c r="AM263" t="s">
        <v>2034</v>
      </c>
      <c r="AN263" t="s">
        <v>390</v>
      </c>
      <c r="AO263" t="s">
        <v>2034</v>
      </c>
      <c r="AP263" t="s">
        <v>390</v>
      </c>
      <c r="AQ263" t="s">
        <v>2034</v>
      </c>
      <c r="AR263" t="s">
        <v>390</v>
      </c>
      <c r="AS263" t="s">
        <v>2034</v>
      </c>
      <c r="AT263" t="s">
        <v>390</v>
      </c>
      <c r="AU263" t="s">
        <v>2034</v>
      </c>
      <c r="AV263" t="s">
        <v>390</v>
      </c>
      <c r="AW263" t="s">
        <v>2034</v>
      </c>
      <c r="AX263" t="s">
        <v>390</v>
      </c>
      <c r="AY263" t="s">
        <v>2034</v>
      </c>
      <c r="AZ263" t="s">
        <v>390</v>
      </c>
      <c r="BA263" t="s">
        <v>2034</v>
      </c>
      <c r="BB263" t="s">
        <v>390</v>
      </c>
      <c r="BC263" t="s">
        <v>2034</v>
      </c>
      <c r="BD263" t="s">
        <v>390</v>
      </c>
      <c r="BE263" t="s">
        <v>2034</v>
      </c>
      <c r="BF263" t="s">
        <v>390</v>
      </c>
      <c r="BG263" t="s">
        <v>2034</v>
      </c>
      <c r="BH263" t="s">
        <v>390</v>
      </c>
      <c r="BI263" t="s">
        <v>2034</v>
      </c>
      <c r="BJ263" t="s">
        <v>390</v>
      </c>
      <c r="BK263" t="s">
        <v>2034</v>
      </c>
      <c r="BL263" t="s">
        <v>390</v>
      </c>
      <c r="BM263" t="s">
        <v>2034</v>
      </c>
      <c r="BN263" t="s">
        <v>390</v>
      </c>
      <c r="BO263" t="s">
        <v>2034</v>
      </c>
      <c r="BP263" s="1" t="s">
        <v>390</v>
      </c>
      <c r="BQ263" t="s">
        <v>2034</v>
      </c>
      <c r="BR263" t="s">
        <v>390</v>
      </c>
      <c r="BS263" t="s">
        <v>2034</v>
      </c>
      <c r="BT263" t="s">
        <v>390</v>
      </c>
      <c r="BU263" t="s">
        <v>2034</v>
      </c>
      <c r="BV263" t="s">
        <v>2124</v>
      </c>
      <c r="BW263" t="s">
        <v>2034</v>
      </c>
      <c r="BX263" t="s">
        <v>2124</v>
      </c>
      <c r="BY263" t="s">
        <v>2034</v>
      </c>
      <c r="BZ263" t="s">
        <v>2124</v>
      </c>
      <c r="CA263" t="s">
        <v>390</v>
      </c>
      <c r="CB263" t="s">
        <v>390</v>
      </c>
    </row>
    <row r="264" spans="1:80" x14ac:dyDescent="0.25">
      <c r="A264">
        <v>261</v>
      </c>
      <c r="B264">
        <v>930026194</v>
      </c>
      <c r="C264">
        <v>9</v>
      </c>
      <c r="D264">
        <v>2282600261</v>
      </c>
      <c r="E264" t="s">
        <v>2034</v>
      </c>
      <c r="F264" t="s">
        <v>390</v>
      </c>
      <c r="G264" t="s">
        <v>2034</v>
      </c>
      <c r="H264" t="s">
        <v>390</v>
      </c>
      <c r="I264" t="s">
        <v>2034</v>
      </c>
      <c r="J264" t="s">
        <v>390</v>
      </c>
      <c r="K264" t="s">
        <v>2034</v>
      </c>
      <c r="L264" t="s">
        <v>390</v>
      </c>
      <c r="M264" t="s">
        <v>2034</v>
      </c>
      <c r="N264" t="s">
        <v>390</v>
      </c>
      <c r="O264" t="s">
        <v>2034</v>
      </c>
      <c r="P264" t="s">
        <v>390</v>
      </c>
      <c r="Q264" t="s">
        <v>2034</v>
      </c>
      <c r="R264" t="s">
        <v>390</v>
      </c>
      <c r="S264" t="s">
        <v>2034</v>
      </c>
      <c r="T264" t="s">
        <v>390</v>
      </c>
      <c r="U264" t="s">
        <v>2034</v>
      </c>
      <c r="V264" t="s">
        <v>390</v>
      </c>
      <c r="W264" t="s">
        <v>2034</v>
      </c>
      <c r="X264" t="s">
        <v>390</v>
      </c>
      <c r="Y264" t="s">
        <v>2034</v>
      </c>
      <c r="Z264" t="s">
        <v>2124</v>
      </c>
      <c r="AA264" t="s">
        <v>2034</v>
      </c>
      <c r="AB264" t="s">
        <v>390</v>
      </c>
      <c r="AC264" t="s">
        <v>2034</v>
      </c>
      <c r="AD264" t="s">
        <v>390</v>
      </c>
      <c r="AE264" t="s">
        <v>2034</v>
      </c>
      <c r="AF264" t="s">
        <v>390</v>
      </c>
      <c r="AG264" t="s">
        <v>2034</v>
      </c>
      <c r="AH264" t="s">
        <v>390</v>
      </c>
      <c r="AI264" t="s">
        <v>2034</v>
      </c>
      <c r="AJ264" t="s">
        <v>390</v>
      </c>
      <c r="AK264" t="s">
        <v>2034</v>
      </c>
      <c r="AL264" t="s">
        <v>390</v>
      </c>
      <c r="AM264" t="s">
        <v>2034</v>
      </c>
      <c r="AN264" t="s">
        <v>390</v>
      </c>
      <c r="AO264" t="s">
        <v>2034</v>
      </c>
      <c r="AP264" t="s">
        <v>390</v>
      </c>
      <c r="AQ264" t="s">
        <v>2034</v>
      </c>
      <c r="AR264" t="s">
        <v>390</v>
      </c>
      <c r="AS264" t="s">
        <v>2034</v>
      </c>
      <c r="AT264" t="s">
        <v>390</v>
      </c>
      <c r="AU264" t="s">
        <v>2034</v>
      </c>
      <c r="AV264" t="s">
        <v>390</v>
      </c>
      <c r="AW264" t="s">
        <v>2034</v>
      </c>
      <c r="AX264" t="s">
        <v>390</v>
      </c>
      <c r="AY264" t="s">
        <v>2034</v>
      </c>
      <c r="AZ264" t="s">
        <v>390</v>
      </c>
      <c r="BA264" t="s">
        <v>2034</v>
      </c>
      <c r="BB264" t="s">
        <v>390</v>
      </c>
      <c r="BC264" t="s">
        <v>2034</v>
      </c>
      <c r="BD264" t="s">
        <v>390</v>
      </c>
      <c r="BE264" t="s">
        <v>2034</v>
      </c>
      <c r="BF264" t="s">
        <v>390</v>
      </c>
      <c r="BG264" t="s">
        <v>2034</v>
      </c>
      <c r="BH264" t="s">
        <v>390</v>
      </c>
      <c r="BI264" t="s">
        <v>2034</v>
      </c>
      <c r="BJ264" t="s">
        <v>390</v>
      </c>
      <c r="BK264" t="s">
        <v>2034</v>
      </c>
      <c r="BL264" t="s">
        <v>390</v>
      </c>
      <c r="BM264" t="s">
        <v>2034</v>
      </c>
      <c r="BN264" t="s">
        <v>390</v>
      </c>
      <c r="BO264" t="s">
        <v>2034</v>
      </c>
      <c r="BP264" s="1" t="s">
        <v>390</v>
      </c>
      <c r="BQ264" t="s">
        <v>2034</v>
      </c>
      <c r="BR264" t="s">
        <v>390</v>
      </c>
      <c r="BS264" t="s">
        <v>2034</v>
      </c>
      <c r="BT264" t="s">
        <v>390</v>
      </c>
      <c r="BU264" t="s">
        <v>2034</v>
      </c>
      <c r="BV264" t="s">
        <v>2124</v>
      </c>
      <c r="BW264" t="s">
        <v>2034</v>
      </c>
      <c r="BX264" t="s">
        <v>2124</v>
      </c>
      <c r="BY264" t="s">
        <v>2034</v>
      </c>
      <c r="BZ264" t="s">
        <v>2124</v>
      </c>
      <c r="CA264" t="s">
        <v>390</v>
      </c>
      <c r="CB264" t="s">
        <v>390</v>
      </c>
    </row>
    <row r="265" spans="1:80" x14ac:dyDescent="0.25">
      <c r="A265">
        <v>262</v>
      </c>
      <c r="B265">
        <v>930026194</v>
      </c>
      <c r="C265">
        <v>9</v>
      </c>
      <c r="D265">
        <v>2302600262</v>
      </c>
      <c r="E265" t="s">
        <v>2034</v>
      </c>
      <c r="F265" t="s">
        <v>390</v>
      </c>
      <c r="G265" t="s">
        <v>2034</v>
      </c>
      <c r="H265" t="s">
        <v>390</v>
      </c>
      <c r="I265" t="s">
        <v>2034</v>
      </c>
      <c r="J265" t="s">
        <v>390</v>
      </c>
      <c r="K265" t="s">
        <v>2034</v>
      </c>
      <c r="L265" t="s">
        <v>390</v>
      </c>
      <c r="M265" t="s">
        <v>2034</v>
      </c>
      <c r="N265" t="s">
        <v>390</v>
      </c>
      <c r="O265" t="s">
        <v>2034</v>
      </c>
      <c r="P265" t="s">
        <v>390</v>
      </c>
      <c r="Q265" t="s">
        <v>2034</v>
      </c>
      <c r="R265" t="s">
        <v>390</v>
      </c>
      <c r="S265" t="s">
        <v>2034</v>
      </c>
      <c r="T265" t="s">
        <v>390</v>
      </c>
      <c r="U265" t="s">
        <v>2034</v>
      </c>
      <c r="V265" t="s">
        <v>390</v>
      </c>
      <c r="W265" t="s">
        <v>2034</v>
      </c>
      <c r="X265" t="s">
        <v>390</v>
      </c>
      <c r="Y265" t="s">
        <v>2034</v>
      </c>
      <c r="Z265" t="s">
        <v>2124</v>
      </c>
      <c r="AA265" t="s">
        <v>2034</v>
      </c>
      <c r="AB265" t="s">
        <v>390</v>
      </c>
      <c r="AC265" t="s">
        <v>2034</v>
      </c>
      <c r="AD265" t="s">
        <v>390</v>
      </c>
      <c r="AE265" t="s">
        <v>2034</v>
      </c>
      <c r="AF265" t="s">
        <v>390</v>
      </c>
      <c r="AG265" t="s">
        <v>2034</v>
      </c>
      <c r="AH265" t="s">
        <v>390</v>
      </c>
      <c r="AI265" t="s">
        <v>2034</v>
      </c>
      <c r="AJ265" t="s">
        <v>390</v>
      </c>
      <c r="AK265" t="s">
        <v>2034</v>
      </c>
      <c r="AL265" t="s">
        <v>390</v>
      </c>
      <c r="AM265" t="s">
        <v>2034</v>
      </c>
      <c r="AN265" t="s">
        <v>390</v>
      </c>
      <c r="AO265" t="s">
        <v>2034</v>
      </c>
      <c r="AP265" t="s">
        <v>390</v>
      </c>
      <c r="AQ265" t="s">
        <v>2034</v>
      </c>
      <c r="AR265" t="s">
        <v>390</v>
      </c>
      <c r="AS265" t="s">
        <v>2034</v>
      </c>
      <c r="AT265" t="s">
        <v>390</v>
      </c>
      <c r="AU265" t="s">
        <v>2034</v>
      </c>
      <c r="AV265" t="s">
        <v>390</v>
      </c>
      <c r="AW265" t="s">
        <v>2034</v>
      </c>
      <c r="AX265" t="s">
        <v>390</v>
      </c>
      <c r="AY265" t="s">
        <v>2034</v>
      </c>
      <c r="AZ265" t="s">
        <v>390</v>
      </c>
      <c r="BA265" t="s">
        <v>2034</v>
      </c>
      <c r="BB265" t="s">
        <v>390</v>
      </c>
      <c r="BC265" t="s">
        <v>2034</v>
      </c>
      <c r="BD265" t="s">
        <v>390</v>
      </c>
      <c r="BE265" t="s">
        <v>2034</v>
      </c>
      <c r="BF265" t="s">
        <v>390</v>
      </c>
      <c r="BG265" t="s">
        <v>2034</v>
      </c>
      <c r="BH265" t="s">
        <v>390</v>
      </c>
      <c r="BI265" t="s">
        <v>2034</v>
      </c>
      <c r="BJ265" t="s">
        <v>390</v>
      </c>
      <c r="BK265" t="s">
        <v>2034</v>
      </c>
      <c r="BL265" t="s">
        <v>390</v>
      </c>
      <c r="BM265" t="s">
        <v>2034</v>
      </c>
      <c r="BN265" t="s">
        <v>390</v>
      </c>
      <c r="BO265" t="s">
        <v>2034</v>
      </c>
      <c r="BP265" s="1" t="s">
        <v>390</v>
      </c>
      <c r="BQ265" t="s">
        <v>2034</v>
      </c>
      <c r="BR265" t="s">
        <v>390</v>
      </c>
      <c r="BS265" t="s">
        <v>2034</v>
      </c>
      <c r="BT265" t="s">
        <v>390</v>
      </c>
      <c r="BU265" t="s">
        <v>2034</v>
      </c>
      <c r="BV265" t="s">
        <v>2124</v>
      </c>
      <c r="BW265" t="s">
        <v>2034</v>
      </c>
      <c r="BX265" t="s">
        <v>2124</v>
      </c>
      <c r="BY265" t="s">
        <v>2034</v>
      </c>
      <c r="BZ265" t="s">
        <v>2124</v>
      </c>
      <c r="CA265" t="s">
        <v>390</v>
      </c>
      <c r="CB265" t="s">
        <v>390</v>
      </c>
    </row>
    <row r="266" spans="1:80" x14ac:dyDescent="0.25">
      <c r="A266">
        <v>263</v>
      </c>
      <c r="B266">
        <v>930026194</v>
      </c>
      <c r="C266">
        <v>9</v>
      </c>
      <c r="D266">
        <v>2302600263</v>
      </c>
      <c r="E266" t="s">
        <v>2034</v>
      </c>
      <c r="F266" t="s">
        <v>390</v>
      </c>
      <c r="G266" t="s">
        <v>2034</v>
      </c>
      <c r="H266" t="s">
        <v>390</v>
      </c>
      <c r="I266" t="s">
        <v>2034</v>
      </c>
      <c r="J266" t="s">
        <v>390</v>
      </c>
      <c r="K266" t="s">
        <v>2034</v>
      </c>
      <c r="L266" t="s">
        <v>390</v>
      </c>
      <c r="M266" t="s">
        <v>2034</v>
      </c>
      <c r="N266" t="s">
        <v>390</v>
      </c>
      <c r="O266" t="s">
        <v>2034</v>
      </c>
      <c r="P266" t="s">
        <v>390</v>
      </c>
      <c r="Q266" t="s">
        <v>2034</v>
      </c>
      <c r="R266" t="s">
        <v>390</v>
      </c>
      <c r="S266" t="s">
        <v>2034</v>
      </c>
      <c r="T266" t="s">
        <v>390</v>
      </c>
      <c r="U266" t="s">
        <v>2034</v>
      </c>
      <c r="V266" t="s">
        <v>390</v>
      </c>
      <c r="W266" t="s">
        <v>2034</v>
      </c>
      <c r="X266" t="s">
        <v>390</v>
      </c>
      <c r="Y266" t="s">
        <v>2034</v>
      </c>
      <c r="Z266" t="s">
        <v>2124</v>
      </c>
      <c r="AA266" t="s">
        <v>2034</v>
      </c>
      <c r="AB266" t="s">
        <v>390</v>
      </c>
      <c r="AC266" t="s">
        <v>2034</v>
      </c>
      <c r="AD266" t="s">
        <v>390</v>
      </c>
      <c r="AE266" t="s">
        <v>2034</v>
      </c>
      <c r="AF266" t="s">
        <v>390</v>
      </c>
      <c r="AG266" t="s">
        <v>2034</v>
      </c>
      <c r="AH266" t="s">
        <v>390</v>
      </c>
      <c r="AI266" t="s">
        <v>2034</v>
      </c>
      <c r="AJ266" t="s">
        <v>390</v>
      </c>
      <c r="AK266" t="s">
        <v>2034</v>
      </c>
      <c r="AL266" t="s">
        <v>390</v>
      </c>
      <c r="AM266" t="s">
        <v>2034</v>
      </c>
      <c r="AN266" t="s">
        <v>390</v>
      </c>
      <c r="AO266" t="s">
        <v>2034</v>
      </c>
      <c r="AP266" t="s">
        <v>390</v>
      </c>
      <c r="AQ266" t="s">
        <v>2034</v>
      </c>
      <c r="AR266" t="s">
        <v>390</v>
      </c>
      <c r="AS266" t="s">
        <v>2034</v>
      </c>
      <c r="AT266" t="s">
        <v>390</v>
      </c>
      <c r="AU266" t="s">
        <v>2034</v>
      </c>
      <c r="AV266" t="s">
        <v>390</v>
      </c>
      <c r="AW266" t="s">
        <v>2034</v>
      </c>
      <c r="AX266" t="s">
        <v>390</v>
      </c>
      <c r="AY266" t="s">
        <v>2034</v>
      </c>
      <c r="AZ266" t="s">
        <v>390</v>
      </c>
      <c r="BA266" t="s">
        <v>2034</v>
      </c>
      <c r="BB266" t="s">
        <v>390</v>
      </c>
      <c r="BC266" t="s">
        <v>2034</v>
      </c>
      <c r="BD266" t="s">
        <v>390</v>
      </c>
      <c r="BE266" t="s">
        <v>2034</v>
      </c>
      <c r="BF266" t="s">
        <v>390</v>
      </c>
      <c r="BG266" t="s">
        <v>2034</v>
      </c>
      <c r="BH266" t="s">
        <v>390</v>
      </c>
      <c r="BI266" t="s">
        <v>2034</v>
      </c>
      <c r="BJ266" t="s">
        <v>390</v>
      </c>
      <c r="BK266" t="s">
        <v>2034</v>
      </c>
      <c r="BL266" t="s">
        <v>390</v>
      </c>
      <c r="BM266" t="s">
        <v>2034</v>
      </c>
      <c r="BN266" t="s">
        <v>390</v>
      </c>
      <c r="BO266" t="s">
        <v>2034</v>
      </c>
      <c r="BP266" s="1" t="s">
        <v>390</v>
      </c>
      <c r="BQ266" t="s">
        <v>2034</v>
      </c>
      <c r="BR266" t="s">
        <v>390</v>
      </c>
      <c r="BS266" t="s">
        <v>2034</v>
      </c>
      <c r="BT266" t="s">
        <v>390</v>
      </c>
      <c r="BU266" t="s">
        <v>2034</v>
      </c>
      <c r="BV266" t="s">
        <v>2124</v>
      </c>
      <c r="BW266" t="s">
        <v>2034</v>
      </c>
      <c r="BX266" t="s">
        <v>2124</v>
      </c>
      <c r="BY266" t="s">
        <v>2034</v>
      </c>
      <c r="BZ266" t="s">
        <v>2124</v>
      </c>
      <c r="CA266" t="s">
        <v>390</v>
      </c>
      <c r="CB266" t="s">
        <v>390</v>
      </c>
    </row>
    <row r="267" spans="1:80" x14ac:dyDescent="0.25">
      <c r="A267">
        <v>264</v>
      </c>
      <c r="B267">
        <v>930026194</v>
      </c>
      <c r="C267">
        <v>9</v>
      </c>
      <c r="D267">
        <v>2282600264</v>
      </c>
      <c r="E267" t="s">
        <v>2034</v>
      </c>
      <c r="F267" t="s">
        <v>390</v>
      </c>
      <c r="G267" t="s">
        <v>2034</v>
      </c>
      <c r="H267" t="s">
        <v>390</v>
      </c>
      <c r="I267" t="s">
        <v>2034</v>
      </c>
      <c r="J267" t="s">
        <v>390</v>
      </c>
      <c r="K267" t="s">
        <v>2034</v>
      </c>
      <c r="L267" t="s">
        <v>390</v>
      </c>
      <c r="M267" t="s">
        <v>2034</v>
      </c>
      <c r="N267" t="s">
        <v>390</v>
      </c>
      <c r="O267" t="s">
        <v>2034</v>
      </c>
      <c r="P267" t="s">
        <v>390</v>
      </c>
      <c r="Q267" t="s">
        <v>2034</v>
      </c>
      <c r="R267" t="s">
        <v>390</v>
      </c>
      <c r="S267" t="s">
        <v>2034</v>
      </c>
      <c r="T267" t="s">
        <v>390</v>
      </c>
      <c r="U267" t="s">
        <v>2034</v>
      </c>
      <c r="V267" t="s">
        <v>390</v>
      </c>
      <c r="W267" t="s">
        <v>2034</v>
      </c>
      <c r="X267" t="s">
        <v>390</v>
      </c>
      <c r="Y267" t="s">
        <v>2034</v>
      </c>
      <c r="Z267" t="s">
        <v>2124</v>
      </c>
      <c r="AA267" t="s">
        <v>2034</v>
      </c>
      <c r="AB267" t="s">
        <v>390</v>
      </c>
      <c r="AC267" t="s">
        <v>2034</v>
      </c>
      <c r="AD267" t="s">
        <v>390</v>
      </c>
      <c r="AE267" t="s">
        <v>2034</v>
      </c>
      <c r="AF267" t="s">
        <v>390</v>
      </c>
      <c r="AG267" t="s">
        <v>2034</v>
      </c>
      <c r="AH267" t="s">
        <v>390</v>
      </c>
      <c r="AI267" t="s">
        <v>2034</v>
      </c>
      <c r="AJ267" t="s">
        <v>390</v>
      </c>
      <c r="AK267" t="s">
        <v>2034</v>
      </c>
      <c r="AL267" t="s">
        <v>390</v>
      </c>
      <c r="AM267" t="s">
        <v>2034</v>
      </c>
      <c r="AN267" t="s">
        <v>390</v>
      </c>
      <c r="AO267" t="s">
        <v>2034</v>
      </c>
      <c r="AP267" t="s">
        <v>390</v>
      </c>
      <c r="AQ267" t="s">
        <v>2034</v>
      </c>
      <c r="AR267" t="s">
        <v>390</v>
      </c>
      <c r="AS267" t="s">
        <v>2034</v>
      </c>
      <c r="AT267" t="s">
        <v>390</v>
      </c>
      <c r="AU267" t="s">
        <v>2034</v>
      </c>
      <c r="AV267" t="s">
        <v>390</v>
      </c>
      <c r="AW267" t="s">
        <v>2034</v>
      </c>
      <c r="AX267" t="s">
        <v>390</v>
      </c>
      <c r="AY267" t="s">
        <v>2034</v>
      </c>
      <c r="AZ267" t="s">
        <v>390</v>
      </c>
      <c r="BA267" t="s">
        <v>2034</v>
      </c>
      <c r="BB267" t="s">
        <v>390</v>
      </c>
      <c r="BC267" t="s">
        <v>2034</v>
      </c>
      <c r="BD267" t="s">
        <v>390</v>
      </c>
      <c r="BE267" t="s">
        <v>2034</v>
      </c>
      <c r="BF267" t="s">
        <v>390</v>
      </c>
      <c r="BG267" t="s">
        <v>2034</v>
      </c>
      <c r="BH267" t="s">
        <v>390</v>
      </c>
      <c r="BI267" t="s">
        <v>2034</v>
      </c>
      <c r="BJ267" t="s">
        <v>390</v>
      </c>
      <c r="BK267" t="s">
        <v>2034</v>
      </c>
      <c r="BL267" t="s">
        <v>390</v>
      </c>
      <c r="BM267" t="s">
        <v>2034</v>
      </c>
      <c r="BN267" t="s">
        <v>390</v>
      </c>
      <c r="BO267" t="s">
        <v>2034</v>
      </c>
      <c r="BP267" s="1" t="s">
        <v>390</v>
      </c>
      <c r="BQ267" t="s">
        <v>2034</v>
      </c>
      <c r="BR267" t="s">
        <v>390</v>
      </c>
      <c r="BS267" t="s">
        <v>2034</v>
      </c>
      <c r="BT267" t="s">
        <v>390</v>
      </c>
      <c r="BU267" t="s">
        <v>2034</v>
      </c>
      <c r="BV267" t="s">
        <v>2124</v>
      </c>
      <c r="BW267" t="s">
        <v>2034</v>
      </c>
      <c r="BX267" t="s">
        <v>2124</v>
      </c>
      <c r="BY267" t="s">
        <v>2034</v>
      </c>
      <c r="BZ267" t="s">
        <v>2124</v>
      </c>
      <c r="CA267" t="s">
        <v>390</v>
      </c>
      <c r="CB267" t="s">
        <v>390</v>
      </c>
    </row>
    <row r="268" spans="1:80" x14ac:dyDescent="0.25">
      <c r="A268">
        <v>265</v>
      </c>
      <c r="B268">
        <v>930026194</v>
      </c>
      <c r="C268">
        <v>9</v>
      </c>
      <c r="D268">
        <v>2282600265</v>
      </c>
      <c r="E268" t="s">
        <v>2034</v>
      </c>
      <c r="F268" t="s">
        <v>390</v>
      </c>
      <c r="G268" t="s">
        <v>2034</v>
      </c>
      <c r="H268" t="s">
        <v>390</v>
      </c>
      <c r="I268" t="s">
        <v>2034</v>
      </c>
      <c r="J268" t="s">
        <v>390</v>
      </c>
      <c r="K268" t="s">
        <v>2034</v>
      </c>
      <c r="L268" t="s">
        <v>390</v>
      </c>
      <c r="M268" t="s">
        <v>2034</v>
      </c>
      <c r="N268" t="s">
        <v>390</v>
      </c>
      <c r="O268" t="s">
        <v>2034</v>
      </c>
      <c r="P268" t="s">
        <v>390</v>
      </c>
      <c r="Q268" t="s">
        <v>2034</v>
      </c>
      <c r="R268" t="s">
        <v>390</v>
      </c>
      <c r="S268" t="s">
        <v>2034</v>
      </c>
      <c r="T268" t="s">
        <v>390</v>
      </c>
      <c r="U268" t="s">
        <v>2034</v>
      </c>
      <c r="V268" t="s">
        <v>390</v>
      </c>
      <c r="W268" t="s">
        <v>2034</v>
      </c>
      <c r="X268" t="s">
        <v>390</v>
      </c>
      <c r="Y268" t="s">
        <v>2034</v>
      </c>
      <c r="Z268" t="s">
        <v>2124</v>
      </c>
      <c r="AA268" t="s">
        <v>2034</v>
      </c>
      <c r="AB268" t="s">
        <v>390</v>
      </c>
      <c r="AC268" t="s">
        <v>2034</v>
      </c>
      <c r="AD268" t="s">
        <v>390</v>
      </c>
      <c r="AE268" t="s">
        <v>2034</v>
      </c>
      <c r="AF268" t="s">
        <v>390</v>
      </c>
      <c r="AG268" t="s">
        <v>2034</v>
      </c>
      <c r="AH268" t="s">
        <v>390</v>
      </c>
      <c r="AI268" t="s">
        <v>2034</v>
      </c>
      <c r="AJ268" t="s">
        <v>390</v>
      </c>
      <c r="AK268" t="s">
        <v>2034</v>
      </c>
      <c r="AL268" t="s">
        <v>390</v>
      </c>
      <c r="AM268" t="s">
        <v>2034</v>
      </c>
      <c r="AN268" t="s">
        <v>390</v>
      </c>
      <c r="AO268" t="s">
        <v>2034</v>
      </c>
      <c r="AP268" t="s">
        <v>390</v>
      </c>
      <c r="AQ268" t="s">
        <v>2034</v>
      </c>
      <c r="AR268" t="s">
        <v>390</v>
      </c>
      <c r="AS268" t="s">
        <v>2034</v>
      </c>
      <c r="AT268" t="s">
        <v>390</v>
      </c>
      <c r="AU268" t="s">
        <v>2034</v>
      </c>
      <c r="AV268" t="s">
        <v>390</v>
      </c>
      <c r="AW268" t="s">
        <v>2034</v>
      </c>
      <c r="AX268" t="s">
        <v>390</v>
      </c>
      <c r="AY268" t="s">
        <v>2034</v>
      </c>
      <c r="AZ268" t="s">
        <v>390</v>
      </c>
      <c r="BA268" t="s">
        <v>2034</v>
      </c>
      <c r="BB268" t="s">
        <v>390</v>
      </c>
      <c r="BC268" t="s">
        <v>2034</v>
      </c>
      <c r="BD268" t="s">
        <v>390</v>
      </c>
      <c r="BE268" t="s">
        <v>2034</v>
      </c>
      <c r="BF268" t="s">
        <v>390</v>
      </c>
      <c r="BG268" t="s">
        <v>2034</v>
      </c>
      <c r="BH268" t="s">
        <v>390</v>
      </c>
      <c r="BI268" t="s">
        <v>2034</v>
      </c>
      <c r="BJ268" t="s">
        <v>390</v>
      </c>
      <c r="BK268" t="s">
        <v>2034</v>
      </c>
      <c r="BL268" t="s">
        <v>390</v>
      </c>
      <c r="BM268" t="s">
        <v>2034</v>
      </c>
      <c r="BN268" t="s">
        <v>390</v>
      </c>
      <c r="BO268" t="s">
        <v>2034</v>
      </c>
      <c r="BP268" s="1" t="s">
        <v>390</v>
      </c>
      <c r="BQ268" t="s">
        <v>2034</v>
      </c>
      <c r="BR268" t="s">
        <v>390</v>
      </c>
      <c r="BS268" t="s">
        <v>2034</v>
      </c>
      <c r="BT268" t="s">
        <v>390</v>
      </c>
      <c r="BU268" t="s">
        <v>2034</v>
      </c>
      <c r="BV268" t="s">
        <v>2124</v>
      </c>
      <c r="BW268" t="s">
        <v>2034</v>
      </c>
      <c r="BX268" t="s">
        <v>2124</v>
      </c>
      <c r="BY268" t="s">
        <v>2034</v>
      </c>
      <c r="BZ268" t="s">
        <v>2124</v>
      </c>
      <c r="CA268" t="s">
        <v>390</v>
      </c>
      <c r="CB268" t="s">
        <v>390</v>
      </c>
    </row>
    <row r="269" spans="1:80" x14ac:dyDescent="0.25">
      <c r="A269">
        <v>266</v>
      </c>
      <c r="B269">
        <v>930026194</v>
      </c>
      <c r="C269">
        <v>9</v>
      </c>
      <c r="D269">
        <v>2302600266</v>
      </c>
      <c r="E269" t="s">
        <v>2034</v>
      </c>
      <c r="F269" t="s">
        <v>390</v>
      </c>
      <c r="G269" t="s">
        <v>2034</v>
      </c>
      <c r="H269" t="s">
        <v>390</v>
      </c>
      <c r="I269" t="s">
        <v>2034</v>
      </c>
      <c r="J269" t="s">
        <v>390</v>
      </c>
      <c r="K269" t="s">
        <v>2034</v>
      </c>
      <c r="L269" t="s">
        <v>390</v>
      </c>
      <c r="M269" t="s">
        <v>2034</v>
      </c>
      <c r="N269" t="s">
        <v>390</v>
      </c>
      <c r="O269" t="s">
        <v>2034</v>
      </c>
      <c r="P269" t="s">
        <v>390</v>
      </c>
      <c r="Q269" t="s">
        <v>2034</v>
      </c>
      <c r="R269" t="s">
        <v>390</v>
      </c>
      <c r="S269" t="s">
        <v>2034</v>
      </c>
      <c r="T269" t="s">
        <v>390</v>
      </c>
      <c r="U269" t="s">
        <v>2034</v>
      </c>
      <c r="V269" t="s">
        <v>390</v>
      </c>
      <c r="W269" t="s">
        <v>2034</v>
      </c>
      <c r="X269" t="s">
        <v>390</v>
      </c>
      <c r="Y269" t="s">
        <v>2034</v>
      </c>
      <c r="Z269" t="s">
        <v>2124</v>
      </c>
      <c r="AA269" t="s">
        <v>2034</v>
      </c>
      <c r="AB269" t="s">
        <v>390</v>
      </c>
      <c r="AC269" t="s">
        <v>2034</v>
      </c>
      <c r="AD269" t="s">
        <v>390</v>
      </c>
      <c r="AE269" t="s">
        <v>2034</v>
      </c>
      <c r="AF269" t="s">
        <v>390</v>
      </c>
      <c r="AG269" t="s">
        <v>2034</v>
      </c>
      <c r="AH269" t="s">
        <v>390</v>
      </c>
      <c r="AI269" t="s">
        <v>2034</v>
      </c>
      <c r="AJ269" t="s">
        <v>390</v>
      </c>
      <c r="AK269" t="s">
        <v>2034</v>
      </c>
      <c r="AL269" t="s">
        <v>390</v>
      </c>
      <c r="AM269" t="s">
        <v>2034</v>
      </c>
      <c r="AN269" t="s">
        <v>390</v>
      </c>
      <c r="AO269" t="s">
        <v>2034</v>
      </c>
      <c r="AP269" t="s">
        <v>390</v>
      </c>
      <c r="AQ269" t="s">
        <v>2034</v>
      </c>
      <c r="AR269" t="s">
        <v>390</v>
      </c>
      <c r="AS269" t="s">
        <v>2034</v>
      </c>
      <c r="AT269" t="s">
        <v>390</v>
      </c>
      <c r="AU269" t="s">
        <v>2034</v>
      </c>
      <c r="AV269" t="s">
        <v>390</v>
      </c>
      <c r="AW269" t="s">
        <v>2034</v>
      </c>
      <c r="AX269" t="s">
        <v>390</v>
      </c>
      <c r="AY269" t="s">
        <v>2034</v>
      </c>
      <c r="AZ269" t="s">
        <v>390</v>
      </c>
      <c r="BA269" t="s">
        <v>2034</v>
      </c>
      <c r="BB269" t="s">
        <v>390</v>
      </c>
      <c r="BC269" t="s">
        <v>2034</v>
      </c>
      <c r="BD269" t="s">
        <v>390</v>
      </c>
      <c r="BE269" t="s">
        <v>2034</v>
      </c>
      <c r="BF269" t="s">
        <v>390</v>
      </c>
      <c r="BG269" t="s">
        <v>2034</v>
      </c>
      <c r="BH269" t="s">
        <v>390</v>
      </c>
      <c r="BI269" t="s">
        <v>2034</v>
      </c>
      <c r="BJ269" t="s">
        <v>390</v>
      </c>
      <c r="BK269" t="s">
        <v>2034</v>
      </c>
      <c r="BL269" t="s">
        <v>390</v>
      </c>
      <c r="BM269" t="s">
        <v>2034</v>
      </c>
      <c r="BN269" t="s">
        <v>390</v>
      </c>
      <c r="BO269" t="s">
        <v>2034</v>
      </c>
      <c r="BP269" s="1" t="s">
        <v>390</v>
      </c>
      <c r="BQ269" t="s">
        <v>2034</v>
      </c>
      <c r="BR269" t="s">
        <v>390</v>
      </c>
      <c r="BS269" t="s">
        <v>2034</v>
      </c>
      <c r="BT269" t="s">
        <v>390</v>
      </c>
      <c r="BU269" t="s">
        <v>2034</v>
      </c>
      <c r="BV269" t="s">
        <v>2124</v>
      </c>
      <c r="BW269" t="s">
        <v>2034</v>
      </c>
      <c r="BX269" t="s">
        <v>2124</v>
      </c>
      <c r="BY269" t="s">
        <v>2034</v>
      </c>
      <c r="BZ269" t="s">
        <v>2124</v>
      </c>
      <c r="CA269" t="s">
        <v>390</v>
      </c>
      <c r="CB269" t="s">
        <v>390</v>
      </c>
    </row>
    <row r="270" spans="1:80" x14ac:dyDescent="0.25">
      <c r="A270">
        <v>267</v>
      </c>
      <c r="B270">
        <v>930026194</v>
      </c>
      <c r="C270">
        <v>9</v>
      </c>
      <c r="D270">
        <v>2302600267</v>
      </c>
      <c r="E270" t="s">
        <v>2034</v>
      </c>
      <c r="F270" t="s">
        <v>390</v>
      </c>
      <c r="G270" t="s">
        <v>2034</v>
      </c>
      <c r="H270" t="s">
        <v>390</v>
      </c>
      <c r="I270" t="s">
        <v>2034</v>
      </c>
      <c r="J270" t="s">
        <v>390</v>
      </c>
      <c r="K270" t="s">
        <v>2034</v>
      </c>
      <c r="L270" t="s">
        <v>390</v>
      </c>
      <c r="M270" t="s">
        <v>2034</v>
      </c>
      <c r="N270" t="s">
        <v>390</v>
      </c>
      <c r="O270" t="s">
        <v>2034</v>
      </c>
      <c r="P270" t="s">
        <v>390</v>
      </c>
      <c r="Q270" t="s">
        <v>2034</v>
      </c>
      <c r="R270" t="s">
        <v>390</v>
      </c>
      <c r="S270" t="s">
        <v>2034</v>
      </c>
      <c r="T270" t="s">
        <v>390</v>
      </c>
      <c r="U270" t="s">
        <v>2034</v>
      </c>
      <c r="V270" t="s">
        <v>390</v>
      </c>
      <c r="W270" t="s">
        <v>2034</v>
      </c>
      <c r="X270" t="s">
        <v>390</v>
      </c>
      <c r="Y270" t="s">
        <v>2034</v>
      </c>
      <c r="Z270" t="s">
        <v>2124</v>
      </c>
      <c r="AA270" t="s">
        <v>2034</v>
      </c>
      <c r="AB270" t="s">
        <v>390</v>
      </c>
      <c r="AC270" t="s">
        <v>2034</v>
      </c>
      <c r="AD270" t="s">
        <v>390</v>
      </c>
      <c r="AE270" t="s">
        <v>2034</v>
      </c>
      <c r="AF270" t="s">
        <v>390</v>
      </c>
      <c r="AG270" t="s">
        <v>2034</v>
      </c>
      <c r="AH270" t="s">
        <v>390</v>
      </c>
      <c r="AI270" t="s">
        <v>2034</v>
      </c>
      <c r="AJ270" t="s">
        <v>390</v>
      </c>
      <c r="AK270" t="s">
        <v>2034</v>
      </c>
      <c r="AL270" t="s">
        <v>390</v>
      </c>
      <c r="AM270" t="s">
        <v>2034</v>
      </c>
      <c r="AN270" t="s">
        <v>390</v>
      </c>
      <c r="AO270" t="s">
        <v>2034</v>
      </c>
      <c r="AP270" t="s">
        <v>390</v>
      </c>
      <c r="AQ270" t="s">
        <v>2034</v>
      </c>
      <c r="AR270" t="s">
        <v>390</v>
      </c>
      <c r="AS270" t="s">
        <v>2034</v>
      </c>
      <c r="AT270" t="s">
        <v>390</v>
      </c>
      <c r="AU270" t="s">
        <v>2034</v>
      </c>
      <c r="AV270" t="s">
        <v>390</v>
      </c>
      <c r="AW270" t="s">
        <v>2034</v>
      </c>
      <c r="AX270" t="s">
        <v>390</v>
      </c>
      <c r="AY270" t="s">
        <v>2034</v>
      </c>
      <c r="AZ270" t="s">
        <v>390</v>
      </c>
      <c r="BA270" t="s">
        <v>2034</v>
      </c>
      <c r="BB270" t="s">
        <v>390</v>
      </c>
      <c r="BC270" t="s">
        <v>2034</v>
      </c>
      <c r="BD270" t="s">
        <v>390</v>
      </c>
      <c r="BE270" t="s">
        <v>2034</v>
      </c>
      <c r="BF270" t="s">
        <v>390</v>
      </c>
      <c r="BG270" t="s">
        <v>2034</v>
      </c>
      <c r="BH270" t="s">
        <v>390</v>
      </c>
      <c r="BI270" t="s">
        <v>2034</v>
      </c>
      <c r="BJ270" t="s">
        <v>390</v>
      </c>
      <c r="BK270" t="s">
        <v>2034</v>
      </c>
      <c r="BL270" t="s">
        <v>390</v>
      </c>
      <c r="BM270" t="s">
        <v>2034</v>
      </c>
      <c r="BN270" t="s">
        <v>390</v>
      </c>
      <c r="BO270" t="s">
        <v>2034</v>
      </c>
      <c r="BP270" s="1" t="s">
        <v>390</v>
      </c>
      <c r="BQ270" t="s">
        <v>2034</v>
      </c>
      <c r="BR270" t="s">
        <v>390</v>
      </c>
      <c r="BS270" t="s">
        <v>2034</v>
      </c>
      <c r="BT270" t="s">
        <v>390</v>
      </c>
      <c r="BU270" t="s">
        <v>2034</v>
      </c>
      <c r="BV270" t="s">
        <v>2124</v>
      </c>
      <c r="BW270" t="s">
        <v>2034</v>
      </c>
      <c r="BX270" t="s">
        <v>2124</v>
      </c>
      <c r="BY270" t="s">
        <v>2034</v>
      </c>
      <c r="BZ270" t="s">
        <v>2124</v>
      </c>
      <c r="CA270" t="s">
        <v>390</v>
      </c>
      <c r="CB270" t="s">
        <v>390</v>
      </c>
    </row>
    <row r="271" spans="1:80" x14ac:dyDescent="0.25">
      <c r="A271">
        <v>268</v>
      </c>
      <c r="B271">
        <v>930026194</v>
      </c>
      <c r="C271">
        <v>9</v>
      </c>
      <c r="D271">
        <v>2282600268</v>
      </c>
      <c r="E271" t="s">
        <v>2034</v>
      </c>
      <c r="F271" t="s">
        <v>390</v>
      </c>
      <c r="G271" t="s">
        <v>2034</v>
      </c>
      <c r="H271" t="s">
        <v>390</v>
      </c>
      <c r="I271" t="s">
        <v>2034</v>
      </c>
      <c r="J271" t="s">
        <v>390</v>
      </c>
      <c r="K271" t="s">
        <v>2034</v>
      </c>
      <c r="L271" t="s">
        <v>390</v>
      </c>
      <c r="M271" t="s">
        <v>2034</v>
      </c>
      <c r="N271" t="s">
        <v>390</v>
      </c>
      <c r="O271" t="s">
        <v>2034</v>
      </c>
      <c r="P271" t="s">
        <v>390</v>
      </c>
      <c r="Q271" t="s">
        <v>2034</v>
      </c>
      <c r="R271" t="s">
        <v>390</v>
      </c>
      <c r="S271" t="s">
        <v>2034</v>
      </c>
      <c r="T271" t="s">
        <v>390</v>
      </c>
      <c r="U271" t="s">
        <v>2034</v>
      </c>
      <c r="V271" t="s">
        <v>390</v>
      </c>
      <c r="W271" t="s">
        <v>2034</v>
      </c>
      <c r="X271" t="s">
        <v>390</v>
      </c>
      <c r="Y271" t="s">
        <v>2034</v>
      </c>
      <c r="Z271" t="s">
        <v>2124</v>
      </c>
      <c r="AA271" t="s">
        <v>2034</v>
      </c>
      <c r="AB271" t="s">
        <v>390</v>
      </c>
      <c r="AC271" t="s">
        <v>2034</v>
      </c>
      <c r="AD271" t="s">
        <v>390</v>
      </c>
      <c r="AE271" t="s">
        <v>2034</v>
      </c>
      <c r="AF271" t="s">
        <v>390</v>
      </c>
      <c r="AG271" t="s">
        <v>2034</v>
      </c>
      <c r="AH271" t="s">
        <v>390</v>
      </c>
      <c r="AI271" t="s">
        <v>2034</v>
      </c>
      <c r="AJ271" t="s">
        <v>390</v>
      </c>
      <c r="AK271" t="s">
        <v>2034</v>
      </c>
      <c r="AL271" t="s">
        <v>390</v>
      </c>
      <c r="AM271" t="s">
        <v>2034</v>
      </c>
      <c r="AN271" t="s">
        <v>390</v>
      </c>
      <c r="AO271" t="s">
        <v>2034</v>
      </c>
      <c r="AP271" t="s">
        <v>390</v>
      </c>
      <c r="AQ271" t="s">
        <v>2034</v>
      </c>
      <c r="AR271" t="s">
        <v>390</v>
      </c>
      <c r="AS271" t="s">
        <v>2034</v>
      </c>
      <c r="AT271" t="s">
        <v>390</v>
      </c>
      <c r="AU271" t="s">
        <v>2034</v>
      </c>
      <c r="AV271" t="s">
        <v>390</v>
      </c>
      <c r="AW271" t="s">
        <v>2034</v>
      </c>
      <c r="AX271" t="s">
        <v>390</v>
      </c>
      <c r="AY271" t="s">
        <v>2034</v>
      </c>
      <c r="AZ271" t="s">
        <v>390</v>
      </c>
      <c r="BA271" t="s">
        <v>2034</v>
      </c>
      <c r="BB271" t="s">
        <v>390</v>
      </c>
      <c r="BC271" t="s">
        <v>2034</v>
      </c>
      <c r="BD271" t="s">
        <v>390</v>
      </c>
      <c r="BE271" t="s">
        <v>2034</v>
      </c>
      <c r="BF271" t="s">
        <v>390</v>
      </c>
      <c r="BG271" t="s">
        <v>2034</v>
      </c>
      <c r="BH271" t="s">
        <v>390</v>
      </c>
      <c r="BI271" t="s">
        <v>2034</v>
      </c>
      <c r="BJ271" t="s">
        <v>390</v>
      </c>
      <c r="BK271" t="s">
        <v>2034</v>
      </c>
      <c r="BL271" t="s">
        <v>390</v>
      </c>
      <c r="BM271" t="s">
        <v>2034</v>
      </c>
      <c r="BN271" t="s">
        <v>390</v>
      </c>
      <c r="BO271" t="s">
        <v>2034</v>
      </c>
      <c r="BP271" s="1" t="s">
        <v>390</v>
      </c>
      <c r="BQ271" t="s">
        <v>2034</v>
      </c>
      <c r="BR271" t="s">
        <v>390</v>
      </c>
      <c r="BS271" t="s">
        <v>2034</v>
      </c>
      <c r="BT271" t="s">
        <v>390</v>
      </c>
      <c r="BU271" t="s">
        <v>2034</v>
      </c>
      <c r="BV271" t="s">
        <v>2124</v>
      </c>
      <c r="BW271" t="s">
        <v>2034</v>
      </c>
      <c r="BX271" t="s">
        <v>2124</v>
      </c>
      <c r="BY271" t="s">
        <v>2034</v>
      </c>
      <c r="BZ271" t="s">
        <v>2124</v>
      </c>
      <c r="CA271" t="s">
        <v>390</v>
      </c>
      <c r="CB271" t="s">
        <v>390</v>
      </c>
    </row>
    <row r="272" spans="1:80" x14ac:dyDescent="0.25">
      <c r="A272">
        <v>269</v>
      </c>
      <c r="B272">
        <v>930026194</v>
      </c>
      <c r="C272">
        <v>9</v>
      </c>
      <c r="D272">
        <v>2282600269</v>
      </c>
      <c r="E272" t="s">
        <v>2034</v>
      </c>
      <c r="F272" t="s">
        <v>390</v>
      </c>
      <c r="G272" t="s">
        <v>2034</v>
      </c>
      <c r="H272" t="s">
        <v>390</v>
      </c>
      <c r="I272" t="s">
        <v>2034</v>
      </c>
      <c r="J272" t="s">
        <v>390</v>
      </c>
      <c r="K272" t="s">
        <v>2034</v>
      </c>
      <c r="L272" t="s">
        <v>390</v>
      </c>
      <c r="M272" t="s">
        <v>2034</v>
      </c>
      <c r="N272" t="s">
        <v>390</v>
      </c>
      <c r="O272" t="s">
        <v>2034</v>
      </c>
      <c r="P272" t="s">
        <v>390</v>
      </c>
      <c r="Q272" t="s">
        <v>2034</v>
      </c>
      <c r="R272" t="s">
        <v>390</v>
      </c>
      <c r="S272" t="s">
        <v>2034</v>
      </c>
      <c r="T272" t="s">
        <v>390</v>
      </c>
      <c r="U272" t="s">
        <v>2034</v>
      </c>
      <c r="V272" t="s">
        <v>390</v>
      </c>
      <c r="W272" t="s">
        <v>2034</v>
      </c>
      <c r="X272" t="s">
        <v>390</v>
      </c>
      <c r="Y272" t="s">
        <v>2034</v>
      </c>
      <c r="Z272" t="s">
        <v>2124</v>
      </c>
      <c r="AA272" t="s">
        <v>2034</v>
      </c>
      <c r="AB272" t="s">
        <v>390</v>
      </c>
      <c r="AC272" t="s">
        <v>2034</v>
      </c>
      <c r="AD272" t="s">
        <v>390</v>
      </c>
      <c r="AE272" t="s">
        <v>2034</v>
      </c>
      <c r="AF272" t="s">
        <v>390</v>
      </c>
      <c r="AG272" t="s">
        <v>2034</v>
      </c>
      <c r="AH272" t="s">
        <v>390</v>
      </c>
      <c r="AI272" t="s">
        <v>2034</v>
      </c>
      <c r="AJ272" t="s">
        <v>390</v>
      </c>
      <c r="AK272" t="s">
        <v>2034</v>
      </c>
      <c r="AL272" t="s">
        <v>390</v>
      </c>
      <c r="AM272" t="s">
        <v>2034</v>
      </c>
      <c r="AN272" t="s">
        <v>390</v>
      </c>
      <c r="AO272" t="s">
        <v>2034</v>
      </c>
      <c r="AP272" t="s">
        <v>390</v>
      </c>
      <c r="AQ272" t="s">
        <v>2034</v>
      </c>
      <c r="AR272" t="s">
        <v>390</v>
      </c>
      <c r="AS272" t="s">
        <v>2034</v>
      </c>
      <c r="AT272" t="s">
        <v>390</v>
      </c>
      <c r="AU272" t="s">
        <v>2034</v>
      </c>
      <c r="AV272" t="s">
        <v>390</v>
      </c>
      <c r="AW272" t="s">
        <v>2034</v>
      </c>
      <c r="AX272" t="s">
        <v>390</v>
      </c>
      <c r="AY272" t="s">
        <v>2034</v>
      </c>
      <c r="AZ272" t="s">
        <v>390</v>
      </c>
      <c r="BA272" t="s">
        <v>2034</v>
      </c>
      <c r="BB272" t="s">
        <v>390</v>
      </c>
      <c r="BC272" t="s">
        <v>2034</v>
      </c>
      <c r="BD272" t="s">
        <v>390</v>
      </c>
      <c r="BE272" t="s">
        <v>2034</v>
      </c>
      <c r="BF272" t="s">
        <v>390</v>
      </c>
      <c r="BG272" t="s">
        <v>2034</v>
      </c>
      <c r="BH272" t="s">
        <v>390</v>
      </c>
      <c r="BI272" t="s">
        <v>2034</v>
      </c>
      <c r="BJ272" t="s">
        <v>390</v>
      </c>
      <c r="BK272" t="s">
        <v>2034</v>
      </c>
      <c r="BL272" t="s">
        <v>390</v>
      </c>
      <c r="BM272" t="s">
        <v>2034</v>
      </c>
      <c r="BN272" t="s">
        <v>390</v>
      </c>
      <c r="BO272" t="s">
        <v>2034</v>
      </c>
      <c r="BP272" s="1" t="s">
        <v>390</v>
      </c>
      <c r="BQ272" t="s">
        <v>2034</v>
      </c>
      <c r="BR272" t="s">
        <v>390</v>
      </c>
      <c r="BS272" t="s">
        <v>2034</v>
      </c>
      <c r="BT272" t="s">
        <v>390</v>
      </c>
      <c r="BU272" t="s">
        <v>2034</v>
      </c>
      <c r="BV272" t="s">
        <v>2124</v>
      </c>
      <c r="BW272" t="s">
        <v>2034</v>
      </c>
      <c r="BX272" t="s">
        <v>2124</v>
      </c>
      <c r="BY272" t="s">
        <v>2034</v>
      </c>
      <c r="BZ272" t="s">
        <v>2124</v>
      </c>
      <c r="CA272" t="s">
        <v>390</v>
      </c>
      <c r="CB272" t="s">
        <v>390</v>
      </c>
    </row>
    <row r="273" spans="1:80" x14ac:dyDescent="0.25">
      <c r="A273">
        <v>270</v>
      </c>
      <c r="B273">
        <v>930026194</v>
      </c>
      <c r="C273">
        <v>9</v>
      </c>
      <c r="D273">
        <v>2302600270</v>
      </c>
      <c r="E273" t="s">
        <v>2034</v>
      </c>
      <c r="F273" t="s">
        <v>390</v>
      </c>
      <c r="G273" t="s">
        <v>2034</v>
      </c>
      <c r="H273" t="s">
        <v>390</v>
      </c>
      <c r="I273" t="s">
        <v>2034</v>
      </c>
      <c r="J273" t="s">
        <v>390</v>
      </c>
      <c r="K273" t="s">
        <v>2034</v>
      </c>
      <c r="L273" t="s">
        <v>390</v>
      </c>
      <c r="M273" t="s">
        <v>2034</v>
      </c>
      <c r="N273" t="s">
        <v>390</v>
      </c>
      <c r="O273" t="s">
        <v>2034</v>
      </c>
      <c r="P273" t="s">
        <v>390</v>
      </c>
      <c r="Q273" t="s">
        <v>2034</v>
      </c>
      <c r="R273" t="s">
        <v>390</v>
      </c>
      <c r="S273" t="s">
        <v>2034</v>
      </c>
      <c r="T273" t="s">
        <v>390</v>
      </c>
      <c r="U273" t="s">
        <v>2034</v>
      </c>
      <c r="V273" t="s">
        <v>390</v>
      </c>
      <c r="W273" t="s">
        <v>2034</v>
      </c>
      <c r="X273" t="s">
        <v>390</v>
      </c>
      <c r="Y273" t="s">
        <v>2034</v>
      </c>
      <c r="Z273" t="s">
        <v>2124</v>
      </c>
      <c r="AA273" t="s">
        <v>2034</v>
      </c>
      <c r="AB273" t="s">
        <v>390</v>
      </c>
      <c r="AC273" t="s">
        <v>2034</v>
      </c>
      <c r="AD273" t="s">
        <v>390</v>
      </c>
      <c r="AE273" t="s">
        <v>2034</v>
      </c>
      <c r="AF273" t="s">
        <v>390</v>
      </c>
      <c r="AG273" t="s">
        <v>2034</v>
      </c>
      <c r="AH273" t="s">
        <v>390</v>
      </c>
      <c r="AI273" t="s">
        <v>2034</v>
      </c>
      <c r="AJ273" t="s">
        <v>390</v>
      </c>
      <c r="AK273" t="s">
        <v>2034</v>
      </c>
      <c r="AL273" t="s">
        <v>390</v>
      </c>
      <c r="AM273" t="s">
        <v>2034</v>
      </c>
      <c r="AN273" t="s">
        <v>390</v>
      </c>
      <c r="AO273" t="s">
        <v>2034</v>
      </c>
      <c r="AP273" t="s">
        <v>390</v>
      </c>
      <c r="AQ273" t="s">
        <v>2034</v>
      </c>
      <c r="AR273" t="s">
        <v>390</v>
      </c>
      <c r="AS273" t="s">
        <v>2034</v>
      </c>
      <c r="AT273" t="s">
        <v>390</v>
      </c>
      <c r="AU273" t="s">
        <v>2034</v>
      </c>
      <c r="AV273" t="s">
        <v>390</v>
      </c>
      <c r="AW273" t="s">
        <v>2034</v>
      </c>
      <c r="AX273" t="s">
        <v>390</v>
      </c>
      <c r="AY273" t="s">
        <v>2034</v>
      </c>
      <c r="AZ273" t="s">
        <v>390</v>
      </c>
      <c r="BA273" t="s">
        <v>2034</v>
      </c>
      <c r="BB273" t="s">
        <v>390</v>
      </c>
      <c r="BC273" t="s">
        <v>2034</v>
      </c>
      <c r="BD273" t="s">
        <v>390</v>
      </c>
      <c r="BE273" t="s">
        <v>2034</v>
      </c>
      <c r="BF273" t="s">
        <v>390</v>
      </c>
      <c r="BG273" t="s">
        <v>2034</v>
      </c>
      <c r="BH273" t="s">
        <v>390</v>
      </c>
      <c r="BI273" t="s">
        <v>2034</v>
      </c>
      <c r="BJ273" t="s">
        <v>390</v>
      </c>
      <c r="BK273" t="s">
        <v>2034</v>
      </c>
      <c r="BL273" t="s">
        <v>390</v>
      </c>
      <c r="BM273" t="s">
        <v>2034</v>
      </c>
      <c r="BN273" t="s">
        <v>390</v>
      </c>
      <c r="BO273" t="s">
        <v>2034</v>
      </c>
      <c r="BP273" s="1" t="s">
        <v>390</v>
      </c>
      <c r="BQ273" t="s">
        <v>2034</v>
      </c>
      <c r="BR273" t="s">
        <v>390</v>
      </c>
      <c r="BS273" t="s">
        <v>2034</v>
      </c>
      <c r="BT273" t="s">
        <v>390</v>
      </c>
      <c r="BU273" t="s">
        <v>2034</v>
      </c>
      <c r="BV273" t="s">
        <v>2124</v>
      </c>
      <c r="BW273" t="s">
        <v>2034</v>
      </c>
      <c r="BX273" t="s">
        <v>2124</v>
      </c>
      <c r="BY273" t="s">
        <v>2034</v>
      </c>
      <c r="BZ273" t="s">
        <v>2124</v>
      </c>
      <c r="CA273" t="s">
        <v>390</v>
      </c>
      <c r="CB273" t="s">
        <v>390</v>
      </c>
    </row>
    <row r="274" spans="1:80" x14ac:dyDescent="0.25">
      <c r="A274">
        <v>271</v>
      </c>
      <c r="B274">
        <v>930026194</v>
      </c>
      <c r="C274">
        <v>9</v>
      </c>
      <c r="D274">
        <v>2302600271</v>
      </c>
      <c r="E274" t="s">
        <v>2034</v>
      </c>
      <c r="F274" t="s">
        <v>390</v>
      </c>
      <c r="G274" t="s">
        <v>2034</v>
      </c>
      <c r="H274" t="s">
        <v>390</v>
      </c>
      <c r="I274" t="s">
        <v>2034</v>
      </c>
      <c r="J274" t="s">
        <v>390</v>
      </c>
      <c r="K274" t="s">
        <v>2034</v>
      </c>
      <c r="L274" t="s">
        <v>390</v>
      </c>
      <c r="M274" t="s">
        <v>2034</v>
      </c>
      <c r="N274" t="s">
        <v>390</v>
      </c>
      <c r="O274" t="s">
        <v>2034</v>
      </c>
      <c r="P274" t="s">
        <v>390</v>
      </c>
      <c r="Q274" t="s">
        <v>2034</v>
      </c>
      <c r="R274" t="s">
        <v>390</v>
      </c>
      <c r="S274" t="s">
        <v>2034</v>
      </c>
      <c r="T274" t="s">
        <v>390</v>
      </c>
      <c r="U274" t="s">
        <v>2034</v>
      </c>
      <c r="V274" t="s">
        <v>390</v>
      </c>
      <c r="W274" t="s">
        <v>2034</v>
      </c>
      <c r="X274" t="s">
        <v>390</v>
      </c>
      <c r="Y274" t="s">
        <v>2034</v>
      </c>
      <c r="Z274" t="s">
        <v>2124</v>
      </c>
      <c r="AA274" t="s">
        <v>2034</v>
      </c>
      <c r="AB274" t="s">
        <v>390</v>
      </c>
      <c r="AC274" t="s">
        <v>2034</v>
      </c>
      <c r="AD274" t="s">
        <v>390</v>
      </c>
      <c r="AE274" t="s">
        <v>2034</v>
      </c>
      <c r="AF274" t="s">
        <v>390</v>
      </c>
      <c r="AG274" t="s">
        <v>2034</v>
      </c>
      <c r="AH274" t="s">
        <v>390</v>
      </c>
      <c r="AI274" t="s">
        <v>2034</v>
      </c>
      <c r="AJ274" t="s">
        <v>390</v>
      </c>
      <c r="AK274" t="s">
        <v>2034</v>
      </c>
      <c r="AL274" t="s">
        <v>390</v>
      </c>
      <c r="AM274" t="s">
        <v>2034</v>
      </c>
      <c r="AN274" t="s">
        <v>390</v>
      </c>
      <c r="AO274" t="s">
        <v>2034</v>
      </c>
      <c r="AP274" t="s">
        <v>390</v>
      </c>
      <c r="AQ274" t="s">
        <v>2034</v>
      </c>
      <c r="AR274" t="s">
        <v>390</v>
      </c>
      <c r="AS274" t="s">
        <v>2034</v>
      </c>
      <c r="AT274" t="s">
        <v>390</v>
      </c>
      <c r="AU274" t="s">
        <v>2034</v>
      </c>
      <c r="AV274" t="s">
        <v>390</v>
      </c>
      <c r="AW274" t="s">
        <v>2034</v>
      </c>
      <c r="AX274" t="s">
        <v>390</v>
      </c>
      <c r="AY274" t="s">
        <v>2034</v>
      </c>
      <c r="AZ274" t="s">
        <v>390</v>
      </c>
      <c r="BA274" t="s">
        <v>2034</v>
      </c>
      <c r="BB274" t="s">
        <v>390</v>
      </c>
      <c r="BC274" t="s">
        <v>2034</v>
      </c>
      <c r="BD274" t="s">
        <v>390</v>
      </c>
      <c r="BE274" t="s">
        <v>2034</v>
      </c>
      <c r="BF274" t="s">
        <v>390</v>
      </c>
      <c r="BG274" t="s">
        <v>2034</v>
      </c>
      <c r="BH274" t="s">
        <v>390</v>
      </c>
      <c r="BI274" t="s">
        <v>2034</v>
      </c>
      <c r="BJ274" t="s">
        <v>390</v>
      </c>
      <c r="BK274" t="s">
        <v>2034</v>
      </c>
      <c r="BL274" t="s">
        <v>390</v>
      </c>
      <c r="BM274" t="s">
        <v>2034</v>
      </c>
      <c r="BN274" t="s">
        <v>390</v>
      </c>
      <c r="BO274" t="s">
        <v>2034</v>
      </c>
      <c r="BP274" s="1" t="s">
        <v>390</v>
      </c>
      <c r="BQ274" t="s">
        <v>2034</v>
      </c>
      <c r="BR274" t="s">
        <v>390</v>
      </c>
      <c r="BS274" t="s">
        <v>2034</v>
      </c>
      <c r="BT274" t="s">
        <v>390</v>
      </c>
      <c r="BU274" t="s">
        <v>2034</v>
      </c>
      <c r="BV274" t="s">
        <v>2124</v>
      </c>
      <c r="BW274" t="s">
        <v>2034</v>
      </c>
      <c r="BX274" t="s">
        <v>2124</v>
      </c>
      <c r="BY274" t="s">
        <v>2034</v>
      </c>
      <c r="BZ274" t="s">
        <v>2124</v>
      </c>
      <c r="CA274" t="s">
        <v>390</v>
      </c>
      <c r="CB274" t="s">
        <v>390</v>
      </c>
    </row>
    <row r="275" spans="1:80" x14ac:dyDescent="0.25">
      <c r="A275">
        <v>272</v>
      </c>
      <c r="B275">
        <v>930026194</v>
      </c>
      <c r="C275">
        <v>9</v>
      </c>
      <c r="D275">
        <v>2282600272</v>
      </c>
      <c r="E275" t="s">
        <v>2034</v>
      </c>
      <c r="F275" t="s">
        <v>390</v>
      </c>
      <c r="G275" t="s">
        <v>2034</v>
      </c>
      <c r="H275" t="s">
        <v>390</v>
      </c>
      <c r="I275" t="s">
        <v>2034</v>
      </c>
      <c r="J275" t="s">
        <v>390</v>
      </c>
      <c r="K275" t="s">
        <v>2034</v>
      </c>
      <c r="L275" t="s">
        <v>390</v>
      </c>
      <c r="M275" t="s">
        <v>2034</v>
      </c>
      <c r="N275" t="s">
        <v>390</v>
      </c>
      <c r="O275" t="s">
        <v>2034</v>
      </c>
      <c r="P275" t="s">
        <v>390</v>
      </c>
      <c r="Q275" t="s">
        <v>2034</v>
      </c>
      <c r="R275" t="s">
        <v>390</v>
      </c>
      <c r="S275" t="s">
        <v>2034</v>
      </c>
      <c r="T275" t="s">
        <v>390</v>
      </c>
      <c r="U275" t="s">
        <v>2034</v>
      </c>
      <c r="V275" t="s">
        <v>390</v>
      </c>
      <c r="W275" t="s">
        <v>2034</v>
      </c>
      <c r="X275" t="s">
        <v>390</v>
      </c>
      <c r="Y275" t="s">
        <v>2034</v>
      </c>
      <c r="Z275" t="s">
        <v>2124</v>
      </c>
      <c r="AA275" t="s">
        <v>2034</v>
      </c>
      <c r="AB275" t="s">
        <v>390</v>
      </c>
      <c r="AC275" t="s">
        <v>2034</v>
      </c>
      <c r="AD275" t="s">
        <v>390</v>
      </c>
      <c r="AE275" t="s">
        <v>2034</v>
      </c>
      <c r="AF275" t="s">
        <v>390</v>
      </c>
      <c r="AG275" t="s">
        <v>2034</v>
      </c>
      <c r="AH275" t="s">
        <v>390</v>
      </c>
      <c r="AI275" t="s">
        <v>2034</v>
      </c>
      <c r="AJ275" t="s">
        <v>390</v>
      </c>
      <c r="AK275" t="s">
        <v>2034</v>
      </c>
      <c r="AL275" t="s">
        <v>390</v>
      </c>
      <c r="AM275" t="s">
        <v>2034</v>
      </c>
      <c r="AN275" t="s">
        <v>390</v>
      </c>
      <c r="AO275" t="s">
        <v>2034</v>
      </c>
      <c r="AP275" t="s">
        <v>390</v>
      </c>
      <c r="AQ275" t="s">
        <v>2034</v>
      </c>
      <c r="AR275" t="s">
        <v>390</v>
      </c>
      <c r="AS275" t="s">
        <v>2034</v>
      </c>
      <c r="AT275" t="s">
        <v>390</v>
      </c>
      <c r="AU275" t="s">
        <v>2034</v>
      </c>
      <c r="AV275" t="s">
        <v>390</v>
      </c>
      <c r="AW275" t="s">
        <v>2034</v>
      </c>
      <c r="AX275" t="s">
        <v>390</v>
      </c>
      <c r="AY275" t="s">
        <v>2034</v>
      </c>
      <c r="AZ275" t="s">
        <v>390</v>
      </c>
      <c r="BA275" t="s">
        <v>2034</v>
      </c>
      <c r="BB275" t="s">
        <v>390</v>
      </c>
      <c r="BC275" t="s">
        <v>2034</v>
      </c>
      <c r="BD275" t="s">
        <v>390</v>
      </c>
      <c r="BE275" t="s">
        <v>2034</v>
      </c>
      <c r="BF275" t="s">
        <v>390</v>
      </c>
      <c r="BG275" t="s">
        <v>2034</v>
      </c>
      <c r="BH275" t="s">
        <v>390</v>
      </c>
      <c r="BI275" t="s">
        <v>2034</v>
      </c>
      <c r="BJ275" t="s">
        <v>390</v>
      </c>
      <c r="BK275" t="s">
        <v>2034</v>
      </c>
      <c r="BL275" t="s">
        <v>390</v>
      </c>
      <c r="BM275" t="s">
        <v>2034</v>
      </c>
      <c r="BN275" t="s">
        <v>390</v>
      </c>
      <c r="BO275" t="s">
        <v>2034</v>
      </c>
      <c r="BP275" s="1" t="s">
        <v>390</v>
      </c>
      <c r="BQ275" t="s">
        <v>2034</v>
      </c>
      <c r="BR275" t="s">
        <v>390</v>
      </c>
      <c r="BS275" t="s">
        <v>2034</v>
      </c>
      <c r="BT275" t="s">
        <v>390</v>
      </c>
      <c r="BU275" t="s">
        <v>2034</v>
      </c>
      <c r="BV275" t="s">
        <v>2124</v>
      </c>
      <c r="BW275" t="s">
        <v>2034</v>
      </c>
      <c r="BX275" t="s">
        <v>2124</v>
      </c>
      <c r="BY275" t="s">
        <v>2034</v>
      </c>
      <c r="BZ275" t="s">
        <v>2124</v>
      </c>
      <c r="CA275" t="s">
        <v>390</v>
      </c>
      <c r="CB275" t="s">
        <v>390</v>
      </c>
    </row>
    <row r="276" spans="1:80" x14ac:dyDescent="0.25">
      <c r="A276">
        <v>273</v>
      </c>
      <c r="B276">
        <v>930026194</v>
      </c>
      <c r="C276">
        <v>9</v>
      </c>
      <c r="D276">
        <v>2282600273</v>
      </c>
      <c r="E276" t="s">
        <v>2034</v>
      </c>
      <c r="F276" t="s">
        <v>390</v>
      </c>
      <c r="G276" t="s">
        <v>2034</v>
      </c>
      <c r="H276" t="s">
        <v>390</v>
      </c>
      <c r="I276" t="s">
        <v>2034</v>
      </c>
      <c r="J276" t="s">
        <v>390</v>
      </c>
      <c r="K276" t="s">
        <v>2034</v>
      </c>
      <c r="L276" t="s">
        <v>390</v>
      </c>
      <c r="M276" t="s">
        <v>2034</v>
      </c>
      <c r="N276" t="s">
        <v>390</v>
      </c>
      <c r="O276" t="s">
        <v>2034</v>
      </c>
      <c r="P276" t="s">
        <v>390</v>
      </c>
      <c r="Q276" t="s">
        <v>2034</v>
      </c>
      <c r="R276" t="s">
        <v>390</v>
      </c>
      <c r="S276" t="s">
        <v>2034</v>
      </c>
      <c r="T276" t="s">
        <v>390</v>
      </c>
      <c r="U276" t="s">
        <v>2034</v>
      </c>
      <c r="V276" t="s">
        <v>390</v>
      </c>
      <c r="W276" t="s">
        <v>2034</v>
      </c>
      <c r="X276" t="s">
        <v>390</v>
      </c>
      <c r="Y276" t="s">
        <v>2034</v>
      </c>
      <c r="Z276" t="s">
        <v>2124</v>
      </c>
      <c r="AA276" t="s">
        <v>2034</v>
      </c>
      <c r="AB276" t="s">
        <v>390</v>
      </c>
      <c r="AC276" t="s">
        <v>2034</v>
      </c>
      <c r="AD276" t="s">
        <v>390</v>
      </c>
      <c r="AE276" t="s">
        <v>2034</v>
      </c>
      <c r="AF276" t="s">
        <v>390</v>
      </c>
      <c r="AG276" t="s">
        <v>2034</v>
      </c>
      <c r="AH276" t="s">
        <v>390</v>
      </c>
      <c r="AI276" t="s">
        <v>2034</v>
      </c>
      <c r="AJ276" t="s">
        <v>390</v>
      </c>
      <c r="AK276" t="s">
        <v>2034</v>
      </c>
      <c r="AL276" t="s">
        <v>390</v>
      </c>
      <c r="AM276" t="s">
        <v>2034</v>
      </c>
      <c r="AN276" t="s">
        <v>390</v>
      </c>
      <c r="AO276" t="s">
        <v>2034</v>
      </c>
      <c r="AP276" t="s">
        <v>390</v>
      </c>
      <c r="AQ276" t="s">
        <v>2034</v>
      </c>
      <c r="AR276" t="s">
        <v>390</v>
      </c>
      <c r="AS276" t="s">
        <v>2034</v>
      </c>
      <c r="AT276" t="s">
        <v>390</v>
      </c>
      <c r="AU276" t="s">
        <v>2034</v>
      </c>
      <c r="AV276" t="s">
        <v>390</v>
      </c>
      <c r="AW276" t="s">
        <v>2034</v>
      </c>
      <c r="AX276" t="s">
        <v>390</v>
      </c>
      <c r="AY276" t="s">
        <v>2034</v>
      </c>
      <c r="AZ276" t="s">
        <v>390</v>
      </c>
      <c r="BA276" t="s">
        <v>2034</v>
      </c>
      <c r="BB276" t="s">
        <v>390</v>
      </c>
      <c r="BC276" t="s">
        <v>2034</v>
      </c>
      <c r="BD276" t="s">
        <v>390</v>
      </c>
      <c r="BE276" t="s">
        <v>2034</v>
      </c>
      <c r="BF276" t="s">
        <v>390</v>
      </c>
      <c r="BG276" t="s">
        <v>2034</v>
      </c>
      <c r="BH276" t="s">
        <v>390</v>
      </c>
      <c r="BI276" t="s">
        <v>2034</v>
      </c>
      <c r="BJ276" t="s">
        <v>390</v>
      </c>
      <c r="BK276" t="s">
        <v>2034</v>
      </c>
      <c r="BL276" t="s">
        <v>390</v>
      </c>
      <c r="BM276" t="s">
        <v>2034</v>
      </c>
      <c r="BN276" t="s">
        <v>390</v>
      </c>
      <c r="BO276" t="s">
        <v>2034</v>
      </c>
      <c r="BP276" s="1" t="s">
        <v>390</v>
      </c>
      <c r="BQ276" t="s">
        <v>2034</v>
      </c>
      <c r="BR276" t="s">
        <v>390</v>
      </c>
      <c r="BS276" t="s">
        <v>2034</v>
      </c>
      <c r="BT276" t="s">
        <v>390</v>
      </c>
      <c r="BU276" t="s">
        <v>2034</v>
      </c>
      <c r="BV276" t="s">
        <v>2124</v>
      </c>
      <c r="BW276" t="s">
        <v>2034</v>
      </c>
      <c r="BX276" t="s">
        <v>2124</v>
      </c>
      <c r="BY276" t="s">
        <v>2034</v>
      </c>
      <c r="BZ276" t="s">
        <v>2124</v>
      </c>
      <c r="CA276" t="s">
        <v>390</v>
      </c>
      <c r="CB276" t="s">
        <v>390</v>
      </c>
    </row>
    <row r="277" spans="1:80" x14ac:dyDescent="0.25">
      <c r="A277">
        <v>274</v>
      </c>
      <c r="B277">
        <v>930026194</v>
      </c>
      <c r="C277">
        <v>9</v>
      </c>
      <c r="D277">
        <v>2302600274</v>
      </c>
      <c r="E277" t="s">
        <v>2034</v>
      </c>
      <c r="F277" t="s">
        <v>390</v>
      </c>
      <c r="G277" t="s">
        <v>2034</v>
      </c>
      <c r="H277" t="s">
        <v>390</v>
      </c>
      <c r="I277" t="s">
        <v>2034</v>
      </c>
      <c r="J277" t="s">
        <v>390</v>
      </c>
      <c r="K277" t="s">
        <v>2034</v>
      </c>
      <c r="L277" t="s">
        <v>390</v>
      </c>
      <c r="M277" t="s">
        <v>2034</v>
      </c>
      <c r="N277" t="s">
        <v>390</v>
      </c>
      <c r="O277" t="s">
        <v>2034</v>
      </c>
      <c r="P277" t="s">
        <v>390</v>
      </c>
      <c r="Q277" t="s">
        <v>2034</v>
      </c>
      <c r="R277" t="s">
        <v>390</v>
      </c>
      <c r="S277" t="s">
        <v>2034</v>
      </c>
      <c r="T277" t="s">
        <v>390</v>
      </c>
      <c r="U277" t="s">
        <v>2034</v>
      </c>
      <c r="V277" t="s">
        <v>390</v>
      </c>
      <c r="W277" t="s">
        <v>2034</v>
      </c>
      <c r="X277" t="s">
        <v>390</v>
      </c>
      <c r="Y277" t="s">
        <v>2034</v>
      </c>
      <c r="Z277" t="s">
        <v>2124</v>
      </c>
      <c r="AA277" t="s">
        <v>2034</v>
      </c>
      <c r="AB277" t="s">
        <v>390</v>
      </c>
      <c r="AC277" t="s">
        <v>2034</v>
      </c>
      <c r="AD277" t="s">
        <v>390</v>
      </c>
      <c r="AE277" t="s">
        <v>2034</v>
      </c>
      <c r="AF277" t="s">
        <v>390</v>
      </c>
      <c r="AG277" t="s">
        <v>2034</v>
      </c>
      <c r="AH277" t="s">
        <v>390</v>
      </c>
      <c r="AI277" t="s">
        <v>2034</v>
      </c>
      <c r="AJ277" t="s">
        <v>390</v>
      </c>
      <c r="AK277" t="s">
        <v>2034</v>
      </c>
      <c r="AL277" t="s">
        <v>390</v>
      </c>
      <c r="AM277" t="s">
        <v>2034</v>
      </c>
      <c r="AN277" t="s">
        <v>390</v>
      </c>
      <c r="AO277" t="s">
        <v>2034</v>
      </c>
      <c r="AP277" t="s">
        <v>390</v>
      </c>
      <c r="AQ277" t="s">
        <v>2034</v>
      </c>
      <c r="AR277" t="s">
        <v>390</v>
      </c>
      <c r="AS277" t="s">
        <v>2034</v>
      </c>
      <c r="AT277" t="s">
        <v>390</v>
      </c>
      <c r="AU277" t="s">
        <v>2034</v>
      </c>
      <c r="AV277" t="s">
        <v>390</v>
      </c>
      <c r="AW277" t="s">
        <v>2034</v>
      </c>
      <c r="AX277" t="s">
        <v>390</v>
      </c>
      <c r="AY277" t="s">
        <v>2034</v>
      </c>
      <c r="AZ277" t="s">
        <v>390</v>
      </c>
      <c r="BA277" t="s">
        <v>2034</v>
      </c>
      <c r="BB277" t="s">
        <v>390</v>
      </c>
      <c r="BC277" t="s">
        <v>2034</v>
      </c>
      <c r="BD277" t="s">
        <v>390</v>
      </c>
      <c r="BE277" t="s">
        <v>2034</v>
      </c>
      <c r="BF277" t="s">
        <v>390</v>
      </c>
      <c r="BG277" t="s">
        <v>2034</v>
      </c>
      <c r="BH277" t="s">
        <v>390</v>
      </c>
      <c r="BI277" t="s">
        <v>2034</v>
      </c>
      <c r="BJ277" t="s">
        <v>390</v>
      </c>
      <c r="BK277" t="s">
        <v>2034</v>
      </c>
      <c r="BL277" t="s">
        <v>390</v>
      </c>
      <c r="BM277" t="s">
        <v>2034</v>
      </c>
      <c r="BN277" t="s">
        <v>390</v>
      </c>
      <c r="BO277" t="s">
        <v>2034</v>
      </c>
      <c r="BP277" s="1" t="s">
        <v>390</v>
      </c>
      <c r="BQ277" t="s">
        <v>2034</v>
      </c>
      <c r="BR277" t="s">
        <v>390</v>
      </c>
      <c r="BS277" t="s">
        <v>2034</v>
      </c>
      <c r="BT277" t="s">
        <v>390</v>
      </c>
      <c r="BU277" t="s">
        <v>2034</v>
      </c>
      <c r="BV277" t="s">
        <v>2124</v>
      </c>
      <c r="BW277" t="s">
        <v>2034</v>
      </c>
      <c r="BX277" t="s">
        <v>2124</v>
      </c>
      <c r="BY277" t="s">
        <v>2034</v>
      </c>
      <c r="BZ277" t="s">
        <v>2124</v>
      </c>
      <c r="CA277" t="s">
        <v>390</v>
      </c>
      <c r="CB277" t="s">
        <v>390</v>
      </c>
    </row>
    <row r="278" spans="1:80" x14ac:dyDescent="0.25">
      <c r="A278">
        <v>275</v>
      </c>
      <c r="B278">
        <v>930026194</v>
      </c>
      <c r="C278">
        <v>9</v>
      </c>
      <c r="D278">
        <v>2302600275</v>
      </c>
      <c r="E278" t="s">
        <v>2034</v>
      </c>
      <c r="F278" t="s">
        <v>390</v>
      </c>
      <c r="G278" t="s">
        <v>2034</v>
      </c>
      <c r="H278" t="s">
        <v>390</v>
      </c>
      <c r="I278" t="s">
        <v>2034</v>
      </c>
      <c r="J278" t="s">
        <v>390</v>
      </c>
      <c r="K278" t="s">
        <v>2034</v>
      </c>
      <c r="L278" t="s">
        <v>390</v>
      </c>
      <c r="M278" t="s">
        <v>2034</v>
      </c>
      <c r="N278" t="s">
        <v>390</v>
      </c>
      <c r="O278" t="s">
        <v>2034</v>
      </c>
      <c r="P278" t="s">
        <v>390</v>
      </c>
      <c r="Q278" t="s">
        <v>2034</v>
      </c>
      <c r="R278" t="s">
        <v>390</v>
      </c>
      <c r="S278" t="s">
        <v>2034</v>
      </c>
      <c r="T278" t="s">
        <v>390</v>
      </c>
      <c r="U278" t="s">
        <v>2034</v>
      </c>
      <c r="V278" t="s">
        <v>390</v>
      </c>
      <c r="W278" t="s">
        <v>2034</v>
      </c>
      <c r="X278" t="s">
        <v>390</v>
      </c>
      <c r="Y278" t="s">
        <v>2034</v>
      </c>
      <c r="Z278" t="s">
        <v>2124</v>
      </c>
      <c r="AA278" t="s">
        <v>2034</v>
      </c>
      <c r="AB278" t="s">
        <v>390</v>
      </c>
      <c r="AC278" t="s">
        <v>2034</v>
      </c>
      <c r="AD278" t="s">
        <v>390</v>
      </c>
      <c r="AE278" t="s">
        <v>2034</v>
      </c>
      <c r="AF278" t="s">
        <v>390</v>
      </c>
      <c r="AG278" t="s">
        <v>2034</v>
      </c>
      <c r="AH278" t="s">
        <v>390</v>
      </c>
      <c r="AI278" t="s">
        <v>2034</v>
      </c>
      <c r="AJ278" t="s">
        <v>390</v>
      </c>
      <c r="AK278" t="s">
        <v>2034</v>
      </c>
      <c r="AL278" t="s">
        <v>390</v>
      </c>
      <c r="AM278" t="s">
        <v>2034</v>
      </c>
      <c r="AN278" t="s">
        <v>390</v>
      </c>
      <c r="AO278" t="s">
        <v>2034</v>
      </c>
      <c r="AP278" t="s">
        <v>390</v>
      </c>
      <c r="AQ278" t="s">
        <v>2034</v>
      </c>
      <c r="AR278" t="s">
        <v>390</v>
      </c>
      <c r="AS278" t="s">
        <v>2034</v>
      </c>
      <c r="AT278" t="s">
        <v>390</v>
      </c>
      <c r="AU278" t="s">
        <v>2034</v>
      </c>
      <c r="AV278" t="s">
        <v>390</v>
      </c>
      <c r="AW278" t="s">
        <v>2034</v>
      </c>
      <c r="AX278" t="s">
        <v>390</v>
      </c>
      <c r="AY278" t="s">
        <v>2034</v>
      </c>
      <c r="AZ278" t="s">
        <v>390</v>
      </c>
      <c r="BA278" t="s">
        <v>2034</v>
      </c>
      <c r="BB278" t="s">
        <v>390</v>
      </c>
      <c r="BC278" t="s">
        <v>2034</v>
      </c>
      <c r="BD278" t="s">
        <v>390</v>
      </c>
      <c r="BE278" t="s">
        <v>2034</v>
      </c>
      <c r="BF278" t="s">
        <v>390</v>
      </c>
      <c r="BG278" t="s">
        <v>2034</v>
      </c>
      <c r="BH278" t="s">
        <v>390</v>
      </c>
      <c r="BI278" t="s">
        <v>2034</v>
      </c>
      <c r="BJ278" t="s">
        <v>390</v>
      </c>
      <c r="BK278" t="s">
        <v>2034</v>
      </c>
      <c r="BL278" t="s">
        <v>390</v>
      </c>
      <c r="BM278" t="s">
        <v>2034</v>
      </c>
      <c r="BN278" t="s">
        <v>390</v>
      </c>
      <c r="BO278" t="s">
        <v>2034</v>
      </c>
      <c r="BP278" s="1" t="s">
        <v>390</v>
      </c>
      <c r="BQ278" t="s">
        <v>2034</v>
      </c>
      <c r="BR278" t="s">
        <v>390</v>
      </c>
      <c r="BS278" t="s">
        <v>2034</v>
      </c>
      <c r="BT278" t="s">
        <v>390</v>
      </c>
      <c r="BU278" t="s">
        <v>2034</v>
      </c>
      <c r="BV278" t="s">
        <v>2124</v>
      </c>
      <c r="BW278" t="s">
        <v>2034</v>
      </c>
      <c r="BX278" t="s">
        <v>2124</v>
      </c>
      <c r="BY278" t="s">
        <v>2034</v>
      </c>
      <c r="BZ278" t="s">
        <v>2124</v>
      </c>
      <c r="CA278" t="s">
        <v>390</v>
      </c>
      <c r="CB278" t="s">
        <v>390</v>
      </c>
    </row>
    <row r="279" spans="1:80" x14ac:dyDescent="0.25">
      <c r="A279">
        <v>276</v>
      </c>
      <c r="B279">
        <v>930026194</v>
      </c>
      <c r="C279">
        <v>9</v>
      </c>
      <c r="D279">
        <v>2282600276</v>
      </c>
      <c r="E279" t="s">
        <v>2034</v>
      </c>
      <c r="F279" t="s">
        <v>390</v>
      </c>
      <c r="G279" t="s">
        <v>2034</v>
      </c>
      <c r="H279" t="s">
        <v>390</v>
      </c>
      <c r="I279" t="s">
        <v>2034</v>
      </c>
      <c r="J279" t="s">
        <v>390</v>
      </c>
      <c r="K279" t="s">
        <v>2034</v>
      </c>
      <c r="L279" t="s">
        <v>390</v>
      </c>
      <c r="M279" t="s">
        <v>2034</v>
      </c>
      <c r="N279" t="s">
        <v>390</v>
      </c>
      <c r="O279" t="s">
        <v>2034</v>
      </c>
      <c r="P279" t="s">
        <v>390</v>
      </c>
      <c r="Q279" t="s">
        <v>2034</v>
      </c>
      <c r="R279" t="s">
        <v>390</v>
      </c>
      <c r="S279" t="s">
        <v>2034</v>
      </c>
      <c r="T279" t="s">
        <v>390</v>
      </c>
      <c r="U279" t="s">
        <v>2034</v>
      </c>
      <c r="V279" t="s">
        <v>390</v>
      </c>
      <c r="W279" t="s">
        <v>2034</v>
      </c>
      <c r="X279" t="s">
        <v>390</v>
      </c>
      <c r="Y279" t="s">
        <v>2034</v>
      </c>
      <c r="Z279" t="s">
        <v>2124</v>
      </c>
      <c r="AA279" t="s">
        <v>2034</v>
      </c>
      <c r="AB279" t="s">
        <v>390</v>
      </c>
      <c r="AC279" t="s">
        <v>2034</v>
      </c>
      <c r="AD279" t="s">
        <v>390</v>
      </c>
      <c r="AE279" t="s">
        <v>2034</v>
      </c>
      <c r="AF279" t="s">
        <v>390</v>
      </c>
      <c r="AG279" t="s">
        <v>2034</v>
      </c>
      <c r="AH279" t="s">
        <v>390</v>
      </c>
      <c r="AI279" t="s">
        <v>2034</v>
      </c>
      <c r="AJ279" t="s">
        <v>390</v>
      </c>
      <c r="AK279" t="s">
        <v>2034</v>
      </c>
      <c r="AL279" t="s">
        <v>390</v>
      </c>
      <c r="AM279" t="s">
        <v>2034</v>
      </c>
      <c r="AN279" t="s">
        <v>390</v>
      </c>
      <c r="AO279" t="s">
        <v>2034</v>
      </c>
      <c r="AP279" t="s">
        <v>390</v>
      </c>
      <c r="AQ279" t="s">
        <v>2034</v>
      </c>
      <c r="AR279" t="s">
        <v>390</v>
      </c>
      <c r="AS279" t="s">
        <v>2034</v>
      </c>
      <c r="AT279" t="s">
        <v>390</v>
      </c>
      <c r="AU279" t="s">
        <v>2034</v>
      </c>
      <c r="AV279" t="s">
        <v>390</v>
      </c>
      <c r="AW279" t="s">
        <v>2034</v>
      </c>
      <c r="AX279" t="s">
        <v>390</v>
      </c>
      <c r="AY279" t="s">
        <v>2034</v>
      </c>
      <c r="AZ279" t="s">
        <v>390</v>
      </c>
      <c r="BA279" t="s">
        <v>2034</v>
      </c>
      <c r="BB279" t="s">
        <v>390</v>
      </c>
      <c r="BC279" t="s">
        <v>2034</v>
      </c>
      <c r="BD279" t="s">
        <v>390</v>
      </c>
      <c r="BE279" t="s">
        <v>2034</v>
      </c>
      <c r="BF279" t="s">
        <v>390</v>
      </c>
      <c r="BG279" t="s">
        <v>2034</v>
      </c>
      <c r="BH279" t="s">
        <v>390</v>
      </c>
      <c r="BI279" t="s">
        <v>2034</v>
      </c>
      <c r="BJ279" t="s">
        <v>390</v>
      </c>
      <c r="BK279" t="s">
        <v>2034</v>
      </c>
      <c r="BL279" t="s">
        <v>390</v>
      </c>
      <c r="BM279" t="s">
        <v>2034</v>
      </c>
      <c r="BN279" t="s">
        <v>390</v>
      </c>
      <c r="BO279" t="s">
        <v>2034</v>
      </c>
      <c r="BP279" s="1" t="s">
        <v>390</v>
      </c>
      <c r="BQ279" t="s">
        <v>2034</v>
      </c>
      <c r="BR279" t="s">
        <v>390</v>
      </c>
      <c r="BS279" t="s">
        <v>2034</v>
      </c>
      <c r="BT279" t="s">
        <v>390</v>
      </c>
      <c r="BU279" t="s">
        <v>2034</v>
      </c>
      <c r="BV279" t="s">
        <v>2124</v>
      </c>
      <c r="BW279" t="s">
        <v>2034</v>
      </c>
      <c r="BX279" t="s">
        <v>2124</v>
      </c>
      <c r="BY279" t="s">
        <v>2034</v>
      </c>
      <c r="BZ279" t="s">
        <v>2124</v>
      </c>
      <c r="CA279" t="s">
        <v>390</v>
      </c>
      <c r="CB279" t="s">
        <v>390</v>
      </c>
    </row>
    <row r="280" spans="1:80" x14ac:dyDescent="0.25">
      <c r="A280">
        <v>277</v>
      </c>
      <c r="B280">
        <v>930026194</v>
      </c>
      <c r="C280">
        <v>9</v>
      </c>
      <c r="D280">
        <v>2282600277</v>
      </c>
      <c r="E280" t="s">
        <v>2034</v>
      </c>
      <c r="F280" t="s">
        <v>390</v>
      </c>
      <c r="G280" t="s">
        <v>2034</v>
      </c>
      <c r="H280" t="s">
        <v>390</v>
      </c>
      <c r="I280" t="s">
        <v>2034</v>
      </c>
      <c r="J280" t="s">
        <v>390</v>
      </c>
      <c r="K280" t="s">
        <v>2034</v>
      </c>
      <c r="L280" t="s">
        <v>390</v>
      </c>
      <c r="M280" t="s">
        <v>2034</v>
      </c>
      <c r="N280" t="s">
        <v>390</v>
      </c>
      <c r="O280" t="s">
        <v>2034</v>
      </c>
      <c r="P280" t="s">
        <v>390</v>
      </c>
      <c r="Q280" t="s">
        <v>2034</v>
      </c>
      <c r="R280" t="s">
        <v>390</v>
      </c>
      <c r="S280" t="s">
        <v>2034</v>
      </c>
      <c r="T280" t="s">
        <v>390</v>
      </c>
      <c r="U280" t="s">
        <v>2034</v>
      </c>
      <c r="V280" t="s">
        <v>390</v>
      </c>
      <c r="W280" t="s">
        <v>2034</v>
      </c>
      <c r="X280" t="s">
        <v>390</v>
      </c>
      <c r="Y280" t="s">
        <v>2034</v>
      </c>
      <c r="Z280" t="s">
        <v>2124</v>
      </c>
      <c r="AA280" t="s">
        <v>2034</v>
      </c>
      <c r="AB280" t="s">
        <v>390</v>
      </c>
      <c r="AC280" t="s">
        <v>2034</v>
      </c>
      <c r="AD280" t="s">
        <v>390</v>
      </c>
      <c r="AE280" t="s">
        <v>2034</v>
      </c>
      <c r="AF280" t="s">
        <v>390</v>
      </c>
      <c r="AG280" t="s">
        <v>2034</v>
      </c>
      <c r="AH280" t="s">
        <v>390</v>
      </c>
      <c r="AI280" t="s">
        <v>2034</v>
      </c>
      <c r="AJ280" t="s">
        <v>390</v>
      </c>
      <c r="AK280" t="s">
        <v>2034</v>
      </c>
      <c r="AL280" t="s">
        <v>390</v>
      </c>
      <c r="AM280" t="s">
        <v>2034</v>
      </c>
      <c r="AN280" t="s">
        <v>390</v>
      </c>
      <c r="AO280" t="s">
        <v>2034</v>
      </c>
      <c r="AP280" t="s">
        <v>390</v>
      </c>
      <c r="AQ280" t="s">
        <v>2034</v>
      </c>
      <c r="AR280" t="s">
        <v>390</v>
      </c>
      <c r="AS280" t="s">
        <v>2034</v>
      </c>
      <c r="AT280" t="s">
        <v>390</v>
      </c>
      <c r="AU280" t="s">
        <v>2034</v>
      </c>
      <c r="AV280" t="s">
        <v>390</v>
      </c>
      <c r="AW280" t="s">
        <v>2034</v>
      </c>
      <c r="AX280" t="s">
        <v>390</v>
      </c>
      <c r="AY280" t="s">
        <v>2034</v>
      </c>
      <c r="AZ280" t="s">
        <v>390</v>
      </c>
      <c r="BA280" t="s">
        <v>2034</v>
      </c>
      <c r="BB280" t="s">
        <v>390</v>
      </c>
      <c r="BC280" t="s">
        <v>2034</v>
      </c>
      <c r="BD280" t="s">
        <v>390</v>
      </c>
      <c r="BE280" t="s">
        <v>2034</v>
      </c>
      <c r="BF280" t="s">
        <v>390</v>
      </c>
      <c r="BG280" t="s">
        <v>2034</v>
      </c>
      <c r="BH280" t="s">
        <v>390</v>
      </c>
      <c r="BI280" t="s">
        <v>2034</v>
      </c>
      <c r="BJ280" t="s">
        <v>390</v>
      </c>
      <c r="BK280" t="s">
        <v>2034</v>
      </c>
      <c r="BL280" t="s">
        <v>390</v>
      </c>
      <c r="BM280" t="s">
        <v>2034</v>
      </c>
      <c r="BN280" t="s">
        <v>390</v>
      </c>
      <c r="BO280" t="s">
        <v>2034</v>
      </c>
      <c r="BP280" s="1" t="s">
        <v>390</v>
      </c>
      <c r="BQ280" t="s">
        <v>2034</v>
      </c>
      <c r="BR280" t="s">
        <v>390</v>
      </c>
      <c r="BS280" t="s">
        <v>2034</v>
      </c>
      <c r="BT280" t="s">
        <v>390</v>
      </c>
      <c r="BU280" t="s">
        <v>2034</v>
      </c>
      <c r="BV280" t="s">
        <v>2124</v>
      </c>
      <c r="BW280" t="s">
        <v>2034</v>
      </c>
      <c r="BX280" t="s">
        <v>2124</v>
      </c>
      <c r="BY280" t="s">
        <v>2034</v>
      </c>
      <c r="BZ280" t="s">
        <v>2124</v>
      </c>
      <c r="CA280" t="s">
        <v>390</v>
      </c>
      <c r="CB280" t="s">
        <v>390</v>
      </c>
    </row>
    <row r="281" spans="1:80" x14ac:dyDescent="0.25">
      <c r="A281">
        <v>278</v>
      </c>
      <c r="B281">
        <v>930026194</v>
      </c>
      <c r="C281">
        <v>9</v>
      </c>
      <c r="D281">
        <v>2302600278</v>
      </c>
      <c r="E281" t="s">
        <v>2034</v>
      </c>
      <c r="F281" t="s">
        <v>390</v>
      </c>
      <c r="G281" t="s">
        <v>2034</v>
      </c>
      <c r="H281" t="s">
        <v>390</v>
      </c>
      <c r="I281" t="s">
        <v>2034</v>
      </c>
      <c r="J281" t="s">
        <v>390</v>
      </c>
      <c r="K281" t="s">
        <v>2034</v>
      </c>
      <c r="L281" t="s">
        <v>390</v>
      </c>
      <c r="M281" t="s">
        <v>2034</v>
      </c>
      <c r="N281" t="s">
        <v>390</v>
      </c>
      <c r="O281" t="s">
        <v>2034</v>
      </c>
      <c r="P281" t="s">
        <v>390</v>
      </c>
      <c r="Q281" t="s">
        <v>2034</v>
      </c>
      <c r="R281" t="s">
        <v>390</v>
      </c>
      <c r="S281" t="s">
        <v>2034</v>
      </c>
      <c r="T281" t="s">
        <v>390</v>
      </c>
      <c r="U281" t="s">
        <v>2034</v>
      </c>
      <c r="V281" t="s">
        <v>390</v>
      </c>
      <c r="W281" t="s">
        <v>2034</v>
      </c>
      <c r="X281" t="s">
        <v>390</v>
      </c>
      <c r="Y281" t="s">
        <v>2034</v>
      </c>
      <c r="Z281" t="s">
        <v>2124</v>
      </c>
      <c r="AA281" t="s">
        <v>2034</v>
      </c>
      <c r="AB281" t="s">
        <v>390</v>
      </c>
      <c r="AC281" t="s">
        <v>2034</v>
      </c>
      <c r="AD281" t="s">
        <v>390</v>
      </c>
      <c r="AE281" t="s">
        <v>2034</v>
      </c>
      <c r="AF281" t="s">
        <v>390</v>
      </c>
      <c r="AG281" t="s">
        <v>2034</v>
      </c>
      <c r="AH281" t="s">
        <v>390</v>
      </c>
      <c r="AI281" t="s">
        <v>2034</v>
      </c>
      <c r="AJ281" t="s">
        <v>390</v>
      </c>
      <c r="AK281" t="s">
        <v>2034</v>
      </c>
      <c r="AL281" t="s">
        <v>390</v>
      </c>
      <c r="AM281" t="s">
        <v>2034</v>
      </c>
      <c r="AN281" t="s">
        <v>390</v>
      </c>
      <c r="AO281" t="s">
        <v>2034</v>
      </c>
      <c r="AP281" t="s">
        <v>390</v>
      </c>
      <c r="AQ281" t="s">
        <v>2034</v>
      </c>
      <c r="AR281" t="s">
        <v>390</v>
      </c>
      <c r="AS281" t="s">
        <v>2034</v>
      </c>
      <c r="AT281" t="s">
        <v>390</v>
      </c>
      <c r="AU281" t="s">
        <v>2034</v>
      </c>
      <c r="AV281" t="s">
        <v>390</v>
      </c>
      <c r="AW281" t="s">
        <v>2034</v>
      </c>
      <c r="AX281" t="s">
        <v>390</v>
      </c>
      <c r="AY281" t="s">
        <v>2034</v>
      </c>
      <c r="AZ281" t="s">
        <v>390</v>
      </c>
      <c r="BA281" t="s">
        <v>2034</v>
      </c>
      <c r="BB281" t="s">
        <v>390</v>
      </c>
      <c r="BC281" t="s">
        <v>2034</v>
      </c>
      <c r="BD281" t="s">
        <v>390</v>
      </c>
      <c r="BE281" t="s">
        <v>2034</v>
      </c>
      <c r="BF281" t="s">
        <v>390</v>
      </c>
      <c r="BG281" t="s">
        <v>2034</v>
      </c>
      <c r="BH281" t="s">
        <v>390</v>
      </c>
      <c r="BI281" t="s">
        <v>2034</v>
      </c>
      <c r="BJ281" t="s">
        <v>390</v>
      </c>
      <c r="BK281" t="s">
        <v>2034</v>
      </c>
      <c r="BL281" t="s">
        <v>390</v>
      </c>
      <c r="BM281" t="s">
        <v>2034</v>
      </c>
      <c r="BN281" t="s">
        <v>390</v>
      </c>
      <c r="BO281" t="s">
        <v>2034</v>
      </c>
      <c r="BP281" s="1" t="s">
        <v>390</v>
      </c>
      <c r="BQ281" t="s">
        <v>2034</v>
      </c>
      <c r="BR281" t="s">
        <v>390</v>
      </c>
      <c r="BS281" t="s">
        <v>2034</v>
      </c>
      <c r="BT281" t="s">
        <v>390</v>
      </c>
      <c r="BU281" t="s">
        <v>2034</v>
      </c>
      <c r="BV281" t="s">
        <v>2124</v>
      </c>
      <c r="BW281" t="s">
        <v>2034</v>
      </c>
      <c r="BX281" t="s">
        <v>2124</v>
      </c>
      <c r="BY281" t="s">
        <v>2034</v>
      </c>
      <c r="BZ281" t="s">
        <v>2124</v>
      </c>
      <c r="CA281" t="s">
        <v>390</v>
      </c>
      <c r="CB281" t="s">
        <v>390</v>
      </c>
    </row>
    <row r="282" spans="1:80" x14ac:dyDescent="0.25">
      <c r="A282">
        <v>279</v>
      </c>
      <c r="B282">
        <v>930026194</v>
      </c>
      <c r="C282">
        <v>9</v>
      </c>
      <c r="D282">
        <v>2302600279</v>
      </c>
      <c r="E282" t="s">
        <v>2034</v>
      </c>
      <c r="F282" t="s">
        <v>390</v>
      </c>
      <c r="G282" t="s">
        <v>2034</v>
      </c>
      <c r="H282" t="s">
        <v>390</v>
      </c>
      <c r="I282" t="s">
        <v>2034</v>
      </c>
      <c r="J282" t="s">
        <v>390</v>
      </c>
      <c r="K282" t="s">
        <v>2034</v>
      </c>
      <c r="L282" t="s">
        <v>390</v>
      </c>
      <c r="M282" t="s">
        <v>2034</v>
      </c>
      <c r="N282" t="s">
        <v>390</v>
      </c>
      <c r="O282" t="s">
        <v>2034</v>
      </c>
      <c r="P282" t="s">
        <v>390</v>
      </c>
      <c r="Q282" t="s">
        <v>2034</v>
      </c>
      <c r="R282" t="s">
        <v>390</v>
      </c>
      <c r="S282" t="s">
        <v>2034</v>
      </c>
      <c r="T282" t="s">
        <v>390</v>
      </c>
      <c r="U282" t="s">
        <v>2034</v>
      </c>
      <c r="V282" t="s">
        <v>390</v>
      </c>
      <c r="W282" t="s">
        <v>2034</v>
      </c>
      <c r="X282" t="s">
        <v>390</v>
      </c>
      <c r="Y282" t="s">
        <v>2034</v>
      </c>
      <c r="Z282" t="s">
        <v>2124</v>
      </c>
      <c r="AA282" t="s">
        <v>2034</v>
      </c>
      <c r="AB282" t="s">
        <v>390</v>
      </c>
      <c r="AC282" t="s">
        <v>2034</v>
      </c>
      <c r="AD282" t="s">
        <v>390</v>
      </c>
      <c r="AE282" t="s">
        <v>2034</v>
      </c>
      <c r="AF282" t="s">
        <v>390</v>
      </c>
      <c r="AG282" t="s">
        <v>2034</v>
      </c>
      <c r="AH282" t="s">
        <v>390</v>
      </c>
      <c r="AI282" t="s">
        <v>2034</v>
      </c>
      <c r="AJ282" t="s">
        <v>390</v>
      </c>
      <c r="AK282" t="s">
        <v>2034</v>
      </c>
      <c r="AL282" t="s">
        <v>390</v>
      </c>
      <c r="AM282" t="s">
        <v>2034</v>
      </c>
      <c r="AN282" t="s">
        <v>390</v>
      </c>
      <c r="AO282" t="s">
        <v>2034</v>
      </c>
      <c r="AP282" t="s">
        <v>390</v>
      </c>
      <c r="AQ282" t="s">
        <v>2034</v>
      </c>
      <c r="AR282" t="s">
        <v>390</v>
      </c>
      <c r="AS282" t="s">
        <v>2034</v>
      </c>
      <c r="AT282" t="s">
        <v>390</v>
      </c>
      <c r="AU282" t="s">
        <v>2034</v>
      </c>
      <c r="AV282" t="s">
        <v>390</v>
      </c>
      <c r="AW282" t="s">
        <v>2034</v>
      </c>
      <c r="AX282" t="s">
        <v>390</v>
      </c>
      <c r="AY282" t="s">
        <v>2034</v>
      </c>
      <c r="AZ282" t="s">
        <v>390</v>
      </c>
      <c r="BA282" t="s">
        <v>2034</v>
      </c>
      <c r="BB282" t="s">
        <v>390</v>
      </c>
      <c r="BC282" t="s">
        <v>2034</v>
      </c>
      <c r="BD282" t="s">
        <v>390</v>
      </c>
      <c r="BE282" t="s">
        <v>2034</v>
      </c>
      <c r="BF282" t="s">
        <v>390</v>
      </c>
      <c r="BG282" t="s">
        <v>2034</v>
      </c>
      <c r="BH282" t="s">
        <v>390</v>
      </c>
      <c r="BI282" t="s">
        <v>2034</v>
      </c>
      <c r="BJ282" t="s">
        <v>390</v>
      </c>
      <c r="BK282" t="s">
        <v>2034</v>
      </c>
      <c r="BL282" t="s">
        <v>390</v>
      </c>
      <c r="BM282" t="s">
        <v>2034</v>
      </c>
      <c r="BN282" t="s">
        <v>390</v>
      </c>
      <c r="BO282" t="s">
        <v>2034</v>
      </c>
      <c r="BP282" s="1" t="s">
        <v>390</v>
      </c>
      <c r="BQ282" t="s">
        <v>2034</v>
      </c>
      <c r="BR282" t="s">
        <v>390</v>
      </c>
      <c r="BS282" t="s">
        <v>2034</v>
      </c>
      <c r="BT282" t="s">
        <v>390</v>
      </c>
      <c r="BU282" t="s">
        <v>2034</v>
      </c>
      <c r="BV282" t="s">
        <v>2124</v>
      </c>
      <c r="BW282" t="s">
        <v>2034</v>
      </c>
      <c r="BX282" t="s">
        <v>2124</v>
      </c>
      <c r="BY282" t="s">
        <v>2034</v>
      </c>
      <c r="BZ282" t="s">
        <v>2124</v>
      </c>
      <c r="CA282" t="s">
        <v>390</v>
      </c>
      <c r="CB282" t="s">
        <v>390</v>
      </c>
    </row>
    <row r="283" spans="1:80" x14ac:dyDescent="0.25">
      <c r="A283">
        <v>280</v>
      </c>
      <c r="B283">
        <v>930026194</v>
      </c>
      <c r="C283">
        <v>9</v>
      </c>
      <c r="D283">
        <v>2282600280</v>
      </c>
      <c r="E283" t="s">
        <v>2034</v>
      </c>
      <c r="F283" t="s">
        <v>390</v>
      </c>
      <c r="G283" t="s">
        <v>2034</v>
      </c>
      <c r="H283" t="s">
        <v>390</v>
      </c>
      <c r="I283" t="s">
        <v>2034</v>
      </c>
      <c r="J283" t="s">
        <v>390</v>
      </c>
      <c r="K283" t="s">
        <v>2034</v>
      </c>
      <c r="L283" t="s">
        <v>390</v>
      </c>
      <c r="M283" t="s">
        <v>2034</v>
      </c>
      <c r="N283" t="s">
        <v>390</v>
      </c>
      <c r="O283" t="s">
        <v>2034</v>
      </c>
      <c r="P283" t="s">
        <v>390</v>
      </c>
      <c r="Q283" t="s">
        <v>2034</v>
      </c>
      <c r="R283" t="s">
        <v>390</v>
      </c>
      <c r="S283" t="s">
        <v>2034</v>
      </c>
      <c r="T283" t="s">
        <v>390</v>
      </c>
      <c r="U283" t="s">
        <v>2034</v>
      </c>
      <c r="V283" t="s">
        <v>390</v>
      </c>
      <c r="W283" t="s">
        <v>2034</v>
      </c>
      <c r="X283" t="s">
        <v>390</v>
      </c>
      <c r="Y283" t="s">
        <v>2034</v>
      </c>
      <c r="Z283" t="s">
        <v>2124</v>
      </c>
      <c r="AA283" t="s">
        <v>2034</v>
      </c>
      <c r="AB283" t="s">
        <v>390</v>
      </c>
      <c r="AC283" t="s">
        <v>2034</v>
      </c>
      <c r="AD283" t="s">
        <v>390</v>
      </c>
      <c r="AE283" t="s">
        <v>2034</v>
      </c>
      <c r="AF283" t="s">
        <v>390</v>
      </c>
      <c r="AG283" t="s">
        <v>2034</v>
      </c>
      <c r="AH283" t="s">
        <v>390</v>
      </c>
      <c r="AI283" t="s">
        <v>2034</v>
      </c>
      <c r="AJ283" t="s">
        <v>390</v>
      </c>
      <c r="AK283" t="s">
        <v>2034</v>
      </c>
      <c r="AL283" t="s">
        <v>390</v>
      </c>
      <c r="AM283" t="s">
        <v>2034</v>
      </c>
      <c r="AN283" t="s">
        <v>390</v>
      </c>
      <c r="AO283" t="s">
        <v>2034</v>
      </c>
      <c r="AP283" t="s">
        <v>390</v>
      </c>
      <c r="AQ283" t="s">
        <v>2034</v>
      </c>
      <c r="AR283" t="s">
        <v>390</v>
      </c>
      <c r="AS283" t="s">
        <v>2034</v>
      </c>
      <c r="AT283" t="s">
        <v>390</v>
      </c>
      <c r="AU283" t="s">
        <v>2034</v>
      </c>
      <c r="AV283" t="s">
        <v>390</v>
      </c>
      <c r="AW283" t="s">
        <v>2034</v>
      </c>
      <c r="AX283" t="s">
        <v>390</v>
      </c>
      <c r="AY283" t="s">
        <v>2034</v>
      </c>
      <c r="AZ283" t="s">
        <v>390</v>
      </c>
      <c r="BA283" t="s">
        <v>2034</v>
      </c>
      <c r="BB283" t="s">
        <v>390</v>
      </c>
      <c r="BC283" t="s">
        <v>2034</v>
      </c>
      <c r="BD283" t="s">
        <v>390</v>
      </c>
      <c r="BE283" t="s">
        <v>2034</v>
      </c>
      <c r="BF283" t="s">
        <v>390</v>
      </c>
      <c r="BG283" t="s">
        <v>2034</v>
      </c>
      <c r="BH283" t="s">
        <v>390</v>
      </c>
      <c r="BI283" t="s">
        <v>2034</v>
      </c>
      <c r="BJ283" t="s">
        <v>390</v>
      </c>
      <c r="BK283" t="s">
        <v>2034</v>
      </c>
      <c r="BL283" t="s">
        <v>390</v>
      </c>
      <c r="BM283" t="s">
        <v>2034</v>
      </c>
      <c r="BN283" t="s">
        <v>390</v>
      </c>
      <c r="BO283" t="s">
        <v>2034</v>
      </c>
      <c r="BP283" s="1" t="s">
        <v>390</v>
      </c>
      <c r="BQ283" t="s">
        <v>2034</v>
      </c>
      <c r="BR283" t="s">
        <v>390</v>
      </c>
      <c r="BS283" t="s">
        <v>2034</v>
      </c>
      <c r="BT283" t="s">
        <v>390</v>
      </c>
      <c r="BU283" t="s">
        <v>2034</v>
      </c>
      <c r="BV283" t="s">
        <v>2124</v>
      </c>
      <c r="BW283" t="s">
        <v>2034</v>
      </c>
      <c r="BX283" t="s">
        <v>2124</v>
      </c>
      <c r="BY283" t="s">
        <v>2034</v>
      </c>
      <c r="BZ283" t="s">
        <v>2124</v>
      </c>
      <c r="CA283" t="s">
        <v>390</v>
      </c>
      <c r="CB283" t="s">
        <v>390</v>
      </c>
    </row>
    <row r="284" spans="1:80" x14ac:dyDescent="0.25">
      <c r="A284">
        <v>281</v>
      </c>
      <c r="B284">
        <v>930026194</v>
      </c>
      <c r="C284">
        <v>9</v>
      </c>
      <c r="D284">
        <v>2282600281</v>
      </c>
      <c r="E284" t="s">
        <v>2034</v>
      </c>
      <c r="F284" t="s">
        <v>390</v>
      </c>
      <c r="G284" t="s">
        <v>2034</v>
      </c>
      <c r="H284" t="s">
        <v>390</v>
      </c>
      <c r="I284" t="s">
        <v>2034</v>
      </c>
      <c r="J284" t="s">
        <v>390</v>
      </c>
      <c r="K284" t="s">
        <v>2034</v>
      </c>
      <c r="L284" t="s">
        <v>390</v>
      </c>
      <c r="M284" t="s">
        <v>2034</v>
      </c>
      <c r="N284" t="s">
        <v>390</v>
      </c>
      <c r="O284" t="s">
        <v>2034</v>
      </c>
      <c r="P284" t="s">
        <v>390</v>
      </c>
      <c r="Q284" t="s">
        <v>2034</v>
      </c>
      <c r="R284" t="s">
        <v>390</v>
      </c>
      <c r="S284" t="s">
        <v>2034</v>
      </c>
      <c r="T284" t="s">
        <v>390</v>
      </c>
      <c r="U284" t="s">
        <v>2034</v>
      </c>
      <c r="V284" t="s">
        <v>390</v>
      </c>
      <c r="W284" t="s">
        <v>2034</v>
      </c>
      <c r="X284" t="s">
        <v>390</v>
      </c>
      <c r="Y284" t="s">
        <v>2034</v>
      </c>
      <c r="Z284" t="s">
        <v>2124</v>
      </c>
      <c r="AA284" t="s">
        <v>2034</v>
      </c>
      <c r="AB284" t="s">
        <v>390</v>
      </c>
      <c r="AC284" t="s">
        <v>2034</v>
      </c>
      <c r="AD284" t="s">
        <v>390</v>
      </c>
      <c r="AE284" t="s">
        <v>2034</v>
      </c>
      <c r="AF284" t="s">
        <v>390</v>
      </c>
      <c r="AG284" t="s">
        <v>2034</v>
      </c>
      <c r="AH284" t="s">
        <v>390</v>
      </c>
      <c r="AI284" t="s">
        <v>2034</v>
      </c>
      <c r="AJ284" t="s">
        <v>390</v>
      </c>
      <c r="AK284" t="s">
        <v>2034</v>
      </c>
      <c r="AL284" t="s">
        <v>390</v>
      </c>
      <c r="AM284" t="s">
        <v>2034</v>
      </c>
      <c r="AN284" t="s">
        <v>390</v>
      </c>
      <c r="AO284" t="s">
        <v>2034</v>
      </c>
      <c r="AP284" t="s">
        <v>390</v>
      </c>
      <c r="AQ284" t="s">
        <v>2034</v>
      </c>
      <c r="AR284" t="s">
        <v>390</v>
      </c>
      <c r="AS284" t="s">
        <v>2034</v>
      </c>
      <c r="AT284" t="s">
        <v>390</v>
      </c>
      <c r="AU284" t="s">
        <v>2034</v>
      </c>
      <c r="AV284" t="s">
        <v>390</v>
      </c>
      <c r="AW284" t="s">
        <v>2034</v>
      </c>
      <c r="AX284" t="s">
        <v>390</v>
      </c>
      <c r="AY284" t="s">
        <v>2034</v>
      </c>
      <c r="AZ284" t="s">
        <v>390</v>
      </c>
      <c r="BA284" t="s">
        <v>2034</v>
      </c>
      <c r="BB284" t="s">
        <v>390</v>
      </c>
      <c r="BC284" t="s">
        <v>2034</v>
      </c>
      <c r="BD284" t="s">
        <v>390</v>
      </c>
      <c r="BE284" t="s">
        <v>2034</v>
      </c>
      <c r="BF284" t="s">
        <v>390</v>
      </c>
      <c r="BG284" t="s">
        <v>2034</v>
      </c>
      <c r="BH284" t="s">
        <v>390</v>
      </c>
      <c r="BI284" t="s">
        <v>2034</v>
      </c>
      <c r="BJ284" t="s">
        <v>390</v>
      </c>
      <c r="BK284" t="s">
        <v>2034</v>
      </c>
      <c r="BL284" t="s">
        <v>390</v>
      </c>
      <c r="BM284" t="s">
        <v>2034</v>
      </c>
      <c r="BN284" t="s">
        <v>390</v>
      </c>
      <c r="BO284" t="s">
        <v>2034</v>
      </c>
      <c r="BP284" s="1" t="s">
        <v>390</v>
      </c>
      <c r="BQ284" t="s">
        <v>2034</v>
      </c>
      <c r="BR284" t="s">
        <v>390</v>
      </c>
      <c r="BS284" t="s">
        <v>2034</v>
      </c>
      <c r="BT284" t="s">
        <v>390</v>
      </c>
      <c r="BU284" t="s">
        <v>2034</v>
      </c>
      <c r="BV284" t="s">
        <v>2124</v>
      </c>
      <c r="BW284" t="s">
        <v>2034</v>
      </c>
      <c r="BX284" t="s">
        <v>2124</v>
      </c>
      <c r="BY284" t="s">
        <v>2034</v>
      </c>
      <c r="BZ284" t="s">
        <v>2124</v>
      </c>
      <c r="CA284" t="s">
        <v>390</v>
      </c>
      <c r="CB284" t="s">
        <v>390</v>
      </c>
    </row>
    <row r="285" spans="1:80" x14ac:dyDescent="0.25">
      <c r="A285">
        <v>282</v>
      </c>
      <c r="B285">
        <v>930026194</v>
      </c>
      <c r="C285">
        <v>9</v>
      </c>
      <c r="D285">
        <v>2302600282</v>
      </c>
      <c r="E285" t="s">
        <v>2034</v>
      </c>
      <c r="F285" t="s">
        <v>390</v>
      </c>
      <c r="G285" t="s">
        <v>2034</v>
      </c>
      <c r="H285" t="s">
        <v>390</v>
      </c>
      <c r="I285" t="s">
        <v>2034</v>
      </c>
      <c r="J285" t="s">
        <v>390</v>
      </c>
      <c r="K285" t="s">
        <v>2034</v>
      </c>
      <c r="L285" t="s">
        <v>390</v>
      </c>
      <c r="M285" t="s">
        <v>2034</v>
      </c>
      <c r="N285" t="s">
        <v>390</v>
      </c>
      <c r="O285" t="s">
        <v>2034</v>
      </c>
      <c r="P285" t="s">
        <v>390</v>
      </c>
      <c r="Q285" t="s">
        <v>2034</v>
      </c>
      <c r="R285" t="s">
        <v>390</v>
      </c>
      <c r="S285" t="s">
        <v>2034</v>
      </c>
      <c r="T285" t="s">
        <v>390</v>
      </c>
      <c r="U285" t="s">
        <v>2034</v>
      </c>
      <c r="V285" t="s">
        <v>390</v>
      </c>
      <c r="W285" t="s">
        <v>2034</v>
      </c>
      <c r="X285" t="s">
        <v>390</v>
      </c>
      <c r="Y285" t="s">
        <v>2034</v>
      </c>
      <c r="Z285" t="s">
        <v>2124</v>
      </c>
      <c r="AA285" t="s">
        <v>2034</v>
      </c>
      <c r="AB285" t="s">
        <v>390</v>
      </c>
      <c r="AC285" t="s">
        <v>2034</v>
      </c>
      <c r="AD285" t="s">
        <v>390</v>
      </c>
      <c r="AE285" t="s">
        <v>2034</v>
      </c>
      <c r="AF285" t="s">
        <v>390</v>
      </c>
      <c r="AG285" t="s">
        <v>2034</v>
      </c>
      <c r="AH285" t="s">
        <v>390</v>
      </c>
      <c r="AI285" t="s">
        <v>2034</v>
      </c>
      <c r="AJ285" t="s">
        <v>390</v>
      </c>
      <c r="AK285" t="s">
        <v>2034</v>
      </c>
      <c r="AL285" t="s">
        <v>390</v>
      </c>
      <c r="AM285" t="s">
        <v>2034</v>
      </c>
      <c r="AN285" t="s">
        <v>390</v>
      </c>
      <c r="AO285" t="s">
        <v>2034</v>
      </c>
      <c r="AP285" t="s">
        <v>390</v>
      </c>
      <c r="AQ285" t="s">
        <v>2034</v>
      </c>
      <c r="AR285" t="s">
        <v>390</v>
      </c>
      <c r="AS285" t="s">
        <v>2034</v>
      </c>
      <c r="AT285" t="s">
        <v>390</v>
      </c>
      <c r="AU285" t="s">
        <v>2034</v>
      </c>
      <c r="AV285" t="s">
        <v>390</v>
      </c>
      <c r="AW285" t="s">
        <v>2034</v>
      </c>
      <c r="AX285" t="s">
        <v>390</v>
      </c>
      <c r="AY285" t="s">
        <v>2034</v>
      </c>
      <c r="AZ285" t="s">
        <v>390</v>
      </c>
      <c r="BA285" t="s">
        <v>2034</v>
      </c>
      <c r="BB285" t="s">
        <v>390</v>
      </c>
      <c r="BC285" t="s">
        <v>2034</v>
      </c>
      <c r="BD285" t="s">
        <v>390</v>
      </c>
      <c r="BE285" t="s">
        <v>2034</v>
      </c>
      <c r="BF285" t="s">
        <v>390</v>
      </c>
      <c r="BG285" t="s">
        <v>2034</v>
      </c>
      <c r="BH285" t="s">
        <v>390</v>
      </c>
      <c r="BI285" t="s">
        <v>2034</v>
      </c>
      <c r="BJ285" t="s">
        <v>390</v>
      </c>
      <c r="BK285" t="s">
        <v>2034</v>
      </c>
      <c r="BL285" t="s">
        <v>390</v>
      </c>
      <c r="BM285" t="s">
        <v>2034</v>
      </c>
      <c r="BN285" t="s">
        <v>390</v>
      </c>
      <c r="BO285" t="s">
        <v>2034</v>
      </c>
      <c r="BP285" s="1" t="s">
        <v>390</v>
      </c>
      <c r="BQ285" t="s">
        <v>2034</v>
      </c>
      <c r="BR285" t="s">
        <v>390</v>
      </c>
      <c r="BS285" t="s">
        <v>2034</v>
      </c>
      <c r="BT285" t="s">
        <v>390</v>
      </c>
      <c r="BU285" t="s">
        <v>2034</v>
      </c>
      <c r="BV285" t="s">
        <v>2124</v>
      </c>
      <c r="BW285" t="s">
        <v>2034</v>
      </c>
      <c r="BX285" t="s">
        <v>2124</v>
      </c>
      <c r="BY285" t="s">
        <v>2034</v>
      </c>
      <c r="BZ285" t="s">
        <v>2124</v>
      </c>
      <c r="CA285" t="s">
        <v>390</v>
      </c>
      <c r="CB285" t="s">
        <v>390</v>
      </c>
    </row>
    <row r="286" spans="1:80" x14ac:dyDescent="0.25">
      <c r="A286">
        <v>283</v>
      </c>
      <c r="B286">
        <v>930026194</v>
      </c>
      <c r="C286">
        <v>9</v>
      </c>
      <c r="D286">
        <v>2302600283</v>
      </c>
      <c r="E286" t="s">
        <v>2034</v>
      </c>
      <c r="F286" t="s">
        <v>390</v>
      </c>
      <c r="G286" t="s">
        <v>2034</v>
      </c>
      <c r="H286" t="s">
        <v>390</v>
      </c>
      <c r="I286" t="s">
        <v>2034</v>
      </c>
      <c r="J286" t="s">
        <v>390</v>
      </c>
      <c r="K286" t="s">
        <v>2034</v>
      </c>
      <c r="L286" t="s">
        <v>390</v>
      </c>
      <c r="M286" t="s">
        <v>2034</v>
      </c>
      <c r="N286" t="s">
        <v>390</v>
      </c>
      <c r="O286" t="s">
        <v>2034</v>
      </c>
      <c r="P286" t="s">
        <v>390</v>
      </c>
      <c r="Q286" t="s">
        <v>2034</v>
      </c>
      <c r="R286" t="s">
        <v>390</v>
      </c>
      <c r="S286" t="s">
        <v>2034</v>
      </c>
      <c r="T286" t="s">
        <v>390</v>
      </c>
      <c r="U286" t="s">
        <v>2034</v>
      </c>
      <c r="V286" t="s">
        <v>390</v>
      </c>
      <c r="W286" t="s">
        <v>2034</v>
      </c>
      <c r="X286" t="s">
        <v>390</v>
      </c>
      <c r="Y286" t="s">
        <v>2034</v>
      </c>
      <c r="Z286" t="s">
        <v>2124</v>
      </c>
      <c r="AA286" t="s">
        <v>2034</v>
      </c>
      <c r="AB286" t="s">
        <v>390</v>
      </c>
      <c r="AC286" t="s">
        <v>2034</v>
      </c>
      <c r="AD286" t="s">
        <v>390</v>
      </c>
      <c r="AE286" t="s">
        <v>2034</v>
      </c>
      <c r="AF286" t="s">
        <v>390</v>
      </c>
      <c r="AG286" t="s">
        <v>2034</v>
      </c>
      <c r="AH286" t="s">
        <v>390</v>
      </c>
      <c r="AI286" t="s">
        <v>2034</v>
      </c>
      <c r="AJ286" t="s">
        <v>390</v>
      </c>
      <c r="AK286" t="s">
        <v>2034</v>
      </c>
      <c r="AL286" t="s">
        <v>390</v>
      </c>
      <c r="AM286" t="s">
        <v>2034</v>
      </c>
      <c r="AN286" t="s">
        <v>390</v>
      </c>
      <c r="AO286" t="s">
        <v>2034</v>
      </c>
      <c r="AP286" t="s">
        <v>390</v>
      </c>
      <c r="AQ286" t="s">
        <v>2034</v>
      </c>
      <c r="AR286" t="s">
        <v>390</v>
      </c>
      <c r="AS286" t="s">
        <v>2034</v>
      </c>
      <c r="AT286" t="s">
        <v>390</v>
      </c>
      <c r="AU286" t="s">
        <v>2034</v>
      </c>
      <c r="AV286" t="s">
        <v>390</v>
      </c>
      <c r="AW286" t="s">
        <v>2034</v>
      </c>
      <c r="AX286" t="s">
        <v>390</v>
      </c>
      <c r="AY286" t="s">
        <v>2034</v>
      </c>
      <c r="AZ286" t="s">
        <v>390</v>
      </c>
      <c r="BA286" t="s">
        <v>2034</v>
      </c>
      <c r="BB286" t="s">
        <v>390</v>
      </c>
      <c r="BC286" t="s">
        <v>2034</v>
      </c>
      <c r="BD286" t="s">
        <v>390</v>
      </c>
      <c r="BE286" t="s">
        <v>2034</v>
      </c>
      <c r="BF286" t="s">
        <v>390</v>
      </c>
      <c r="BG286" t="s">
        <v>2034</v>
      </c>
      <c r="BH286" t="s">
        <v>390</v>
      </c>
      <c r="BI286" t="s">
        <v>2034</v>
      </c>
      <c r="BJ286" t="s">
        <v>390</v>
      </c>
      <c r="BK286" t="s">
        <v>2034</v>
      </c>
      <c r="BL286" t="s">
        <v>390</v>
      </c>
      <c r="BM286" t="s">
        <v>2034</v>
      </c>
      <c r="BN286" t="s">
        <v>390</v>
      </c>
      <c r="BO286" t="s">
        <v>2034</v>
      </c>
      <c r="BP286" s="1" t="s">
        <v>390</v>
      </c>
      <c r="BQ286" t="s">
        <v>2034</v>
      </c>
      <c r="BR286" t="s">
        <v>390</v>
      </c>
      <c r="BS286" t="s">
        <v>2034</v>
      </c>
      <c r="BT286" t="s">
        <v>390</v>
      </c>
      <c r="BU286" t="s">
        <v>2034</v>
      </c>
      <c r="BV286" t="s">
        <v>2124</v>
      </c>
      <c r="BW286" t="s">
        <v>2034</v>
      </c>
      <c r="BX286" t="s">
        <v>2124</v>
      </c>
      <c r="BY286" t="s">
        <v>2034</v>
      </c>
      <c r="BZ286" t="s">
        <v>2124</v>
      </c>
      <c r="CA286" t="s">
        <v>390</v>
      </c>
      <c r="CB286" t="s">
        <v>390</v>
      </c>
    </row>
    <row r="287" spans="1:80" x14ac:dyDescent="0.25">
      <c r="A287">
        <v>284</v>
      </c>
      <c r="B287">
        <v>930026194</v>
      </c>
      <c r="C287">
        <v>9</v>
      </c>
      <c r="D287">
        <v>2282600284</v>
      </c>
      <c r="E287" t="s">
        <v>2034</v>
      </c>
      <c r="F287" t="s">
        <v>390</v>
      </c>
      <c r="G287" t="s">
        <v>2034</v>
      </c>
      <c r="H287" t="s">
        <v>390</v>
      </c>
      <c r="I287" t="s">
        <v>2034</v>
      </c>
      <c r="J287" t="s">
        <v>390</v>
      </c>
      <c r="K287" t="s">
        <v>2034</v>
      </c>
      <c r="L287" t="s">
        <v>390</v>
      </c>
      <c r="M287" t="s">
        <v>2034</v>
      </c>
      <c r="N287" t="s">
        <v>390</v>
      </c>
      <c r="O287" t="s">
        <v>2034</v>
      </c>
      <c r="P287" t="s">
        <v>390</v>
      </c>
      <c r="Q287" t="s">
        <v>2034</v>
      </c>
      <c r="R287" t="s">
        <v>390</v>
      </c>
      <c r="S287" t="s">
        <v>2034</v>
      </c>
      <c r="T287" t="s">
        <v>390</v>
      </c>
      <c r="U287" t="s">
        <v>2034</v>
      </c>
      <c r="V287" t="s">
        <v>390</v>
      </c>
      <c r="W287" t="s">
        <v>2034</v>
      </c>
      <c r="X287" t="s">
        <v>390</v>
      </c>
      <c r="Y287" t="s">
        <v>2034</v>
      </c>
      <c r="Z287" t="s">
        <v>2124</v>
      </c>
      <c r="AA287" t="s">
        <v>2034</v>
      </c>
      <c r="AB287" t="s">
        <v>390</v>
      </c>
      <c r="AC287" t="s">
        <v>2034</v>
      </c>
      <c r="AD287" t="s">
        <v>390</v>
      </c>
      <c r="AE287" t="s">
        <v>2034</v>
      </c>
      <c r="AF287" t="s">
        <v>390</v>
      </c>
      <c r="AG287" t="s">
        <v>2034</v>
      </c>
      <c r="AH287" t="s">
        <v>390</v>
      </c>
      <c r="AI287" t="s">
        <v>2034</v>
      </c>
      <c r="AJ287" t="s">
        <v>390</v>
      </c>
      <c r="AK287" t="s">
        <v>2034</v>
      </c>
      <c r="AL287" t="s">
        <v>390</v>
      </c>
      <c r="AM287" t="s">
        <v>2034</v>
      </c>
      <c r="AN287" t="s">
        <v>390</v>
      </c>
      <c r="AO287" t="s">
        <v>2034</v>
      </c>
      <c r="AP287" t="s">
        <v>390</v>
      </c>
      <c r="AQ287" t="s">
        <v>2034</v>
      </c>
      <c r="AR287" t="s">
        <v>390</v>
      </c>
      <c r="AS287" t="s">
        <v>2034</v>
      </c>
      <c r="AT287" t="s">
        <v>390</v>
      </c>
      <c r="AU287" t="s">
        <v>2034</v>
      </c>
      <c r="AV287" t="s">
        <v>390</v>
      </c>
      <c r="AW287" t="s">
        <v>2034</v>
      </c>
      <c r="AX287" t="s">
        <v>390</v>
      </c>
      <c r="AY287" t="s">
        <v>2034</v>
      </c>
      <c r="AZ287" t="s">
        <v>390</v>
      </c>
      <c r="BA287" t="s">
        <v>2034</v>
      </c>
      <c r="BB287" t="s">
        <v>390</v>
      </c>
      <c r="BC287" t="s">
        <v>2034</v>
      </c>
      <c r="BD287" t="s">
        <v>390</v>
      </c>
      <c r="BE287" t="s">
        <v>2034</v>
      </c>
      <c r="BF287" t="s">
        <v>390</v>
      </c>
      <c r="BG287" t="s">
        <v>2034</v>
      </c>
      <c r="BH287" t="s">
        <v>390</v>
      </c>
      <c r="BI287" t="s">
        <v>2034</v>
      </c>
      <c r="BJ287" t="s">
        <v>390</v>
      </c>
      <c r="BK287" t="s">
        <v>2034</v>
      </c>
      <c r="BL287" t="s">
        <v>390</v>
      </c>
      <c r="BM287" t="s">
        <v>2034</v>
      </c>
      <c r="BN287" t="s">
        <v>390</v>
      </c>
      <c r="BO287" t="s">
        <v>2034</v>
      </c>
      <c r="BP287" s="1" t="s">
        <v>390</v>
      </c>
      <c r="BQ287" t="s">
        <v>2034</v>
      </c>
      <c r="BR287" t="s">
        <v>390</v>
      </c>
      <c r="BS287" t="s">
        <v>2034</v>
      </c>
      <c r="BT287" t="s">
        <v>390</v>
      </c>
      <c r="BU287" t="s">
        <v>2034</v>
      </c>
      <c r="BV287" t="s">
        <v>2124</v>
      </c>
      <c r="BW287" t="s">
        <v>2034</v>
      </c>
      <c r="BX287" t="s">
        <v>2124</v>
      </c>
      <c r="BY287" t="s">
        <v>2034</v>
      </c>
      <c r="BZ287" t="s">
        <v>2124</v>
      </c>
      <c r="CA287" t="s">
        <v>390</v>
      </c>
      <c r="CB287" t="s">
        <v>390</v>
      </c>
    </row>
    <row r="288" spans="1:80" x14ac:dyDescent="0.25">
      <c r="A288">
        <v>285</v>
      </c>
      <c r="B288">
        <v>930026194</v>
      </c>
      <c r="C288">
        <v>9</v>
      </c>
      <c r="D288">
        <v>2282600285</v>
      </c>
      <c r="E288" t="s">
        <v>2034</v>
      </c>
      <c r="F288" t="s">
        <v>390</v>
      </c>
      <c r="G288" t="s">
        <v>2034</v>
      </c>
      <c r="H288" t="s">
        <v>390</v>
      </c>
      <c r="I288" t="s">
        <v>2034</v>
      </c>
      <c r="J288" t="s">
        <v>390</v>
      </c>
      <c r="K288" t="s">
        <v>2034</v>
      </c>
      <c r="L288" t="s">
        <v>390</v>
      </c>
      <c r="M288" t="s">
        <v>2034</v>
      </c>
      <c r="N288" t="s">
        <v>390</v>
      </c>
      <c r="O288" t="s">
        <v>2034</v>
      </c>
      <c r="P288" t="s">
        <v>390</v>
      </c>
      <c r="Q288" t="s">
        <v>2034</v>
      </c>
      <c r="R288" t="s">
        <v>390</v>
      </c>
      <c r="S288" t="s">
        <v>2034</v>
      </c>
      <c r="T288" t="s">
        <v>390</v>
      </c>
      <c r="U288" t="s">
        <v>2034</v>
      </c>
      <c r="V288" t="s">
        <v>390</v>
      </c>
      <c r="W288" t="s">
        <v>2034</v>
      </c>
      <c r="X288" t="s">
        <v>390</v>
      </c>
      <c r="Y288" t="s">
        <v>2034</v>
      </c>
      <c r="Z288" t="s">
        <v>2124</v>
      </c>
      <c r="AA288" t="s">
        <v>2034</v>
      </c>
      <c r="AB288" t="s">
        <v>390</v>
      </c>
      <c r="AC288" t="s">
        <v>2034</v>
      </c>
      <c r="AD288" t="s">
        <v>390</v>
      </c>
      <c r="AE288" t="s">
        <v>2034</v>
      </c>
      <c r="AF288" t="s">
        <v>390</v>
      </c>
      <c r="AG288" t="s">
        <v>2034</v>
      </c>
      <c r="AH288" t="s">
        <v>390</v>
      </c>
      <c r="AI288" t="s">
        <v>2034</v>
      </c>
      <c r="AJ288" t="s">
        <v>390</v>
      </c>
      <c r="AK288" t="s">
        <v>2034</v>
      </c>
      <c r="AL288" t="s">
        <v>390</v>
      </c>
      <c r="AM288" t="s">
        <v>2034</v>
      </c>
      <c r="AN288" t="s">
        <v>390</v>
      </c>
      <c r="AO288" t="s">
        <v>2034</v>
      </c>
      <c r="AP288" t="s">
        <v>390</v>
      </c>
      <c r="AQ288" t="s">
        <v>2034</v>
      </c>
      <c r="AR288" t="s">
        <v>390</v>
      </c>
      <c r="AS288" t="s">
        <v>2034</v>
      </c>
      <c r="AT288" t="s">
        <v>390</v>
      </c>
      <c r="AU288" t="s">
        <v>2034</v>
      </c>
      <c r="AV288" t="s">
        <v>390</v>
      </c>
      <c r="AW288" t="s">
        <v>2034</v>
      </c>
      <c r="AX288" t="s">
        <v>390</v>
      </c>
      <c r="AY288" t="s">
        <v>2034</v>
      </c>
      <c r="AZ288" t="s">
        <v>390</v>
      </c>
      <c r="BA288" t="s">
        <v>2034</v>
      </c>
      <c r="BB288" t="s">
        <v>390</v>
      </c>
      <c r="BC288" t="s">
        <v>2034</v>
      </c>
      <c r="BD288" t="s">
        <v>390</v>
      </c>
      <c r="BE288" t="s">
        <v>2034</v>
      </c>
      <c r="BF288" t="s">
        <v>390</v>
      </c>
      <c r="BG288" t="s">
        <v>2034</v>
      </c>
      <c r="BH288" t="s">
        <v>390</v>
      </c>
      <c r="BI288" t="s">
        <v>2034</v>
      </c>
      <c r="BJ288" t="s">
        <v>390</v>
      </c>
      <c r="BK288" t="s">
        <v>2034</v>
      </c>
      <c r="BL288" t="s">
        <v>390</v>
      </c>
      <c r="BM288" t="s">
        <v>2034</v>
      </c>
      <c r="BN288" t="s">
        <v>390</v>
      </c>
      <c r="BO288" t="s">
        <v>2034</v>
      </c>
      <c r="BP288" s="1" t="s">
        <v>390</v>
      </c>
      <c r="BQ288" t="s">
        <v>2034</v>
      </c>
      <c r="BR288" t="s">
        <v>390</v>
      </c>
      <c r="BS288" t="s">
        <v>2034</v>
      </c>
      <c r="BT288" t="s">
        <v>390</v>
      </c>
      <c r="BU288" t="s">
        <v>2034</v>
      </c>
      <c r="BV288" t="s">
        <v>2124</v>
      </c>
      <c r="BW288" t="s">
        <v>2034</v>
      </c>
      <c r="BX288" t="s">
        <v>2124</v>
      </c>
      <c r="BY288" t="s">
        <v>2034</v>
      </c>
      <c r="BZ288" t="s">
        <v>2124</v>
      </c>
      <c r="CA288" t="s">
        <v>390</v>
      </c>
      <c r="CB288" t="s">
        <v>390</v>
      </c>
    </row>
    <row r="289" spans="1:80" x14ac:dyDescent="0.25">
      <c r="A289">
        <v>286</v>
      </c>
      <c r="B289">
        <v>930026194</v>
      </c>
      <c r="C289">
        <v>9</v>
      </c>
      <c r="D289">
        <v>2302600286</v>
      </c>
      <c r="E289" t="s">
        <v>2034</v>
      </c>
      <c r="F289" t="s">
        <v>390</v>
      </c>
      <c r="G289" t="s">
        <v>2034</v>
      </c>
      <c r="H289" t="s">
        <v>390</v>
      </c>
      <c r="I289" t="s">
        <v>2034</v>
      </c>
      <c r="J289" t="s">
        <v>390</v>
      </c>
      <c r="K289" t="s">
        <v>2034</v>
      </c>
      <c r="L289" t="s">
        <v>390</v>
      </c>
      <c r="M289" t="s">
        <v>2034</v>
      </c>
      <c r="N289" t="s">
        <v>390</v>
      </c>
      <c r="O289" t="s">
        <v>2034</v>
      </c>
      <c r="P289" t="s">
        <v>390</v>
      </c>
      <c r="Q289" t="s">
        <v>2034</v>
      </c>
      <c r="R289" t="s">
        <v>390</v>
      </c>
      <c r="S289" t="s">
        <v>2034</v>
      </c>
      <c r="T289" t="s">
        <v>390</v>
      </c>
      <c r="U289" t="s">
        <v>2034</v>
      </c>
      <c r="V289" t="s">
        <v>390</v>
      </c>
      <c r="W289" t="s">
        <v>2034</v>
      </c>
      <c r="X289" t="s">
        <v>390</v>
      </c>
      <c r="Y289" t="s">
        <v>2034</v>
      </c>
      <c r="Z289" t="s">
        <v>2124</v>
      </c>
      <c r="AA289" t="s">
        <v>2034</v>
      </c>
      <c r="AB289" t="s">
        <v>390</v>
      </c>
      <c r="AC289" t="s">
        <v>2034</v>
      </c>
      <c r="AD289" t="s">
        <v>390</v>
      </c>
      <c r="AE289" t="s">
        <v>2034</v>
      </c>
      <c r="AF289" t="s">
        <v>390</v>
      </c>
      <c r="AG289" t="s">
        <v>2034</v>
      </c>
      <c r="AH289" t="s">
        <v>390</v>
      </c>
      <c r="AI289" t="s">
        <v>2034</v>
      </c>
      <c r="AJ289" t="s">
        <v>390</v>
      </c>
      <c r="AK289" t="s">
        <v>2034</v>
      </c>
      <c r="AL289" t="s">
        <v>390</v>
      </c>
      <c r="AM289" t="s">
        <v>2034</v>
      </c>
      <c r="AN289" t="s">
        <v>390</v>
      </c>
      <c r="AO289" t="s">
        <v>2034</v>
      </c>
      <c r="AP289" t="s">
        <v>390</v>
      </c>
      <c r="AQ289" t="s">
        <v>2034</v>
      </c>
      <c r="AR289" t="s">
        <v>390</v>
      </c>
      <c r="AS289" t="s">
        <v>2034</v>
      </c>
      <c r="AT289" t="s">
        <v>390</v>
      </c>
      <c r="AU289" t="s">
        <v>2034</v>
      </c>
      <c r="AV289" t="s">
        <v>390</v>
      </c>
      <c r="AW289" t="s">
        <v>2034</v>
      </c>
      <c r="AX289" t="s">
        <v>390</v>
      </c>
      <c r="AY289" t="s">
        <v>2034</v>
      </c>
      <c r="AZ289" t="s">
        <v>390</v>
      </c>
      <c r="BA289" t="s">
        <v>2034</v>
      </c>
      <c r="BB289" t="s">
        <v>390</v>
      </c>
      <c r="BC289" t="s">
        <v>2034</v>
      </c>
      <c r="BD289" t="s">
        <v>390</v>
      </c>
      <c r="BE289" t="s">
        <v>2034</v>
      </c>
      <c r="BF289" t="s">
        <v>390</v>
      </c>
      <c r="BG289" t="s">
        <v>2034</v>
      </c>
      <c r="BH289" t="s">
        <v>390</v>
      </c>
      <c r="BI289" t="s">
        <v>2034</v>
      </c>
      <c r="BJ289" t="s">
        <v>390</v>
      </c>
      <c r="BK289" t="s">
        <v>2034</v>
      </c>
      <c r="BL289" t="s">
        <v>390</v>
      </c>
      <c r="BM289" t="s">
        <v>2034</v>
      </c>
      <c r="BN289" t="s">
        <v>390</v>
      </c>
      <c r="BO289" t="s">
        <v>2034</v>
      </c>
      <c r="BP289" s="1" t="s">
        <v>390</v>
      </c>
      <c r="BQ289" t="s">
        <v>2034</v>
      </c>
      <c r="BR289" t="s">
        <v>390</v>
      </c>
      <c r="BS289" t="s">
        <v>2034</v>
      </c>
      <c r="BT289" t="s">
        <v>390</v>
      </c>
      <c r="BU289" t="s">
        <v>2034</v>
      </c>
      <c r="BV289" t="s">
        <v>2124</v>
      </c>
      <c r="BW289" t="s">
        <v>2034</v>
      </c>
      <c r="BX289" t="s">
        <v>2124</v>
      </c>
      <c r="BY289" t="s">
        <v>2034</v>
      </c>
      <c r="BZ289" t="s">
        <v>2124</v>
      </c>
      <c r="CA289" t="s">
        <v>390</v>
      </c>
      <c r="CB289" t="s">
        <v>390</v>
      </c>
    </row>
    <row r="290" spans="1:80" x14ac:dyDescent="0.25">
      <c r="A290">
        <v>287</v>
      </c>
      <c r="B290">
        <v>930026194</v>
      </c>
      <c r="C290">
        <v>9</v>
      </c>
      <c r="D290">
        <v>2302600287</v>
      </c>
      <c r="E290" t="s">
        <v>2034</v>
      </c>
      <c r="F290" t="s">
        <v>390</v>
      </c>
      <c r="G290" t="s">
        <v>2034</v>
      </c>
      <c r="H290" t="s">
        <v>390</v>
      </c>
      <c r="I290" t="s">
        <v>2034</v>
      </c>
      <c r="J290" t="s">
        <v>390</v>
      </c>
      <c r="K290" t="s">
        <v>2034</v>
      </c>
      <c r="L290" t="s">
        <v>390</v>
      </c>
      <c r="M290" t="s">
        <v>2034</v>
      </c>
      <c r="N290" t="s">
        <v>390</v>
      </c>
      <c r="O290" t="s">
        <v>2034</v>
      </c>
      <c r="P290" t="s">
        <v>390</v>
      </c>
      <c r="Q290" t="s">
        <v>2034</v>
      </c>
      <c r="R290" t="s">
        <v>390</v>
      </c>
      <c r="S290" t="s">
        <v>2034</v>
      </c>
      <c r="T290" t="s">
        <v>390</v>
      </c>
      <c r="U290" t="s">
        <v>2034</v>
      </c>
      <c r="V290" t="s">
        <v>390</v>
      </c>
      <c r="W290" t="s">
        <v>2034</v>
      </c>
      <c r="X290" t="s">
        <v>390</v>
      </c>
      <c r="Y290" t="s">
        <v>2034</v>
      </c>
      <c r="Z290" t="s">
        <v>2124</v>
      </c>
      <c r="AA290" t="s">
        <v>2034</v>
      </c>
      <c r="AB290" t="s">
        <v>390</v>
      </c>
      <c r="AC290" t="s">
        <v>2034</v>
      </c>
      <c r="AD290" t="s">
        <v>390</v>
      </c>
      <c r="AE290" t="s">
        <v>2034</v>
      </c>
      <c r="AF290" t="s">
        <v>390</v>
      </c>
      <c r="AG290" t="s">
        <v>2034</v>
      </c>
      <c r="AH290" t="s">
        <v>390</v>
      </c>
      <c r="AI290" t="s">
        <v>2034</v>
      </c>
      <c r="AJ290" t="s">
        <v>390</v>
      </c>
      <c r="AK290" t="s">
        <v>2034</v>
      </c>
      <c r="AL290" t="s">
        <v>390</v>
      </c>
      <c r="AM290" t="s">
        <v>2034</v>
      </c>
      <c r="AN290" t="s">
        <v>390</v>
      </c>
      <c r="AO290" t="s">
        <v>2034</v>
      </c>
      <c r="AP290" t="s">
        <v>390</v>
      </c>
      <c r="AQ290" t="s">
        <v>2034</v>
      </c>
      <c r="AR290" t="s">
        <v>390</v>
      </c>
      <c r="AS290" t="s">
        <v>2034</v>
      </c>
      <c r="AT290" t="s">
        <v>390</v>
      </c>
      <c r="AU290" t="s">
        <v>2034</v>
      </c>
      <c r="AV290" t="s">
        <v>390</v>
      </c>
      <c r="AW290" t="s">
        <v>2034</v>
      </c>
      <c r="AX290" t="s">
        <v>390</v>
      </c>
      <c r="AY290" t="s">
        <v>2034</v>
      </c>
      <c r="AZ290" t="s">
        <v>390</v>
      </c>
      <c r="BA290" t="s">
        <v>2034</v>
      </c>
      <c r="BB290" t="s">
        <v>390</v>
      </c>
      <c r="BC290" t="s">
        <v>2034</v>
      </c>
      <c r="BD290" t="s">
        <v>390</v>
      </c>
      <c r="BE290" t="s">
        <v>2034</v>
      </c>
      <c r="BF290" t="s">
        <v>390</v>
      </c>
      <c r="BG290" t="s">
        <v>2034</v>
      </c>
      <c r="BH290" t="s">
        <v>390</v>
      </c>
      <c r="BI290" t="s">
        <v>2034</v>
      </c>
      <c r="BJ290" t="s">
        <v>390</v>
      </c>
      <c r="BK290" t="s">
        <v>2034</v>
      </c>
      <c r="BL290" t="s">
        <v>390</v>
      </c>
      <c r="BM290" t="s">
        <v>2034</v>
      </c>
      <c r="BN290" t="s">
        <v>390</v>
      </c>
      <c r="BO290" t="s">
        <v>2034</v>
      </c>
      <c r="BP290" s="1" t="s">
        <v>390</v>
      </c>
      <c r="BQ290" t="s">
        <v>2034</v>
      </c>
      <c r="BR290" t="s">
        <v>390</v>
      </c>
      <c r="BS290" t="s">
        <v>2034</v>
      </c>
      <c r="BT290" t="s">
        <v>390</v>
      </c>
      <c r="BU290" t="s">
        <v>2034</v>
      </c>
      <c r="BV290" t="s">
        <v>2124</v>
      </c>
      <c r="BW290" t="s">
        <v>2034</v>
      </c>
      <c r="BX290" t="s">
        <v>2124</v>
      </c>
      <c r="BY290" t="s">
        <v>2034</v>
      </c>
      <c r="BZ290" t="s">
        <v>2124</v>
      </c>
      <c r="CA290" t="s">
        <v>390</v>
      </c>
      <c r="CB290" t="s">
        <v>390</v>
      </c>
    </row>
    <row r="291" spans="1:80" x14ac:dyDescent="0.25">
      <c r="A291">
        <v>288</v>
      </c>
      <c r="B291">
        <v>930026194</v>
      </c>
      <c r="C291">
        <v>9</v>
      </c>
      <c r="D291">
        <v>2282600288</v>
      </c>
      <c r="E291" t="s">
        <v>2034</v>
      </c>
      <c r="F291" t="s">
        <v>390</v>
      </c>
      <c r="G291" t="s">
        <v>2034</v>
      </c>
      <c r="H291" t="s">
        <v>390</v>
      </c>
      <c r="I291" t="s">
        <v>2034</v>
      </c>
      <c r="J291" t="s">
        <v>390</v>
      </c>
      <c r="K291" t="s">
        <v>2034</v>
      </c>
      <c r="L291" t="s">
        <v>390</v>
      </c>
      <c r="M291" t="s">
        <v>2034</v>
      </c>
      <c r="N291" t="s">
        <v>390</v>
      </c>
      <c r="O291" t="s">
        <v>2034</v>
      </c>
      <c r="P291" t="s">
        <v>390</v>
      </c>
      <c r="Q291" t="s">
        <v>2034</v>
      </c>
      <c r="R291" t="s">
        <v>390</v>
      </c>
      <c r="S291" t="s">
        <v>2034</v>
      </c>
      <c r="T291" t="s">
        <v>390</v>
      </c>
      <c r="U291" t="s">
        <v>2034</v>
      </c>
      <c r="V291" t="s">
        <v>390</v>
      </c>
      <c r="W291" t="s">
        <v>2034</v>
      </c>
      <c r="X291" t="s">
        <v>390</v>
      </c>
      <c r="Y291" t="s">
        <v>2034</v>
      </c>
      <c r="Z291" t="s">
        <v>2124</v>
      </c>
      <c r="AA291" t="s">
        <v>2034</v>
      </c>
      <c r="AB291" t="s">
        <v>390</v>
      </c>
      <c r="AC291" t="s">
        <v>2034</v>
      </c>
      <c r="AD291" t="s">
        <v>390</v>
      </c>
      <c r="AE291" t="s">
        <v>2034</v>
      </c>
      <c r="AF291" t="s">
        <v>390</v>
      </c>
      <c r="AG291" t="s">
        <v>2034</v>
      </c>
      <c r="AH291" t="s">
        <v>390</v>
      </c>
      <c r="AI291" t="s">
        <v>2034</v>
      </c>
      <c r="AJ291" t="s">
        <v>390</v>
      </c>
      <c r="AK291" t="s">
        <v>2034</v>
      </c>
      <c r="AL291" t="s">
        <v>390</v>
      </c>
      <c r="AM291" t="s">
        <v>2034</v>
      </c>
      <c r="AN291" t="s">
        <v>390</v>
      </c>
      <c r="AO291" t="s">
        <v>2034</v>
      </c>
      <c r="AP291" t="s">
        <v>390</v>
      </c>
      <c r="AQ291" t="s">
        <v>2034</v>
      </c>
      <c r="AR291" t="s">
        <v>390</v>
      </c>
      <c r="AS291" t="s">
        <v>2034</v>
      </c>
      <c r="AT291" t="s">
        <v>390</v>
      </c>
      <c r="AU291" t="s">
        <v>2034</v>
      </c>
      <c r="AV291" t="s">
        <v>390</v>
      </c>
      <c r="AW291" t="s">
        <v>2034</v>
      </c>
      <c r="AX291" t="s">
        <v>390</v>
      </c>
      <c r="AY291" t="s">
        <v>2034</v>
      </c>
      <c r="AZ291" t="s">
        <v>390</v>
      </c>
      <c r="BA291" t="s">
        <v>2034</v>
      </c>
      <c r="BB291" t="s">
        <v>390</v>
      </c>
      <c r="BC291" t="s">
        <v>2034</v>
      </c>
      <c r="BD291" t="s">
        <v>390</v>
      </c>
      <c r="BE291" t="s">
        <v>2034</v>
      </c>
      <c r="BF291" t="s">
        <v>390</v>
      </c>
      <c r="BG291" t="s">
        <v>2034</v>
      </c>
      <c r="BH291" t="s">
        <v>390</v>
      </c>
      <c r="BI291" t="s">
        <v>2034</v>
      </c>
      <c r="BJ291" t="s">
        <v>390</v>
      </c>
      <c r="BK291" t="s">
        <v>2034</v>
      </c>
      <c r="BL291" t="s">
        <v>390</v>
      </c>
      <c r="BM291" t="s">
        <v>2034</v>
      </c>
      <c r="BN291" t="s">
        <v>390</v>
      </c>
      <c r="BO291" t="s">
        <v>2034</v>
      </c>
      <c r="BP291" s="1" t="s">
        <v>390</v>
      </c>
      <c r="BQ291" t="s">
        <v>2034</v>
      </c>
      <c r="BR291" t="s">
        <v>390</v>
      </c>
      <c r="BS291" t="s">
        <v>2034</v>
      </c>
      <c r="BT291" t="s">
        <v>390</v>
      </c>
      <c r="BU291" t="s">
        <v>2034</v>
      </c>
      <c r="BV291" t="s">
        <v>2124</v>
      </c>
      <c r="BW291" t="s">
        <v>2034</v>
      </c>
      <c r="BX291" t="s">
        <v>2124</v>
      </c>
      <c r="BY291" t="s">
        <v>2034</v>
      </c>
      <c r="BZ291" t="s">
        <v>2124</v>
      </c>
      <c r="CA291" t="s">
        <v>390</v>
      </c>
      <c r="CB291" t="s">
        <v>390</v>
      </c>
    </row>
    <row r="292" spans="1:80" x14ac:dyDescent="0.25">
      <c r="A292">
        <v>289</v>
      </c>
      <c r="B292">
        <v>930026194</v>
      </c>
      <c r="C292">
        <v>10</v>
      </c>
      <c r="D292">
        <v>2282600289</v>
      </c>
      <c r="E292" t="s">
        <v>2034</v>
      </c>
      <c r="F292" t="s">
        <v>390</v>
      </c>
      <c r="G292" t="s">
        <v>2034</v>
      </c>
      <c r="H292" t="s">
        <v>390</v>
      </c>
      <c r="I292" t="s">
        <v>2034</v>
      </c>
      <c r="J292" t="s">
        <v>390</v>
      </c>
      <c r="K292" t="s">
        <v>2034</v>
      </c>
      <c r="L292" t="s">
        <v>390</v>
      </c>
      <c r="M292" t="s">
        <v>2034</v>
      </c>
      <c r="N292" t="s">
        <v>390</v>
      </c>
      <c r="O292" t="s">
        <v>2034</v>
      </c>
      <c r="P292" t="s">
        <v>390</v>
      </c>
      <c r="Q292" t="s">
        <v>2034</v>
      </c>
      <c r="R292" t="s">
        <v>390</v>
      </c>
      <c r="S292" t="s">
        <v>2034</v>
      </c>
      <c r="T292" t="s">
        <v>390</v>
      </c>
      <c r="U292" t="s">
        <v>2034</v>
      </c>
      <c r="V292" t="s">
        <v>390</v>
      </c>
      <c r="W292" t="s">
        <v>2034</v>
      </c>
      <c r="X292" t="s">
        <v>390</v>
      </c>
      <c r="Y292" t="s">
        <v>2034</v>
      </c>
      <c r="Z292" t="s">
        <v>2124</v>
      </c>
      <c r="AA292" t="s">
        <v>2034</v>
      </c>
      <c r="AB292" t="s">
        <v>390</v>
      </c>
      <c r="AC292" t="s">
        <v>2034</v>
      </c>
      <c r="AD292" t="s">
        <v>390</v>
      </c>
      <c r="AE292" t="s">
        <v>2034</v>
      </c>
      <c r="AF292" t="s">
        <v>390</v>
      </c>
      <c r="AG292" t="s">
        <v>2034</v>
      </c>
      <c r="AH292" t="s">
        <v>390</v>
      </c>
      <c r="AI292" t="s">
        <v>2034</v>
      </c>
      <c r="AJ292" t="s">
        <v>390</v>
      </c>
      <c r="AK292" t="s">
        <v>2034</v>
      </c>
      <c r="AL292" t="s">
        <v>390</v>
      </c>
      <c r="AM292" t="s">
        <v>2034</v>
      </c>
      <c r="AN292" t="s">
        <v>390</v>
      </c>
      <c r="AO292" t="s">
        <v>2034</v>
      </c>
      <c r="AP292" t="s">
        <v>390</v>
      </c>
      <c r="AQ292" t="s">
        <v>2034</v>
      </c>
      <c r="AR292" t="s">
        <v>390</v>
      </c>
      <c r="AS292" t="s">
        <v>2034</v>
      </c>
      <c r="AT292" t="s">
        <v>390</v>
      </c>
      <c r="AU292" t="s">
        <v>2034</v>
      </c>
      <c r="AV292" t="s">
        <v>390</v>
      </c>
      <c r="AW292" t="s">
        <v>2034</v>
      </c>
      <c r="AX292" t="s">
        <v>390</v>
      </c>
      <c r="AY292" t="s">
        <v>2034</v>
      </c>
      <c r="AZ292" t="s">
        <v>390</v>
      </c>
      <c r="BA292" t="s">
        <v>2034</v>
      </c>
      <c r="BB292" t="s">
        <v>390</v>
      </c>
      <c r="BC292" t="s">
        <v>2034</v>
      </c>
      <c r="BD292" t="s">
        <v>390</v>
      </c>
      <c r="BE292" t="s">
        <v>2034</v>
      </c>
      <c r="BF292" t="s">
        <v>390</v>
      </c>
      <c r="BG292" t="s">
        <v>2034</v>
      </c>
      <c r="BH292" t="s">
        <v>390</v>
      </c>
      <c r="BI292" t="s">
        <v>2034</v>
      </c>
      <c r="BJ292" t="s">
        <v>390</v>
      </c>
      <c r="BK292" t="s">
        <v>2034</v>
      </c>
      <c r="BL292" t="s">
        <v>390</v>
      </c>
      <c r="BM292" t="s">
        <v>2034</v>
      </c>
      <c r="BN292" t="s">
        <v>390</v>
      </c>
      <c r="BO292" t="s">
        <v>2034</v>
      </c>
      <c r="BP292" s="1" t="s">
        <v>390</v>
      </c>
      <c r="BQ292" t="s">
        <v>2034</v>
      </c>
      <c r="BR292" t="s">
        <v>390</v>
      </c>
      <c r="BS292" t="s">
        <v>2034</v>
      </c>
      <c r="BT292" t="s">
        <v>390</v>
      </c>
      <c r="BU292" t="s">
        <v>2034</v>
      </c>
      <c r="BV292" t="s">
        <v>2124</v>
      </c>
      <c r="BW292" t="s">
        <v>2034</v>
      </c>
      <c r="BX292" t="s">
        <v>2124</v>
      </c>
      <c r="BY292" t="s">
        <v>2034</v>
      </c>
      <c r="BZ292" t="s">
        <v>2124</v>
      </c>
      <c r="CA292" t="s">
        <v>390</v>
      </c>
      <c r="CB292" t="s">
        <v>390</v>
      </c>
    </row>
    <row r="293" spans="1:80" x14ac:dyDescent="0.25">
      <c r="A293">
        <v>290</v>
      </c>
      <c r="B293">
        <v>930026194</v>
      </c>
      <c r="C293">
        <v>10</v>
      </c>
      <c r="D293">
        <v>2302600290</v>
      </c>
      <c r="E293" t="s">
        <v>2034</v>
      </c>
      <c r="F293" t="s">
        <v>390</v>
      </c>
      <c r="G293" t="s">
        <v>2034</v>
      </c>
      <c r="H293" t="s">
        <v>390</v>
      </c>
      <c r="I293" t="s">
        <v>2034</v>
      </c>
      <c r="J293" t="s">
        <v>390</v>
      </c>
      <c r="K293" t="s">
        <v>2034</v>
      </c>
      <c r="L293" t="s">
        <v>390</v>
      </c>
      <c r="M293" t="s">
        <v>2034</v>
      </c>
      <c r="N293" t="s">
        <v>390</v>
      </c>
      <c r="O293" t="s">
        <v>2034</v>
      </c>
      <c r="P293" t="s">
        <v>390</v>
      </c>
      <c r="Q293" t="s">
        <v>2034</v>
      </c>
      <c r="R293" t="s">
        <v>390</v>
      </c>
      <c r="S293" t="s">
        <v>2034</v>
      </c>
      <c r="T293" t="s">
        <v>390</v>
      </c>
      <c r="U293" t="s">
        <v>2034</v>
      </c>
      <c r="V293" t="s">
        <v>390</v>
      </c>
      <c r="W293" t="s">
        <v>2034</v>
      </c>
      <c r="X293" t="s">
        <v>390</v>
      </c>
      <c r="Y293" t="s">
        <v>2034</v>
      </c>
      <c r="Z293" t="s">
        <v>2124</v>
      </c>
      <c r="AA293" t="s">
        <v>2034</v>
      </c>
      <c r="AB293" t="s">
        <v>390</v>
      </c>
      <c r="AC293" t="s">
        <v>2034</v>
      </c>
      <c r="AD293" t="s">
        <v>390</v>
      </c>
      <c r="AE293" t="s">
        <v>2034</v>
      </c>
      <c r="AF293" t="s">
        <v>390</v>
      </c>
      <c r="AG293" t="s">
        <v>2034</v>
      </c>
      <c r="AH293" t="s">
        <v>390</v>
      </c>
      <c r="AI293" t="s">
        <v>2034</v>
      </c>
      <c r="AJ293" t="s">
        <v>390</v>
      </c>
      <c r="AK293" t="s">
        <v>2034</v>
      </c>
      <c r="AL293" t="s">
        <v>390</v>
      </c>
      <c r="AM293" t="s">
        <v>2034</v>
      </c>
      <c r="AN293" t="s">
        <v>390</v>
      </c>
      <c r="AO293" t="s">
        <v>2034</v>
      </c>
      <c r="AP293" t="s">
        <v>390</v>
      </c>
      <c r="AQ293" t="s">
        <v>2034</v>
      </c>
      <c r="AR293" t="s">
        <v>390</v>
      </c>
      <c r="AS293" t="s">
        <v>2034</v>
      </c>
      <c r="AT293" t="s">
        <v>390</v>
      </c>
      <c r="AU293" t="s">
        <v>2034</v>
      </c>
      <c r="AV293" t="s">
        <v>390</v>
      </c>
      <c r="AW293" t="s">
        <v>2034</v>
      </c>
      <c r="AX293" t="s">
        <v>390</v>
      </c>
      <c r="AY293" t="s">
        <v>2034</v>
      </c>
      <c r="AZ293" t="s">
        <v>390</v>
      </c>
      <c r="BA293" t="s">
        <v>2034</v>
      </c>
      <c r="BB293" t="s">
        <v>390</v>
      </c>
      <c r="BC293" t="s">
        <v>2034</v>
      </c>
      <c r="BD293" t="s">
        <v>390</v>
      </c>
      <c r="BE293" t="s">
        <v>2034</v>
      </c>
      <c r="BF293" t="s">
        <v>390</v>
      </c>
      <c r="BG293" t="s">
        <v>2034</v>
      </c>
      <c r="BH293" t="s">
        <v>390</v>
      </c>
      <c r="BI293" t="s">
        <v>2034</v>
      </c>
      <c r="BJ293" t="s">
        <v>390</v>
      </c>
      <c r="BK293" t="s">
        <v>2034</v>
      </c>
      <c r="BL293" t="s">
        <v>390</v>
      </c>
      <c r="BM293" t="s">
        <v>2034</v>
      </c>
      <c r="BN293" t="s">
        <v>390</v>
      </c>
      <c r="BO293" t="s">
        <v>2034</v>
      </c>
      <c r="BP293" s="1" t="s">
        <v>390</v>
      </c>
      <c r="BQ293" t="s">
        <v>2034</v>
      </c>
      <c r="BR293" t="s">
        <v>390</v>
      </c>
      <c r="BS293" t="s">
        <v>2034</v>
      </c>
      <c r="BT293" t="s">
        <v>390</v>
      </c>
      <c r="BU293" t="s">
        <v>2034</v>
      </c>
      <c r="BV293" t="s">
        <v>2124</v>
      </c>
      <c r="BW293" t="s">
        <v>2034</v>
      </c>
      <c r="BX293" t="s">
        <v>2124</v>
      </c>
      <c r="BY293" t="s">
        <v>2034</v>
      </c>
      <c r="BZ293" t="s">
        <v>2124</v>
      </c>
      <c r="CA293" t="s">
        <v>390</v>
      </c>
      <c r="CB293" t="s">
        <v>390</v>
      </c>
    </row>
    <row r="294" spans="1:80" x14ac:dyDescent="0.25">
      <c r="A294">
        <v>291</v>
      </c>
      <c r="B294">
        <v>930026194</v>
      </c>
      <c r="C294">
        <v>10</v>
      </c>
      <c r="D294">
        <v>2302600291</v>
      </c>
      <c r="E294" t="s">
        <v>2034</v>
      </c>
      <c r="F294" t="s">
        <v>390</v>
      </c>
      <c r="G294" t="s">
        <v>2034</v>
      </c>
      <c r="H294" t="s">
        <v>390</v>
      </c>
      <c r="I294" t="s">
        <v>2034</v>
      </c>
      <c r="J294" t="s">
        <v>390</v>
      </c>
      <c r="K294" t="s">
        <v>2034</v>
      </c>
      <c r="L294" t="s">
        <v>390</v>
      </c>
      <c r="M294" t="s">
        <v>2034</v>
      </c>
      <c r="N294" t="s">
        <v>390</v>
      </c>
      <c r="O294" t="s">
        <v>2034</v>
      </c>
      <c r="P294" t="s">
        <v>390</v>
      </c>
      <c r="Q294" t="s">
        <v>2034</v>
      </c>
      <c r="R294" t="s">
        <v>390</v>
      </c>
      <c r="S294" t="s">
        <v>2034</v>
      </c>
      <c r="T294" t="s">
        <v>390</v>
      </c>
      <c r="U294" t="s">
        <v>2034</v>
      </c>
      <c r="V294" t="s">
        <v>390</v>
      </c>
      <c r="W294" t="s">
        <v>2034</v>
      </c>
      <c r="X294" t="s">
        <v>390</v>
      </c>
      <c r="Y294" t="s">
        <v>2034</v>
      </c>
      <c r="Z294" t="s">
        <v>2124</v>
      </c>
      <c r="AA294" t="s">
        <v>2034</v>
      </c>
      <c r="AB294" t="s">
        <v>390</v>
      </c>
      <c r="AC294" t="s">
        <v>2034</v>
      </c>
      <c r="AD294" t="s">
        <v>390</v>
      </c>
      <c r="AE294" t="s">
        <v>2034</v>
      </c>
      <c r="AF294" t="s">
        <v>390</v>
      </c>
      <c r="AG294" t="s">
        <v>2034</v>
      </c>
      <c r="AH294" t="s">
        <v>390</v>
      </c>
      <c r="AI294" t="s">
        <v>2034</v>
      </c>
      <c r="AJ294" t="s">
        <v>390</v>
      </c>
      <c r="AK294" t="s">
        <v>2034</v>
      </c>
      <c r="AL294" t="s">
        <v>390</v>
      </c>
      <c r="AM294" t="s">
        <v>2034</v>
      </c>
      <c r="AN294" t="s">
        <v>390</v>
      </c>
      <c r="AO294" t="s">
        <v>2034</v>
      </c>
      <c r="AP294" t="s">
        <v>390</v>
      </c>
      <c r="AQ294" t="s">
        <v>2034</v>
      </c>
      <c r="AR294" t="s">
        <v>390</v>
      </c>
      <c r="AS294" t="s">
        <v>2034</v>
      </c>
      <c r="AT294" t="s">
        <v>390</v>
      </c>
      <c r="AU294" t="s">
        <v>2034</v>
      </c>
      <c r="AV294" t="s">
        <v>390</v>
      </c>
      <c r="AW294" t="s">
        <v>2034</v>
      </c>
      <c r="AX294" t="s">
        <v>390</v>
      </c>
      <c r="AY294" t="s">
        <v>2034</v>
      </c>
      <c r="AZ294" t="s">
        <v>390</v>
      </c>
      <c r="BA294" t="s">
        <v>2034</v>
      </c>
      <c r="BB294" t="s">
        <v>390</v>
      </c>
      <c r="BC294" t="s">
        <v>2034</v>
      </c>
      <c r="BD294" t="s">
        <v>390</v>
      </c>
      <c r="BE294" t="s">
        <v>2034</v>
      </c>
      <c r="BF294" t="s">
        <v>390</v>
      </c>
      <c r="BG294" t="s">
        <v>2034</v>
      </c>
      <c r="BH294" t="s">
        <v>390</v>
      </c>
      <c r="BI294" t="s">
        <v>2034</v>
      </c>
      <c r="BJ294" t="s">
        <v>390</v>
      </c>
      <c r="BK294" t="s">
        <v>2034</v>
      </c>
      <c r="BL294" t="s">
        <v>390</v>
      </c>
      <c r="BM294" t="s">
        <v>2034</v>
      </c>
      <c r="BN294" t="s">
        <v>390</v>
      </c>
      <c r="BO294" t="s">
        <v>2034</v>
      </c>
      <c r="BP294" s="1" t="s">
        <v>390</v>
      </c>
      <c r="BQ294" t="s">
        <v>2034</v>
      </c>
      <c r="BR294" t="s">
        <v>390</v>
      </c>
      <c r="BS294" t="s">
        <v>2034</v>
      </c>
      <c r="BT294" t="s">
        <v>390</v>
      </c>
      <c r="BU294" t="s">
        <v>2034</v>
      </c>
      <c r="BV294" t="s">
        <v>2124</v>
      </c>
      <c r="BW294" t="s">
        <v>2034</v>
      </c>
      <c r="BX294" t="s">
        <v>2124</v>
      </c>
      <c r="BY294" t="s">
        <v>2034</v>
      </c>
      <c r="BZ294" t="s">
        <v>2124</v>
      </c>
      <c r="CA294" t="s">
        <v>390</v>
      </c>
      <c r="CB294" t="s">
        <v>390</v>
      </c>
    </row>
    <row r="295" spans="1:80" x14ac:dyDescent="0.25">
      <c r="A295">
        <v>292</v>
      </c>
      <c r="B295">
        <v>930026194</v>
      </c>
      <c r="C295">
        <v>10</v>
      </c>
      <c r="D295">
        <v>2282600292</v>
      </c>
      <c r="E295" t="s">
        <v>2034</v>
      </c>
      <c r="F295" t="s">
        <v>390</v>
      </c>
      <c r="G295" t="s">
        <v>2034</v>
      </c>
      <c r="H295" t="s">
        <v>390</v>
      </c>
      <c r="I295" t="s">
        <v>2034</v>
      </c>
      <c r="J295" t="s">
        <v>390</v>
      </c>
      <c r="K295" t="s">
        <v>2034</v>
      </c>
      <c r="L295" t="s">
        <v>390</v>
      </c>
      <c r="M295" t="s">
        <v>2034</v>
      </c>
      <c r="N295" t="s">
        <v>390</v>
      </c>
      <c r="O295" t="s">
        <v>2034</v>
      </c>
      <c r="P295" t="s">
        <v>390</v>
      </c>
      <c r="Q295" t="s">
        <v>2034</v>
      </c>
      <c r="R295" t="s">
        <v>390</v>
      </c>
      <c r="S295" t="s">
        <v>2034</v>
      </c>
      <c r="T295" t="s">
        <v>390</v>
      </c>
      <c r="U295" t="s">
        <v>2034</v>
      </c>
      <c r="V295" t="s">
        <v>390</v>
      </c>
      <c r="W295" t="s">
        <v>2034</v>
      </c>
      <c r="X295" t="s">
        <v>390</v>
      </c>
      <c r="Y295" t="s">
        <v>2034</v>
      </c>
      <c r="Z295" t="s">
        <v>2124</v>
      </c>
      <c r="AA295" t="s">
        <v>2034</v>
      </c>
      <c r="AB295" t="s">
        <v>390</v>
      </c>
      <c r="AC295" t="s">
        <v>2034</v>
      </c>
      <c r="AD295" t="s">
        <v>390</v>
      </c>
      <c r="AE295" t="s">
        <v>2034</v>
      </c>
      <c r="AF295" t="s">
        <v>390</v>
      </c>
      <c r="AG295" t="s">
        <v>2034</v>
      </c>
      <c r="AH295" t="s">
        <v>390</v>
      </c>
      <c r="AI295" t="s">
        <v>2034</v>
      </c>
      <c r="AJ295" t="s">
        <v>390</v>
      </c>
      <c r="AK295" t="s">
        <v>2034</v>
      </c>
      <c r="AL295" t="s">
        <v>390</v>
      </c>
      <c r="AM295" t="s">
        <v>2034</v>
      </c>
      <c r="AN295" t="s">
        <v>390</v>
      </c>
      <c r="AO295" t="s">
        <v>2034</v>
      </c>
      <c r="AP295" t="s">
        <v>390</v>
      </c>
      <c r="AQ295" t="s">
        <v>2034</v>
      </c>
      <c r="AR295" t="s">
        <v>390</v>
      </c>
      <c r="AS295" t="s">
        <v>2034</v>
      </c>
      <c r="AT295" t="s">
        <v>390</v>
      </c>
      <c r="AU295" t="s">
        <v>2034</v>
      </c>
      <c r="AV295" t="s">
        <v>390</v>
      </c>
      <c r="AW295" t="s">
        <v>2034</v>
      </c>
      <c r="AX295" t="s">
        <v>390</v>
      </c>
      <c r="AY295" t="s">
        <v>2034</v>
      </c>
      <c r="AZ295" t="s">
        <v>390</v>
      </c>
      <c r="BA295" t="s">
        <v>2034</v>
      </c>
      <c r="BB295" t="s">
        <v>390</v>
      </c>
      <c r="BC295" t="s">
        <v>2034</v>
      </c>
      <c r="BD295" t="s">
        <v>390</v>
      </c>
      <c r="BE295" t="s">
        <v>2034</v>
      </c>
      <c r="BF295" t="s">
        <v>390</v>
      </c>
      <c r="BG295" t="s">
        <v>2034</v>
      </c>
      <c r="BH295" t="s">
        <v>390</v>
      </c>
      <c r="BI295" t="s">
        <v>2034</v>
      </c>
      <c r="BJ295" t="s">
        <v>390</v>
      </c>
      <c r="BK295" t="s">
        <v>2034</v>
      </c>
      <c r="BL295" t="s">
        <v>390</v>
      </c>
      <c r="BM295" t="s">
        <v>2034</v>
      </c>
      <c r="BN295" t="s">
        <v>390</v>
      </c>
      <c r="BO295" t="s">
        <v>2034</v>
      </c>
      <c r="BP295" s="1" t="s">
        <v>390</v>
      </c>
      <c r="BQ295" t="s">
        <v>2034</v>
      </c>
      <c r="BR295" t="s">
        <v>390</v>
      </c>
      <c r="BS295" t="s">
        <v>2034</v>
      </c>
      <c r="BT295" t="s">
        <v>390</v>
      </c>
      <c r="BU295" t="s">
        <v>2034</v>
      </c>
      <c r="BV295" t="s">
        <v>2124</v>
      </c>
      <c r="BW295" t="s">
        <v>2034</v>
      </c>
      <c r="BX295" t="s">
        <v>2124</v>
      </c>
      <c r="BY295" t="s">
        <v>2034</v>
      </c>
      <c r="BZ295" t="s">
        <v>2124</v>
      </c>
      <c r="CA295" t="s">
        <v>390</v>
      </c>
      <c r="CB295" t="s">
        <v>390</v>
      </c>
    </row>
    <row r="296" spans="1:80" x14ac:dyDescent="0.25">
      <c r="A296">
        <v>293</v>
      </c>
      <c r="B296">
        <v>930026194</v>
      </c>
      <c r="C296">
        <v>10</v>
      </c>
      <c r="D296">
        <v>2282600293</v>
      </c>
      <c r="E296" t="s">
        <v>2034</v>
      </c>
      <c r="F296" t="s">
        <v>390</v>
      </c>
      <c r="G296" t="s">
        <v>2034</v>
      </c>
      <c r="H296" t="s">
        <v>390</v>
      </c>
      <c r="I296" t="s">
        <v>2034</v>
      </c>
      <c r="J296" t="s">
        <v>390</v>
      </c>
      <c r="K296" t="s">
        <v>2034</v>
      </c>
      <c r="L296" t="s">
        <v>390</v>
      </c>
      <c r="M296" t="s">
        <v>2034</v>
      </c>
      <c r="N296" t="s">
        <v>390</v>
      </c>
      <c r="O296" t="s">
        <v>2034</v>
      </c>
      <c r="P296" t="s">
        <v>390</v>
      </c>
      <c r="Q296" t="s">
        <v>2034</v>
      </c>
      <c r="R296" t="s">
        <v>390</v>
      </c>
      <c r="S296" t="s">
        <v>2034</v>
      </c>
      <c r="T296" t="s">
        <v>390</v>
      </c>
      <c r="U296" t="s">
        <v>2034</v>
      </c>
      <c r="V296" t="s">
        <v>390</v>
      </c>
      <c r="W296" t="s">
        <v>2034</v>
      </c>
      <c r="X296" t="s">
        <v>390</v>
      </c>
      <c r="Y296" t="s">
        <v>2034</v>
      </c>
      <c r="Z296" t="s">
        <v>2124</v>
      </c>
      <c r="AA296" t="s">
        <v>2034</v>
      </c>
      <c r="AB296" t="s">
        <v>390</v>
      </c>
      <c r="AC296" t="s">
        <v>2034</v>
      </c>
      <c r="AD296" t="s">
        <v>390</v>
      </c>
      <c r="AE296" t="s">
        <v>2034</v>
      </c>
      <c r="AF296" t="s">
        <v>390</v>
      </c>
      <c r="AG296" t="s">
        <v>2034</v>
      </c>
      <c r="AH296" t="s">
        <v>390</v>
      </c>
      <c r="AI296" t="s">
        <v>2034</v>
      </c>
      <c r="AJ296" t="s">
        <v>390</v>
      </c>
      <c r="AK296" t="s">
        <v>2034</v>
      </c>
      <c r="AL296" t="s">
        <v>390</v>
      </c>
      <c r="AM296" t="s">
        <v>2034</v>
      </c>
      <c r="AN296" t="s">
        <v>390</v>
      </c>
      <c r="AO296" t="s">
        <v>2034</v>
      </c>
      <c r="AP296" t="s">
        <v>390</v>
      </c>
      <c r="AQ296" t="s">
        <v>2034</v>
      </c>
      <c r="AR296" t="s">
        <v>390</v>
      </c>
      <c r="AS296" t="s">
        <v>2034</v>
      </c>
      <c r="AT296" t="s">
        <v>390</v>
      </c>
      <c r="AU296" t="s">
        <v>2034</v>
      </c>
      <c r="AV296" t="s">
        <v>390</v>
      </c>
      <c r="AW296" t="s">
        <v>2034</v>
      </c>
      <c r="AX296" t="s">
        <v>390</v>
      </c>
      <c r="AY296" t="s">
        <v>2034</v>
      </c>
      <c r="AZ296" t="s">
        <v>390</v>
      </c>
      <c r="BA296" t="s">
        <v>2034</v>
      </c>
      <c r="BB296" t="s">
        <v>390</v>
      </c>
      <c r="BC296" t="s">
        <v>2034</v>
      </c>
      <c r="BD296" t="s">
        <v>390</v>
      </c>
      <c r="BE296" t="s">
        <v>2034</v>
      </c>
      <c r="BF296" t="s">
        <v>390</v>
      </c>
      <c r="BG296" t="s">
        <v>2034</v>
      </c>
      <c r="BH296" t="s">
        <v>390</v>
      </c>
      <c r="BI296" t="s">
        <v>2034</v>
      </c>
      <c r="BJ296" t="s">
        <v>390</v>
      </c>
      <c r="BK296" t="s">
        <v>2034</v>
      </c>
      <c r="BL296" t="s">
        <v>390</v>
      </c>
      <c r="BM296" t="s">
        <v>2034</v>
      </c>
      <c r="BN296" t="s">
        <v>390</v>
      </c>
      <c r="BO296" t="s">
        <v>2034</v>
      </c>
      <c r="BP296" s="1" t="s">
        <v>390</v>
      </c>
      <c r="BQ296" t="s">
        <v>2034</v>
      </c>
      <c r="BR296" t="s">
        <v>390</v>
      </c>
      <c r="BS296" t="s">
        <v>2034</v>
      </c>
      <c r="BT296" t="s">
        <v>390</v>
      </c>
      <c r="BU296" t="s">
        <v>2034</v>
      </c>
      <c r="BV296" t="s">
        <v>2124</v>
      </c>
      <c r="BW296" t="s">
        <v>2034</v>
      </c>
      <c r="BX296" t="s">
        <v>2124</v>
      </c>
      <c r="BY296" t="s">
        <v>2034</v>
      </c>
      <c r="BZ296" t="s">
        <v>2124</v>
      </c>
      <c r="CA296" t="s">
        <v>390</v>
      </c>
      <c r="CB296" t="s">
        <v>390</v>
      </c>
    </row>
    <row r="297" spans="1:80" x14ac:dyDescent="0.25">
      <c r="A297">
        <v>294</v>
      </c>
      <c r="B297">
        <v>930026194</v>
      </c>
      <c r="C297">
        <v>10</v>
      </c>
      <c r="D297">
        <v>2302600294</v>
      </c>
      <c r="E297" t="s">
        <v>2034</v>
      </c>
      <c r="F297" t="s">
        <v>390</v>
      </c>
      <c r="G297" t="s">
        <v>2034</v>
      </c>
      <c r="H297" t="s">
        <v>390</v>
      </c>
      <c r="I297" t="s">
        <v>2034</v>
      </c>
      <c r="J297" t="s">
        <v>390</v>
      </c>
      <c r="K297" t="s">
        <v>2034</v>
      </c>
      <c r="L297" t="s">
        <v>390</v>
      </c>
      <c r="M297" t="s">
        <v>2034</v>
      </c>
      <c r="N297" t="s">
        <v>390</v>
      </c>
      <c r="O297" t="s">
        <v>2034</v>
      </c>
      <c r="P297" t="s">
        <v>390</v>
      </c>
      <c r="Q297" t="s">
        <v>2034</v>
      </c>
      <c r="R297" t="s">
        <v>390</v>
      </c>
      <c r="S297" t="s">
        <v>2034</v>
      </c>
      <c r="T297" t="s">
        <v>390</v>
      </c>
      <c r="U297" t="s">
        <v>2034</v>
      </c>
      <c r="V297" t="s">
        <v>390</v>
      </c>
      <c r="W297" t="s">
        <v>2034</v>
      </c>
      <c r="X297" t="s">
        <v>390</v>
      </c>
      <c r="Y297" t="s">
        <v>2034</v>
      </c>
      <c r="Z297" t="s">
        <v>2124</v>
      </c>
      <c r="AA297" t="s">
        <v>2034</v>
      </c>
      <c r="AB297" t="s">
        <v>390</v>
      </c>
      <c r="AC297" t="s">
        <v>2034</v>
      </c>
      <c r="AD297" t="s">
        <v>390</v>
      </c>
      <c r="AE297" t="s">
        <v>2034</v>
      </c>
      <c r="AF297" t="s">
        <v>390</v>
      </c>
      <c r="AG297" t="s">
        <v>2034</v>
      </c>
      <c r="AH297" t="s">
        <v>390</v>
      </c>
      <c r="AI297" t="s">
        <v>2034</v>
      </c>
      <c r="AJ297" t="s">
        <v>390</v>
      </c>
      <c r="AK297" t="s">
        <v>2034</v>
      </c>
      <c r="AL297" t="s">
        <v>390</v>
      </c>
      <c r="AM297" t="s">
        <v>2034</v>
      </c>
      <c r="AN297" t="s">
        <v>390</v>
      </c>
      <c r="AO297" t="s">
        <v>2034</v>
      </c>
      <c r="AP297" t="s">
        <v>390</v>
      </c>
      <c r="AQ297" t="s">
        <v>2034</v>
      </c>
      <c r="AR297" t="s">
        <v>390</v>
      </c>
      <c r="AS297" t="s">
        <v>2034</v>
      </c>
      <c r="AT297" t="s">
        <v>390</v>
      </c>
      <c r="AU297" t="s">
        <v>2034</v>
      </c>
      <c r="AV297" t="s">
        <v>390</v>
      </c>
      <c r="AW297" t="s">
        <v>2034</v>
      </c>
      <c r="AX297" t="s">
        <v>390</v>
      </c>
      <c r="AY297" t="s">
        <v>2034</v>
      </c>
      <c r="AZ297" t="s">
        <v>390</v>
      </c>
      <c r="BA297" t="s">
        <v>2034</v>
      </c>
      <c r="BB297" t="s">
        <v>390</v>
      </c>
      <c r="BC297" t="s">
        <v>2034</v>
      </c>
      <c r="BD297" t="s">
        <v>390</v>
      </c>
      <c r="BE297" t="s">
        <v>2034</v>
      </c>
      <c r="BF297" t="s">
        <v>390</v>
      </c>
      <c r="BG297" t="s">
        <v>2034</v>
      </c>
      <c r="BH297" t="s">
        <v>390</v>
      </c>
      <c r="BI297" t="s">
        <v>2034</v>
      </c>
      <c r="BJ297" t="s">
        <v>390</v>
      </c>
      <c r="BK297" t="s">
        <v>2034</v>
      </c>
      <c r="BL297" t="s">
        <v>390</v>
      </c>
      <c r="BM297" t="s">
        <v>2034</v>
      </c>
      <c r="BN297" t="s">
        <v>390</v>
      </c>
      <c r="BO297" t="s">
        <v>2034</v>
      </c>
      <c r="BP297" s="1" t="s">
        <v>390</v>
      </c>
      <c r="BQ297" t="s">
        <v>2034</v>
      </c>
      <c r="BR297" t="s">
        <v>390</v>
      </c>
      <c r="BS297" t="s">
        <v>2034</v>
      </c>
      <c r="BT297" t="s">
        <v>390</v>
      </c>
      <c r="BU297" t="s">
        <v>2034</v>
      </c>
      <c r="BV297" t="s">
        <v>2124</v>
      </c>
      <c r="BW297" t="s">
        <v>2034</v>
      </c>
      <c r="BX297" t="s">
        <v>2124</v>
      </c>
      <c r="BY297" t="s">
        <v>2034</v>
      </c>
      <c r="BZ297" t="s">
        <v>2124</v>
      </c>
      <c r="CA297" t="s">
        <v>390</v>
      </c>
      <c r="CB297" t="s">
        <v>390</v>
      </c>
    </row>
    <row r="298" spans="1:80" x14ac:dyDescent="0.25">
      <c r="A298">
        <v>295</v>
      </c>
      <c r="B298">
        <v>930026194</v>
      </c>
      <c r="C298">
        <v>10</v>
      </c>
      <c r="D298">
        <v>2302600295</v>
      </c>
      <c r="E298" t="s">
        <v>2034</v>
      </c>
      <c r="F298" t="s">
        <v>390</v>
      </c>
      <c r="G298" t="s">
        <v>2034</v>
      </c>
      <c r="H298" t="s">
        <v>390</v>
      </c>
      <c r="I298" t="s">
        <v>2034</v>
      </c>
      <c r="J298" t="s">
        <v>390</v>
      </c>
      <c r="K298" t="s">
        <v>2034</v>
      </c>
      <c r="L298" t="s">
        <v>390</v>
      </c>
      <c r="M298" t="s">
        <v>2034</v>
      </c>
      <c r="N298" t="s">
        <v>390</v>
      </c>
      <c r="O298" t="s">
        <v>2034</v>
      </c>
      <c r="P298" t="s">
        <v>390</v>
      </c>
      <c r="Q298" t="s">
        <v>2034</v>
      </c>
      <c r="R298" t="s">
        <v>390</v>
      </c>
      <c r="S298" t="s">
        <v>2034</v>
      </c>
      <c r="T298" t="s">
        <v>390</v>
      </c>
      <c r="U298" t="s">
        <v>2034</v>
      </c>
      <c r="V298" t="s">
        <v>390</v>
      </c>
      <c r="W298" t="s">
        <v>2034</v>
      </c>
      <c r="X298" t="s">
        <v>390</v>
      </c>
      <c r="Y298" t="s">
        <v>2034</v>
      </c>
      <c r="Z298" t="s">
        <v>2124</v>
      </c>
      <c r="AA298" t="s">
        <v>2034</v>
      </c>
      <c r="AB298" t="s">
        <v>390</v>
      </c>
      <c r="AC298" t="s">
        <v>2034</v>
      </c>
      <c r="AD298" t="s">
        <v>390</v>
      </c>
      <c r="AE298" t="s">
        <v>2034</v>
      </c>
      <c r="AF298" t="s">
        <v>390</v>
      </c>
      <c r="AG298" t="s">
        <v>2034</v>
      </c>
      <c r="AH298" t="s">
        <v>390</v>
      </c>
      <c r="AI298" t="s">
        <v>2034</v>
      </c>
      <c r="AJ298" t="s">
        <v>390</v>
      </c>
      <c r="AK298" t="s">
        <v>2034</v>
      </c>
      <c r="AL298" t="s">
        <v>390</v>
      </c>
      <c r="AM298" t="s">
        <v>2034</v>
      </c>
      <c r="AN298" t="s">
        <v>390</v>
      </c>
      <c r="AO298" t="s">
        <v>2034</v>
      </c>
      <c r="AP298" t="s">
        <v>390</v>
      </c>
      <c r="AQ298" t="s">
        <v>2034</v>
      </c>
      <c r="AR298" t="s">
        <v>390</v>
      </c>
      <c r="AS298" t="s">
        <v>2034</v>
      </c>
      <c r="AT298" t="s">
        <v>390</v>
      </c>
      <c r="AU298" t="s">
        <v>2034</v>
      </c>
      <c r="AV298" t="s">
        <v>390</v>
      </c>
      <c r="AW298" t="s">
        <v>2034</v>
      </c>
      <c r="AX298" t="s">
        <v>390</v>
      </c>
      <c r="AY298" t="s">
        <v>2034</v>
      </c>
      <c r="AZ298" t="s">
        <v>390</v>
      </c>
      <c r="BA298" t="s">
        <v>2034</v>
      </c>
      <c r="BB298" t="s">
        <v>390</v>
      </c>
      <c r="BC298" t="s">
        <v>2034</v>
      </c>
      <c r="BD298" t="s">
        <v>390</v>
      </c>
      <c r="BE298" t="s">
        <v>2034</v>
      </c>
      <c r="BF298" t="s">
        <v>390</v>
      </c>
      <c r="BG298" t="s">
        <v>2034</v>
      </c>
      <c r="BH298" t="s">
        <v>390</v>
      </c>
      <c r="BI298" t="s">
        <v>2034</v>
      </c>
      <c r="BJ298" t="s">
        <v>390</v>
      </c>
      <c r="BK298" t="s">
        <v>2034</v>
      </c>
      <c r="BL298" t="s">
        <v>390</v>
      </c>
      <c r="BM298" t="s">
        <v>2034</v>
      </c>
      <c r="BN298" t="s">
        <v>390</v>
      </c>
      <c r="BO298" t="s">
        <v>2034</v>
      </c>
      <c r="BP298" s="1" t="s">
        <v>390</v>
      </c>
      <c r="BQ298" t="s">
        <v>2034</v>
      </c>
      <c r="BR298" t="s">
        <v>390</v>
      </c>
      <c r="BS298" t="s">
        <v>2034</v>
      </c>
      <c r="BT298" t="s">
        <v>390</v>
      </c>
      <c r="BU298" t="s">
        <v>2034</v>
      </c>
      <c r="BV298" t="s">
        <v>2124</v>
      </c>
      <c r="BW298" t="s">
        <v>2034</v>
      </c>
      <c r="BX298" t="s">
        <v>2124</v>
      </c>
      <c r="BY298" t="s">
        <v>2034</v>
      </c>
      <c r="BZ298" t="s">
        <v>2124</v>
      </c>
      <c r="CA298" t="s">
        <v>390</v>
      </c>
      <c r="CB298" t="s">
        <v>390</v>
      </c>
    </row>
    <row r="299" spans="1:80" x14ac:dyDescent="0.25">
      <c r="A299">
        <v>296</v>
      </c>
      <c r="B299">
        <v>930026194</v>
      </c>
      <c r="C299">
        <v>10</v>
      </c>
      <c r="D299">
        <v>2282600296</v>
      </c>
      <c r="E299" t="s">
        <v>2034</v>
      </c>
      <c r="F299" t="s">
        <v>390</v>
      </c>
      <c r="G299" t="s">
        <v>2034</v>
      </c>
      <c r="H299" t="s">
        <v>390</v>
      </c>
      <c r="I299" t="s">
        <v>2034</v>
      </c>
      <c r="J299" t="s">
        <v>390</v>
      </c>
      <c r="K299" t="s">
        <v>2034</v>
      </c>
      <c r="L299" t="s">
        <v>390</v>
      </c>
      <c r="M299" t="s">
        <v>2034</v>
      </c>
      <c r="N299" t="s">
        <v>390</v>
      </c>
      <c r="O299" t="s">
        <v>2034</v>
      </c>
      <c r="P299" t="s">
        <v>390</v>
      </c>
      <c r="Q299" t="s">
        <v>2034</v>
      </c>
      <c r="R299" t="s">
        <v>390</v>
      </c>
      <c r="S299" t="s">
        <v>2034</v>
      </c>
      <c r="T299" t="s">
        <v>390</v>
      </c>
      <c r="U299" t="s">
        <v>2034</v>
      </c>
      <c r="V299" t="s">
        <v>390</v>
      </c>
      <c r="W299" t="s">
        <v>2034</v>
      </c>
      <c r="X299" t="s">
        <v>390</v>
      </c>
      <c r="Y299" t="s">
        <v>2034</v>
      </c>
      <c r="Z299" t="s">
        <v>2124</v>
      </c>
      <c r="AA299" t="s">
        <v>2034</v>
      </c>
      <c r="AB299" t="s">
        <v>390</v>
      </c>
      <c r="AC299" t="s">
        <v>2034</v>
      </c>
      <c r="AD299" t="s">
        <v>390</v>
      </c>
      <c r="AE299" t="s">
        <v>2034</v>
      </c>
      <c r="AF299" t="s">
        <v>390</v>
      </c>
      <c r="AG299" t="s">
        <v>2034</v>
      </c>
      <c r="AH299" t="s">
        <v>390</v>
      </c>
      <c r="AI299" t="s">
        <v>2034</v>
      </c>
      <c r="AJ299" t="s">
        <v>390</v>
      </c>
      <c r="AK299" t="s">
        <v>2034</v>
      </c>
      <c r="AL299" t="s">
        <v>390</v>
      </c>
      <c r="AM299" t="s">
        <v>2034</v>
      </c>
      <c r="AN299" t="s">
        <v>390</v>
      </c>
      <c r="AO299" t="s">
        <v>2034</v>
      </c>
      <c r="AP299" t="s">
        <v>390</v>
      </c>
      <c r="AQ299" t="s">
        <v>2034</v>
      </c>
      <c r="AR299" t="s">
        <v>390</v>
      </c>
      <c r="AS299" t="s">
        <v>2034</v>
      </c>
      <c r="AT299" t="s">
        <v>390</v>
      </c>
      <c r="AU299" t="s">
        <v>2034</v>
      </c>
      <c r="AV299" t="s">
        <v>390</v>
      </c>
      <c r="AW299" t="s">
        <v>2034</v>
      </c>
      <c r="AX299" t="s">
        <v>390</v>
      </c>
      <c r="AY299" t="s">
        <v>2034</v>
      </c>
      <c r="AZ299" t="s">
        <v>390</v>
      </c>
      <c r="BA299" t="s">
        <v>2034</v>
      </c>
      <c r="BB299" t="s">
        <v>390</v>
      </c>
      <c r="BC299" t="s">
        <v>2034</v>
      </c>
      <c r="BD299" t="s">
        <v>390</v>
      </c>
      <c r="BE299" t="s">
        <v>2034</v>
      </c>
      <c r="BF299" t="s">
        <v>390</v>
      </c>
      <c r="BG299" t="s">
        <v>2034</v>
      </c>
      <c r="BH299" t="s">
        <v>390</v>
      </c>
      <c r="BI299" t="s">
        <v>2034</v>
      </c>
      <c r="BJ299" t="s">
        <v>390</v>
      </c>
      <c r="BK299" t="s">
        <v>2034</v>
      </c>
      <c r="BL299" t="s">
        <v>390</v>
      </c>
      <c r="BM299" t="s">
        <v>2034</v>
      </c>
      <c r="BN299" t="s">
        <v>390</v>
      </c>
      <c r="BO299" t="s">
        <v>2034</v>
      </c>
      <c r="BP299" s="1" t="s">
        <v>390</v>
      </c>
      <c r="BQ299" t="s">
        <v>2034</v>
      </c>
      <c r="BR299" t="s">
        <v>390</v>
      </c>
      <c r="BS299" t="s">
        <v>2034</v>
      </c>
      <c r="BT299" t="s">
        <v>390</v>
      </c>
      <c r="BU299" t="s">
        <v>2034</v>
      </c>
      <c r="BV299" t="s">
        <v>2124</v>
      </c>
      <c r="BW299" t="s">
        <v>2034</v>
      </c>
      <c r="BX299" t="s">
        <v>2124</v>
      </c>
      <c r="BY299" t="s">
        <v>2034</v>
      </c>
      <c r="BZ299" t="s">
        <v>2124</v>
      </c>
      <c r="CA299" t="s">
        <v>390</v>
      </c>
      <c r="CB299" t="s">
        <v>390</v>
      </c>
    </row>
    <row r="300" spans="1:80" x14ac:dyDescent="0.25">
      <c r="A300">
        <v>297</v>
      </c>
      <c r="B300">
        <v>930026194</v>
      </c>
      <c r="C300">
        <v>10</v>
      </c>
      <c r="D300">
        <v>2282600297</v>
      </c>
      <c r="E300" t="s">
        <v>2034</v>
      </c>
      <c r="F300" t="s">
        <v>390</v>
      </c>
      <c r="G300" t="s">
        <v>2034</v>
      </c>
      <c r="H300" t="s">
        <v>390</v>
      </c>
      <c r="I300" t="s">
        <v>2034</v>
      </c>
      <c r="J300" t="s">
        <v>390</v>
      </c>
      <c r="K300" t="s">
        <v>2034</v>
      </c>
      <c r="L300" t="s">
        <v>390</v>
      </c>
      <c r="M300" t="s">
        <v>2034</v>
      </c>
      <c r="N300" t="s">
        <v>390</v>
      </c>
      <c r="O300" t="s">
        <v>2034</v>
      </c>
      <c r="P300" t="s">
        <v>390</v>
      </c>
      <c r="Q300" t="s">
        <v>2034</v>
      </c>
      <c r="R300" t="s">
        <v>390</v>
      </c>
      <c r="S300" t="s">
        <v>2034</v>
      </c>
      <c r="T300" t="s">
        <v>390</v>
      </c>
      <c r="U300" t="s">
        <v>2034</v>
      </c>
      <c r="V300" t="s">
        <v>390</v>
      </c>
      <c r="W300" t="s">
        <v>2034</v>
      </c>
      <c r="X300" t="s">
        <v>390</v>
      </c>
      <c r="Y300" t="s">
        <v>2034</v>
      </c>
      <c r="Z300" t="s">
        <v>2124</v>
      </c>
      <c r="AA300" t="s">
        <v>2034</v>
      </c>
      <c r="AB300" t="s">
        <v>390</v>
      </c>
      <c r="AC300" t="s">
        <v>2034</v>
      </c>
      <c r="AD300" t="s">
        <v>390</v>
      </c>
      <c r="AE300" t="s">
        <v>2034</v>
      </c>
      <c r="AF300" t="s">
        <v>390</v>
      </c>
      <c r="AG300" t="s">
        <v>2034</v>
      </c>
      <c r="AH300" t="s">
        <v>390</v>
      </c>
      <c r="AI300" t="s">
        <v>2034</v>
      </c>
      <c r="AJ300" t="s">
        <v>390</v>
      </c>
      <c r="AK300" t="s">
        <v>2034</v>
      </c>
      <c r="AL300" t="s">
        <v>390</v>
      </c>
      <c r="AM300" t="s">
        <v>2034</v>
      </c>
      <c r="AN300" t="s">
        <v>390</v>
      </c>
      <c r="AO300" t="s">
        <v>2034</v>
      </c>
      <c r="AP300" t="s">
        <v>390</v>
      </c>
      <c r="AQ300" t="s">
        <v>2034</v>
      </c>
      <c r="AR300" t="s">
        <v>390</v>
      </c>
      <c r="AS300" t="s">
        <v>2034</v>
      </c>
      <c r="AT300" t="s">
        <v>390</v>
      </c>
      <c r="AU300" t="s">
        <v>2034</v>
      </c>
      <c r="AV300" t="s">
        <v>390</v>
      </c>
      <c r="AW300" t="s">
        <v>2034</v>
      </c>
      <c r="AX300" t="s">
        <v>390</v>
      </c>
      <c r="AY300" t="s">
        <v>2034</v>
      </c>
      <c r="AZ300" t="s">
        <v>390</v>
      </c>
      <c r="BA300" t="s">
        <v>2034</v>
      </c>
      <c r="BB300" t="s">
        <v>390</v>
      </c>
      <c r="BC300" t="s">
        <v>2034</v>
      </c>
      <c r="BD300" t="s">
        <v>390</v>
      </c>
      <c r="BE300" t="s">
        <v>2034</v>
      </c>
      <c r="BF300" t="s">
        <v>390</v>
      </c>
      <c r="BG300" t="s">
        <v>2034</v>
      </c>
      <c r="BH300" t="s">
        <v>390</v>
      </c>
      <c r="BI300" t="s">
        <v>2034</v>
      </c>
      <c r="BJ300" t="s">
        <v>390</v>
      </c>
      <c r="BK300" t="s">
        <v>2034</v>
      </c>
      <c r="BL300" t="s">
        <v>390</v>
      </c>
      <c r="BM300" t="s">
        <v>2034</v>
      </c>
      <c r="BN300" t="s">
        <v>390</v>
      </c>
      <c r="BO300" t="s">
        <v>2034</v>
      </c>
      <c r="BP300" s="1" t="s">
        <v>390</v>
      </c>
      <c r="BQ300" t="s">
        <v>2034</v>
      </c>
      <c r="BR300" t="s">
        <v>390</v>
      </c>
      <c r="BS300" t="s">
        <v>2034</v>
      </c>
      <c r="BT300" t="s">
        <v>390</v>
      </c>
      <c r="BU300" t="s">
        <v>2034</v>
      </c>
      <c r="BV300" t="s">
        <v>2124</v>
      </c>
      <c r="BW300" t="s">
        <v>2034</v>
      </c>
      <c r="BX300" t="s">
        <v>2124</v>
      </c>
      <c r="BY300" t="s">
        <v>2034</v>
      </c>
      <c r="BZ300" t="s">
        <v>2124</v>
      </c>
      <c r="CA300" t="s">
        <v>390</v>
      </c>
      <c r="CB300" t="s">
        <v>390</v>
      </c>
    </row>
    <row r="301" spans="1:80" x14ac:dyDescent="0.25">
      <c r="A301">
        <v>298</v>
      </c>
      <c r="B301">
        <v>930026194</v>
      </c>
      <c r="C301">
        <v>10</v>
      </c>
      <c r="D301">
        <v>2302600298</v>
      </c>
      <c r="E301" t="s">
        <v>2034</v>
      </c>
      <c r="F301" t="s">
        <v>390</v>
      </c>
      <c r="G301" t="s">
        <v>2034</v>
      </c>
      <c r="H301" t="s">
        <v>390</v>
      </c>
      <c r="I301" t="s">
        <v>2034</v>
      </c>
      <c r="J301" t="s">
        <v>390</v>
      </c>
      <c r="K301" t="s">
        <v>2034</v>
      </c>
      <c r="L301" t="s">
        <v>390</v>
      </c>
      <c r="M301" t="s">
        <v>2034</v>
      </c>
      <c r="N301" t="s">
        <v>390</v>
      </c>
      <c r="O301" t="s">
        <v>2034</v>
      </c>
      <c r="P301" t="s">
        <v>390</v>
      </c>
      <c r="Q301" t="s">
        <v>2034</v>
      </c>
      <c r="R301" t="s">
        <v>390</v>
      </c>
      <c r="S301" t="s">
        <v>2034</v>
      </c>
      <c r="T301" t="s">
        <v>390</v>
      </c>
      <c r="U301" t="s">
        <v>2034</v>
      </c>
      <c r="V301" t="s">
        <v>390</v>
      </c>
      <c r="W301" t="s">
        <v>2034</v>
      </c>
      <c r="X301" t="s">
        <v>390</v>
      </c>
      <c r="Y301" t="s">
        <v>2034</v>
      </c>
      <c r="Z301" t="s">
        <v>2124</v>
      </c>
      <c r="AA301" t="s">
        <v>2034</v>
      </c>
      <c r="AB301" t="s">
        <v>390</v>
      </c>
      <c r="AC301" t="s">
        <v>2034</v>
      </c>
      <c r="AD301" t="s">
        <v>390</v>
      </c>
      <c r="AE301" t="s">
        <v>2034</v>
      </c>
      <c r="AF301" t="s">
        <v>390</v>
      </c>
      <c r="AG301" t="s">
        <v>2034</v>
      </c>
      <c r="AH301" t="s">
        <v>390</v>
      </c>
      <c r="AI301" t="s">
        <v>2034</v>
      </c>
      <c r="AJ301" t="s">
        <v>390</v>
      </c>
      <c r="AK301" t="s">
        <v>2034</v>
      </c>
      <c r="AL301" t="s">
        <v>390</v>
      </c>
      <c r="AM301" t="s">
        <v>2034</v>
      </c>
      <c r="AN301" t="s">
        <v>390</v>
      </c>
      <c r="AO301" t="s">
        <v>2034</v>
      </c>
      <c r="AP301" t="s">
        <v>390</v>
      </c>
      <c r="AQ301" t="s">
        <v>2034</v>
      </c>
      <c r="AR301" t="s">
        <v>390</v>
      </c>
      <c r="AS301" t="s">
        <v>2034</v>
      </c>
      <c r="AT301" t="s">
        <v>390</v>
      </c>
      <c r="AU301" t="s">
        <v>2034</v>
      </c>
      <c r="AV301" t="s">
        <v>390</v>
      </c>
      <c r="AW301" t="s">
        <v>2034</v>
      </c>
      <c r="AX301" t="s">
        <v>390</v>
      </c>
      <c r="AY301" t="s">
        <v>2034</v>
      </c>
      <c r="AZ301" t="s">
        <v>390</v>
      </c>
      <c r="BA301" t="s">
        <v>2034</v>
      </c>
      <c r="BB301" t="s">
        <v>390</v>
      </c>
      <c r="BC301" t="s">
        <v>2034</v>
      </c>
      <c r="BD301" t="s">
        <v>390</v>
      </c>
      <c r="BE301" t="s">
        <v>2034</v>
      </c>
      <c r="BF301" t="s">
        <v>390</v>
      </c>
      <c r="BG301" t="s">
        <v>2034</v>
      </c>
      <c r="BH301" t="s">
        <v>390</v>
      </c>
      <c r="BI301" t="s">
        <v>2034</v>
      </c>
      <c r="BJ301" t="s">
        <v>390</v>
      </c>
      <c r="BK301" t="s">
        <v>2034</v>
      </c>
      <c r="BL301" t="s">
        <v>390</v>
      </c>
      <c r="BM301" t="s">
        <v>2034</v>
      </c>
      <c r="BN301" t="s">
        <v>390</v>
      </c>
      <c r="BO301" t="s">
        <v>2034</v>
      </c>
      <c r="BP301" s="1" t="s">
        <v>390</v>
      </c>
      <c r="BQ301" t="s">
        <v>2034</v>
      </c>
      <c r="BR301" t="s">
        <v>390</v>
      </c>
      <c r="BS301" t="s">
        <v>2034</v>
      </c>
      <c r="BT301" t="s">
        <v>390</v>
      </c>
      <c r="BU301" t="s">
        <v>2034</v>
      </c>
      <c r="BV301" t="s">
        <v>2124</v>
      </c>
      <c r="BW301" t="s">
        <v>2034</v>
      </c>
      <c r="BX301" t="s">
        <v>2124</v>
      </c>
      <c r="BY301" t="s">
        <v>2034</v>
      </c>
      <c r="BZ301" t="s">
        <v>2124</v>
      </c>
      <c r="CA301" t="s">
        <v>390</v>
      </c>
      <c r="CB301" t="s">
        <v>390</v>
      </c>
    </row>
    <row r="302" spans="1:80" x14ac:dyDescent="0.25">
      <c r="A302">
        <v>299</v>
      </c>
      <c r="B302">
        <v>930026194</v>
      </c>
      <c r="C302">
        <v>10</v>
      </c>
      <c r="D302">
        <v>2302600299</v>
      </c>
      <c r="E302" t="s">
        <v>2034</v>
      </c>
      <c r="F302" t="s">
        <v>390</v>
      </c>
      <c r="G302" t="s">
        <v>2034</v>
      </c>
      <c r="H302" t="s">
        <v>390</v>
      </c>
      <c r="I302" t="s">
        <v>2034</v>
      </c>
      <c r="J302" t="s">
        <v>390</v>
      </c>
      <c r="K302" t="s">
        <v>2034</v>
      </c>
      <c r="L302" t="s">
        <v>390</v>
      </c>
      <c r="M302" t="s">
        <v>2034</v>
      </c>
      <c r="N302" t="s">
        <v>390</v>
      </c>
      <c r="O302" t="s">
        <v>2034</v>
      </c>
      <c r="P302" t="s">
        <v>390</v>
      </c>
      <c r="Q302" t="s">
        <v>2034</v>
      </c>
      <c r="R302" t="s">
        <v>390</v>
      </c>
      <c r="S302" t="s">
        <v>2034</v>
      </c>
      <c r="T302" t="s">
        <v>390</v>
      </c>
      <c r="U302" t="s">
        <v>2034</v>
      </c>
      <c r="V302" t="s">
        <v>390</v>
      </c>
      <c r="W302" t="s">
        <v>2034</v>
      </c>
      <c r="X302" t="s">
        <v>390</v>
      </c>
      <c r="Y302" t="s">
        <v>2034</v>
      </c>
      <c r="Z302" t="s">
        <v>2124</v>
      </c>
      <c r="AA302" t="s">
        <v>2034</v>
      </c>
      <c r="AB302" t="s">
        <v>390</v>
      </c>
      <c r="AC302" t="s">
        <v>2034</v>
      </c>
      <c r="AD302" t="s">
        <v>390</v>
      </c>
      <c r="AE302" t="s">
        <v>2034</v>
      </c>
      <c r="AF302" t="s">
        <v>390</v>
      </c>
      <c r="AG302" t="s">
        <v>2034</v>
      </c>
      <c r="AH302" t="s">
        <v>390</v>
      </c>
      <c r="AI302" t="s">
        <v>2034</v>
      </c>
      <c r="AJ302" t="s">
        <v>390</v>
      </c>
      <c r="AK302" t="s">
        <v>2034</v>
      </c>
      <c r="AL302" t="s">
        <v>390</v>
      </c>
      <c r="AM302" t="s">
        <v>2034</v>
      </c>
      <c r="AN302" t="s">
        <v>390</v>
      </c>
      <c r="AO302" t="s">
        <v>2034</v>
      </c>
      <c r="AP302" t="s">
        <v>390</v>
      </c>
      <c r="AQ302" t="s">
        <v>2034</v>
      </c>
      <c r="AR302" t="s">
        <v>390</v>
      </c>
      <c r="AS302" t="s">
        <v>2034</v>
      </c>
      <c r="AT302" t="s">
        <v>390</v>
      </c>
      <c r="AU302" t="s">
        <v>2034</v>
      </c>
      <c r="AV302" t="s">
        <v>390</v>
      </c>
      <c r="AW302" t="s">
        <v>2034</v>
      </c>
      <c r="AX302" t="s">
        <v>390</v>
      </c>
      <c r="AY302" t="s">
        <v>2034</v>
      </c>
      <c r="AZ302" t="s">
        <v>390</v>
      </c>
      <c r="BA302" t="s">
        <v>2034</v>
      </c>
      <c r="BB302" t="s">
        <v>390</v>
      </c>
      <c r="BC302" t="s">
        <v>2034</v>
      </c>
      <c r="BD302" t="s">
        <v>390</v>
      </c>
      <c r="BE302" t="s">
        <v>2034</v>
      </c>
      <c r="BF302" t="s">
        <v>390</v>
      </c>
      <c r="BG302" t="s">
        <v>2034</v>
      </c>
      <c r="BH302" t="s">
        <v>390</v>
      </c>
      <c r="BI302" t="s">
        <v>2034</v>
      </c>
      <c r="BJ302" t="s">
        <v>390</v>
      </c>
      <c r="BK302" t="s">
        <v>2034</v>
      </c>
      <c r="BL302" t="s">
        <v>390</v>
      </c>
      <c r="BM302" t="s">
        <v>2034</v>
      </c>
      <c r="BN302" t="s">
        <v>390</v>
      </c>
      <c r="BO302" t="s">
        <v>2034</v>
      </c>
      <c r="BP302" s="1" t="s">
        <v>390</v>
      </c>
      <c r="BQ302" t="s">
        <v>2034</v>
      </c>
      <c r="BR302" t="s">
        <v>390</v>
      </c>
      <c r="BS302" t="s">
        <v>2034</v>
      </c>
      <c r="BT302" t="s">
        <v>390</v>
      </c>
      <c r="BU302" t="s">
        <v>2034</v>
      </c>
      <c r="BV302" t="s">
        <v>2124</v>
      </c>
      <c r="BW302" t="s">
        <v>2034</v>
      </c>
      <c r="BX302" t="s">
        <v>2124</v>
      </c>
      <c r="BY302" t="s">
        <v>2034</v>
      </c>
      <c r="BZ302" t="s">
        <v>2124</v>
      </c>
      <c r="CA302" t="s">
        <v>390</v>
      </c>
      <c r="CB302" t="s">
        <v>390</v>
      </c>
    </row>
    <row r="303" spans="1:80" x14ac:dyDescent="0.25">
      <c r="A303">
        <v>300</v>
      </c>
      <c r="B303">
        <v>930026194</v>
      </c>
      <c r="C303">
        <v>10</v>
      </c>
      <c r="D303">
        <v>2282600300</v>
      </c>
      <c r="E303" t="s">
        <v>2034</v>
      </c>
      <c r="F303" t="s">
        <v>390</v>
      </c>
      <c r="G303" t="s">
        <v>2034</v>
      </c>
      <c r="H303" t="s">
        <v>390</v>
      </c>
      <c r="I303" t="s">
        <v>2034</v>
      </c>
      <c r="J303" t="s">
        <v>390</v>
      </c>
      <c r="K303" t="s">
        <v>2034</v>
      </c>
      <c r="L303" t="s">
        <v>390</v>
      </c>
      <c r="M303" t="s">
        <v>2034</v>
      </c>
      <c r="N303" t="s">
        <v>390</v>
      </c>
      <c r="O303" t="s">
        <v>2034</v>
      </c>
      <c r="P303" t="s">
        <v>390</v>
      </c>
      <c r="Q303" t="s">
        <v>2034</v>
      </c>
      <c r="R303" t="s">
        <v>390</v>
      </c>
      <c r="S303" t="s">
        <v>2034</v>
      </c>
      <c r="T303" t="s">
        <v>390</v>
      </c>
      <c r="U303" t="s">
        <v>2034</v>
      </c>
      <c r="V303" t="s">
        <v>390</v>
      </c>
      <c r="W303" t="s">
        <v>2034</v>
      </c>
      <c r="X303" t="s">
        <v>390</v>
      </c>
      <c r="Y303" t="s">
        <v>2034</v>
      </c>
      <c r="Z303" t="s">
        <v>2124</v>
      </c>
      <c r="AA303" t="s">
        <v>2034</v>
      </c>
      <c r="AB303" t="s">
        <v>390</v>
      </c>
      <c r="AC303" t="s">
        <v>2034</v>
      </c>
      <c r="AD303" t="s">
        <v>390</v>
      </c>
      <c r="AE303" t="s">
        <v>2034</v>
      </c>
      <c r="AF303" t="s">
        <v>390</v>
      </c>
      <c r="AG303" t="s">
        <v>2034</v>
      </c>
      <c r="AH303" t="s">
        <v>390</v>
      </c>
      <c r="AI303" t="s">
        <v>2034</v>
      </c>
      <c r="AJ303" t="s">
        <v>390</v>
      </c>
      <c r="AK303" t="s">
        <v>2034</v>
      </c>
      <c r="AL303" t="s">
        <v>390</v>
      </c>
      <c r="AM303" t="s">
        <v>2034</v>
      </c>
      <c r="AN303" t="s">
        <v>390</v>
      </c>
      <c r="AO303" t="s">
        <v>2034</v>
      </c>
      <c r="AP303" t="s">
        <v>390</v>
      </c>
      <c r="AQ303" t="s">
        <v>2034</v>
      </c>
      <c r="AR303" t="s">
        <v>390</v>
      </c>
      <c r="AS303" t="s">
        <v>2034</v>
      </c>
      <c r="AT303" t="s">
        <v>390</v>
      </c>
      <c r="AU303" t="s">
        <v>2034</v>
      </c>
      <c r="AV303" t="s">
        <v>390</v>
      </c>
      <c r="AW303" t="s">
        <v>2034</v>
      </c>
      <c r="AX303" t="s">
        <v>390</v>
      </c>
      <c r="AY303" t="s">
        <v>2034</v>
      </c>
      <c r="AZ303" t="s">
        <v>390</v>
      </c>
      <c r="BA303" t="s">
        <v>2034</v>
      </c>
      <c r="BB303" t="s">
        <v>390</v>
      </c>
      <c r="BC303" t="s">
        <v>2034</v>
      </c>
      <c r="BD303" t="s">
        <v>390</v>
      </c>
      <c r="BE303" t="s">
        <v>2034</v>
      </c>
      <c r="BF303" t="s">
        <v>390</v>
      </c>
      <c r="BG303" t="s">
        <v>2034</v>
      </c>
      <c r="BH303" t="s">
        <v>390</v>
      </c>
      <c r="BI303" t="s">
        <v>2034</v>
      </c>
      <c r="BJ303" t="s">
        <v>390</v>
      </c>
      <c r="BK303" t="s">
        <v>2034</v>
      </c>
      <c r="BL303" t="s">
        <v>390</v>
      </c>
      <c r="BM303" t="s">
        <v>2034</v>
      </c>
      <c r="BN303" t="s">
        <v>390</v>
      </c>
      <c r="BO303" t="s">
        <v>2034</v>
      </c>
      <c r="BP303" s="1" t="s">
        <v>390</v>
      </c>
      <c r="BQ303" t="s">
        <v>2034</v>
      </c>
      <c r="BR303" t="s">
        <v>390</v>
      </c>
      <c r="BS303" t="s">
        <v>2034</v>
      </c>
      <c r="BT303" t="s">
        <v>390</v>
      </c>
      <c r="BU303" t="s">
        <v>2034</v>
      </c>
      <c r="BV303" t="s">
        <v>2124</v>
      </c>
      <c r="BW303" t="s">
        <v>2034</v>
      </c>
      <c r="BX303" t="s">
        <v>2124</v>
      </c>
      <c r="BY303" t="s">
        <v>2034</v>
      </c>
      <c r="BZ303" t="s">
        <v>2124</v>
      </c>
      <c r="CA303" t="s">
        <v>390</v>
      </c>
      <c r="CB303" t="s">
        <v>390</v>
      </c>
    </row>
    <row r="304" spans="1:80" x14ac:dyDescent="0.25">
      <c r="A304">
        <v>301</v>
      </c>
      <c r="B304">
        <v>930026194</v>
      </c>
      <c r="C304">
        <v>10</v>
      </c>
      <c r="D304">
        <v>2282600301</v>
      </c>
      <c r="E304" t="s">
        <v>2034</v>
      </c>
      <c r="F304" t="s">
        <v>390</v>
      </c>
      <c r="G304" t="s">
        <v>2034</v>
      </c>
      <c r="H304" t="s">
        <v>390</v>
      </c>
      <c r="I304" t="s">
        <v>2034</v>
      </c>
      <c r="J304" t="s">
        <v>390</v>
      </c>
      <c r="K304" t="s">
        <v>2034</v>
      </c>
      <c r="L304" t="s">
        <v>390</v>
      </c>
      <c r="M304" t="s">
        <v>2034</v>
      </c>
      <c r="N304" t="s">
        <v>390</v>
      </c>
      <c r="O304" t="s">
        <v>2034</v>
      </c>
      <c r="P304" t="s">
        <v>390</v>
      </c>
      <c r="Q304" t="s">
        <v>2034</v>
      </c>
      <c r="R304" t="s">
        <v>390</v>
      </c>
      <c r="S304" t="s">
        <v>2034</v>
      </c>
      <c r="T304" t="s">
        <v>390</v>
      </c>
      <c r="U304" t="s">
        <v>2034</v>
      </c>
      <c r="V304" t="s">
        <v>390</v>
      </c>
      <c r="W304" t="s">
        <v>2034</v>
      </c>
      <c r="X304" t="s">
        <v>390</v>
      </c>
      <c r="Y304" t="s">
        <v>2034</v>
      </c>
      <c r="Z304" t="s">
        <v>2124</v>
      </c>
      <c r="AA304" t="s">
        <v>2034</v>
      </c>
      <c r="AB304" t="s">
        <v>390</v>
      </c>
      <c r="AC304" t="s">
        <v>2034</v>
      </c>
      <c r="AD304" t="s">
        <v>390</v>
      </c>
      <c r="AE304" t="s">
        <v>2034</v>
      </c>
      <c r="AF304" t="s">
        <v>390</v>
      </c>
      <c r="AG304" t="s">
        <v>2034</v>
      </c>
      <c r="AH304" t="s">
        <v>390</v>
      </c>
      <c r="AI304" t="s">
        <v>2034</v>
      </c>
      <c r="AJ304" t="s">
        <v>390</v>
      </c>
      <c r="AK304" t="s">
        <v>2034</v>
      </c>
      <c r="AL304" t="s">
        <v>390</v>
      </c>
      <c r="AM304" t="s">
        <v>2034</v>
      </c>
      <c r="AN304" t="s">
        <v>390</v>
      </c>
      <c r="AO304" t="s">
        <v>2034</v>
      </c>
      <c r="AP304" t="s">
        <v>390</v>
      </c>
      <c r="AQ304" t="s">
        <v>2034</v>
      </c>
      <c r="AR304" t="s">
        <v>390</v>
      </c>
      <c r="AS304" t="s">
        <v>2034</v>
      </c>
      <c r="AT304" t="s">
        <v>390</v>
      </c>
      <c r="AU304" t="s">
        <v>2034</v>
      </c>
      <c r="AV304" t="s">
        <v>390</v>
      </c>
      <c r="AW304" t="s">
        <v>2034</v>
      </c>
      <c r="AX304" t="s">
        <v>390</v>
      </c>
      <c r="AY304" t="s">
        <v>2034</v>
      </c>
      <c r="AZ304" t="s">
        <v>390</v>
      </c>
      <c r="BA304" t="s">
        <v>2034</v>
      </c>
      <c r="BB304" t="s">
        <v>390</v>
      </c>
      <c r="BC304" t="s">
        <v>2034</v>
      </c>
      <c r="BD304" t="s">
        <v>390</v>
      </c>
      <c r="BE304" t="s">
        <v>2034</v>
      </c>
      <c r="BF304" t="s">
        <v>390</v>
      </c>
      <c r="BG304" t="s">
        <v>2034</v>
      </c>
      <c r="BH304" t="s">
        <v>390</v>
      </c>
      <c r="BI304" t="s">
        <v>2034</v>
      </c>
      <c r="BJ304" t="s">
        <v>390</v>
      </c>
      <c r="BK304" t="s">
        <v>2034</v>
      </c>
      <c r="BL304" t="s">
        <v>390</v>
      </c>
      <c r="BM304" t="s">
        <v>2034</v>
      </c>
      <c r="BN304" t="s">
        <v>390</v>
      </c>
      <c r="BO304" t="s">
        <v>2034</v>
      </c>
      <c r="BP304" s="1" t="s">
        <v>390</v>
      </c>
      <c r="BQ304" t="s">
        <v>2034</v>
      </c>
      <c r="BR304" t="s">
        <v>390</v>
      </c>
      <c r="BS304" t="s">
        <v>2034</v>
      </c>
      <c r="BT304" t="s">
        <v>390</v>
      </c>
      <c r="BU304" t="s">
        <v>2034</v>
      </c>
      <c r="BV304" t="s">
        <v>2124</v>
      </c>
      <c r="BW304" t="s">
        <v>2034</v>
      </c>
      <c r="BX304" t="s">
        <v>2124</v>
      </c>
      <c r="BY304" t="s">
        <v>2034</v>
      </c>
      <c r="BZ304" t="s">
        <v>2124</v>
      </c>
      <c r="CA304" t="s">
        <v>390</v>
      </c>
      <c r="CB304" t="s">
        <v>390</v>
      </c>
    </row>
    <row r="305" spans="1:80" x14ac:dyDescent="0.25">
      <c r="A305">
        <v>302</v>
      </c>
      <c r="B305">
        <v>930026194</v>
      </c>
      <c r="C305">
        <v>10</v>
      </c>
      <c r="D305">
        <v>2302600302</v>
      </c>
      <c r="E305" t="s">
        <v>2034</v>
      </c>
      <c r="F305" t="s">
        <v>390</v>
      </c>
      <c r="G305" t="s">
        <v>2034</v>
      </c>
      <c r="H305" t="s">
        <v>390</v>
      </c>
      <c r="I305" t="s">
        <v>2034</v>
      </c>
      <c r="J305" t="s">
        <v>390</v>
      </c>
      <c r="K305" t="s">
        <v>2034</v>
      </c>
      <c r="L305" t="s">
        <v>390</v>
      </c>
      <c r="M305" t="s">
        <v>2034</v>
      </c>
      <c r="N305" t="s">
        <v>390</v>
      </c>
      <c r="O305" t="s">
        <v>2034</v>
      </c>
      <c r="P305" t="s">
        <v>390</v>
      </c>
      <c r="Q305" t="s">
        <v>2034</v>
      </c>
      <c r="R305" t="s">
        <v>390</v>
      </c>
      <c r="S305" t="s">
        <v>2034</v>
      </c>
      <c r="T305" t="s">
        <v>390</v>
      </c>
      <c r="U305" t="s">
        <v>2034</v>
      </c>
      <c r="V305" t="s">
        <v>390</v>
      </c>
      <c r="W305" t="s">
        <v>2034</v>
      </c>
      <c r="X305" t="s">
        <v>390</v>
      </c>
      <c r="Y305" t="s">
        <v>2034</v>
      </c>
      <c r="Z305" t="s">
        <v>2124</v>
      </c>
      <c r="AA305" t="s">
        <v>2034</v>
      </c>
      <c r="AB305" t="s">
        <v>390</v>
      </c>
      <c r="AC305" t="s">
        <v>2034</v>
      </c>
      <c r="AD305" t="s">
        <v>390</v>
      </c>
      <c r="AE305" t="s">
        <v>2034</v>
      </c>
      <c r="AF305" t="s">
        <v>390</v>
      </c>
      <c r="AG305" t="s">
        <v>2034</v>
      </c>
      <c r="AH305" t="s">
        <v>390</v>
      </c>
      <c r="AI305" t="s">
        <v>2034</v>
      </c>
      <c r="AJ305" t="s">
        <v>390</v>
      </c>
      <c r="AK305" t="s">
        <v>2034</v>
      </c>
      <c r="AL305" t="s">
        <v>390</v>
      </c>
      <c r="AM305" t="s">
        <v>2034</v>
      </c>
      <c r="AN305" t="s">
        <v>390</v>
      </c>
      <c r="AO305" t="s">
        <v>2034</v>
      </c>
      <c r="AP305" t="s">
        <v>390</v>
      </c>
      <c r="AQ305" t="s">
        <v>2034</v>
      </c>
      <c r="AR305" t="s">
        <v>390</v>
      </c>
      <c r="AS305" t="s">
        <v>2034</v>
      </c>
      <c r="AT305" t="s">
        <v>390</v>
      </c>
      <c r="AU305" t="s">
        <v>2034</v>
      </c>
      <c r="AV305" t="s">
        <v>390</v>
      </c>
      <c r="AW305" t="s">
        <v>2034</v>
      </c>
      <c r="AX305" t="s">
        <v>390</v>
      </c>
      <c r="AY305" t="s">
        <v>2034</v>
      </c>
      <c r="AZ305" t="s">
        <v>390</v>
      </c>
      <c r="BA305" t="s">
        <v>2034</v>
      </c>
      <c r="BB305" t="s">
        <v>390</v>
      </c>
      <c r="BC305" t="s">
        <v>2034</v>
      </c>
      <c r="BD305" t="s">
        <v>390</v>
      </c>
      <c r="BE305" t="s">
        <v>2034</v>
      </c>
      <c r="BF305" t="s">
        <v>390</v>
      </c>
      <c r="BG305" t="s">
        <v>2034</v>
      </c>
      <c r="BH305" t="s">
        <v>390</v>
      </c>
      <c r="BI305" t="s">
        <v>2034</v>
      </c>
      <c r="BJ305" t="s">
        <v>390</v>
      </c>
      <c r="BK305" t="s">
        <v>2034</v>
      </c>
      <c r="BL305" t="s">
        <v>390</v>
      </c>
      <c r="BM305" t="s">
        <v>2034</v>
      </c>
      <c r="BN305" t="s">
        <v>390</v>
      </c>
      <c r="BO305" t="s">
        <v>2034</v>
      </c>
      <c r="BP305" s="1" t="s">
        <v>390</v>
      </c>
      <c r="BQ305" t="s">
        <v>2034</v>
      </c>
      <c r="BR305" t="s">
        <v>390</v>
      </c>
      <c r="BS305" t="s">
        <v>2034</v>
      </c>
      <c r="BT305" t="s">
        <v>390</v>
      </c>
      <c r="BU305" t="s">
        <v>2034</v>
      </c>
      <c r="BV305" t="s">
        <v>2124</v>
      </c>
      <c r="BW305" t="s">
        <v>2034</v>
      </c>
      <c r="BX305" t="s">
        <v>2124</v>
      </c>
      <c r="BY305" t="s">
        <v>2034</v>
      </c>
      <c r="BZ305" t="s">
        <v>2124</v>
      </c>
      <c r="CA305" t="s">
        <v>390</v>
      </c>
      <c r="CB305" t="s">
        <v>390</v>
      </c>
    </row>
    <row r="306" spans="1:80" x14ac:dyDescent="0.25">
      <c r="A306">
        <v>303</v>
      </c>
      <c r="B306">
        <v>930026194</v>
      </c>
      <c r="C306">
        <v>10</v>
      </c>
      <c r="D306">
        <v>2302600303</v>
      </c>
      <c r="E306" t="s">
        <v>2034</v>
      </c>
      <c r="F306" t="s">
        <v>390</v>
      </c>
      <c r="G306" t="s">
        <v>2034</v>
      </c>
      <c r="H306" t="s">
        <v>390</v>
      </c>
      <c r="I306" t="s">
        <v>2034</v>
      </c>
      <c r="J306" t="s">
        <v>390</v>
      </c>
      <c r="K306" t="s">
        <v>2034</v>
      </c>
      <c r="L306" t="s">
        <v>390</v>
      </c>
      <c r="M306" t="s">
        <v>2034</v>
      </c>
      <c r="N306" t="s">
        <v>390</v>
      </c>
      <c r="O306" t="s">
        <v>2034</v>
      </c>
      <c r="P306" t="s">
        <v>390</v>
      </c>
      <c r="Q306" t="s">
        <v>2034</v>
      </c>
      <c r="R306" t="s">
        <v>390</v>
      </c>
      <c r="S306" t="s">
        <v>2034</v>
      </c>
      <c r="T306" t="s">
        <v>390</v>
      </c>
      <c r="U306" t="s">
        <v>2034</v>
      </c>
      <c r="V306" t="s">
        <v>390</v>
      </c>
      <c r="W306" t="s">
        <v>2034</v>
      </c>
      <c r="X306" t="s">
        <v>390</v>
      </c>
      <c r="Y306" t="s">
        <v>2034</v>
      </c>
      <c r="Z306" t="s">
        <v>2124</v>
      </c>
      <c r="AA306" t="s">
        <v>2034</v>
      </c>
      <c r="AB306" t="s">
        <v>390</v>
      </c>
      <c r="AC306" t="s">
        <v>2034</v>
      </c>
      <c r="AD306" t="s">
        <v>390</v>
      </c>
      <c r="AE306" t="s">
        <v>2034</v>
      </c>
      <c r="AF306" t="s">
        <v>390</v>
      </c>
      <c r="AG306" t="s">
        <v>2034</v>
      </c>
      <c r="AH306" t="s">
        <v>390</v>
      </c>
      <c r="AI306" t="s">
        <v>2034</v>
      </c>
      <c r="AJ306" t="s">
        <v>390</v>
      </c>
      <c r="AK306" t="s">
        <v>2034</v>
      </c>
      <c r="AL306" t="s">
        <v>390</v>
      </c>
      <c r="AM306" t="s">
        <v>2034</v>
      </c>
      <c r="AN306" t="s">
        <v>390</v>
      </c>
      <c r="AO306" t="s">
        <v>2034</v>
      </c>
      <c r="AP306" t="s">
        <v>390</v>
      </c>
      <c r="AQ306" t="s">
        <v>2034</v>
      </c>
      <c r="AR306" t="s">
        <v>390</v>
      </c>
      <c r="AS306" t="s">
        <v>2034</v>
      </c>
      <c r="AT306" t="s">
        <v>390</v>
      </c>
      <c r="AU306" t="s">
        <v>2034</v>
      </c>
      <c r="AV306" t="s">
        <v>390</v>
      </c>
      <c r="AW306" t="s">
        <v>2034</v>
      </c>
      <c r="AX306" t="s">
        <v>390</v>
      </c>
      <c r="AY306" t="s">
        <v>2034</v>
      </c>
      <c r="AZ306" t="s">
        <v>390</v>
      </c>
      <c r="BA306" t="s">
        <v>2034</v>
      </c>
      <c r="BB306" t="s">
        <v>390</v>
      </c>
      <c r="BC306" t="s">
        <v>2034</v>
      </c>
      <c r="BD306" t="s">
        <v>390</v>
      </c>
      <c r="BE306" t="s">
        <v>2034</v>
      </c>
      <c r="BF306" t="s">
        <v>390</v>
      </c>
      <c r="BG306" t="s">
        <v>2034</v>
      </c>
      <c r="BH306" t="s">
        <v>390</v>
      </c>
      <c r="BI306" t="s">
        <v>2034</v>
      </c>
      <c r="BJ306" t="s">
        <v>390</v>
      </c>
      <c r="BK306" t="s">
        <v>2034</v>
      </c>
      <c r="BL306" t="s">
        <v>390</v>
      </c>
      <c r="BM306" t="s">
        <v>2034</v>
      </c>
      <c r="BN306" t="s">
        <v>390</v>
      </c>
      <c r="BO306" t="s">
        <v>2034</v>
      </c>
      <c r="BP306" s="1" t="s">
        <v>390</v>
      </c>
      <c r="BQ306" t="s">
        <v>2034</v>
      </c>
      <c r="BR306" t="s">
        <v>390</v>
      </c>
      <c r="BS306" t="s">
        <v>2034</v>
      </c>
      <c r="BT306" t="s">
        <v>390</v>
      </c>
      <c r="BU306" t="s">
        <v>2034</v>
      </c>
      <c r="BV306" t="s">
        <v>2124</v>
      </c>
      <c r="BW306" t="s">
        <v>2034</v>
      </c>
      <c r="BX306" t="s">
        <v>2124</v>
      </c>
      <c r="BY306" t="s">
        <v>2034</v>
      </c>
      <c r="BZ306" t="s">
        <v>2124</v>
      </c>
      <c r="CA306" t="s">
        <v>390</v>
      </c>
      <c r="CB306" t="s">
        <v>390</v>
      </c>
    </row>
    <row r="307" spans="1:80" x14ac:dyDescent="0.25">
      <c r="A307">
        <v>304</v>
      </c>
      <c r="B307">
        <v>930026194</v>
      </c>
      <c r="C307">
        <v>10</v>
      </c>
      <c r="D307">
        <v>2282600304</v>
      </c>
      <c r="E307" t="s">
        <v>2034</v>
      </c>
      <c r="F307" t="s">
        <v>390</v>
      </c>
      <c r="G307" t="s">
        <v>2034</v>
      </c>
      <c r="H307" t="s">
        <v>390</v>
      </c>
      <c r="I307" t="s">
        <v>2034</v>
      </c>
      <c r="J307" t="s">
        <v>390</v>
      </c>
      <c r="K307" t="s">
        <v>2034</v>
      </c>
      <c r="L307" t="s">
        <v>390</v>
      </c>
      <c r="M307" t="s">
        <v>2034</v>
      </c>
      <c r="N307" t="s">
        <v>390</v>
      </c>
      <c r="O307" t="s">
        <v>2034</v>
      </c>
      <c r="P307" t="s">
        <v>390</v>
      </c>
      <c r="Q307" t="s">
        <v>2034</v>
      </c>
      <c r="R307" t="s">
        <v>390</v>
      </c>
      <c r="S307" t="s">
        <v>2034</v>
      </c>
      <c r="T307" t="s">
        <v>390</v>
      </c>
      <c r="U307" t="s">
        <v>2034</v>
      </c>
      <c r="V307" t="s">
        <v>390</v>
      </c>
      <c r="W307" t="s">
        <v>2034</v>
      </c>
      <c r="X307" t="s">
        <v>390</v>
      </c>
      <c r="Y307" t="s">
        <v>2034</v>
      </c>
      <c r="Z307" t="s">
        <v>2124</v>
      </c>
      <c r="AA307" t="s">
        <v>2034</v>
      </c>
      <c r="AB307" t="s">
        <v>390</v>
      </c>
      <c r="AC307" t="s">
        <v>2034</v>
      </c>
      <c r="AD307" t="s">
        <v>390</v>
      </c>
      <c r="AE307" t="s">
        <v>2034</v>
      </c>
      <c r="AF307" t="s">
        <v>390</v>
      </c>
      <c r="AG307" t="s">
        <v>2034</v>
      </c>
      <c r="AH307" t="s">
        <v>390</v>
      </c>
      <c r="AI307" t="s">
        <v>2034</v>
      </c>
      <c r="AJ307" t="s">
        <v>390</v>
      </c>
      <c r="AK307" t="s">
        <v>2034</v>
      </c>
      <c r="AL307" t="s">
        <v>390</v>
      </c>
      <c r="AM307" t="s">
        <v>2034</v>
      </c>
      <c r="AN307" t="s">
        <v>390</v>
      </c>
      <c r="AO307" t="s">
        <v>2034</v>
      </c>
      <c r="AP307" t="s">
        <v>390</v>
      </c>
      <c r="AQ307" t="s">
        <v>2034</v>
      </c>
      <c r="AR307" t="s">
        <v>390</v>
      </c>
      <c r="AS307" t="s">
        <v>2034</v>
      </c>
      <c r="AT307" t="s">
        <v>390</v>
      </c>
      <c r="AU307" t="s">
        <v>2034</v>
      </c>
      <c r="AV307" t="s">
        <v>390</v>
      </c>
      <c r="AW307" t="s">
        <v>2034</v>
      </c>
      <c r="AX307" t="s">
        <v>390</v>
      </c>
      <c r="AY307" t="s">
        <v>2034</v>
      </c>
      <c r="AZ307" t="s">
        <v>390</v>
      </c>
      <c r="BA307" t="s">
        <v>2034</v>
      </c>
      <c r="BB307" t="s">
        <v>390</v>
      </c>
      <c r="BC307" t="s">
        <v>2034</v>
      </c>
      <c r="BD307" t="s">
        <v>390</v>
      </c>
      <c r="BE307" t="s">
        <v>2034</v>
      </c>
      <c r="BF307" t="s">
        <v>390</v>
      </c>
      <c r="BG307" t="s">
        <v>2034</v>
      </c>
      <c r="BH307" t="s">
        <v>390</v>
      </c>
      <c r="BI307" t="s">
        <v>2034</v>
      </c>
      <c r="BJ307" t="s">
        <v>390</v>
      </c>
      <c r="BK307" t="s">
        <v>2034</v>
      </c>
      <c r="BL307" t="s">
        <v>390</v>
      </c>
      <c r="BM307" t="s">
        <v>2034</v>
      </c>
      <c r="BN307" t="s">
        <v>390</v>
      </c>
      <c r="BO307" t="s">
        <v>2034</v>
      </c>
      <c r="BP307" s="1" t="s">
        <v>390</v>
      </c>
      <c r="BQ307" t="s">
        <v>2034</v>
      </c>
      <c r="BR307" t="s">
        <v>390</v>
      </c>
      <c r="BS307" t="s">
        <v>2034</v>
      </c>
      <c r="BT307" t="s">
        <v>390</v>
      </c>
      <c r="BU307" t="s">
        <v>2034</v>
      </c>
      <c r="BV307" t="s">
        <v>2124</v>
      </c>
      <c r="BW307" t="s">
        <v>2034</v>
      </c>
      <c r="BX307" t="s">
        <v>2124</v>
      </c>
      <c r="BY307" t="s">
        <v>2034</v>
      </c>
      <c r="BZ307" t="s">
        <v>2124</v>
      </c>
      <c r="CA307" t="s">
        <v>390</v>
      </c>
      <c r="CB307" t="s">
        <v>390</v>
      </c>
    </row>
    <row r="308" spans="1:80" x14ac:dyDescent="0.25">
      <c r="A308">
        <v>305</v>
      </c>
      <c r="B308">
        <v>930026194</v>
      </c>
      <c r="C308">
        <v>10</v>
      </c>
      <c r="D308">
        <v>2282600305</v>
      </c>
      <c r="E308" t="s">
        <v>2034</v>
      </c>
      <c r="F308" t="s">
        <v>390</v>
      </c>
      <c r="G308" t="s">
        <v>2034</v>
      </c>
      <c r="H308" t="s">
        <v>390</v>
      </c>
      <c r="I308" t="s">
        <v>2034</v>
      </c>
      <c r="J308" t="s">
        <v>390</v>
      </c>
      <c r="K308" t="s">
        <v>2034</v>
      </c>
      <c r="L308" t="s">
        <v>390</v>
      </c>
      <c r="M308" t="s">
        <v>2034</v>
      </c>
      <c r="N308" t="s">
        <v>390</v>
      </c>
      <c r="O308" t="s">
        <v>2034</v>
      </c>
      <c r="P308" t="s">
        <v>390</v>
      </c>
      <c r="Q308" t="s">
        <v>2034</v>
      </c>
      <c r="R308" t="s">
        <v>390</v>
      </c>
      <c r="S308" t="s">
        <v>2034</v>
      </c>
      <c r="T308" t="s">
        <v>390</v>
      </c>
      <c r="U308" t="s">
        <v>2034</v>
      </c>
      <c r="V308" t="s">
        <v>390</v>
      </c>
      <c r="W308" t="s">
        <v>2034</v>
      </c>
      <c r="X308" t="s">
        <v>390</v>
      </c>
      <c r="Y308" t="s">
        <v>2034</v>
      </c>
      <c r="Z308" t="s">
        <v>2124</v>
      </c>
      <c r="AA308" t="s">
        <v>2034</v>
      </c>
      <c r="AB308" t="s">
        <v>390</v>
      </c>
      <c r="AC308" t="s">
        <v>2034</v>
      </c>
      <c r="AD308" t="s">
        <v>390</v>
      </c>
      <c r="AE308" t="s">
        <v>2034</v>
      </c>
      <c r="AF308" t="s">
        <v>390</v>
      </c>
      <c r="AG308" t="s">
        <v>2034</v>
      </c>
      <c r="AH308" t="s">
        <v>390</v>
      </c>
      <c r="AI308" t="s">
        <v>2034</v>
      </c>
      <c r="AJ308" t="s">
        <v>390</v>
      </c>
      <c r="AK308" t="s">
        <v>2034</v>
      </c>
      <c r="AL308" t="s">
        <v>390</v>
      </c>
      <c r="AM308" t="s">
        <v>2034</v>
      </c>
      <c r="AN308" t="s">
        <v>390</v>
      </c>
      <c r="AO308" t="s">
        <v>2034</v>
      </c>
      <c r="AP308" t="s">
        <v>390</v>
      </c>
      <c r="AQ308" t="s">
        <v>2034</v>
      </c>
      <c r="AR308" t="s">
        <v>390</v>
      </c>
      <c r="AS308" t="s">
        <v>2034</v>
      </c>
      <c r="AT308" t="s">
        <v>390</v>
      </c>
      <c r="AU308" t="s">
        <v>2034</v>
      </c>
      <c r="AV308" t="s">
        <v>390</v>
      </c>
      <c r="AW308" t="s">
        <v>2034</v>
      </c>
      <c r="AX308" t="s">
        <v>390</v>
      </c>
      <c r="AY308" t="s">
        <v>2034</v>
      </c>
      <c r="AZ308" t="s">
        <v>390</v>
      </c>
      <c r="BA308" t="s">
        <v>2034</v>
      </c>
      <c r="BB308" t="s">
        <v>390</v>
      </c>
      <c r="BC308" t="s">
        <v>2034</v>
      </c>
      <c r="BD308" t="s">
        <v>390</v>
      </c>
      <c r="BE308" t="s">
        <v>2034</v>
      </c>
      <c r="BF308" t="s">
        <v>390</v>
      </c>
      <c r="BG308" t="s">
        <v>2034</v>
      </c>
      <c r="BH308" t="s">
        <v>390</v>
      </c>
      <c r="BI308" t="s">
        <v>2034</v>
      </c>
      <c r="BJ308" t="s">
        <v>390</v>
      </c>
      <c r="BK308" t="s">
        <v>2034</v>
      </c>
      <c r="BL308" t="s">
        <v>390</v>
      </c>
      <c r="BM308" t="s">
        <v>2034</v>
      </c>
      <c r="BN308" t="s">
        <v>390</v>
      </c>
      <c r="BO308" t="s">
        <v>2034</v>
      </c>
      <c r="BP308" s="1" t="s">
        <v>390</v>
      </c>
      <c r="BQ308" t="s">
        <v>2034</v>
      </c>
      <c r="BR308" t="s">
        <v>390</v>
      </c>
      <c r="BS308" t="s">
        <v>2034</v>
      </c>
      <c r="BT308" t="s">
        <v>390</v>
      </c>
      <c r="BU308" t="s">
        <v>2034</v>
      </c>
      <c r="BV308" t="s">
        <v>2124</v>
      </c>
      <c r="BW308" t="s">
        <v>2034</v>
      </c>
      <c r="BX308" t="s">
        <v>2124</v>
      </c>
      <c r="BY308" t="s">
        <v>2034</v>
      </c>
      <c r="BZ308" t="s">
        <v>2124</v>
      </c>
      <c r="CA308" t="s">
        <v>390</v>
      </c>
      <c r="CB308" t="s">
        <v>390</v>
      </c>
    </row>
    <row r="309" spans="1:80" x14ac:dyDescent="0.25">
      <c r="A309">
        <v>306</v>
      </c>
      <c r="B309">
        <v>930026194</v>
      </c>
      <c r="C309">
        <v>10</v>
      </c>
      <c r="D309">
        <v>2302600306</v>
      </c>
      <c r="E309" t="s">
        <v>2034</v>
      </c>
      <c r="F309" t="s">
        <v>390</v>
      </c>
      <c r="G309" t="s">
        <v>2034</v>
      </c>
      <c r="H309" t="s">
        <v>390</v>
      </c>
      <c r="I309" t="s">
        <v>2034</v>
      </c>
      <c r="J309" t="s">
        <v>390</v>
      </c>
      <c r="K309" t="s">
        <v>2034</v>
      </c>
      <c r="L309" t="s">
        <v>390</v>
      </c>
      <c r="M309" t="s">
        <v>2034</v>
      </c>
      <c r="N309" t="s">
        <v>390</v>
      </c>
      <c r="O309" t="s">
        <v>2034</v>
      </c>
      <c r="P309" t="s">
        <v>390</v>
      </c>
      <c r="Q309" t="s">
        <v>2034</v>
      </c>
      <c r="R309" t="s">
        <v>390</v>
      </c>
      <c r="S309" t="s">
        <v>2034</v>
      </c>
      <c r="T309" t="s">
        <v>390</v>
      </c>
      <c r="U309" t="s">
        <v>2034</v>
      </c>
      <c r="V309" t="s">
        <v>390</v>
      </c>
      <c r="W309" t="s">
        <v>2034</v>
      </c>
      <c r="X309" t="s">
        <v>390</v>
      </c>
      <c r="Y309" t="s">
        <v>2034</v>
      </c>
      <c r="Z309" t="s">
        <v>2124</v>
      </c>
      <c r="AA309" t="s">
        <v>2034</v>
      </c>
      <c r="AB309" t="s">
        <v>390</v>
      </c>
      <c r="AC309" t="s">
        <v>2034</v>
      </c>
      <c r="AD309" t="s">
        <v>390</v>
      </c>
      <c r="AE309" t="s">
        <v>2034</v>
      </c>
      <c r="AF309" t="s">
        <v>390</v>
      </c>
      <c r="AG309" t="s">
        <v>2034</v>
      </c>
      <c r="AH309" t="s">
        <v>390</v>
      </c>
      <c r="AI309" t="s">
        <v>2034</v>
      </c>
      <c r="AJ309" t="s">
        <v>390</v>
      </c>
      <c r="AK309" t="s">
        <v>2034</v>
      </c>
      <c r="AL309" t="s">
        <v>390</v>
      </c>
      <c r="AM309" t="s">
        <v>2034</v>
      </c>
      <c r="AN309" t="s">
        <v>390</v>
      </c>
      <c r="AO309" t="s">
        <v>2034</v>
      </c>
      <c r="AP309" t="s">
        <v>390</v>
      </c>
      <c r="AQ309" t="s">
        <v>2034</v>
      </c>
      <c r="AR309" t="s">
        <v>390</v>
      </c>
      <c r="AS309" t="s">
        <v>2034</v>
      </c>
      <c r="AT309" t="s">
        <v>390</v>
      </c>
      <c r="AU309" t="s">
        <v>2034</v>
      </c>
      <c r="AV309" t="s">
        <v>390</v>
      </c>
      <c r="AW309" t="s">
        <v>2034</v>
      </c>
      <c r="AX309" t="s">
        <v>390</v>
      </c>
      <c r="AY309" t="s">
        <v>2034</v>
      </c>
      <c r="AZ309" t="s">
        <v>390</v>
      </c>
      <c r="BA309" t="s">
        <v>2034</v>
      </c>
      <c r="BB309" t="s">
        <v>390</v>
      </c>
      <c r="BC309" t="s">
        <v>2034</v>
      </c>
      <c r="BD309" t="s">
        <v>390</v>
      </c>
      <c r="BE309" t="s">
        <v>2034</v>
      </c>
      <c r="BF309" t="s">
        <v>390</v>
      </c>
      <c r="BG309" t="s">
        <v>2034</v>
      </c>
      <c r="BH309" t="s">
        <v>390</v>
      </c>
      <c r="BI309" t="s">
        <v>2034</v>
      </c>
      <c r="BJ309" t="s">
        <v>390</v>
      </c>
      <c r="BK309" t="s">
        <v>2034</v>
      </c>
      <c r="BL309" t="s">
        <v>390</v>
      </c>
      <c r="BM309" t="s">
        <v>2034</v>
      </c>
      <c r="BN309" t="s">
        <v>390</v>
      </c>
      <c r="BO309" t="s">
        <v>2034</v>
      </c>
      <c r="BP309" s="1" t="s">
        <v>390</v>
      </c>
      <c r="BQ309" t="s">
        <v>2034</v>
      </c>
      <c r="BR309" t="s">
        <v>390</v>
      </c>
      <c r="BS309" t="s">
        <v>2034</v>
      </c>
      <c r="BT309" t="s">
        <v>390</v>
      </c>
      <c r="BU309" t="s">
        <v>2034</v>
      </c>
      <c r="BV309" t="s">
        <v>2124</v>
      </c>
      <c r="BW309" t="s">
        <v>2034</v>
      </c>
      <c r="BX309" t="s">
        <v>2124</v>
      </c>
      <c r="BY309" t="s">
        <v>2034</v>
      </c>
      <c r="BZ309" t="s">
        <v>2124</v>
      </c>
      <c r="CA309" t="s">
        <v>390</v>
      </c>
      <c r="CB309" t="s">
        <v>390</v>
      </c>
    </row>
    <row r="310" spans="1:80" x14ac:dyDescent="0.25">
      <c r="A310">
        <v>307</v>
      </c>
      <c r="B310">
        <v>930026194</v>
      </c>
      <c r="C310">
        <v>10</v>
      </c>
      <c r="D310">
        <v>2302600307</v>
      </c>
      <c r="E310" t="s">
        <v>2034</v>
      </c>
      <c r="F310" t="s">
        <v>390</v>
      </c>
      <c r="G310" t="s">
        <v>2034</v>
      </c>
      <c r="H310" t="s">
        <v>390</v>
      </c>
      <c r="I310" t="s">
        <v>2034</v>
      </c>
      <c r="J310" t="s">
        <v>390</v>
      </c>
      <c r="K310" t="s">
        <v>2034</v>
      </c>
      <c r="L310" t="s">
        <v>390</v>
      </c>
      <c r="M310" t="s">
        <v>2034</v>
      </c>
      <c r="N310" t="s">
        <v>390</v>
      </c>
      <c r="O310" t="s">
        <v>2034</v>
      </c>
      <c r="P310" t="s">
        <v>390</v>
      </c>
      <c r="Q310" t="s">
        <v>2034</v>
      </c>
      <c r="R310" t="s">
        <v>390</v>
      </c>
      <c r="S310" t="s">
        <v>2034</v>
      </c>
      <c r="T310" t="s">
        <v>390</v>
      </c>
      <c r="U310" t="s">
        <v>2034</v>
      </c>
      <c r="V310" t="s">
        <v>390</v>
      </c>
      <c r="W310" t="s">
        <v>2034</v>
      </c>
      <c r="X310" t="s">
        <v>390</v>
      </c>
      <c r="Y310" t="s">
        <v>2034</v>
      </c>
      <c r="Z310" t="s">
        <v>2124</v>
      </c>
      <c r="AA310" t="s">
        <v>2034</v>
      </c>
      <c r="AB310" t="s">
        <v>390</v>
      </c>
      <c r="AC310" t="s">
        <v>2034</v>
      </c>
      <c r="AD310" t="s">
        <v>390</v>
      </c>
      <c r="AE310" t="s">
        <v>2034</v>
      </c>
      <c r="AF310" t="s">
        <v>390</v>
      </c>
      <c r="AG310" t="s">
        <v>2034</v>
      </c>
      <c r="AH310" t="s">
        <v>390</v>
      </c>
      <c r="AI310" t="s">
        <v>2034</v>
      </c>
      <c r="AJ310" t="s">
        <v>390</v>
      </c>
      <c r="AK310" t="s">
        <v>2034</v>
      </c>
      <c r="AL310" t="s">
        <v>390</v>
      </c>
      <c r="AM310" t="s">
        <v>2034</v>
      </c>
      <c r="AN310" t="s">
        <v>390</v>
      </c>
      <c r="AO310" t="s">
        <v>2034</v>
      </c>
      <c r="AP310" t="s">
        <v>390</v>
      </c>
      <c r="AQ310" t="s">
        <v>2034</v>
      </c>
      <c r="AR310" t="s">
        <v>390</v>
      </c>
      <c r="AS310" t="s">
        <v>2034</v>
      </c>
      <c r="AT310" t="s">
        <v>390</v>
      </c>
      <c r="AU310" t="s">
        <v>2034</v>
      </c>
      <c r="AV310" t="s">
        <v>390</v>
      </c>
      <c r="AW310" t="s">
        <v>2034</v>
      </c>
      <c r="AX310" t="s">
        <v>390</v>
      </c>
      <c r="AY310" t="s">
        <v>2034</v>
      </c>
      <c r="AZ310" t="s">
        <v>390</v>
      </c>
      <c r="BA310" t="s">
        <v>2034</v>
      </c>
      <c r="BB310" t="s">
        <v>390</v>
      </c>
      <c r="BC310" t="s">
        <v>2034</v>
      </c>
      <c r="BD310" t="s">
        <v>390</v>
      </c>
      <c r="BE310" t="s">
        <v>2034</v>
      </c>
      <c r="BF310" t="s">
        <v>390</v>
      </c>
      <c r="BG310" t="s">
        <v>2034</v>
      </c>
      <c r="BH310" t="s">
        <v>390</v>
      </c>
      <c r="BI310" t="s">
        <v>2034</v>
      </c>
      <c r="BJ310" t="s">
        <v>390</v>
      </c>
      <c r="BK310" t="s">
        <v>2034</v>
      </c>
      <c r="BL310" t="s">
        <v>390</v>
      </c>
      <c r="BM310" t="s">
        <v>2034</v>
      </c>
      <c r="BN310" t="s">
        <v>390</v>
      </c>
      <c r="BO310" t="s">
        <v>2034</v>
      </c>
      <c r="BP310" s="1" t="s">
        <v>390</v>
      </c>
      <c r="BQ310" t="s">
        <v>2034</v>
      </c>
      <c r="BR310" t="s">
        <v>390</v>
      </c>
      <c r="BS310" t="s">
        <v>2034</v>
      </c>
      <c r="BT310" t="s">
        <v>390</v>
      </c>
      <c r="BU310" t="s">
        <v>2034</v>
      </c>
      <c r="BV310" t="s">
        <v>2124</v>
      </c>
      <c r="BW310" t="s">
        <v>2034</v>
      </c>
      <c r="BX310" t="s">
        <v>2124</v>
      </c>
      <c r="BY310" t="s">
        <v>2034</v>
      </c>
      <c r="BZ310" t="s">
        <v>2124</v>
      </c>
      <c r="CA310" t="s">
        <v>390</v>
      </c>
      <c r="CB310" t="s">
        <v>390</v>
      </c>
    </row>
    <row r="311" spans="1:80" x14ac:dyDescent="0.25">
      <c r="A311">
        <v>308</v>
      </c>
      <c r="B311">
        <v>930026194</v>
      </c>
      <c r="C311">
        <v>10</v>
      </c>
      <c r="D311">
        <v>2282600308</v>
      </c>
      <c r="E311" t="s">
        <v>2034</v>
      </c>
      <c r="F311" t="s">
        <v>390</v>
      </c>
      <c r="G311" t="s">
        <v>2034</v>
      </c>
      <c r="H311" t="s">
        <v>390</v>
      </c>
      <c r="I311" t="s">
        <v>2034</v>
      </c>
      <c r="J311" t="s">
        <v>390</v>
      </c>
      <c r="K311" t="s">
        <v>2034</v>
      </c>
      <c r="L311" t="s">
        <v>390</v>
      </c>
      <c r="M311" t="s">
        <v>2034</v>
      </c>
      <c r="N311" t="s">
        <v>390</v>
      </c>
      <c r="O311" t="s">
        <v>2034</v>
      </c>
      <c r="P311" t="s">
        <v>390</v>
      </c>
      <c r="Q311" t="s">
        <v>2034</v>
      </c>
      <c r="R311" t="s">
        <v>390</v>
      </c>
      <c r="S311" t="s">
        <v>2034</v>
      </c>
      <c r="T311" t="s">
        <v>390</v>
      </c>
      <c r="U311" t="s">
        <v>2034</v>
      </c>
      <c r="V311" t="s">
        <v>390</v>
      </c>
      <c r="W311" t="s">
        <v>2034</v>
      </c>
      <c r="X311" t="s">
        <v>390</v>
      </c>
      <c r="Y311" t="s">
        <v>2034</v>
      </c>
      <c r="Z311" t="s">
        <v>2124</v>
      </c>
      <c r="AA311" t="s">
        <v>2034</v>
      </c>
      <c r="AB311" t="s">
        <v>390</v>
      </c>
      <c r="AC311" t="s">
        <v>2034</v>
      </c>
      <c r="AD311" t="s">
        <v>390</v>
      </c>
      <c r="AE311" t="s">
        <v>2034</v>
      </c>
      <c r="AF311" t="s">
        <v>390</v>
      </c>
      <c r="AG311" t="s">
        <v>2034</v>
      </c>
      <c r="AH311" t="s">
        <v>390</v>
      </c>
      <c r="AI311" t="s">
        <v>2034</v>
      </c>
      <c r="AJ311" t="s">
        <v>390</v>
      </c>
      <c r="AK311" t="s">
        <v>2034</v>
      </c>
      <c r="AL311" t="s">
        <v>390</v>
      </c>
      <c r="AM311" t="s">
        <v>2034</v>
      </c>
      <c r="AN311" t="s">
        <v>390</v>
      </c>
      <c r="AO311" t="s">
        <v>2034</v>
      </c>
      <c r="AP311" t="s">
        <v>390</v>
      </c>
      <c r="AQ311" t="s">
        <v>2034</v>
      </c>
      <c r="AR311" t="s">
        <v>390</v>
      </c>
      <c r="AS311" t="s">
        <v>2034</v>
      </c>
      <c r="AT311" t="s">
        <v>390</v>
      </c>
      <c r="AU311" t="s">
        <v>2034</v>
      </c>
      <c r="AV311" t="s">
        <v>390</v>
      </c>
      <c r="AW311" t="s">
        <v>2034</v>
      </c>
      <c r="AX311" t="s">
        <v>390</v>
      </c>
      <c r="AY311" t="s">
        <v>2034</v>
      </c>
      <c r="AZ311" t="s">
        <v>390</v>
      </c>
      <c r="BA311" t="s">
        <v>2034</v>
      </c>
      <c r="BB311" t="s">
        <v>390</v>
      </c>
      <c r="BC311" t="s">
        <v>2034</v>
      </c>
      <c r="BD311" t="s">
        <v>390</v>
      </c>
      <c r="BE311" t="s">
        <v>2034</v>
      </c>
      <c r="BF311" t="s">
        <v>390</v>
      </c>
      <c r="BG311" t="s">
        <v>2034</v>
      </c>
      <c r="BH311" t="s">
        <v>390</v>
      </c>
      <c r="BI311" t="s">
        <v>2034</v>
      </c>
      <c r="BJ311" t="s">
        <v>390</v>
      </c>
      <c r="BK311" t="s">
        <v>2034</v>
      </c>
      <c r="BL311" t="s">
        <v>390</v>
      </c>
      <c r="BM311" t="s">
        <v>2034</v>
      </c>
      <c r="BN311" t="s">
        <v>390</v>
      </c>
      <c r="BO311" t="s">
        <v>2034</v>
      </c>
      <c r="BP311" s="1" t="s">
        <v>390</v>
      </c>
      <c r="BQ311" t="s">
        <v>2034</v>
      </c>
      <c r="BR311" t="s">
        <v>390</v>
      </c>
      <c r="BS311" t="s">
        <v>2034</v>
      </c>
      <c r="BT311" t="s">
        <v>390</v>
      </c>
      <c r="BU311" t="s">
        <v>2034</v>
      </c>
      <c r="BV311" t="s">
        <v>2124</v>
      </c>
      <c r="BW311" t="s">
        <v>2034</v>
      </c>
      <c r="BX311" t="s">
        <v>2124</v>
      </c>
      <c r="BY311" t="s">
        <v>2034</v>
      </c>
      <c r="BZ311" t="s">
        <v>2124</v>
      </c>
      <c r="CA311" t="s">
        <v>390</v>
      </c>
      <c r="CB311" t="s">
        <v>390</v>
      </c>
    </row>
    <row r="312" spans="1:80" x14ac:dyDescent="0.25">
      <c r="A312">
        <v>309</v>
      </c>
      <c r="B312">
        <v>930026194</v>
      </c>
      <c r="C312">
        <v>10</v>
      </c>
      <c r="D312">
        <v>2282600309</v>
      </c>
      <c r="E312" t="s">
        <v>2034</v>
      </c>
      <c r="F312" t="s">
        <v>390</v>
      </c>
      <c r="G312" t="s">
        <v>2034</v>
      </c>
      <c r="H312" t="s">
        <v>390</v>
      </c>
      <c r="I312" t="s">
        <v>2034</v>
      </c>
      <c r="J312" t="s">
        <v>390</v>
      </c>
      <c r="K312" t="s">
        <v>2034</v>
      </c>
      <c r="L312" t="s">
        <v>390</v>
      </c>
      <c r="M312" t="s">
        <v>2034</v>
      </c>
      <c r="N312" t="s">
        <v>390</v>
      </c>
      <c r="O312" t="s">
        <v>2034</v>
      </c>
      <c r="P312" t="s">
        <v>390</v>
      </c>
      <c r="Q312" t="s">
        <v>2034</v>
      </c>
      <c r="R312" t="s">
        <v>390</v>
      </c>
      <c r="S312" t="s">
        <v>2034</v>
      </c>
      <c r="T312" t="s">
        <v>390</v>
      </c>
      <c r="U312" t="s">
        <v>2034</v>
      </c>
      <c r="V312" t="s">
        <v>390</v>
      </c>
      <c r="W312" t="s">
        <v>2034</v>
      </c>
      <c r="X312" t="s">
        <v>390</v>
      </c>
      <c r="Y312" t="s">
        <v>2034</v>
      </c>
      <c r="Z312" t="s">
        <v>2124</v>
      </c>
      <c r="AA312" t="s">
        <v>2034</v>
      </c>
      <c r="AB312" t="s">
        <v>390</v>
      </c>
      <c r="AC312" t="s">
        <v>2034</v>
      </c>
      <c r="AD312" t="s">
        <v>390</v>
      </c>
      <c r="AE312" t="s">
        <v>2034</v>
      </c>
      <c r="AF312" t="s">
        <v>390</v>
      </c>
      <c r="AG312" t="s">
        <v>2034</v>
      </c>
      <c r="AH312" t="s">
        <v>390</v>
      </c>
      <c r="AI312" t="s">
        <v>2034</v>
      </c>
      <c r="AJ312" t="s">
        <v>390</v>
      </c>
      <c r="AK312" t="s">
        <v>2034</v>
      </c>
      <c r="AL312" t="s">
        <v>390</v>
      </c>
      <c r="AM312" t="s">
        <v>2034</v>
      </c>
      <c r="AN312" t="s">
        <v>390</v>
      </c>
      <c r="AO312" t="s">
        <v>2034</v>
      </c>
      <c r="AP312" t="s">
        <v>390</v>
      </c>
      <c r="AQ312" t="s">
        <v>2034</v>
      </c>
      <c r="AR312" t="s">
        <v>390</v>
      </c>
      <c r="AS312" t="s">
        <v>2034</v>
      </c>
      <c r="AT312" t="s">
        <v>390</v>
      </c>
      <c r="AU312" t="s">
        <v>2034</v>
      </c>
      <c r="AV312" t="s">
        <v>390</v>
      </c>
      <c r="AW312" t="s">
        <v>2034</v>
      </c>
      <c r="AX312" t="s">
        <v>390</v>
      </c>
      <c r="AY312" t="s">
        <v>2034</v>
      </c>
      <c r="AZ312" t="s">
        <v>390</v>
      </c>
      <c r="BA312" t="s">
        <v>2034</v>
      </c>
      <c r="BB312" t="s">
        <v>390</v>
      </c>
      <c r="BC312" t="s">
        <v>2034</v>
      </c>
      <c r="BD312" t="s">
        <v>390</v>
      </c>
      <c r="BE312" t="s">
        <v>2034</v>
      </c>
      <c r="BF312" t="s">
        <v>390</v>
      </c>
      <c r="BG312" t="s">
        <v>2034</v>
      </c>
      <c r="BH312" t="s">
        <v>390</v>
      </c>
      <c r="BI312" t="s">
        <v>2034</v>
      </c>
      <c r="BJ312" t="s">
        <v>390</v>
      </c>
      <c r="BK312" t="s">
        <v>2034</v>
      </c>
      <c r="BL312" t="s">
        <v>390</v>
      </c>
      <c r="BM312" t="s">
        <v>2034</v>
      </c>
      <c r="BN312" t="s">
        <v>390</v>
      </c>
      <c r="BO312" t="s">
        <v>2034</v>
      </c>
      <c r="BP312" s="1" t="s">
        <v>390</v>
      </c>
      <c r="BQ312" t="s">
        <v>2034</v>
      </c>
      <c r="BR312" t="s">
        <v>390</v>
      </c>
      <c r="BS312" t="s">
        <v>2034</v>
      </c>
      <c r="BT312" t="s">
        <v>390</v>
      </c>
      <c r="BU312" t="s">
        <v>2034</v>
      </c>
      <c r="BV312" t="s">
        <v>2124</v>
      </c>
      <c r="BW312" t="s">
        <v>2034</v>
      </c>
      <c r="BX312" t="s">
        <v>2124</v>
      </c>
      <c r="BY312" t="s">
        <v>2034</v>
      </c>
      <c r="BZ312" t="s">
        <v>2124</v>
      </c>
      <c r="CA312" t="s">
        <v>390</v>
      </c>
      <c r="CB312" t="s">
        <v>390</v>
      </c>
    </row>
    <row r="313" spans="1:80" x14ac:dyDescent="0.25">
      <c r="A313">
        <v>310</v>
      </c>
      <c r="B313">
        <v>930026194</v>
      </c>
      <c r="C313">
        <v>10</v>
      </c>
      <c r="D313">
        <v>2302600310</v>
      </c>
      <c r="E313" t="s">
        <v>2034</v>
      </c>
      <c r="F313" t="s">
        <v>390</v>
      </c>
      <c r="G313" t="s">
        <v>2034</v>
      </c>
      <c r="H313" t="s">
        <v>390</v>
      </c>
      <c r="I313" t="s">
        <v>2034</v>
      </c>
      <c r="J313" t="s">
        <v>390</v>
      </c>
      <c r="K313" t="s">
        <v>2034</v>
      </c>
      <c r="L313" t="s">
        <v>390</v>
      </c>
      <c r="M313" t="s">
        <v>2034</v>
      </c>
      <c r="N313" t="s">
        <v>390</v>
      </c>
      <c r="O313" t="s">
        <v>2034</v>
      </c>
      <c r="P313" t="s">
        <v>390</v>
      </c>
      <c r="Q313" t="s">
        <v>2034</v>
      </c>
      <c r="R313" t="s">
        <v>390</v>
      </c>
      <c r="S313" t="s">
        <v>2034</v>
      </c>
      <c r="T313" t="s">
        <v>390</v>
      </c>
      <c r="U313" t="s">
        <v>2034</v>
      </c>
      <c r="V313" t="s">
        <v>390</v>
      </c>
      <c r="W313" t="s">
        <v>2034</v>
      </c>
      <c r="X313" t="s">
        <v>390</v>
      </c>
      <c r="Y313" t="s">
        <v>2034</v>
      </c>
      <c r="Z313" t="s">
        <v>2124</v>
      </c>
      <c r="AA313" t="s">
        <v>2034</v>
      </c>
      <c r="AB313" t="s">
        <v>390</v>
      </c>
      <c r="AC313" t="s">
        <v>2034</v>
      </c>
      <c r="AD313" t="s">
        <v>390</v>
      </c>
      <c r="AE313" t="s">
        <v>2034</v>
      </c>
      <c r="AF313" t="s">
        <v>390</v>
      </c>
      <c r="AG313" t="s">
        <v>2034</v>
      </c>
      <c r="AH313" t="s">
        <v>390</v>
      </c>
      <c r="AI313" t="s">
        <v>2034</v>
      </c>
      <c r="AJ313" t="s">
        <v>390</v>
      </c>
      <c r="AK313" t="s">
        <v>2034</v>
      </c>
      <c r="AL313" t="s">
        <v>390</v>
      </c>
      <c r="AM313" t="s">
        <v>2034</v>
      </c>
      <c r="AN313" t="s">
        <v>390</v>
      </c>
      <c r="AO313" t="s">
        <v>2034</v>
      </c>
      <c r="AP313" t="s">
        <v>390</v>
      </c>
      <c r="AQ313" t="s">
        <v>2034</v>
      </c>
      <c r="AR313" t="s">
        <v>390</v>
      </c>
      <c r="AS313" t="s">
        <v>2034</v>
      </c>
      <c r="AT313" t="s">
        <v>390</v>
      </c>
      <c r="AU313" t="s">
        <v>2034</v>
      </c>
      <c r="AV313" t="s">
        <v>390</v>
      </c>
      <c r="AW313" t="s">
        <v>2034</v>
      </c>
      <c r="AX313" t="s">
        <v>390</v>
      </c>
      <c r="AY313" t="s">
        <v>2034</v>
      </c>
      <c r="AZ313" t="s">
        <v>390</v>
      </c>
      <c r="BA313" t="s">
        <v>2034</v>
      </c>
      <c r="BB313" t="s">
        <v>390</v>
      </c>
      <c r="BC313" t="s">
        <v>2034</v>
      </c>
      <c r="BD313" t="s">
        <v>390</v>
      </c>
      <c r="BE313" t="s">
        <v>2034</v>
      </c>
      <c r="BF313" t="s">
        <v>390</v>
      </c>
      <c r="BG313" t="s">
        <v>2034</v>
      </c>
      <c r="BH313" t="s">
        <v>390</v>
      </c>
      <c r="BI313" t="s">
        <v>2034</v>
      </c>
      <c r="BJ313" t="s">
        <v>390</v>
      </c>
      <c r="BK313" t="s">
        <v>2034</v>
      </c>
      <c r="BL313" t="s">
        <v>390</v>
      </c>
      <c r="BM313" t="s">
        <v>2034</v>
      </c>
      <c r="BN313" t="s">
        <v>390</v>
      </c>
      <c r="BO313" t="s">
        <v>2034</v>
      </c>
      <c r="BP313" s="1" t="s">
        <v>390</v>
      </c>
      <c r="BQ313" t="s">
        <v>2034</v>
      </c>
      <c r="BR313" t="s">
        <v>390</v>
      </c>
      <c r="BS313" t="s">
        <v>2034</v>
      </c>
      <c r="BT313" t="s">
        <v>390</v>
      </c>
      <c r="BU313" t="s">
        <v>2034</v>
      </c>
      <c r="BV313" t="s">
        <v>2124</v>
      </c>
      <c r="BW313" t="s">
        <v>2034</v>
      </c>
      <c r="BX313" t="s">
        <v>2124</v>
      </c>
      <c r="BY313" t="s">
        <v>2034</v>
      </c>
      <c r="BZ313" t="s">
        <v>2124</v>
      </c>
      <c r="CA313" t="s">
        <v>390</v>
      </c>
      <c r="CB313" t="s">
        <v>390</v>
      </c>
    </row>
    <row r="314" spans="1:80" x14ac:dyDescent="0.25">
      <c r="A314">
        <v>311</v>
      </c>
      <c r="B314">
        <v>930026194</v>
      </c>
      <c r="C314">
        <v>10</v>
      </c>
      <c r="D314">
        <v>2302600311</v>
      </c>
      <c r="E314" t="s">
        <v>2034</v>
      </c>
      <c r="F314" t="s">
        <v>390</v>
      </c>
      <c r="G314" t="s">
        <v>2034</v>
      </c>
      <c r="H314" t="s">
        <v>390</v>
      </c>
      <c r="I314" t="s">
        <v>2034</v>
      </c>
      <c r="J314" t="s">
        <v>390</v>
      </c>
      <c r="K314" t="s">
        <v>2034</v>
      </c>
      <c r="L314" t="s">
        <v>390</v>
      </c>
      <c r="M314" t="s">
        <v>2034</v>
      </c>
      <c r="N314" t="s">
        <v>390</v>
      </c>
      <c r="O314" t="s">
        <v>2034</v>
      </c>
      <c r="P314" t="s">
        <v>390</v>
      </c>
      <c r="Q314" t="s">
        <v>2034</v>
      </c>
      <c r="R314" t="s">
        <v>390</v>
      </c>
      <c r="S314" t="s">
        <v>2034</v>
      </c>
      <c r="T314" t="s">
        <v>390</v>
      </c>
      <c r="U314" t="s">
        <v>2034</v>
      </c>
      <c r="V314" t="s">
        <v>390</v>
      </c>
      <c r="W314" t="s">
        <v>2034</v>
      </c>
      <c r="X314" t="s">
        <v>390</v>
      </c>
      <c r="Y314" t="s">
        <v>2034</v>
      </c>
      <c r="Z314" t="s">
        <v>2124</v>
      </c>
      <c r="AA314" t="s">
        <v>2034</v>
      </c>
      <c r="AB314" t="s">
        <v>390</v>
      </c>
      <c r="AC314" t="s">
        <v>2034</v>
      </c>
      <c r="AD314" t="s">
        <v>390</v>
      </c>
      <c r="AE314" t="s">
        <v>2034</v>
      </c>
      <c r="AF314" t="s">
        <v>390</v>
      </c>
      <c r="AG314" t="s">
        <v>2034</v>
      </c>
      <c r="AH314" t="s">
        <v>390</v>
      </c>
      <c r="AI314" t="s">
        <v>2034</v>
      </c>
      <c r="AJ314" t="s">
        <v>390</v>
      </c>
      <c r="AK314" t="s">
        <v>2034</v>
      </c>
      <c r="AL314" t="s">
        <v>390</v>
      </c>
      <c r="AM314" t="s">
        <v>2034</v>
      </c>
      <c r="AN314" t="s">
        <v>390</v>
      </c>
      <c r="AO314" t="s">
        <v>2034</v>
      </c>
      <c r="AP314" t="s">
        <v>390</v>
      </c>
      <c r="AQ314" t="s">
        <v>2034</v>
      </c>
      <c r="AR314" t="s">
        <v>390</v>
      </c>
      <c r="AS314" t="s">
        <v>2034</v>
      </c>
      <c r="AT314" t="s">
        <v>390</v>
      </c>
      <c r="AU314" t="s">
        <v>2034</v>
      </c>
      <c r="AV314" t="s">
        <v>390</v>
      </c>
      <c r="AW314" t="s">
        <v>2034</v>
      </c>
      <c r="AX314" t="s">
        <v>390</v>
      </c>
      <c r="AY314" t="s">
        <v>2034</v>
      </c>
      <c r="AZ314" t="s">
        <v>390</v>
      </c>
      <c r="BA314" t="s">
        <v>2034</v>
      </c>
      <c r="BB314" t="s">
        <v>390</v>
      </c>
      <c r="BC314" t="s">
        <v>2034</v>
      </c>
      <c r="BD314" t="s">
        <v>390</v>
      </c>
      <c r="BE314" t="s">
        <v>2034</v>
      </c>
      <c r="BF314" t="s">
        <v>390</v>
      </c>
      <c r="BG314" t="s">
        <v>2034</v>
      </c>
      <c r="BH314" t="s">
        <v>390</v>
      </c>
      <c r="BI314" t="s">
        <v>2034</v>
      </c>
      <c r="BJ314" t="s">
        <v>390</v>
      </c>
      <c r="BK314" t="s">
        <v>2034</v>
      </c>
      <c r="BL314" t="s">
        <v>390</v>
      </c>
      <c r="BM314" t="s">
        <v>2034</v>
      </c>
      <c r="BN314" t="s">
        <v>390</v>
      </c>
      <c r="BO314" t="s">
        <v>2034</v>
      </c>
      <c r="BP314" s="1" t="s">
        <v>390</v>
      </c>
      <c r="BQ314" t="s">
        <v>2034</v>
      </c>
      <c r="BR314" t="s">
        <v>390</v>
      </c>
      <c r="BS314" t="s">
        <v>2034</v>
      </c>
      <c r="BT314" t="s">
        <v>390</v>
      </c>
      <c r="BU314" t="s">
        <v>2034</v>
      </c>
      <c r="BV314" t="s">
        <v>2124</v>
      </c>
      <c r="BW314" t="s">
        <v>2034</v>
      </c>
      <c r="BX314" t="s">
        <v>2124</v>
      </c>
      <c r="BY314" t="s">
        <v>2034</v>
      </c>
      <c r="BZ314" t="s">
        <v>2124</v>
      </c>
      <c r="CA314" t="s">
        <v>390</v>
      </c>
      <c r="CB314" t="s">
        <v>390</v>
      </c>
    </row>
    <row r="315" spans="1:80" x14ac:dyDescent="0.25">
      <c r="A315">
        <v>312</v>
      </c>
      <c r="B315">
        <v>930026194</v>
      </c>
      <c r="C315">
        <v>10</v>
      </c>
      <c r="D315">
        <v>2282600312</v>
      </c>
      <c r="E315" t="s">
        <v>2034</v>
      </c>
      <c r="F315" t="s">
        <v>390</v>
      </c>
      <c r="G315" t="s">
        <v>2034</v>
      </c>
      <c r="H315" t="s">
        <v>390</v>
      </c>
      <c r="I315" t="s">
        <v>2034</v>
      </c>
      <c r="J315" t="s">
        <v>390</v>
      </c>
      <c r="K315" t="s">
        <v>2034</v>
      </c>
      <c r="L315" t="s">
        <v>390</v>
      </c>
      <c r="M315" t="s">
        <v>2034</v>
      </c>
      <c r="N315" t="s">
        <v>390</v>
      </c>
      <c r="O315" t="s">
        <v>2034</v>
      </c>
      <c r="P315" t="s">
        <v>390</v>
      </c>
      <c r="Q315" t="s">
        <v>2034</v>
      </c>
      <c r="R315" t="s">
        <v>390</v>
      </c>
      <c r="S315" t="s">
        <v>2034</v>
      </c>
      <c r="T315" t="s">
        <v>390</v>
      </c>
      <c r="U315" t="s">
        <v>2034</v>
      </c>
      <c r="V315" t="s">
        <v>390</v>
      </c>
      <c r="W315" t="s">
        <v>2034</v>
      </c>
      <c r="X315" t="s">
        <v>390</v>
      </c>
      <c r="Y315" t="s">
        <v>2034</v>
      </c>
      <c r="Z315" t="s">
        <v>2124</v>
      </c>
      <c r="AA315" t="s">
        <v>2034</v>
      </c>
      <c r="AB315" t="s">
        <v>390</v>
      </c>
      <c r="AC315" t="s">
        <v>2034</v>
      </c>
      <c r="AD315" t="s">
        <v>390</v>
      </c>
      <c r="AE315" t="s">
        <v>2034</v>
      </c>
      <c r="AF315" t="s">
        <v>390</v>
      </c>
      <c r="AG315" t="s">
        <v>2034</v>
      </c>
      <c r="AH315" t="s">
        <v>390</v>
      </c>
      <c r="AI315" t="s">
        <v>2034</v>
      </c>
      <c r="AJ315" t="s">
        <v>390</v>
      </c>
      <c r="AK315" t="s">
        <v>2034</v>
      </c>
      <c r="AL315" t="s">
        <v>390</v>
      </c>
      <c r="AM315" t="s">
        <v>2034</v>
      </c>
      <c r="AN315" t="s">
        <v>390</v>
      </c>
      <c r="AO315" t="s">
        <v>2034</v>
      </c>
      <c r="AP315" t="s">
        <v>390</v>
      </c>
      <c r="AQ315" t="s">
        <v>2034</v>
      </c>
      <c r="AR315" t="s">
        <v>390</v>
      </c>
      <c r="AS315" t="s">
        <v>2034</v>
      </c>
      <c r="AT315" t="s">
        <v>390</v>
      </c>
      <c r="AU315" t="s">
        <v>2034</v>
      </c>
      <c r="AV315" t="s">
        <v>390</v>
      </c>
      <c r="AW315" t="s">
        <v>2034</v>
      </c>
      <c r="AX315" t="s">
        <v>390</v>
      </c>
      <c r="AY315" t="s">
        <v>2034</v>
      </c>
      <c r="AZ315" t="s">
        <v>390</v>
      </c>
      <c r="BA315" t="s">
        <v>2034</v>
      </c>
      <c r="BB315" t="s">
        <v>390</v>
      </c>
      <c r="BC315" t="s">
        <v>2034</v>
      </c>
      <c r="BD315" t="s">
        <v>390</v>
      </c>
      <c r="BE315" t="s">
        <v>2034</v>
      </c>
      <c r="BF315" t="s">
        <v>390</v>
      </c>
      <c r="BG315" t="s">
        <v>2034</v>
      </c>
      <c r="BH315" t="s">
        <v>390</v>
      </c>
      <c r="BI315" t="s">
        <v>2034</v>
      </c>
      <c r="BJ315" t="s">
        <v>390</v>
      </c>
      <c r="BK315" t="s">
        <v>2034</v>
      </c>
      <c r="BL315" t="s">
        <v>390</v>
      </c>
      <c r="BM315" t="s">
        <v>2034</v>
      </c>
      <c r="BN315" t="s">
        <v>390</v>
      </c>
      <c r="BO315" t="s">
        <v>2034</v>
      </c>
      <c r="BP315" s="1" t="s">
        <v>390</v>
      </c>
      <c r="BQ315" t="s">
        <v>2034</v>
      </c>
      <c r="BR315" t="s">
        <v>390</v>
      </c>
      <c r="BS315" t="s">
        <v>2034</v>
      </c>
      <c r="BT315" t="s">
        <v>390</v>
      </c>
      <c r="BU315" t="s">
        <v>2034</v>
      </c>
      <c r="BV315" t="s">
        <v>2124</v>
      </c>
      <c r="BW315" t="s">
        <v>2034</v>
      </c>
      <c r="BX315" t="s">
        <v>2124</v>
      </c>
      <c r="BY315" t="s">
        <v>2034</v>
      </c>
      <c r="BZ315" t="s">
        <v>2124</v>
      </c>
      <c r="CA315" t="s">
        <v>390</v>
      </c>
      <c r="CB315" t="s">
        <v>390</v>
      </c>
    </row>
    <row r="316" spans="1:80" x14ac:dyDescent="0.25">
      <c r="A316">
        <v>313</v>
      </c>
      <c r="B316">
        <v>930026194</v>
      </c>
      <c r="C316">
        <v>10</v>
      </c>
      <c r="D316">
        <v>2282600313</v>
      </c>
      <c r="E316" t="s">
        <v>2034</v>
      </c>
      <c r="F316" t="s">
        <v>390</v>
      </c>
      <c r="G316" t="s">
        <v>2034</v>
      </c>
      <c r="H316" t="s">
        <v>390</v>
      </c>
      <c r="I316" t="s">
        <v>2034</v>
      </c>
      <c r="J316" t="s">
        <v>390</v>
      </c>
      <c r="K316" t="s">
        <v>2034</v>
      </c>
      <c r="L316" t="s">
        <v>390</v>
      </c>
      <c r="M316" t="s">
        <v>2034</v>
      </c>
      <c r="N316" t="s">
        <v>390</v>
      </c>
      <c r="O316" t="s">
        <v>2034</v>
      </c>
      <c r="P316" t="s">
        <v>390</v>
      </c>
      <c r="Q316" t="s">
        <v>2034</v>
      </c>
      <c r="R316" t="s">
        <v>390</v>
      </c>
      <c r="S316" t="s">
        <v>2034</v>
      </c>
      <c r="T316" t="s">
        <v>390</v>
      </c>
      <c r="U316" t="s">
        <v>2034</v>
      </c>
      <c r="V316" t="s">
        <v>390</v>
      </c>
      <c r="W316" t="s">
        <v>2034</v>
      </c>
      <c r="X316" t="s">
        <v>390</v>
      </c>
      <c r="Y316" t="s">
        <v>2034</v>
      </c>
      <c r="Z316" t="s">
        <v>2124</v>
      </c>
      <c r="AA316" t="s">
        <v>2034</v>
      </c>
      <c r="AB316" t="s">
        <v>390</v>
      </c>
      <c r="AC316" t="s">
        <v>2034</v>
      </c>
      <c r="AD316" t="s">
        <v>390</v>
      </c>
      <c r="AE316" t="s">
        <v>2034</v>
      </c>
      <c r="AF316" t="s">
        <v>390</v>
      </c>
      <c r="AG316" t="s">
        <v>2034</v>
      </c>
      <c r="AH316" t="s">
        <v>390</v>
      </c>
      <c r="AI316" t="s">
        <v>2034</v>
      </c>
      <c r="AJ316" t="s">
        <v>390</v>
      </c>
      <c r="AK316" t="s">
        <v>2034</v>
      </c>
      <c r="AL316" t="s">
        <v>390</v>
      </c>
      <c r="AM316" t="s">
        <v>2034</v>
      </c>
      <c r="AN316" t="s">
        <v>390</v>
      </c>
      <c r="AO316" t="s">
        <v>2034</v>
      </c>
      <c r="AP316" t="s">
        <v>390</v>
      </c>
      <c r="AQ316" t="s">
        <v>2034</v>
      </c>
      <c r="AR316" t="s">
        <v>390</v>
      </c>
      <c r="AS316" t="s">
        <v>2034</v>
      </c>
      <c r="AT316" t="s">
        <v>390</v>
      </c>
      <c r="AU316" t="s">
        <v>2034</v>
      </c>
      <c r="AV316" t="s">
        <v>390</v>
      </c>
      <c r="AW316" t="s">
        <v>2034</v>
      </c>
      <c r="AX316" t="s">
        <v>390</v>
      </c>
      <c r="AY316" t="s">
        <v>2034</v>
      </c>
      <c r="AZ316" t="s">
        <v>390</v>
      </c>
      <c r="BA316" t="s">
        <v>2034</v>
      </c>
      <c r="BB316" t="s">
        <v>390</v>
      </c>
      <c r="BC316" t="s">
        <v>2034</v>
      </c>
      <c r="BD316" t="s">
        <v>390</v>
      </c>
      <c r="BE316" t="s">
        <v>2034</v>
      </c>
      <c r="BF316" t="s">
        <v>390</v>
      </c>
      <c r="BG316" t="s">
        <v>2034</v>
      </c>
      <c r="BH316" t="s">
        <v>390</v>
      </c>
      <c r="BI316" t="s">
        <v>2034</v>
      </c>
      <c r="BJ316" t="s">
        <v>390</v>
      </c>
      <c r="BK316" t="s">
        <v>2034</v>
      </c>
      <c r="BL316" t="s">
        <v>390</v>
      </c>
      <c r="BM316" t="s">
        <v>2034</v>
      </c>
      <c r="BN316" t="s">
        <v>390</v>
      </c>
      <c r="BO316" t="s">
        <v>2034</v>
      </c>
      <c r="BP316" s="1" t="s">
        <v>390</v>
      </c>
      <c r="BQ316" t="s">
        <v>2034</v>
      </c>
      <c r="BR316" t="s">
        <v>390</v>
      </c>
      <c r="BS316" t="s">
        <v>2034</v>
      </c>
      <c r="BT316" t="s">
        <v>390</v>
      </c>
      <c r="BU316" t="s">
        <v>2034</v>
      </c>
      <c r="BV316" t="s">
        <v>2124</v>
      </c>
      <c r="BW316" t="s">
        <v>2034</v>
      </c>
      <c r="BX316" t="s">
        <v>2124</v>
      </c>
      <c r="BY316" t="s">
        <v>2034</v>
      </c>
      <c r="BZ316" t="s">
        <v>2124</v>
      </c>
      <c r="CA316" t="s">
        <v>390</v>
      </c>
      <c r="CB316" t="s">
        <v>390</v>
      </c>
    </row>
    <row r="317" spans="1:80" x14ac:dyDescent="0.25">
      <c r="A317">
        <v>314</v>
      </c>
      <c r="B317">
        <v>930026194</v>
      </c>
      <c r="C317">
        <v>10</v>
      </c>
      <c r="D317">
        <v>2302600314</v>
      </c>
      <c r="E317" t="s">
        <v>2034</v>
      </c>
      <c r="F317" t="s">
        <v>390</v>
      </c>
      <c r="G317" t="s">
        <v>2034</v>
      </c>
      <c r="H317" t="s">
        <v>390</v>
      </c>
      <c r="I317" t="s">
        <v>2034</v>
      </c>
      <c r="J317" t="s">
        <v>390</v>
      </c>
      <c r="K317" t="s">
        <v>2034</v>
      </c>
      <c r="L317" t="s">
        <v>390</v>
      </c>
      <c r="M317" t="s">
        <v>2034</v>
      </c>
      <c r="N317" t="s">
        <v>390</v>
      </c>
      <c r="O317" t="s">
        <v>2034</v>
      </c>
      <c r="P317" t="s">
        <v>390</v>
      </c>
      <c r="Q317" t="s">
        <v>2034</v>
      </c>
      <c r="R317" t="s">
        <v>390</v>
      </c>
      <c r="S317" t="s">
        <v>2034</v>
      </c>
      <c r="T317" t="s">
        <v>390</v>
      </c>
      <c r="U317" t="s">
        <v>2034</v>
      </c>
      <c r="V317" t="s">
        <v>390</v>
      </c>
      <c r="W317" t="s">
        <v>2034</v>
      </c>
      <c r="X317" t="s">
        <v>390</v>
      </c>
      <c r="Y317" t="s">
        <v>2034</v>
      </c>
      <c r="Z317" t="s">
        <v>2124</v>
      </c>
      <c r="AA317" t="s">
        <v>2034</v>
      </c>
      <c r="AB317" t="s">
        <v>390</v>
      </c>
      <c r="AC317" t="s">
        <v>2034</v>
      </c>
      <c r="AD317" t="s">
        <v>390</v>
      </c>
      <c r="AE317" t="s">
        <v>2034</v>
      </c>
      <c r="AF317" t="s">
        <v>390</v>
      </c>
      <c r="AG317" t="s">
        <v>2034</v>
      </c>
      <c r="AH317" t="s">
        <v>390</v>
      </c>
      <c r="AI317" t="s">
        <v>2034</v>
      </c>
      <c r="AJ317" t="s">
        <v>390</v>
      </c>
      <c r="AK317" t="s">
        <v>2034</v>
      </c>
      <c r="AL317" t="s">
        <v>390</v>
      </c>
      <c r="AM317" t="s">
        <v>2034</v>
      </c>
      <c r="AN317" t="s">
        <v>390</v>
      </c>
      <c r="AO317" t="s">
        <v>2034</v>
      </c>
      <c r="AP317" t="s">
        <v>390</v>
      </c>
      <c r="AQ317" t="s">
        <v>2034</v>
      </c>
      <c r="AR317" t="s">
        <v>390</v>
      </c>
      <c r="AS317" t="s">
        <v>2034</v>
      </c>
      <c r="AT317" t="s">
        <v>390</v>
      </c>
      <c r="AU317" t="s">
        <v>2034</v>
      </c>
      <c r="AV317" t="s">
        <v>390</v>
      </c>
      <c r="AW317" t="s">
        <v>2034</v>
      </c>
      <c r="AX317" t="s">
        <v>390</v>
      </c>
      <c r="AY317" t="s">
        <v>2034</v>
      </c>
      <c r="AZ317" t="s">
        <v>390</v>
      </c>
      <c r="BA317" t="s">
        <v>2034</v>
      </c>
      <c r="BB317" t="s">
        <v>390</v>
      </c>
      <c r="BC317" t="s">
        <v>2034</v>
      </c>
      <c r="BD317" t="s">
        <v>390</v>
      </c>
      <c r="BE317" t="s">
        <v>2034</v>
      </c>
      <c r="BF317" t="s">
        <v>390</v>
      </c>
      <c r="BG317" t="s">
        <v>2034</v>
      </c>
      <c r="BH317" t="s">
        <v>390</v>
      </c>
      <c r="BI317" t="s">
        <v>2034</v>
      </c>
      <c r="BJ317" t="s">
        <v>390</v>
      </c>
      <c r="BK317" t="s">
        <v>2034</v>
      </c>
      <c r="BL317" t="s">
        <v>390</v>
      </c>
      <c r="BM317" t="s">
        <v>2034</v>
      </c>
      <c r="BN317" t="s">
        <v>390</v>
      </c>
      <c r="BO317" t="s">
        <v>2034</v>
      </c>
      <c r="BP317" s="1" t="s">
        <v>390</v>
      </c>
      <c r="BQ317" t="s">
        <v>2034</v>
      </c>
      <c r="BR317" t="s">
        <v>390</v>
      </c>
      <c r="BS317" t="s">
        <v>2034</v>
      </c>
      <c r="BT317" t="s">
        <v>390</v>
      </c>
      <c r="BU317" t="s">
        <v>2034</v>
      </c>
      <c r="BV317" t="s">
        <v>2124</v>
      </c>
      <c r="BW317" t="s">
        <v>2034</v>
      </c>
      <c r="BX317" t="s">
        <v>2124</v>
      </c>
      <c r="BY317" t="s">
        <v>2034</v>
      </c>
      <c r="BZ317" t="s">
        <v>2124</v>
      </c>
      <c r="CA317" t="s">
        <v>390</v>
      </c>
      <c r="CB317" t="s">
        <v>390</v>
      </c>
    </row>
    <row r="318" spans="1:80" x14ac:dyDescent="0.25">
      <c r="A318">
        <v>315</v>
      </c>
      <c r="B318">
        <v>930026194</v>
      </c>
      <c r="C318">
        <v>10</v>
      </c>
      <c r="D318">
        <v>2302600315</v>
      </c>
      <c r="E318" t="s">
        <v>2034</v>
      </c>
      <c r="F318" t="s">
        <v>390</v>
      </c>
      <c r="G318" t="s">
        <v>2034</v>
      </c>
      <c r="H318" t="s">
        <v>390</v>
      </c>
      <c r="I318" t="s">
        <v>2034</v>
      </c>
      <c r="J318" t="s">
        <v>390</v>
      </c>
      <c r="K318" t="s">
        <v>2034</v>
      </c>
      <c r="L318" t="s">
        <v>390</v>
      </c>
      <c r="M318" t="s">
        <v>2034</v>
      </c>
      <c r="N318" t="s">
        <v>390</v>
      </c>
      <c r="O318" t="s">
        <v>2034</v>
      </c>
      <c r="P318" t="s">
        <v>390</v>
      </c>
      <c r="Q318" t="s">
        <v>2034</v>
      </c>
      <c r="R318" t="s">
        <v>390</v>
      </c>
      <c r="S318" t="s">
        <v>2034</v>
      </c>
      <c r="T318" t="s">
        <v>390</v>
      </c>
      <c r="U318" t="s">
        <v>2034</v>
      </c>
      <c r="V318" t="s">
        <v>390</v>
      </c>
      <c r="W318" t="s">
        <v>2034</v>
      </c>
      <c r="X318" t="s">
        <v>390</v>
      </c>
      <c r="Y318" t="s">
        <v>2034</v>
      </c>
      <c r="Z318" t="s">
        <v>2124</v>
      </c>
      <c r="AA318" t="s">
        <v>2034</v>
      </c>
      <c r="AB318" t="s">
        <v>390</v>
      </c>
      <c r="AC318" t="s">
        <v>2034</v>
      </c>
      <c r="AD318" t="s">
        <v>390</v>
      </c>
      <c r="AE318" t="s">
        <v>2034</v>
      </c>
      <c r="AF318" t="s">
        <v>390</v>
      </c>
      <c r="AG318" t="s">
        <v>2034</v>
      </c>
      <c r="AH318" t="s">
        <v>390</v>
      </c>
      <c r="AI318" t="s">
        <v>2034</v>
      </c>
      <c r="AJ318" t="s">
        <v>390</v>
      </c>
      <c r="AK318" t="s">
        <v>2034</v>
      </c>
      <c r="AL318" t="s">
        <v>390</v>
      </c>
      <c r="AM318" t="s">
        <v>2034</v>
      </c>
      <c r="AN318" t="s">
        <v>390</v>
      </c>
      <c r="AO318" t="s">
        <v>2034</v>
      </c>
      <c r="AP318" t="s">
        <v>390</v>
      </c>
      <c r="AQ318" t="s">
        <v>2034</v>
      </c>
      <c r="AR318" t="s">
        <v>390</v>
      </c>
      <c r="AS318" t="s">
        <v>2034</v>
      </c>
      <c r="AT318" t="s">
        <v>390</v>
      </c>
      <c r="AU318" t="s">
        <v>2034</v>
      </c>
      <c r="AV318" t="s">
        <v>390</v>
      </c>
      <c r="AW318" t="s">
        <v>2034</v>
      </c>
      <c r="AX318" t="s">
        <v>390</v>
      </c>
      <c r="AY318" t="s">
        <v>2034</v>
      </c>
      <c r="AZ318" t="s">
        <v>390</v>
      </c>
      <c r="BA318" t="s">
        <v>2034</v>
      </c>
      <c r="BB318" t="s">
        <v>390</v>
      </c>
      <c r="BC318" t="s">
        <v>2034</v>
      </c>
      <c r="BD318" t="s">
        <v>390</v>
      </c>
      <c r="BE318" t="s">
        <v>2034</v>
      </c>
      <c r="BF318" t="s">
        <v>390</v>
      </c>
      <c r="BG318" t="s">
        <v>2034</v>
      </c>
      <c r="BH318" t="s">
        <v>390</v>
      </c>
      <c r="BI318" t="s">
        <v>2034</v>
      </c>
      <c r="BJ318" t="s">
        <v>390</v>
      </c>
      <c r="BK318" t="s">
        <v>2034</v>
      </c>
      <c r="BL318" t="s">
        <v>390</v>
      </c>
      <c r="BM318" t="s">
        <v>2034</v>
      </c>
      <c r="BN318" t="s">
        <v>390</v>
      </c>
      <c r="BO318" t="s">
        <v>2034</v>
      </c>
      <c r="BP318" s="1" t="s">
        <v>390</v>
      </c>
      <c r="BQ318" t="s">
        <v>2034</v>
      </c>
      <c r="BR318" t="s">
        <v>390</v>
      </c>
      <c r="BS318" t="s">
        <v>2034</v>
      </c>
      <c r="BT318" t="s">
        <v>390</v>
      </c>
      <c r="BU318" t="s">
        <v>2034</v>
      </c>
      <c r="BV318" t="s">
        <v>2124</v>
      </c>
      <c r="BW318" t="s">
        <v>2034</v>
      </c>
      <c r="BX318" t="s">
        <v>2124</v>
      </c>
      <c r="BY318" t="s">
        <v>2034</v>
      </c>
      <c r="BZ318" t="s">
        <v>2124</v>
      </c>
      <c r="CA318" t="s">
        <v>390</v>
      </c>
      <c r="CB318" t="s">
        <v>390</v>
      </c>
    </row>
    <row r="319" spans="1:80" x14ac:dyDescent="0.25">
      <c r="A319">
        <v>316</v>
      </c>
      <c r="B319">
        <v>930026194</v>
      </c>
      <c r="C319">
        <v>10</v>
      </c>
      <c r="D319">
        <v>2282600316</v>
      </c>
      <c r="E319" t="s">
        <v>2034</v>
      </c>
      <c r="F319" t="s">
        <v>390</v>
      </c>
      <c r="G319" t="s">
        <v>2034</v>
      </c>
      <c r="H319" t="s">
        <v>390</v>
      </c>
      <c r="I319" t="s">
        <v>2034</v>
      </c>
      <c r="J319" t="s">
        <v>390</v>
      </c>
      <c r="K319" t="s">
        <v>2034</v>
      </c>
      <c r="L319" t="s">
        <v>390</v>
      </c>
      <c r="M319" t="s">
        <v>2034</v>
      </c>
      <c r="N319" t="s">
        <v>390</v>
      </c>
      <c r="O319" t="s">
        <v>2034</v>
      </c>
      <c r="P319" t="s">
        <v>390</v>
      </c>
      <c r="Q319" t="s">
        <v>2034</v>
      </c>
      <c r="R319" t="s">
        <v>390</v>
      </c>
      <c r="S319" t="s">
        <v>2034</v>
      </c>
      <c r="T319" t="s">
        <v>390</v>
      </c>
      <c r="U319" t="s">
        <v>2034</v>
      </c>
      <c r="V319" t="s">
        <v>390</v>
      </c>
      <c r="W319" t="s">
        <v>2034</v>
      </c>
      <c r="X319" t="s">
        <v>390</v>
      </c>
      <c r="Y319" t="s">
        <v>2034</v>
      </c>
      <c r="Z319" t="s">
        <v>2124</v>
      </c>
      <c r="AA319" t="s">
        <v>2034</v>
      </c>
      <c r="AB319" t="s">
        <v>390</v>
      </c>
      <c r="AC319" t="s">
        <v>2034</v>
      </c>
      <c r="AD319" t="s">
        <v>390</v>
      </c>
      <c r="AE319" t="s">
        <v>2034</v>
      </c>
      <c r="AF319" t="s">
        <v>390</v>
      </c>
      <c r="AG319" t="s">
        <v>2034</v>
      </c>
      <c r="AH319" t="s">
        <v>390</v>
      </c>
      <c r="AI319" t="s">
        <v>2034</v>
      </c>
      <c r="AJ319" t="s">
        <v>390</v>
      </c>
      <c r="AK319" t="s">
        <v>2034</v>
      </c>
      <c r="AL319" t="s">
        <v>390</v>
      </c>
      <c r="AM319" t="s">
        <v>2034</v>
      </c>
      <c r="AN319" t="s">
        <v>390</v>
      </c>
      <c r="AO319" t="s">
        <v>2034</v>
      </c>
      <c r="AP319" t="s">
        <v>390</v>
      </c>
      <c r="AQ319" t="s">
        <v>2034</v>
      </c>
      <c r="AR319" t="s">
        <v>390</v>
      </c>
      <c r="AS319" t="s">
        <v>2034</v>
      </c>
      <c r="AT319" t="s">
        <v>390</v>
      </c>
      <c r="AU319" t="s">
        <v>2034</v>
      </c>
      <c r="AV319" t="s">
        <v>390</v>
      </c>
      <c r="AW319" t="s">
        <v>2034</v>
      </c>
      <c r="AX319" t="s">
        <v>390</v>
      </c>
      <c r="AY319" t="s">
        <v>2034</v>
      </c>
      <c r="AZ319" t="s">
        <v>390</v>
      </c>
      <c r="BA319" t="s">
        <v>2034</v>
      </c>
      <c r="BB319" t="s">
        <v>390</v>
      </c>
      <c r="BC319" t="s">
        <v>2034</v>
      </c>
      <c r="BD319" t="s">
        <v>390</v>
      </c>
      <c r="BE319" t="s">
        <v>2034</v>
      </c>
      <c r="BF319" t="s">
        <v>390</v>
      </c>
      <c r="BG319" t="s">
        <v>2034</v>
      </c>
      <c r="BH319" t="s">
        <v>390</v>
      </c>
      <c r="BI319" t="s">
        <v>2034</v>
      </c>
      <c r="BJ319" t="s">
        <v>390</v>
      </c>
      <c r="BK319" t="s">
        <v>2034</v>
      </c>
      <c r="BL319" t="s">
        <v>390</v>
      </c>
      <c r="BM319" t="s">
        <v>2034</v>
      </c>
      <c r="BN319" t="s">
        <v>390</v>
      </c>
      <c r="BO319" t="s">
        <v>2034</v>
      </c>
      <c r="BP319" s="1" t="s">
        <v>390</v>
      </c>
      <c r="BQ319" t="s">
        <v>2034</v>
      </c>
      <c r="BR319" t="s">
        <v>390</v>
      </c>
      <c r="BS319" t="s">
        <v>2034</v>
      </c>
      <c r="BT319" t="s">
        <v>390</v>
      </c>
      <c r="BU319" t="s">
        <v>2034</v>
      </c>
      <c r="BV319" t="s">
        <v>2124</v>
      </c>
      <c r="BW319" t="s">
        <v>2034</v>
      </c>
      <c r="BX319" t="s">
        <v>2124</v>
      </c>
      <c r="BY319" t="s">
        <v>2034</v>
      </c>
      <c r="BZ319" t="s">
        <v>2124</v>
      </c>
      <c r="CA319" t="s">
        <v>390</v>
      </c>
      <c r="CB319" t="s">
        <v>390</v>
      </c>
    </row>
    <row r="320" spans="1:80" x14ac:dyDescent="0.25">
      <c r="A320">
        <v>317</v>
      </c>
      <c r="B320">
        <v>930026194</v>
      </c>
      <c r="C320">
        <v>10</v>
      </c>
      <c r="D320">
        <v>2282600317</v>
      </c>
      <c r="E320" t="s">
        <v>2034</v>
      </c>
      <c r="F320" t="s">
        <v>390</v>
      </c>
      <c r="G320" t="s">
        <v>2034</v>
      </c>
      <c r="H320" t="s">
        <v>390</v>
      </c>
      <c r="I320" t="s">
        <v>2034</v>
      </c>
      <c r="J320" t="s">
        <v>390</v>
      </c>
      <c r="K320" t="s">
        <v>2034</v>
      </c>
      <c r="L320" t="s">
        <v>390</v>
      </c>
      <c r="M320" t="s">
        <v>2034</v>
      </c>
      <c r="N320" t="s">
        <v>390</v>
      </c>
      <c r="O320" t="s">
        <v>2034</v>
      </c>
      <c r="P320" t="s">
        <v>390</v>
      </c>
      <c r="Q320" t="s">
        <v>2034</v>
      </c>
      <c r="R320" t="s">
        <v>390</v>
      </c>
      <c r="S320" t="s">
        <v>2034</v>
      </c>
      <c r="T320" t="s">
        <v>390</v>
      </c>
      <c r="U320" t="s">
        <v>2034</v>
      </c>
      <c r="V320" t="s">
        <v>390</v>
      </c>
      <c r="W320" t="s">
        <v>2034</v>
      </c>
      <c r="X320" t="s">
        <v>390</v>
      </c>
      <c r="Y320" t="s">
        <v>2034</v>
      </c>
      <c r="Z320" t="s">
        <v>2124</v>
      </c>
      <c r="AA320" t="s">
        <v>2034</v>
      </c>
      <c r="AB320" t="s">
        <v>390</v>
      </c>
      <c r="AC320" t="s">
        <v>2034</v>
      </c>
      <c r="AD320" t="s">
        <v>390</v>
      </c>
      <c r="AE320" t="s">
        <v>2034</v>
      </c>
      <c r="AF320" t="s">
        <v>390</v>
      </c>
      <c r="AG320" t="s">
        <v>2034</v>
      </c>
      <c r="AH320" t="s">
        <v>390</v>
      </c>
      <c r="AI320" t="s">
        <v>2034</v>
      </c>
      <c r="AJ320" t="s">
        <v>390</v>
      </c>
      <c r="AK320" t="s">
        <v>2034</v>
      </c>
      <c r="AL320" t="s">
        <v>390</v>
      </c>
      <c r="AM320" t="s">
        <v>2034</v>
      </c>
      <c r="AN320" t="s">
        <v>390</v>
      </c>
      <c r="AO320" t="s">
        <v>2034</v>
      </c>
      <c r="AP320" t="s">
        <v>390</v>
      </c>
      <c r="AQ320" t="s">
        <v>2034</v>
      </c>
      <c r="AR320" t="s">
        <v>390</v>
      </c>
      <c r="AS320" t="s">
        <v>2034</v>
      </c>
      <c r="AT320" t="s">
        <v>390</v>
      </c>
      <c r="AU320" t="s">
        <v>2034</v>
      </c>
      <c r="AV320" t="s">
        <v>390</v>
      </c>
      <c r="AW320" t="s">
        <v>2034</v>
      </c>
      <c r="AX320" t="s">
        <v>390</v>
      </c>
      <c r="AY320" t="s">
        <v>2034</v>
      </c>
      <c r="AZ320" t="s">
        <v>390</v>
      </c>
      <c r="BA320" t="s">
        <v>2034</v>
      </c>
      <c r="BB320" t="s">
        <v>390</v>
      </c>
      <c r="BC320" t="s">
        <v>2034</v>
      </c>
      <c r="BD320" t="s">
        <v>390</v>
      </c>
      <c r="BE320" t="s">
        <v>2034</v>
      </c>
      <c r="BF320" t="s">
        <v>390</v>
      </c>
      <c r="BG320" t="s">
        <v>2034</v>
      </c>
      <c r="BH320" t="s">
        <v>390</v>
      </c>
      <c r="BI320" t="s">
        <v>2034</v>
      </c>
      <c r="BJ320" t="s">
        <v>390</v>
      </c>
      <c r="BK320" t="s">
        <v>2034</v>
      </c>
      <c r="BL320" t="s">
        <v>390</v>
      </c>
      <c r="BM320" t="s">
        <v>2034</v>
      </c>
      <c r="BN320" t="s">
        <v>390</v>
      </c>
      <c r="BO320" t="s">
        <v>2034</v>
      </c>
      <c r="BP320" s="1" t="s">
        <v>390</v>
      </c>
      <c r="BQ320" t="s">
        <v>2034</v>
      </c>
      <c r="BR320" t="s">
        <v>390</v>
      </c>
      <c r="BS320" t="s">
        <v>2034</v>
      </c>
      <c r="BT320" t="s">
        <v>390</v>
      </c>
      <c r="BU320" t="s">
        <v>2034</v>
      </c>
      <c r="BV320" t="s">
        <v>2124</v>
      </c>
      <c r="BW320" t="s">
        <v>2034</v>
      </c>
      <c r="BX320" t="s">
        <v>2124</v>
      </c>
      <c r="BY320" t="s">
        <v>2034</v>
      </c>
      <c r="BZ320" t="s">
        <v>2124</v>
      </c>
      <c r="CA320" t="s">
        <v>390</v>
      </c>
      <c r="CB320" t="s">
        <v>390</v>
      </c>
    </row>
    <row r="321" spans="1:80" x14ac:dyDescent="0.25">
      <c r="A321">
        <v>318</v>
      </c>
      <c r="B321">
        <v>930026194</v>
      </c>
      <c r="C321">
        <v>10</v>
      </c>
      <c r="D321">
        <v>2302600318</v>
      </c>
      <c r="E321" t="s">
        <v>2034</v>
      </c>
      <c r="F321" t="s">
        <v>390</v>
      </c>
      <c r="G321" t="s">
        <v>2034</v>
      </c>
      <c r="H321" t="s">
        <v>390</v>
      </c>
      <c r="I321" t="s">
        <v>2034</v>
      </c>
      <c r="J321" t="s">
        <v>390</v>
      </c>
      <c r="K321" t="s">
        <v>2034</v>
      </c>
      <c r="L321" t="s">
        <v>390</v>
      </c>
      <c r="M321" t="s">
        <v>2034</v>
      </c>
      <c r="N321" t="s">
        <v>390</v>
      </c>
      <c r="O321" t="s">
        <v>2034</v>
      </c>
      <c r="P321" t="s">
        <v>390</v>
      </c>
      <c r="Q321" t="s">
        <v>2034</v>
      </c>
      <c r="R321" t="s">
        <v>390</v>
      </c>
      <c r="S321" t="s">
        <v>2034</v>
      </c>
      <c r="T321" t="s">
        <v>390</v>
      </c>
      <c r="U321" t="s">
        <v>2034</v>
      </c>
      <c r="V321" t="s">
        <v>390</v>
      </c>
      <c r="W321" t="s">
        <v>2034</v>
      </c>
      <c r="X321" t="s">
        <v>390</v>
      </c>
      <c r="Y321" t="s">
        <v>2034</v>
      </c>
      <c r="Z321" t="s">
        <v>2124</v>
      </c>
      <c r="AA321" t="s">
        <v>2034</v>
      </c>
      <c r="AB321" t="s">
        <v>390</v>
      </c>
      <c r="AC321" t="s">
        <v>2034</v>
      </c>
      <c r="AD321" t="s">
        <v>390</v>
      </c>
      <c r="AE321" t="s">
        <v>2034</v>
      </c>
      <c r="AF321" t="s">
        <v>390</v>
      </c>
      <c r="AG321" t="s">
        <v>2034</v>
      </c>
      <c r="AH321" t="s">
        <v>390</v>
      </c>
      <c r="AI321" t="s">
        <v>2034</v>
      </c>
      <c r="AJ321" t="s">
        <v>390</v>
      </c>
      <c r="AK321" t="s">
        <v>2034</v>
      </c>
      <c r="AL321" t="s">
        <v>390</v>
      </c>
      <c r="AM321" t="s">
        <v>2034</v>
      </c>
      <c r="AN321" t="s">
        <v>390</v>
      </c>
      <c r="AO321" t="s">
        <v>2034</v>
      </c>
      <c r="AP321" t="s">
        <v>390</v>
      </c>
      <c r="AQ321" t="s">
        <v>2034</v>
      </c>
      <c r="AR321" t="s">
        <v>390</v>
      </c>
      <c r="AS321" t="s">
        <v>2034</v>
      </c>
      <c r="AT321" t="s">
        <v>390</v>
      </c>
      <c r="AU321" t="s">
        <v>2034</v>
      </c>
      <c r="AV321" t="s">
        <v>390</v>
      </c>
      <c r="AW321" t="s">
        <v>2034</v>
      </c>
      <c r="AX321" t="s">
        <v>390</v>
      </c>
      <c r="AY321" t="s">
        <v>2034</v>
      </c>
      <c r="AZ321" t="s">
        <v>390</v>
      </c>
      <c r="BA321" t="s">
        <v>2034</v>
      </c>
      <c r="BB321" t="s">
        <v>390</v>
      </c>
      <c r="BC321" t="s">
        <v>2034</v>
      </c>
      <c r="BD321" t="s">
        <v>390</v>
      </c>
      <c r="BE321" t="s">
        <v>2034</v>
      </c>
      <c r="BF321" t="s">
        <v>390</v>
      </c>
      <c r="BG321" t="s">
        <v>2034</v>
      </c>
      <c r="BH321" t="s">
        <v>390</v>
      </c>
      <c r="BI321" t="s">
        <v>2034</v>
      </c>
      <c r="BJ321" t="s">
        <v>390</v>
      </c>
      <c r="BK321" t="s">
        <v>2034</v>
      </c>
      <c r="BL321" t="s">
        <v>390</v>
      </c>
      <c r="BM321" t="s">
        <v>2034</v>
      </c>
      <c r="BN321" t="s">
        <v>390</v>
      </c>
      <c r="BO321" t="s">
        <v>2034</v>
      </c>
      <c r="BP321" s="1" t="s">
        <v>390</v>
      </c>
      <c r="BQ321" t="s">
        <v>2034</v>
      </c>
      <c r="BR321" t="s">
        <v>390</v>
      </c>
      <c r="BS321" t="s">
        <v>2034</v>
      </c>
      <c r="BT321" t="s">
        <v>390</v>
      </c>
      <c r="BU321" t="s">
        <v>2034</v>
      </c>
      <c r="BV321" t="s">
        <v>2124</v>
      </c>
      <c r="BW321" t="s">
        <v>2034</v>
      </c>
      <c r="BX321" t="s">
        <v>2124</v>
      </c>
      <c r="BY321" t="s">
        <v>2034</v>
      </c>
      <c r="BZ321" t="s">
        <v>2124</v>
      </c>
      <c r="CA321" t="s">
        <v>390</v>
      </c>
      <c r="CB321" t="s">
        <v>390</v>
      </c>
    </row>
    <row r="322" spans="1:80" x14ac:dyDescent="0.25">
      <c r="A322">
        <v>319</v>
      </c>
      <c r="B322">
        <v>930026194</v>
      </c>
      <c r="C322">
        <v>10</v>
      </c>
      <c r="D322">
        <v>2302600319</v>
      </c>
      <c r="E322" t="s">
        <v>2034</v>
      </c>
      <c r="F322" t="s">
        <v>390</v>
      </c>
      <c r="G322" t="s">
        <v>2034</v>
      </c>
      <c r="H322" t="s">
        <v>390</v>
      </c>
      <c r="I322" t="s">
        <v>2034</v>
      </c>
      <c r="J322" t="s">
        <v>390</v>
      </c>
      <c r="K322" t="s">
        <v>2034</v>
      </c>
      <c r="L322" t="s">
        <v>390</v>
      </c>
      <c r="M322" t="s">
        <v>2034</v>
      </c>
      <c r="N322" t="s">
        <v>390</v>
      </c>
      <c r="O322" t="s">
        <v>2034</v>
      </c>
      <c r="P322" t="s">
        <v>390</v>
      </c>
      <c r="Q322" t="s">
        <v>2034</v>
      </c>
      <c r="R322" t="s">
        <v>390</v>
      </c>
      <c r="S322" t="s">
        <v>2034</v>
      </c>
      <c r="T322" t="s">
        <v>390</v>
      </c>
      <c r="U322" t="s">
        <v>2034</v>
      </c>
      <c r="V322" t="s">
        <v>390</v>
      </c>
      <c r="W322" t="s">
        <v>2034</v>
      </c>
      <c r="X322" t="s">
        <v>390</v>
      </c>
      <c r="Y322" t="s">
        <v>2034</v>
      </c>
      <c r="Z322" t="s">
        <v>2124</v>
      </c>
      <c r="AA322" t="s">
        <v>2034</v>
      </c>
      <c r="AB322" t="s">
        <v>390</v>
      </c>
      <c r="AC322" t="s">
        <v>2034</v>
      </c>
      <c r="AD322" t="s">
        <v>390</v>
      </c>
      <c r="AE322" t="s">
        <v>2034</v>
      </c>
      <c r="AF322" t="s">
        <v>390</v>
      </c>
      <c r="AG322" t="s">
        <v>2034</v>
      </c>
      <c r="AH322" t="s">
        <v>390</v>
      </c>
      <c r="AI322" t="s">
        <v>2034</v>
      </c>
      <c r="AJ322" t="s">
        <v>390</v>
      </c>
      <c r="AK322" t="s">
        <v>2034</v>
      </c>
      <c r="AL322" t="s">
        <v>390</v>
      </c>
      <c r="AM322" t="s">
        <v>2034</v>
      </c>
      <c r="AN322" t="s">
        <v>390</v>
      </c>
      <c r="AO322" t="s">
        <v>2034</v>
      </c>
      <c r="AP322" t="s">
        <v>390</v>
      </c>
      <c r="AQ322" t="s">
        <v>2034</v>
      </c>
      <c r="AR322" t="s">
        <v>390</v>
      </c>
      <c r="AS322" t="s">
        <v>2034</v>
      </c>
      <c r="AT322" t="s">
        <v>390</v>
      </c>
      <c r="AU322" t="s">
        <v>2034</v>
      </c>
      <c r="AV322" t="s">
        <v>390</v>
      </c>
      <c r="AW322" t="s">
        <v>2034</v>
      </c>
      <c r="AX322" t="s">
        <v>390</v>
      </c>
      <c r="AY322" t="s">
        <v>2034</v>
      </c>
      <c r="AZ322" t="s">
        <v>390</v>
      </c>
      <c r="BA322" t="s">
        <v>2034</v>
      </c>
      <c r="BB322" t="s">
        <v>390</v>
      </c>
      <c r="BC322" t="s">
        <v>2034</v>
      </c>
      <c r="BD322" t="s">
        <v>390</v>
      </c>
      <c r="BE322" t="s">
        <v>2034</v>
      </c>
      <c r="BF322" t="s">
        <v>390</v>
      </c>
      <c r="BG322" t="s">
        <v>2034</v>
      </c>
      <c r="BH322" t="s">
        <v>390</v>
      </c>
      <c r="BI322" t="s">
        <v>2034</v>
      </c>
      <c r="BJ322" t="s">
        <v>390</v>
      </c>
      <c r="BK322" t="s">
        <v>2034</v>
      </c>
      <c r="BL322" t="s">
        <v>390</v>
      </c>
      <c r="BM322" t="s">
        <v>2034</v>
      </c>
      <c r="BN322" t="s">
        <v>390</v>
      </c>
      <c r="BO322" t="s">
        <v>2034</v>
      </c>
      <c r="BP322" s="1" t="s">
        <v>390</v>
      </c>
      <c r="BQ322" t="s">
        <v>2034</v>
      </c>
      <c r="BR322" t="s">
        <v>390</v>
      </c>
      <c r="BS322" t="s">
        <v>2034</v>
      </c>
      <c r="BT322" t="s">
        <v>390</v>
      </c>
      <c r="BU322" t="s">
        <v>2034</v>
      </c>
      <c r="BV322" t="s">
        <v>2124</v>
      </c>
      <c r="BW322" t="s">
        <v>2034</v>
      </c>
      <c r="BX322" t="s">
        <v>2124</v>
      </c>
      <c r="BY322" t="s">
        <v>2034</v>
      </c>
      <c r="BZ322" t="s">
        <v>2124</v>
      </c>
      <c r="CA322" t="s">
        <v>390</v>
      </c>
      <c r="CB322" t="s">
        <v>390</v>
      </c>
    </row>
    <row r="323" spans="1:80" x14ac:dyDescent="0.25">
      <c r="A323">
        <v>320</v>
      </c>
      <c r="B323">
        <v>930026194</v>
      </c>
      <c r="C323">
        <v>10</v>
      </c>
      <c r="D323">
        <v>2282600320</v>
      </c>
      <c r="E323" t="s">
        <v>2034</v>
      </c>
      <c r="F323" t="s">
        <v>390</v>
      </c>
      <c r="G323" t="s">
        <v>2034</v>
      </c>
      <c r="H323" t="s">
        <v>390</v>
      </c>
      <c r="I323" t="s">
        <v>2034</v>
      </c>
      <c r="J323" t="s">
        <v>390</v>
      </c>
      <c r="K323" t="s">
        <v>2034</v>
      </c>
      <c r="L323" t="s">
        <v>390</v>
      </c>
      <c r="M323" t="s">
        <v>2034</v>
      </c>
      <c r="N323" t="s">
        <v>390</v>
      </c>
      <c r="O323" t="s">
        <v>2034</v>
      </c>
      <c r="P323" t="s">
        <v>390</v>
      </c>
      <c r="Q323" t="s">
        <v>2034</v>
      </c>
      <c r="R323" t="s">
        <v>390</v>
      </c>
      <c r="S323" t="s">
        <v>2034</v>
      </c>
      <c r="T323" t="s">
        <v>390</v>
      </c>
      <c r="U323" t="s">
        <v>2034</v>
      </c>
      <c r="V323" t="s">
        <v>390</v>
      </c>
      <c r="W323" t="s">
        <v>2034</v>
      </c>
      <c r="X323" t="s">
        <v>390</v>
      </c>
      <c r="Y323" t="s">
        <v>2034</v>
      </c>
      <c r="Z323" t="s">
        <v>2124</v>
      </c>
      <c r="AA323" t="s">
        <v>2034</v>
      </c>
      <c r="AB323" t="s">
        <v>390</v>
      </c>
      <c r="AC323" t="s">
        <v>2034</v>
      </c>
      <c r="AD323" t="s">
        <v>390</v>
      </c>
      <c r="AE323" t="s">
        <v>2034</v>
      </c>
      <c r="AF323" t="s">
        <v>390</v>
      </c>
      <c r="AG323" t="s">
        <v>2034</v>
      </c>
      <c r="AH323" t="s">
        <v>390</v>
      </c>
      <c r="AI323" t="s">
        <v>2034</v>
      </c>
      <c r="AJ323" t="s">
        <v>390</v>
      </c>
      <c r="AK323" t="s">
        <v>2034</v>
      </c>
      <c r="AL323" t="s">
        <v>390</v>
      </c>
      <c r="AM323" t="s">
        <v>2034</v>
      </c>
      <c r="AN323" t="s">
        <v>390</v>
      </c>
      <c r="AO323" t="s">
        <v>2034</v>
      </c>
      <c r="AP323" t="s">
        <v>390</v>
      </c>
      <c r="AQ323" t="s">
        <v>2034</v>
      </c>
      <c r="AR323" t="s">
        <v>390</v>
      </c>
      <c r="AS323" t="s">
        <v>2034</v>
      </c>
      <c r="AT323" t="s">
        <v>390</v>
      </c>
      <c r="AU323" t="s">
        <v>2034</v>
      </c>
      <c r="AV323" t="s">
        <v>390</v>
      </c>
      <c r="AW323" t="s">
        <v>2034</v>
      </c>
      <c r="AX323" t="s">
        <v>390</v>
      </c>
      <c r="AY323" t="s">
        <v>2034</v>
      </c>
      <c r="AZ323" t="s">
        <v>390</v>
      </c>
      <c r="BA323" t="s">
        <v>2034</v>
      </c>
      <c r="BB323" t="s">
        <v>390</v>
      </c>
      <c r="BC323" t="s">
        <v>2034</v>
      </c>
      <c r="BD323" t="s">
        <v>390</v>
      </c>
      <c r="BE323" t="s">
        <v>2034</v>
      </c>
      <c r="BF323" t="s">
        <v>390</v>
      </c>
      <c r="BG323" t="s">
        <v>2034</v>
      </c>
      <c r="BH323" t="s">
        <v>390</v>
      </c>
      <c r="BI323" t="s">
        <v>2034</v>
      </c>
      <c r="BJ323" t="s">
        <v>390</v>
      </c>
      <c r="BK323" t="s">
        <v>2034</v>
      </c>
      <c r="BL323" t="s">
        <v>390</v>
      </c>
      <c r="BM323" t="s">
        <v>2034</v>
      </c>
      <c r="BN323" t="s">
        <v>390</v>
      </c>
      <c r="BO323" t="s">
        <v>2034</v>
      </c>
      <c r="BP323" s="1" t="s">
        <v>390</v>
      </c>
      <c r="BQ323" t="s">
        <v>2034</v>
      </c>
      <c r="BR323" t="s">
        <v>390</v>
      </c>
      <c r="BS323" t="s">
        <v>2034</v>
      </c>
      <c r="BT323" t="s">
        <v>390</v>
      </c>
      <c r="BU323" t="s">
        <v>2034</v>
      </c>
      <c r="BV323" t="s">
        <v>2124</v>
      </c>
      <c r="BW323" t="s">
        <v>2034</v>
      </c>
      <c r="BX323" t="s">
        <v>2124</v>
      </c>
      <c r="BY323" t="s">
        <v>2034</v>
      </c>
      <c r="BZ323" t="s">
        <v>2124</v>
      </c>
      <c r="CA323" t="s">
        <v>390</v>
      </c>
      <c r="CB323" t="s">
        <v>390</v>
      </c>
    </row>
    <row r="324" spans="1:80" x14ac:dyDescent="0.25">
      <c r="A324">
        <v>321</v>
      </c>
      <c r="B324">
        <v>930026194</v>
      </c>
      <c r="C324">
        <v>11</v>
      </c>
      <c r="D324">
        <v>2282600321</v>
      </c>
      <c r="E324" t="s">
        <v>2034</v>
      </c>
      <c r="F324" t="s">
        <v>390</v>
      </c>
      <c r="G324" t="s">
        <v>2034</v>
      </c>
      <c r="H324" t="s">
        <v>390</v>
      </c>
      <c r="I324" t="s">
        <v>2034</v>
      </c>
      <c r="J324" t="s">
        <v>390</v>
      </c>
      <c r="K324" t="s">
        <v>2034</v>
      </c>
      <c r="L324" t="s">
        <v>390</v>
      </c>
      <c r="M324" t="s">
        <v>2034</v>
      </c>
      <c r="N324" t="s">
        <v>390</v>
      </c>
      <c r="O324" t="s">
        <v>2034</v>
      </c>
      <c r="P324" t="s">
        <v>390</v>
      </c>
      <c r="Q324" t="s">
        <v>2034</v>
      </c>
      <c r="R324" t="s">
        <v>390</v>
      </c>
      <c r="S324" t="s">
        <v>2034</v>
      </c>
      <c r="T324" t="s">
        <v>390</v>
      </c>
      <c r="U324" t="s">
        <v>2034</v>
      </c>
      <c r="V324" t="s">
        <v>390</v>
      </c>
      <c r="W324" t="s">
        <v>2034</v>
      </c>
      <c r="X324" t="s">
        <v>390</v>
      </c>
      <c r="Y324" t="s">
        <v>2034</v>
      </c>
      <c r="Z324" t="s">
        <v>2124</v>
      </c>
      <c r="AA324" t="s">
        <v>2034</v>
      </c>
      <c r="AB324" t="s">
        <v>390</v>
      </c>
      <c r="AC324" t="s">
        <v>2034</v>
      </c>
      <c r="AD324" t="s">
        <v>390</v>
      </c>
      <c r="AE324" t="s">
        <v>2034</v>
      </c>
      <c r="AF324" t="s">
        <v>390</v>
      </c>
      <c r="AG324" t="s">
        <v>2034</v>
      </c>
      <c r="AH324" t="s">
        <v>390</v>
      </c>
      <c r="AI324" t="s">
        <v>2034</v>
      </c>
      <c r="AJ324" t="s">
        <v>390</v>
      </c>
      <c r="AK324" t="s">
        <v>2034</v>
      </c>
      <c r="AL324" t="s">
        <v>390</v>
      </c>
      <c r="AM324" t="s">
        <v>2034</v>
      </c>
      <c r="AN324" t="s">
        <v>390</v>
      </c>
      <c r="AO324" t="s">
        <v>2034</v>
      </c>
      <c r="AP324" t="s">
        <v>390</v>
      </c>
      <c r="AQ324" t="s">
        <v>2034</v>
      </c>
      <c r="AR324" t="s">
        <v>390</v>
      </c>
      <c r="AS324" t="s">
        <v>2034</v>
      </c>
      <c r="AT324" t="s">
        <v>390</v>
      </c>
      <c r="AU324" t="s">
        <v>2034</v>
      </c>
      <c r="AV324" t="s">
        <v>390</v>
      </c>
      <c r="AW324" t="s">
        <v>2034</v>
      </c>
      <c r="AX324" t="s">
        <v>390</v>
      </c>
      <c r="AY324" t="s">
        <v>2034</v>
      </c>
      <c r="AZ324" t="s">
        <v>390</v>
      </c>
      <c r="BA324" t="s">
        <v>2034</v>
      </c>
      <c r="BB324" t="s">
        <v>390</v>
      </c>
      <c r="BC324" t="s">
        <v>2034</v>
      </c>
      <c r="BD324" t="s">
        <v>390</v>
      </c>
      <c r="BE324" t="s">
        <v>2034</v>
      </c>
      <c r="BF324" t="s">
        <v>390</v>
      </c>
      <c r="BG324" t="s">
        <v>2034</v>
      </c>
      <c r="BH324" t="s">
        <v>390</v>
      </c>
      <c r="BI324" t="s">
        <v>2034</v>
      </c>
      <c r="BJ324" t="s">
        <v>390</v>
      </c>
      <c r="BK324" t="s">
        <v>2034</v>
      </c>
      <c r="BL324" t="s">
        <v>390</v>
      </c>
      <c r="BM324" t="s">
        <v>2034</v>
      </c>
      <c r="BN324" t="s">
        <v>390</v>
      </c>
      <c r="BO324" t="s">
        <v>2034</v>
      </c>
      <c r="BP324" s="1" t="s">
        <v>390</v>
      </c>
      <c r="BQ324" t="s">
        <v>2034</v>
      </c>
      <c r="BR324" t="s">
        <v>390</v>
      </c>
      <c r="BS324" t="s">
        <v>2034</v>
      </c>
      <c r="BT324" t="s">
        <v>390</v>
      </c>
      <c r="BU324" t="s">
        <v>2034</v>
      </c>
      <c r="BV324" t="s">
        <v>2124</v>
      </c>
      <c r="BW324" t="s">
        <v>2034</v>
      </c>
      <c r="BX324" t="s">
        <v>2124</v>
      </c>
      <c r="BY324" t="s">
        <v>2034</v>
      </c>
      <c r="BZ324" t="s">
        <v>2124</v>
      </c>
      <c r="CA324" t="s">
        <v>390</v>
      </c>
      <c r="CB324" t="s">
        <v>390</v>
      </c>
    </row>
    <row r="325" spans="1:80" x14ac:dyDescent="0.25">
      <c r="A325">
        <v>322</v>
      </c>
      <c r="B325">
        <v>930026194</v>
      </c>
      <c r="C325">
        <v>11</v>
      </c>
      <c r="D325">
        <v>2302600322</v>
      </c>
      <c r="E325" t="s">
        <v>2034</v>
      </c>
      <c r="F325" t="s">
        <v>390</v>
      </c>
      <c r="G325" t="s">
        <v>2034</v>
      </c>
      <c r="H325" t="s">
        <v>390</v>
      </c>
      <c r="I325" t="s">
        <v>2034</v>
      </c>
      <c r="J325" t="s">
        <v>390</v>
      </c>
      <c r="K325" t="s">
        <v>2034</v>
      </c>
      <c r="L325" t="s">
        <v>390</v>
      </c>
      <c r="M325" t="s">
        <v>2034</v>
      </c>
      <c r="N325" t="s">
        <v>390</v>
      </c>
      <c r="O325" t="s">
        <v>2034</v>
      </c>
      <c r="P325" t="s">
        <v>390</v>
      </c>
      <c r="Q325" t="s">
        <v>2034</v>
      </c>
      <c r="R325" t="s">
        <v>390</v>
      </c>
      <c r="S325" t="s">
        <v>2034</v>
      </c>
      <c r="T325" t="s">
        <v>390</v>
      </c>
      <c r="U325" t="s">
        <v>2034</v>
      </c>
      <c r="V325" t="s">
        <v>390</v>
      </c>
      <c r="W325" t="s">
        <v>2034</v>
      </c>
      <c r="X325" t="s">
        <v>390</v>
      </c>
      <c r="Y325" t="s">
        <v>2034</v>
      </c>
      <c r="Z325" t="s">
        <v>2124</v>
      </c>
      <c r="AA325" t="s">
        <v>2034</v>
      </c>
      <c r="AB325" t="s">
        <v>390</v>
      </c>
      <c r="AC325" t="s">
        <v>2034</v>
      </c>
      <c r="AD325" t="s">
        <v>390</v>
      </c>
      <c r="AE325" t="s">
        <v>2034</v>
      </c>
      <c r="AF325" t="s">
        <v>390</v>
      </c>
      <c r="AG325" t="s">
        <v>2034</v>
      </c>
      <c r="AH325" t="s">
        <v>390</v>
      </c>
      <c r="AI325" t="s">
        <v>2034</v>
      </c>
      <c r="AJ325" t="s">
        <v>390</v>
      </c>
      <c r="AK325" t="s">
        <v>2034</v>
      </c>
      <c r="AL325" t="s">
        <v>390</v>
      </c>
      <c r="AM325" t="s">
        <v>2034</v>
      </c>
      <c r="AN325" t="s">
        <v>390</v>
      </c>
      <c r="AO325" t="s">
        <v>2034</v>
      </c>
      <c r="AP325" t="s">
        <v>390</v>
      </c>
      <c r="AQ325" t="s">
        <v>2034</v>
      </c>
      <c r="AR325" t="s">
        <v>390</v>
      </c>
      <c r="AS325" t="s">
        <v>2034</v>
      </c>
      <c r="AT325" t="s">
        <v>390</v>
      </c>
      <c r="AU325" t="s">
        <v>2034</v>
      </c>
      <c r="AV325" t="s">
        <v>390</v>
      </c>
      <c r="AW325" t="s">
        <v>2034</v>
      </c>
      <c r="AX325" t="s">
        <v>390</v>
      </c>
      <c r="AY325" t="s">
        <v>2034</v>
      </c>
      <c r="AZ325" t="s">
        <v>390</v>
      </c>
      <c r="BA325" t="s">
        <v>2034</v>
      </c>
      <c r="BB325" t="s">
        <v>390</v>
      </c>
      <c r="BC325" t="s">
        <v>2034</v>
      </c>
      <c r="BD325" t="s">
        <v>390</v>
      </c>
      <c r="BE325" t="s">
        <v>2034</v>
      </c>
      <c r="BF325" t="s">
        <v>390</v>
      </c>
      <c r="BG325" t="s">
        <v>2034</v>
      </c>
      <c r="BH325" t="s">
        <v>390</v>
      </c>
      <c r="BI325" t="s">
        <v>2034</v>
      </c>
      <c r="BJ325" t="s">
        <v>390</v>
      </c>
      <c r="BK325" t="s">
        <v>2034</v>
      </c>
      <c r="BL325" t="s">
        <v>390</v>
      </c>
      <c r="BM325" t="s">
        <v>2034</v>
      </c>
      <c r="BN325" t="s">
        <v>390</v>
      </c>
      <c r="BO325" t="s">
        <v>2034</v>
      </c>
      <c r="BP325" s="1" t="s">
        <v>390</v>
      </c>
      <c r="BQ325" t="s">
        <v>2034</v>
      </c>
      <c r="BR325" t="s">
        <v>390</v>
      </c>
      <c r="BS325" t="s">
        <v>2034</v>
      </c>
      <c r="BT325" t="s">
        <v>390</v>
      </c>
      <c r="BU325" t="s">
        <v>2034</v>
      </c>
      <c r="BV325" t="s">
        <v>2124</v>
      </c>
      <c r="BW325" t="s">
        <v>2034</v>
      </c>
      <c r="BX325" t="s">
        <v>2124</v>
      </c>
      <c r="BY325" t="s">
        <v>2034</v>
      </c>
      <c r="BZ325" t="s">
        <v>2124</v>
      </c>
      <c r="CA325" t="s">
        <v>390</v>
      </c>
      <c r="CB325" t="s">
        <v>390</v>
      </c>
    </row>
    <row r="326" spans="1:80" x14ac:dyDescent="0.25">
      <c r="A326">
        <v>323</v>
      </c>
      <c r="B326">
        <v>930026194</v>
      </c>
      <c r="C326">
        <v>11</v>
      </c>
      <c r="D326">
        <v>2302600323</v>
      </c>
      <c r="E326" t="s">
        <v>2034</v>
      </c>
      <c r="F326" t="s">
        <v>390</v>
      </c>
      <c r="G326" t="s">
        <v>2034</v>
      </c>
      <c r="H326" t="s">
        <v>390</v>
      </c>
      <c r="I326" t="s">
        <v>2034</v>
      </c>
      <c r="J326" t="s">
        <v>390</v>
      </c>
      <c r="K326" t="s">
        <v>2034</v>
      </c>
      <c r="L326" t="s">
        <v>390</v>
      </c>
      <c r="M326" t="s">
        <v>2034</v>
      </c>
      <c r="N326" t="s">
        <v>390</v>
      </c>
      <c r="O326" t="s">
        <v>2034</v>
      </c>
      <c r="P326" t="s">
        <v>390</v>
      </c>
      <c r="Q326" t="s">
        <v>2034</v>
      </c>
      <c r="R326" t="s">
        <v>390</v>
      </c>
      <c r="S326" t="s">
        <v>2034</v>
      </c>
      <c r="T326" t="s">
        <v>390</v>
      </c>
      <c r="U326" t="s">
        <v>2034</v>
      </c>
      <c r="V326" t="s">
        <v>390</v>
      </c>
      <c r="W326" t="s">
        <v>2034</v>
      </c>
      <c r="X326" t="s">
        <v>390</v>
      </c>
      <c r="Y326" t="s">
        <v>2034</v>
      </c>
      <c r="Z326" t="s">
        <v>2124</v>
      </c>
      <c r="AA326" t="s">
        <v>2034</v>
      </c>
      <c r="AB326" t="s">
        <v>390</v>
      </c>
      <c r="AC326" t="s">
        <v>2034</v>
      </c>
      <c r="AD326" t="s">
        <v>390</v>
      </c>
      <c r="AE326" t="s">
        <v>2034</v>
      </c>
      <c r="AF326" t="s">
        <v>390</v>
      </c>
      <c r="AG326" t="s">
        <v>2034</v>
      </c>
      <c r="AH326" t="s">
        <v>390</v>
      </c>
      <c r="AI326" t="s">
        <v>2034</v>
      </c>
      <c r="AJ326" t="s">
        <v>390</v>
      </c>
      <c r="AK326" t="s">
        <v>2034</v>
      </c>
      <c r="AL326" t="s">
        <v>390</v>
      </c>
      <c r="AM326" t="s">
        <v>2034</v>
      </c>
      <c r="AN326" t="s">
        <v>390</v>
      </c>
      <c r="AO326" t="s">
        <v>2034</v>
      </c>
      <c r="AP326" t="s">
        <v>390</v>
      </c>
      <c r="AQ326" t="s">
        <v>2034</v>
      </c>
      <c r="AR326" t="s">
        <v>390</v>
      </c>
      <c r="AS326" t="s">
        <v>2034</v>
      </c>
      <c r="AT326" t="s">
        <v>390</v>
      </c>
      <c r="AU326" t="s">
        <v>2034</v>
      </c>
      <c r="AV326" t="s">
        <v>390</v>
      </c>
      <c r="AW326" t="s">
        <v>2034</v>
      </c>
      <c r="AX326" t="s">
        <v>390</v>
      </c>
      <c r="AY326" t="s">
        <v>2034</v>
      </c>
      <c r="AZ326" t="s">
        <v>390</v>
      </c>
      <c r="BA326" t="s">
        <v>2034</v>
      </c>
      <c r="BB326" t="s">
        <v>390</v>
      </c>
      <c r="BC326" t="s">
        <v>2034</v>
      </c>
      <c r="BD326" t="s">
        <v>390</v>
      </c>
      <c r="BE326" t="s">
        <v>2034</v>
      </c>
      <c r="BF326" t="s">
        <v>390</v>
      </c>
      <c r="BG326" t="s">
        <v>2034</v>
      </c>
      <c r="BH326" t="s">
        <v>390</v>
      </c>
      <c r="BI326" t="s">
        <v>2034</v>
      </c>
      <c r="BJ326" t="s">
        <v>390</v>
      </c>
      <c r="BK326" t="s">
        <v>2034</v>
      </c>
      <c r="BL326" t="s">
        <v>390</v>
      </c>
      <c r="BM326" t="s">
        <v>2034</v>
      </c>
      <c r="BN326" t="s">
        <v>390</v>
      </c>
      <c r="BO326" t="s">
        <v>2034</v>
      </c>
      <c r="BP326" s="1" t="s">
        <v>390</v>
      </c>
      <c r="BQ326" t="s">
        <v>2034</v>
      </c>
      <c r="BR326" t="s">
        <v>390</v>
      </c>
      <c r="BS326" t="s">
        <v>2034</v>
      </c>
      <c r="BT326" t="s">
        <v>390</v>
      </c>
      <c r="BU326" t="s">
        <v>2034</v>
      </c>
      <c r="BV326" t="s">
        <v>2124</v>
      </c>
      <c r="BW326" t="s">
        <v>2034</v>
      </c>
      <c r="BX326" t="s">
        <v>2124</v>
      </c>
      <c r="BY326" t="s">
        <v>2034</v>
      </c>
      <c r="BZ326" t="s">
        <v>2124</v>
      </c>
      <c r="CA326" t="s">
        <v>390</v>
      </c>
      <c r="CB326" t="s">
        <v>390</v>
      </c>
    </row>
    <row r="327" spans="1:80" x14ac:dyDescent="0.25">
      <c r="A327">
        <v>324</v>
      </c>
      <c r="B327">
        <v>930026194</v>
      </c>
      <c r="C327">
        <v>11</v>
      </c>
      <c r="D327">
        <v>2282600324</v>
      </c>
      <c r="E327" t="s">
        <v>2034</v>
      </c>
      <c r="F327" t="s">
        <v>390</v>
      </c>
      <c r="G327" t="s">
        <v>2034</v>
      </c>
      <c r="H327" t="s">
        <v>390</v>
      </c>
      <c r="I327" t="s">
        <v>2034</v>
      </c>
      <c r="J327" t="s">
        <v>390</v>
      </c>
      <c r="K327" t="s">
        <v>2034</v>
      </c>
      <c r="L327" t="s">
        <v>390</v>
      </c>
      <c r="M327" t="s">
        <v>2034</v>
      </c>
      <c r="N327" t="s">
        <v>390</v>
      </c>
      <c r="O327" t="s">
        <v>2034</v>
      </c>
      <c r="P327" t="s">
        <v>390</v>
      </c>
      <c r="Q327" t="s">
        <v>2034</v>
      </c>
      <c r="R327" t="s">
        <v>390</v>
      </c>
      <c r="S327" t="s">
        <v>2034</v>
      </c>
      <c r="T327" t="s">
        <v>390</v>
      </c>
      <c r="U327" t="s">
        <v>2034</v>
      </c>
      <c r="V327" t="s">
        <v>390</v>
      </c>
      <c r="W327" t="s">
        <v>2034</v>
      </c>
      <c r="X327" t="s">
        <v>390</v>
      </c>
      <c r="Y327" t="s">
        <v>2034</v>
      </c>
      <c r="Z327" t="s">
        <v>2124</v>
      </c>
      <c r="AA327" t="s">
        <v>2034</v>
      </c>
      <c r="AB327" t="s">
        <v>390</v>
      </c>
      <c r="AC327" t="s">
        <v>2034</v>
      </c>
      <c r="AD327" t="s">
        <v>390</v>
      </c>
      <c r="AE327" t="s">
        <v>2034</v>
      </c>
      <c r="AF327" t="s">
        <v>390</v>
      </c>
      <c r="AG327" t="s">
        <v>2034</v>
      </c>
      <c r="AH327" t="s">
        <v>390</v>
      </c>
      <c r="AI327" t="s">
        <v>2034</v>
      </c>
      <c r="AJ327" t="s">
        <v>390</v>
      </c>
      <c r="AK327" t="s">
        <v>2034</v>
      </c>
      <c r="AL327" t="s">
        <v>390</v>
      </c>
      <c r="AM327" t="s">
        <v>2034</v>
      </c>
      <c r="AN327" t="s">
        <v>390</v>
      </c>
      <c r="AO327" t="s">
        <v>2034</v>
      </c>
      <c r="AP327" t="s">
        <v>390</v>
      </c>
      <c r="AQ327" t="s">
        <v>2034</v>
      </c>
      <c r="AR327" t="s">
        <v>390</v>
      </c>
      <c r="AS327" t="s">
        <v>2034</v>
      </c>
      <c r="AT327" t="s">
        <v>390</v>
      </c>
      <c r="AU327" t="s">
        <v>2034</v>
      </c>
      <c r="AV327" t="s">
        <v>390</v>
      </c>
      <c r="AW327" t="s">
        <v>2034</v>
      </c>
      <c r="AX327" t="s">
        <v>390</v>
      </c>
      <c r="AY327" t="s">
        <v>2034</v>
      </c>
      <c r="AZ327" t="s">
        <v>390</v>
      </c>
      <c r="BA327" t="s">
        <v>2034</v>
      </c>
      <c r="BB327" t="s">
        <v>390</v>
      </c>
      <c r="BC327" t="s">
        <v>2034</v>
      </c>
      <c r="BD327" t="s">
        <v>390</v>
      </c>
      <c r="BE327" t="s">
        <v>2034</v>
      </c>
      <c r="BF327" t="s">
        <v>390</v>
      </c>
      <c r="BG327" t="s">
        <v>2034</v>
      </c>
      <c r="BH327" t="s">
        <v>390</v>
      </c>
      <c r="BI327" t="s">
        <v>2034</v>
      </c>
      <c r="BJ327" t="s">
        <v>390</v>
      </c>
      <c r="BK327" t="s">
        <v>2034</v>
      </c>
      <c r="BL327" t="s">
        <v>390</v>
      </c>
      <c r="BM327" t="s">
        <v>2034</v>
      </c>
      <c r="BN327" t="s">
        <v>390</v>
      </c>
      <c r="BO327" t="s">
        <v>2034</v>
      </c>
      <c r="BP327" s="1" t="s">
        <v>390</v>
      </c>
      <c r="BQ327" t="s">
        <v>2034</v>
      </c>
      <c r="BR327" t="s">
        <v>390</v>
      </c>
      <c r="BS327" t="s">
        <v>2034</v>
      </c>
      <c r="BT327" t="s">
        <v>390</v>
      </c>
      <c r="BU327" t="s">
        <v>2034</v>
      </c>
      <c r="BV327" t="s">
        <v>2124</v>
      </c>
      <c r="BW327" t="s">
        <v>2034</v>
      </c>
      <c r="BX327" t="s">
        <v>2124</v>
      </c>
      <c r="BY327" t="s">
        <v>2034</v>
      </c>
      <c r="BZ327" t="s">
        <v>2124</v>
      </c>
      <c r="CA327" t="s">
        <v>390</v>
      </c>
      <c r="CB327" t="s">
        <v>390</v>
      </c>
    </row>
    <row r="328" spans="1:80" x14ac:dyDescent="0.25">
      <c r="A328">
        <v>325</v>
      </c>
      <c r="B328">
        <v>930026194</v>
      </c>
      <c r="C328">
        <v>11</v>
      </c>
      <c r="D328">
        <v>2282600325</v>
      </c>
      <c r="E328" t="s">
        <v>2034</v>
      </c>
      <c r="F328" t="s">
        <v>390</v>
      </c>
      <c r="G328" t="s">
        <v>2034</v>
      </c>
      <c r="H328" t="s">
        <v>390</v>
      </c>
      <c r="I328" t="s">
        <v>2034</v>
      </c>
      <c r="J328" t="s">
        <v>390</v>
      </c>
      <c r="K328" t="s">
        <v>2034</v>
      </c>
      <c r="L328" t="s">
        <v>390</v>
      </c>
      <c r="M328" t="s">
        <v>2034</v>
      </c>
      <c r="N328" t="s">
        <v>390</v>
      </c>
      <c r="O328" t="s">
        <v>2034</v>
      </c>
      <c r="P328" t="s">
        <v>390</v>
      </c>
      <c r="Q328" t="s">
        <v>2034</v>
      </c>
      <c r="R328" t="s">
        <v>390</v>
      </c>
      <c r="S328" t="s">
        <v>2034</v>
      </c>
      <c r="T328" t="s">
        <v>390</v>
      </c>
      <c r="U328" t="s">
        <v>2034</v>
      </c>
      <c r="V328" t="s">
        <v>390</v>
      </c>
      <c r="W328" t="s">
        <v>2034</v>
      </c>
      <c r="X328" t="s">
        <v>390</v>
      </c>
      <c r="Y328" t="s">
        <v>2034</v>
      </c>
      <c r="Z328" t="s">
        <v>2124</v>
      </c>
      <c r="AA328" t="s">
        <v>2034</v>
      </c>
      <c r="AB328" t="s">
        <v>390</v>
      </c>
      <c r="AC328" t="s">
        <v>2034</v>
      </c>
      <c r="AD328" t="s">
        <v>390</v>
      </c>
      <c r="AE328" t="s">
        <v>2034</v>
      </c>
      <c r="AF328" t="s">
        <v>390</v>
      </c>
      <c r="AG328" t="s">
        <v>2034</v>
      </c>
      <c r="AH328" t="s">
        <v>390</v>
      </c>
      <c r="AI328" t="s">
        <v>2034</v>
      </c>
      <c r="AJ328" t="s">
        <v>390</v>
      </c>
      <c r="AK328" t="s">
        <v>2034</v>
      </c>
      <c r="AL328" t="s">
        <v>390</v>
      </c>
      <c r="AM328" t="s">
        <v>2034</v>
      </c>
      <c r="AN328" t="s">
        <v>390</v>
      </c>
      <c r="AO328" t="s">
        <v>2034</v>
      </c>
      <c r="AP328" t="s">
        <v>390</v>
      </c>
      <c r="AQ328" t="s">
        <v>2034</v>
      </c>
      <c r="AR328" t="s">
        <v>390</v>
      </c>
      <c r="AS328" t="s">
        <v>2034</v>
      </c>
      <c r="AT328" t="s">
        <v>390</v>
      </c>
      <c r="AU328" t="s">
        <v>2034</v>
      </c>
      <c r="AV328" t="s">
        <v>390</v>
      </c>
      <c r="AW328" t="s">
        <v>2034</v>
      </c>
      <c r="AX328" t="s">
        <v>390</v>
      </c>
      <c r="AY328" t="s">
        <v>2034</v>
      </c>
      <c r="AZ328" t="s">
        <v>390</v>
      </c>
      <c r="BA328" t="s">
        <v>2034</v>
      </c>
      <c r="BB328" t="s">
        <v>390</v>
      </c>
      <c r="BC328" t="s">
        <v>2034</v>
      </c>
      <c r="BD328" t="s">
        <v>390</v>
      </c>
      <c r="BE328" t="s">
        <v>2034</v>
      </c>
      <c r="BF328" t="s">
        <v>390</v>
      </c>
      <c r="BG328" t="s">
        <v>2034</v>
      </c>
      <c r="BH328" t="s">
        <v>390</v>
      </c>
      <c r="BI328" t="s">
        <v>2034</v>
      </c>
      <c r="BJ328" t="s">
        <v>390</v>
      </c>
      <c r="BK328" t="s">
        <v>2034</v>
      </c>
      <c r="BL328" t="s">
        <v>390</v>
      </c>
      <c r="BM328" t="s">
        <v>2034</v>
      </c>
      <c r="BN328" t="s">
        <v>390</v>
      </c>
      <c r="BO328" t="s">
        <v>2034</v>
      </c>
      <c r="BP328" s="1" t="s">
        <v>390</v>
      </c>
      <c r="BQ328" t="s">
        <v>2034</v>
      </c>
      <c r="BR328" t="s">
        <v>390</v>
      </c>
      <c r="BS328" t="s">
        <v>2034</v>
      </c>
      <c r="BT328" t="s">
        <v>390</v>
      </c>
      <c r="BU328" t="s">
        <v>2034</v>
      </c>
      <c r="BV328" t="s">
        <v>2124</v>
      </c>
      <c r="BW328" t="s">
        <v>2034</v>
      </c>
      <c r="BX328" t="s">
        <v>2124</v>
      </c>
      <c r="BY328" t="s">
        <v>2034</v>
      </c>
      <c r="BZ328" t="s">
        <v>2124</v>
      </c>
      <c r="CA328" t="s">
        <v>390</v>
      </c>
      <c r="CB328" t="s">
        <v>390</v>
      </c>
    </row>
    <row r="329" spans="1:80" x14ac:dyDescent="0.25">
      <c r="A329">
        <v>326</v>
      </c>
      <c r="B329">
        <v>930026194</v>
      </c>
      <c r="C329">
        <v>11</v>
      </c>
      <c r="D329">
        <v>2302600326</v>
      </c>
      <c r="E329" t="s">
        <v>2034</v>
      </c>
      <c r="F329" t="s">
        <v>390</v>
      </c>
      <c r="G329" t="s">
        <v>2034</v>
      </c>
      <c r="H329" t="s">
        <v>390</v>
      </c>
      <c r="I329" t="s">
        <v>2034</v>
      </c>
      <c r="J329" t="s">
        <v>390</v>
      </c>
      <c r="K329" t="s">
        <v>2034</v>
      </c>
      <c r="L329" t="s">
        <v>390</v>
      </c>
      <c r="M329" t="s">
        <v>2034</v>
      </c>
      <c r="N329" t="s">
        <v>390</v>
      </c>
      <c r="O329" t="s">
        <v>2034</v>
      </c>
      <c r="P329" t="s">
        <v>390</v>
      </c>
      <c r="Q329" t="s">
        <v>2034</v>
      </c>
      <c r="R329" t="s">
        <v>390</v>
      </c>
      <c r="S329" t="s">
        <v>2034</v>
      </c>
      <c r="T329" t="s">
        <v>390</v>
      </c>
      <c r="U329" t="s">
        <v>2034</v>
      </c>
      <c r="V329" t="s">
        <v>390</v>
      </c>
      <c r="W329" t="s">
        <v>2034</v>
      </c>
      <c r="X329" t="s">
        <v>390</v>
      </c>
      <c r="Y329" t="s">
        <v>2034</v>
      </c>
      <c r="Z329" t="s">
        <v>2124</v>
      </c>
      <c r="AA329" t="s">
        <v>2034</v>
      </c>
      <c r="AB329" t="s">
        <v>390</v>
      </c>
      <c r="AC329" t="s">
        <v>2034</v>
      </c>
      <c r="AD329" t="s">
        <v>390</v>
      </c>
      <c r="AE329" t="s">
        <v>2034</v>
      </c>
      <c r="AF329" t="s">
        <v>390</v>
      </c>
      <c r="AG329" t="s">
        <v>2034</v>
      </c>
      <c r="AH329" t="s">
        <v>390</v>
      </c>
      <c r="AI329" t="s">
        <v>2034</v>
      </c>
      <c r="AJ329" t="s">
        <v>390</v>
      </c>
      <c r="AK329" t="s">
        <v>2034</v>
      </c>
      <c r="AL329" t="s">
        <v>390</v>
      </c>
      <c r="AM329" t="s">
        <v>2034</v>
      </c>
      <c r="AN329" t="s">
        <v>390</v>
      </c>
      <c r="AO329" t="s">
        <v>2034</v>
      </c>
      <c r="AP329" t="s">
        <v>390</v>
      </c>
      <c r="AQ329" t="s">
        <v>2034</v>
      </c>
      <c r="AR329" t="s">
        <v>390</v>
      </c>
      <c r="AS329" t="s">
        <v>2034</v>
      </c>
      <c r="AT329" t="s">
        <v>390</v>
      </c>
      <c r="AU329" t="s">
        <v>2034</v>
      </c>
      <c r="AV329" t="s">
        <v>390</v>
      </c>
      <c r="AW329" t="s">
        <v>2034</v>
      </c>
      <c r="AX329" t="s">
        <v>390</v>
      </c>
      <c r="AY329" t="s">
        <v>2034</v>
      </c>
      <c r="AZ329" t="s">
        <v>390</v>
      </c>
      <c r="BA329" t="s">
        <v>2034</v>
      </c>
      <c r="BB329" t="s">
        <v>390</v>
      </c>
      <c r="BC329" t="s">
        <v>2034</v>
      </c>
      <c r="BD329" t="s">
        <v>390</v>
      </c>
      <c r="BE329" t="s">
        <v>2034</v>
      </c>
      <c r="BF329" t="s">
        <v>390</v>
      </c>
      <c r="BG329" t="s">
        <v>2034</v>
      </c>
      <c r="BH329" t="s">
        <v>390</v>
      </c>
      <c r="BI329" t="s">
        <v>2034</v>
      </c>
      <c r="BJ329" t="s">
        <v>390</v>
      </c>
      <c r="BK329" t="s">
        <v>2034</v>
      </c>
      <c r="BL329" t="s">
        <v>390</v>
      </c>
      <c r="BM329" t="s">
        <v>2034</v>
      </c>
      <c r="BN329" t="s">
        <v>390</v>
      </c>
      <c r="BO329" t="s">
        <v>2034</v>
      </c>
      <c r="BP329" s="1" t="s">
        <v>390</v>
      </c>
      <c r="BQ329" t="s">
        <v>2034</v>
      </c>
      <c r="BR329" t="s">
        <v>390</v>
      </c>
      <c r="BS329" t="s">
        <v>2034</v>
      </c>
      <c r="BT329" t="s">
        <v>390</v>
      </c>
      <c r="BU329" t="s">
        <v>2034</v>
      </c>
      <c r="BV329" t="s">
        <v>2124</v>
      </c>
      <c r="BW329" t="s">
        <v>2034</v>
      </c>
      <c r="BX329" t="s">
        <v>2124</v>
      </c>
      <c r="BY329" t="s">
        <v>2034</v>
      </c>
      <c r="BZ329" t="s">
        <v>2124</v>
      </c>
      <c r="CA329" t="s">
        <v>390</v>
      </c>
      <c r="CB329" t="s">
        <v>390</v>
      </c>
    </row>
    <row r="330" spans="1:80" x14ac:dyDescent="0.25">
      <c r="A330">
        <v>327</v>
      </c>
      <c r="B330">
        <v>930026194</v>
      </c>
      <c r="C330">
        <v>11</v>
      </c>
      <c r="D330">
        <v>2302600327</v>
      </c>
      <c r="E330" t="s">
        <v>2034</v>
      </c>
      <c r="F330" t="s">
        <v>390</v>
      </c>
      <c r="G330" t="s">
        <v>2034</v>
      </c>
      <c r="H330" t="s">
        <v>390</v>
      </c>
      <c r="I330" t="s">
        <v>2034</v>
      </c>
      <c r="J330" t="s">
        <v>390</v>
      </c>
      <c r="K330" t="s">
        <v>2034</v>
      </c>
      <c r="L330" t="s">
        <v>390</v>
      </c>
      <c r="M330" t="s">
        <v>2034</v>
      </c>
      <c r="N330" t="s">
        <v>390</v>
      </c>
      <c r="O330" t="s">
        <v>2034</v>
      </c>
      <c r="P330" t="s">
        <v>390</v>
      </c>
      <c r="Q330" t="s">
        <v>2034</v>
      </c>
      <c r="R330" t="s">
        <v>390</v>
      </c>
      <c r="S330" t="s">
        <v>2034</v>
      </c>
      <c r="T330" t="s">
        <v>390</v>
      </c>
      <c r="U330" t="s">
        <v>2034</v>
      </c>
      <c r="V330" t="s">
        <v>390</v>
      </c>
      <c r="W330" t="s">
        <v>2034</v>
      </c>
      <c r="X330" t="s">
        <v>390</v>
      </c>
      <c r="Y330" t="s">
        <v>2034</v>
      </c>
      <c r="Z330" t="s">
        <v>2124</v>
      </c>
      <c r="AA330" t="s">
        <v>2034</v>
      </c>
      <c r="AB330" t="s">
        <v>390</v>
      </c>
      <c r="AC330" t="s">
        <v>2034</v>
      </c>
      <c r="AD330" t="s">
        <v>390</v>
      </c>
      <c r="AE330" t="s">
        <v>2034</v>
      </c>
      <c r="AF330" t="s">
        <v>390</v>
      </c>
      <c r="AG330" t="s">
        <v>2034</v>
      </c>
      <c r="AH330" t="s">
        <v>390</v>
      </c>
      <c r="AI330" t="s">
        <v>2034</v>
      </c>
      <c r="AJ330" t="s">
        <v>390</v>
      </c>
      <c r="AK330" t="s">
        <v>2034</v>
      </c>
      <c r="AL330" t="s">
        <v>390</v>
      </c>
      <c r="AM330" t="s">
        <v>2034</v>
      </c>
      <c r="AN330" t="s">
        <v>390</v>
      </c>
      <c r="AO330" t="s">
        <v>2034</v>
      </c>
      <c r="AP330" t="s">
        <v>390</v>
      </c>
      <c r="AQ330" t="s">
        <v>2034</v>
      </c>
      <c r="AR330" t="s">
        <v>390</v>
      </c>
      <c r="AS330" t="s">
        <v>2034</v>
      </c>
      <c r="AT330" t="s">
        <v>390</v>
      </c>
      <c r="AU330" t="s">
        <v>2034</v>
      </c>
      <c r="AV330" t="s">
        <v>390</v>
      </c>
      <c r="AW330" t="s">
        <v>2034</v>
      </c>
      <c r="AX330" t="s">
        <v>390</v>
      </c>
      <c r="AY330" t="s">
        <v>2034</v>
      </c>
      <c r="AZ330" t="s">
        <v>390</v>
      </c>
      <c r="BA330" t="s">
        <v>2034</v>
      </c>
      <c r="BB330" t="s">
        <v>390</v>
      </c>
      <c r="BC330" t="s">
        <v>2034</v>
      </c>
      <c r="BD330" t="s">
        <v>390</v>
      </c>
      <c r="BE330" t="s">
        <v>2034</v>
      </c>
      <c r="BF330" t="s">
        <v>390</v>
      </c>
      <c r="BG330" t="s">
        <v>2034</v>
      </c>
      <c r="BH330" t="s">
        <v>390</v>
      </c>
      <c r="BI330" t="s">
        <v>2034</v>
      </c>
      <c r="BJ330" t="s">
        <v>390</v>
      </c>
      <c r="BK330" t="s">
        <v>2034</v>
      </c>
      <c r="BL330" t="s">
        <v>390</v>
      </c>
      <c r="BM330" t="s">
        <v>2034</v>
      </c>
      <c r="BN330" t="s">
        <v>390</v>
      </c>
      <c r="BO330" t="s">
        <v>2034</v>
      </c>
      <c r="BP330" s="1" t="s">
        <v>390</v>
      </c>
      <c r="BQ330" t="s">
        <v>2034</v>
      </c>
      <c r="BR330" t="s">
        <v>390</v>
      </c>
      <c r="BS330" t="s">
        <v>2034</v>
      </c>
      <c r="BT330" t="s">
        <v>390</v>
      </c>
      <c r="BU330" t="s">
        <v>2034</v>
      </c>
      <c r="BV330" t="s">
        <v>2124</v>
      </c>
      <c r="BW330" t="s">
        <v>2034</v>
      </c>
      <c r="BX330" t="s">
        <v>2124</v>
      </c>
      <c r="BY330" t="s">
        <v>2034</v>
      </c>
      <c r="BZ330" t="s">
        <v>2124</v>
      </c>
      <c r="CA330" t="s">
        <v>390</v>
      </c>
      <c r="CB330" t="s">
        <v>390</v>
      </c>
    </row>
    <row r="331" spans="1:80" x14ac:dyDescent="0.25">
      <c r="A331">
        <v>328</v>
      </c>
      <c r="B331">
        <v>930026194</v>
      </c>
      <c r="C331">
        <v>11</v>
      </c>
      <c r="D331">
        <v>2282600328</v>
      </c>
      <c r="E331" t="s">
        <v>2034</v>
      </c>
      <c r="F331" t="s">
        <v>390</v>
      </c>
      <c r="G331" t="s">
        <v>2034</v>
      </c>
      <c r="H331" t="s">
        <v>390</v>
      </c>
      <c r="I331" t="s">
        <v>2034</v>
      </c>
      <c r="J331" t="s">
        <v>390</v>
      </c>
      <c r="K331" t="s">
        <v>2034</v>
      </c>
      <c r="L331" t="s">
        <v>390</v>
      </c>
      <c r="M331" t="s">
        <v>2034</v>
      </c>
      <c r="N331" t="s">
        <v>390</v>
      </c>
      <c r="O331" t="s">
        <v>2034</v>
      </c>
      <c r="P331" t="s">
        <v>390</v>
      </c>
      <c r="Q331" t="s">
        <v>2034</v>
      </c>
      <c r="R331" t="s">
        <v>390</v>
      </c>
      <c r="S331" t="s">
        <v>2034</v>
      </c>
      <c r="T331" t="s">
        <v>390</v>
      </c>
      <c r="U331" t="s">
        <v>2034</v>
      </c>
      <c r="V331" t="s">
        <v>390</v>
      </c>
      <c r="W331" t="s">
        <v>2034</v>
      </c>
      <c r="X331" t="s">
        <v>390</v>
      </c>
      <c r="Y331" t="s">
        <v>2034</v>
      </c>
      <c r="Z331" t="s">
        <v>2124</v>
      </c>
      <c r="AA331" t="s">
        <v>2034</v>
      </c>
      <c r="AB331" t="s">
        <v>390</v>
      </c>
      <c r="AC331" t="s">
        <v>2034</v>
      </c>
      <c r="AD331" t="s">
        <v>390</v>
      </c>
      <c r="AE331" t="s">
        <v>2034</v>
      </c>
      <c r="AF331" t="s">
        <v>390</v>
      </c>
      <c r="AG331" t="s">
        <v>2034</v>
      </c>
      <c r="AH331" t="s">
        <v>390</v>
      </c>
      <c r="AI331" t="s">
        <v>2034</v>
      </c>
      <c r="AJ331" t="s">
        <v>390</v>
      </c>
      <c r="AK331" t="s">
        <v>2034</v>
      </c>
      <c r="AL331" t="s">
        <v>390</v>
      </c>
      <c r="AM331" t="s">
        <v>2034</v>
      </c>
      <c r="AN331" t="s">
        <v>390</v>
      </c>
      <c r="AO331" t="s">
        <v>2034</v>
      </c>
      <c r="AP331" t="s">
        <v>390</v>
      </c>
      <c r="AQ331" t="s">
        <v>2034</v>
      </c>
      <c r="AR331" t="s">
        <v>390</v>
      </c>
      <c r="AS331" t="s">
        <v>2034</v>
      </c>
      <c r="AT331" t="s">
        <v>390</v>
      </c>
      <c r="AU331" t="s">
        <v>2034</v>
      </c>
      <c r="AV331" t="s">
        <v>390</v>
      </c>
      <c r="AW331" t="s">
        <v>2034</v>
      </c>
      <c r="AX331" t="s">
        <v>390</v>
      </c>
      <c r="AY331" t="s">
        <v>2034</v>
      </c>
      <c r="AZ331" t="s">
        <v>390</v>
      </c>
      <c r="BA331" t="s">
        <v>2034</v>
      </c>
      <c r="BB331" t="s">
        <v>390</v>
      </c>
      <c r="BC331" t="s">
        <v>2034</v>
      </c>
      <c r="BD331" t="s">
        <v>390</v>
      </c>
      <c r="BE331" t="s">
        <v>2034</v>
      </c>
      <c r="BF331" t="s">
        <v>390</v>
      </c>
      <c r="BG331" t="s">
        <v>2034</v>
      </c>
      <c r="BH331" t="s">
        <v>390</v>
      </c>
      <c r="BI331" t="s">
        <v>2034</v>
      </c>
      <c r="BJ331" t="s">
        <v>390</v>
      </c>
      <c r="BK331" t="s">
        <v>2034</v>
      </c>
      <c r="BL331" t="s">
        <v>390</v>
      </c>
      <c r="BM331" t="s">
        <v>2034</v>
      </c>
      <c r="BN331" t="s">
        <v>390</v>
      </c>
      <c r="BO331" t="s">
        <v>2034</v>
      </c>
      <c r="BP331" s="1" t="s">
        <v>390</v>
      </c>
      <c r="BQ331" t="s">
        <v>2034</v>
      </c>
      <c r="BR331" t="s">
        <v>390</v>
      </c>
      <c r="BS331" t="s">
        <v>2034</v>
      </c>
      <c r="BT331" t="s">
        <v>390</v>
      </c>
      <c r="BU331" t="s">
        <v>2034</v>
      </c>
      <c r="BV331" t="s">
        <v>2124</v>
      </c>
      <c r="BW331" t="s">
        <v>2034</v>
      </c>
      <c r="BX331" t="s">
        <v>2124</v>
      </c>
      <c r="BY331" t="s">
        <v>2034</v>
      </c>
      <c r="BZ331" t="s">
        <v>2124</v>
      </c>
      <c r="CA331" t="s">
        <v>390</v>
      </c>
      <c r="CB331" t="s">
        <v>390</v>
      </c>
    </row>
    <row r="332" spans="1:80" x14ac:dyDescent="0.25">
      <c r="A332">
        <v>329</v>
      </c>
      <c r="B332">
        <v>930026194</v>
      </c>
      <c r="C332">
        <v>11</v>
      </c>
      <c r="D332">
        <v>2282600329</v>
      </c>
      <c r="E332" t="s">
        <v>2034</v>
      </c>
      <c r="F332" t="s">
        <v>390</v>
      </c>
      <c r="G332" t="s">
        <v>2034</v>
      </c>
      <c r="H332" t="s">
        <v>390</v>
      </c>
      <c r="I332" t="s">
        <v>2034</v>
      </c>
      <c r="J332" t="s">
        <v>390</v>
      </c>
      <c r="K332" t="s">
        <v>2034</v>
      </c>
      <c r="L332" t="s">
        <v>390</v>
      </c>
      <c r="M332" t="s">
        <v>2034</v>
      </c>
      <c r="N332" t="s">
        <v>390</v>
      </c>
      <c r="O332" t="s">
        <v>2034</v>
      </c>
      <c r="P332" t="s">
        <v>390</v>
      </c>
      <c r="Q332" t="s">
        <v>2034</v>
      </c>
      <c r="R332" t="s">
        <v>390</v>
      </c>
      <c r="S332" t="s">
        <v>2034</v>
      </c>
      <c r="T332" t="s">
        <v>390</v>
      </c>
      <c r="U332" t="s">
        <v>2034</v>
      </c>
      <c r="V332" t="s">
        <v>390</v>
      </c>
      <c r="W332" t="s">
        <v>2034</v>
      </c>
      <c r="X332" t="s">
        <v>390</v>
      </c>
      <c r="Y332" t="s">
        <v>2034</v>
      </c>
      <c r="Z332" t="s">
        <v>2124</v>
      </c>
      <c r="AA332" t="s">
        <v>2034</v>
      </c>
      <c r="AB332" t="s">
        <v>390</v>
      </c>
      <c r="AC332" t="s">
        <v>2034</v>
      </c>
      <c r="AD332" t="s">
        <v>390</v>
      </c>
      <c r="AE332" t="s">
        <v>2034</v>
      </c>
      <c r="AF332" t="s">
        <v>390</v>
      </c>
      <c r="AG332" t="s">
        <v>2034</v>
      </c>
      <c r="AH332" t="s">
        <v>390</v>
      </c>
      <c r="AI332" t="s">
        <v>2034</v>
      </c>
      <c r="AJ332" t="s">
        <v>390</v>
      </c>
      <c r="AK332" t="s">
        <v>2034</v>
      </c>
      <c r="AL332" t="s">
        <v>390</v>
      </c>
      <c r="AM332" t="s">
        <v>2034</v>
      </c>
      <c r="AN332" t="s">
        <v>390</v>
      </c>
      <c r="AO332" t="s">
        <v>2034</v>
      </c>
      <c r="AP332" t="s">
        <v>390</v>
      </c>
      <c r="AQ332" t="s">
        <v>2034</v>
      </c>
      <c r="AR332" t="s">
        <v>390</v>
      </c>
      <c r="AS332" t="s">
        <v>2034</v>
      </c>
      <c r="AT332" t="s">
        <v>390</v>
      </c>
      <c r="AU332" t="s">
        <v>2034</v>
      </c>
      <c r="AV332" t="s">
        <v>390</v>
      </c>
      <c r="AW332" t="s">
        <v>2034</v>
      </c>
      <c r="AX332" t="s">
        <v>390</v>
      </c>
      <c r="AY332" t="s">
        <v>2034</v>
      </c>
      <c r="AZ332" t="s">
        <v>390</v>
      </c>
      <c r="BA332" t="s">
        <v>2034</v>
      </c>
      <c r="BB332" t="s">
        <v>390</v>
      </c>
      <c r="BC332" t="s">
        <v>2034</v>
      </c>
      <c r="BD332" t="s">
        <v>390</v>
      </c>
      <c r="BE332" t="s">
        <v>2034</v>
      </c>
      <c r="BF332" t="s">
        <v>390</v>
      </c>
      <c r="BG332" t="s">
        <v>2034</v>
      </c>
      <c r="BH332" t="s">
        <v>390</v>
      </c>
      <c r="BI332" t="s">
        <v>2034</v>
      </c>
      <c r="BJ332" t="s">
        <v>390</v>
      </c>
      <c r="BK332" t="s">
        <v>2034</v>
      </c>
      <c r="BL332" t="s">
        <v>390</v>
      </c>
      <c r="BM332" t="s">
        <v>2034</v>
      </c>
      <c r="BN332" t="s">
        <v>390</v>
      </c>
      <c r="BO332" t="s">
        <v>2034</v>
      </c>
      <c r="BP332" s="1" t="s">
        <v>390</v>
      </c>
      <c r="BQ332" t="s">
        <v>2034</v>
      </c>
      <c r="BR332" t="s">
        <v>390</v>
      </c>
      <c r="BS332" t="s">
        <v>2034</v>
      </c>
      <c r="BT332" t="s">
        <v>390</v>
      </c>
      <c r="BU332" t="s">
        <v>2034</v>
      </c>
      <c r="BV332" t="s">
        <v>2124</v>
      </c>
      <c r="BW332" t="s">
        <v>2034</v>
      </c>
      <c r="BX332" t="s">
        <v>2124</v>
      </c>
      <c r="BY332" t="s">
        <v>2034</v>
      </c>
      <c r="BZ332" t="s">
        <v>2124</v>
      </c>
      <c r="CA332" t="s">
        <v>390</v>
      </c>
      <c r="CB332" t="s">
        <v>390</v>
      </c>
    </row>
    <row r="333" spans="1:80" x14ac:dyDescent="0.25">
      <c r="A333">
        <v>330</v>
      </c>
      <c r="B333">
        <v>930026194</v>
      </c>
      <c r="C333">
        <v>11</v>
      </c>
      <c r="D333">
        <v>2302600330</v>
      </c>
      <c r="E333" t="s">
        <v>2034</v>
      </c>
      <c r="F333" t="s">
        <v>390</v>
      </c>
      <c r="G333" t="s">
        <v>2034</v>
      </c>
      <c r="H333" t="s">
        <v>390</v>
      </c>
      <c r="I333" t="s">
        <v>2034</v>
      </c>
      <c r="J333" t="s">
        <v>390</v>
      </c>
      <c r="K333" t="s">
        <v>2034</v>
      </c>
      <c r="L333" t="s">
        <v>390</v>
      </c>
      <c r="M333" t="s">
        <v>2034</v>
      </c>
      <c r="N333" t="s">
        <v>390</v>
      </c>
      <c r="O333" t="s">
        <v>2034</v>
      </c>
      <c r="P333" t="s">
        <v>390</v>
      </c>
      <c r="Q333" t="s">
        <v>2034</v>
      </c>
      <c r="R333" t="s">
        <v>390</v>
      </c>
      <c r="S333" t="s">
        <v>2034</v>
      </c>
      <c r="T333" t="s">
        <v>390</v>
      </c>
      <c r="U333" t="s">
        <v>2034</v>
      </c>
      <c r="V333" t="s">
        <v>390</v>
      </c>
      <c r="W333" t="s">
        <v>2034</v>
      </c>
      <c r="X333" t="s">
        <v>390</v>
      </c>
      <c r="Y333" t="s">
        <v>2034</v>
      </c>
      <c r="Z333" t="s">
        <v>2124</v>
      </c>
      <c r="AA333" t="s">
        <v>2034</v>
      </c>
      <c r="AB333" t="s">
        <v>390</v>
      </c>
      <c r="AC333" t="s">
        <v>2034</v>
      </c>
      <c r="AD333" t="s">
        <v>390</v>
      </c>
      <c r="AE333" t="s">
        <v>2034</v>
      </c>
      <c r="AF333" t="s">
        <v>390</v>
      </c>
      <c r="AG333" t="s">
        <v>2034</v>
      </c>
      <c r="AH333" t="s">
        <v>390</v>
      </c>
      <c r="AI333" t="s">
        <v>2034</v>
      </c>
      <c r="AJ333" t="s">
        <v>390</v>
      </c>
      <c r="AK333" t="s">
        <v>2034</v>
      </c>
      <c r="AL333" t="s">
        <v>390</v>
      </c>
      <c r="AM333" t="s">
        <v>2034</v>
      </c>
      <c r="AN333" t="s">
        <v>390</v>
      </c>
      <c r="AO333" t="s">
        <v>2034</v>
      </c>
      <c r="AP333" t="s">
        <v>390</v>
      </c>
      <c r="AQ333" t="s">
        <v>2034</v>
      </c>
      <c r="AR333" t="s">
        <v>390</v>
      </c>
      <c r="AS333" t="s">
        <v>2034</v>
      </c>
      <c r="AT333" t="s">
        <v>390</v>
      </c>
      <c r="AU333" t="s">
        <v>2034</v>
      </c>
      <c r="AV333" t="s">
        <v>390</v>
      </c>
      <c r="AW333" t="s">
        <v>2034</v>
      </c>
      <c r="AX333" t="s">
        <v>390</v>
      </c>
      <c r="AY333" t="s">
        <v>2034</v>
      </c>
      <c r="AZ333" t="s">
        <v>390</v>
      </c>
      <c r="BA333" t="s">
        <v>2034</v>
      </c>
      <c r="BB333" t="s">
        <v>390</v>
      </c>
      <c r="BC333" t="s">
        <v>2034</v>
      </c>
      <c r="BD333" t="s">
        <v>390</v>
      </c>
      <c r="BE333" t="s">
        <v>2034</v>
      </c>
      <c r="BF333" t="s">
        <v>390</v>
      </c>
      <c r="BG333" t="s">
        <v>2034</v>
      </c>
      <c r="BH333" t="s">
        <v>390</v>
      </c>
      <c r="BI333" t="s">
        <v>2034</v>
      </c>
      <c r="BJ333" t="s">
        <v>390</v>
      </c>
      <c r="BK333" t="s">
        <v>2034</v>
      </c>
      <c r="BL333" t="s">
        <v>390</v>
      </c>
      <c r="BM333" t="s">
        <v>2034</v>
      </c>
      <c r="BN333" t="s">
        <v>390</v>
      </c>
      <c r="BO333" t="s">
        <v>2034</v>
      </c>
      <c r="BP333" s="1" t="s">
        <v>390</v>
      </c>
      <c r="BQ333" t="s">
        <v>2034</v>
      </c>
      <c r="BR333" t="s">
        <v>390</v>
      </c>
      <c r="BS333" t="s">
        <v>2034</v>
      </c>
      <c r="BT333" t="s">
        <v>390</v>
      </c>
      <c r="BU333" t="s">
        <v>2034</v>
      </c>
      <c r="BV333" t="s">
        <v>2124</v>
      </c>
      <c r="BW333" t="s">
        <v>2034</v>
      </c>
      <c r="BX333" t="s">
        <v>2124</v>
      </c>
      <c r="BY333" t="s">
        <v>2034</v>
      </c>
      <c r="BZ333" t="s">
        <v>2124</v>
      </c>
      <c r="CA333" t="s">
        <v>390</v>
      </c>
      <c r="CB333" t="s">
        <v>390</v>
      </c>
    </row>
    <row r="334" spans="1:80" x14ac:dyDescent="0.25">
      <c r="A334">
        <v>331</v>
      </c>
      <c r="B334">
        <v>930026194</v>
      </c>
      <c r="C334">
        <v>11</v>
      </c>
      <c r="D334">
        <v>2302600331</v>
      </c>
      <c r="E334" t="s">
        <v>2034</v>
      </c>
      <c r="F334" t="s">
        <v>390</v>
      </c>
      <c r="G334" t="s">
        <v>2034</v>
      </c>
      <c r="H334" t="s">
        <v>390</v>
      </c>
      <c r="I334" t="s">
        <v>2034</v>
      </c>
      <c r="J334" t="s">
        <v>390</v>
      </c>
      <c r="K334" t="s">
        <v>2034</v>
      </c>
      <c r="L334" t="s">
        <v>390</v>
      </c>
      <c r="M334" t="s">
        <v>2034</v>
      </c>
      <c r="N334" t="s">
        <v>390</v>
      </c>
      <c r="O334" t="s">
        <v>2034</v>
      </c>
      <c r="P334" t="s">
        <v>390</v>
      </c>
      <c r="Q334" t="s">
        <v>2034</v>
      </c>
      <c r="R334" t="s">
        <v>390</v>
      </c>
      <c r="S334" t="s">
        <v>2034</v>
      </c>
      <c r="T334" t="s">
        <v>390</v>
      </c>
      <c r="U334" t="s">
        <v>2034</v>
      </c>
      <c r="V334" t="s">
        <v>390</v>
      </c>
      <c r="W334" t="s">
        <v>2034</v>
      </c>
      <c r="X334" t="s">
        <v>390</v>
      </c>
      <c r="Y334" t="s">
        <v>2034</v>
      </c>
      <c r="Z334" t="s">
        <v>2124</v>
      </c>
      <c r="AA334" t="s">
        <v>2034</v>
      </c>
      <c r="AB334" t="s">
        <v>390</v>
      </c>
      <c r="AC334" t="s">
        <v>2034</v>
      </c>
      <c r="AD334" t="s">
        <v>390</v>
      </c>
      <c r="AE334" t="s">
        <v>2034</v>
      </c>
      <c r="AF334" t="s">
        <v>390</v>
      </c>
      <c r="AG334" t="s">
        <v>2034</v>
      </c>
      <c r="AH334" t="s">
        <v>390</v>
      </c>
      <c r="AI334" t="s">
        <v>2034</v>
      </c>
      <c r="AJ334" t="s">
        <v>390</v>
      </c>
      <c r="AK334" t="s">
        <v>2034</v>
      </c>
      <c r="AL334" t="s">
        <v>390</v>
      </c>
      <c r="AM334" t="s">
        <v>2034</v>
      </c>
      <c r="AN334" t="s">
        <v>390</v>
      </c>
      <c r="AO334" t="s">
        <v>2034</v>
      </c>
      <c r="AP334" t="s">
        <v>390</v>
      </c>
      <c r="AQ334" t="s">
        <v>2034</v>
      </c>
      <c r="AR334" t="s">
        <v>390</v>
      </c>
      <c r="AS334" t="s">
        <v>2034</v>
      </c>
      <c r="AT334" t="s">
        <v>390</v>
      </c>
      <c r="AU334" t="s">
        <v>2034</v>
      </c>
      <c r="AV334" t="s">
        <v>390</v>
      </c>
      <c r="AW334" t="s">
        <v>2034</v>
      </c>
      <c r="AX334" t="s">
        <v>390</v>
      </c>
      <c r="AY334" t="s">
        <v>2034</v>
      </c>
      <c r="AZ334" t="s">
        <v>390</v>
      </c>
      <c r="BA334" t="s">
        <v>2034</v>
      </c>
      <c r="BB334" t="s">
        <v>390</v>
      </c>
      <c r="BC334" t="s">
        <v>2034</v>
      </c>
      <c r="BD334" t="s">
        <v>390</v>
      </c>
      <c r="BE334" t="s">
        <v>2034</v>
      </c>
      <c r="BF334" t="s">
        <v>390</v>
      </c>
      <c r="BG334" t="s">
        <v>2034</v>
      </c>
      <c r="BH334" t="s">
        <v>390</v>
      </c>
      <c r="BI334" t="s">
        <v>2034</v>
      </c>
      <c r="BJ334" t="s">
        <v>390</v>
      </c>
      <c r="BK334" t="s">
        <v>2034</v>
      </c>
      <c r="BL334" t="s">
        <v>390</v>
      </c>
      <c r="BM334" t="s">
        <v>2034</v>
      </c>
      <c r="BN334" t="s">
        <v>390</v>
      </c>
      <c r="BO334" t="s">
        <v>2034</v>
      </c>
      <c r="BP334" s="1" t="s">
        <v>390</v>
      </c>
      <c r="BQ334" t="s">
        <v>2034</v>
      </c>
      <c r="BR334" t="s">
        <v>390</v>
      </c>
      <c r="BS334" t="s">
        <v>2034</v>
      </c>
      <c r="BT334" t="s">
        <v>390</v>
      </c>
      <c r="BU334" t="s">
        <v>2034</v>
      </c>
      <c r="BV334" t="s">
        <v>2124</v>
      </c>
      <c r="BW334" t="s">
        <v>2034</v>
      </c>
      <c r="BX334" t="s">
        <v>2124</v>
      </c>
      <c r="BY334" t="s">
        <v>2034</v>
      </c>
      <c r="BZ334" t="s">
        <v>2124</v>
      </c>
      <c r="CA334" t="s">
        <v>390</v>
      </c>
      <c r="CB334" t="s">
        <v>390</v>
      </c>
    </row>
    <row r="335" spans="1:80" x14ac:dyDescent="0.25">
      <c r="A335">
        <v>332</v>
      </c>
      <c r="B335">
        <v>930026194</v>
      </c>
      <c r="C335">
        <v>11</v>
      </c>
      <c r="D335">
        <v>2282600332</v>
      </c>
      <c r="E335" t="s">
        <v>2034</v>
      </c>
      <c r="F335" t="s">
        <v>390</v>
      </c>
      <c r="G335" t="s">
        <v>2034</v>
      </c>
      <c r="H335" t="s">
        <v>390</v>
      </c>
      <c r="I335" t="s">
        <v>2034</v>
      </c>
      <c r="J335" t="s">
        <v>390</v>
      </c>
      <c r="K335" t="s">
        <v>2034</v>
      </c>
      <c r="L335" t="s">
        <v>390</v>
      </c>
      <c r="M335" t="s">
        <v>2034</v>
      </c>
      <c r="N335" t="s">
        <v>390</v>
      </c>
      <c r="O335" t="s">
        <v>2034</v>
      </c>
      <c r="P335" t="s">
        <v>390</v>
      </c>
      <c r="Q335" t="s">
        <v>2034</v>
      </c>
      <c r="R335" t="s">
        <v>390</v>
      </c>
      <c r="S335" t="s">
        <v>2034</v>
      </c>
      <c r="T335" t="s">
        <v>390</v>
      </c>
      <c r="U335" t="s">
        <v>2034</v>
      </c>
      <c r="V335" t="s">
        <v>390</v>
      </c>
      <c r="W335" t="s">
        <v>2034</v>
      </c>
      <c r="X335" t="s">
        <v>390</v>
      </c>
      <c r="Y335" t="s">
        <v>2034</v>
      </c>
      <c r="Z335" t="s">
        <v>2124</v>
      </c>
      <c r="AA335" t="s">
        <v>2034</v>
      </c>
      <c r="AB335" t="s">
        <v>390</v>
      </c>
      <c r="AC335" t="s">
        <v>2034</v>
      </c>
      <c r="AD335" t="s">
        <v>390</v>
      </c>
      <c r="AE335" t="s">
        <v>2034</v>
      </c>
      <c r="AF335" t="s">
        <v>390</v>
      </c>
      <c r="AG335" t="s">
        <v>2034</v>
      </c>
      <c r="AH335" t="s">
        <v>390</v>
      </c>
      <c r="AI335" t="s">
        <v>2034</v>
      </c>
      <c r="AJ335" t="s">
        <v>390</v>
      </c>
      <c r="AK335" t="s">
        <v>2034</v>
      </c>
      <c r="AL335" t="s">
        <v>390</v>
      </c>
      <c r="AM335" t="s">
        <v>2034</v>
      </c>
      <c r="AN335" t="s">
        <v>390</v>
      </c>
      <c r="AO335" t="s">
        <v>2034</v>
      </c>
      <c r="AP335" t="s">
        <v>390</v>
      </c>
      <c r="AQ335" t="s">
        <v>2034</v>
      </c>
      <c r="AR335" t="s">
        <v>390</v>
      </c>
      <c r="AS335" t="s">
        <v>2034</v>
      </c>
      <c r="AT335" t="s">
        <v>390</v>
      </c>
      <c r="AU335" t="s">
        <v>2034</v>
      </c>
      <c r="AV335" t="s">
        <v>390</v>
      </c>
      <c r="AW335" t="s">
        <v>2034</v>
      </c>
      <c r="AX335" t="s">
        <v>390</v>
      </c>
      <c r="AY335" t="s">
        <v>2034</v>
      </c>
      <c r="AZ335" t="s">
        <v>390</v>
      </c>
      <c r="BA335" t="s">
        <v>2034</v>
      </c>
      <c r="BB335" t="s">
        <v>390</v>
      </c>
      <c r="BC335" t="s">
        <v>2034</v>
      </c>
      <c r="BD335" t="s">
        <v>390</v>
      </c>
      <c r="BE335" t="s">
        <v>2034</v>
      </c>
      <c r="BF335" t="s">
        <v>390</v>
      </c>
      <c r="BG335" t="s">
        <v>2034</v>
      </c>
      <c r="BH335" t="s">
        <v>390</v>
      </c>
      <c r="BI335" t="s">
        <v>2034</v>
      </c>
      <c r="BJ335" t="s">
        <v>390</v>
      </c>
      <c r="BK335" t="s">
        <v>2034</v>
      </c>
      <c r="BL335" t="s">
        <v>390</v>
      </c>
      <c r="BM335" t="s">
        <v>2034</v>
      </c>
      <c r="BN335" t="s">
        <v>390</v>
      </c>
      <c r="BO335" t="s">
        <v>2034</v>
      </c>
      <c r="BP335" s="1" t="s">
        <v>390</v>
      </c>
      <c r="BQ335" t="s">
        <v>2034</v>
      </c>
      <c r="BR335" t="s">
        <v>390</v>
      </c>
      <c r="BS335" t="s">
        <v>2034</v>
      </c>
      <c r="BT335" t="s">
        <v>390</v>
      </c>
      <c r="BU335" t="s">
        <v>2034</v>
      </c>
      <c r="BV335" t="s">
        <v>2124</v>
      </c>
      <c r="BW335" t="s">
        <v>2034</v>
      </c>
      <c r="BX335" t="s">
        <v>2124</v>
      </c>
      <c r="BY335" t="s">
        <v>2034</v>
      </c>
      <c r="BZ335" t="s">
        <v>2124</v>
      </c>
      <c r="CA335" t="s">
        <v>390</v>
      </c>
      <c r="CB335" t="s">
        <v>390</v>
      </c>
    </row>
    <row r="336" spans="1:80" x14ac:dyDescent="0.25">
      <c r="A336">
        <v>333</v>
      </c>
      <c r="B336">
        <v>930026194</v>
      </c>
      <c r="C336">
        <v>11</v>
      </c>
      <c r="D336">
        <v>2282600333</v>
      </c>
      <c r="E336" t="s">
        <v>2034</v>
      </c>
      <c r="F336" t="s">
        <v>390</v>
      </c>
      <c r="G336" t="s">
        <v>2034</v>
      </c>
      <c r="H336" t="s">
        <v>390</v>
      </c>
      <c r="I336" t="s">
        <v>2034</v>
      </c>
      <c r="J336" t="s">
        <v>390</v>
      </c>
      <c r="K336" t="s">
        <v>2034</v>
      </c>
      <c r="L336" t="s">
        <v>390</v>
      </c>
      <c r="M336" t="s">
        <v>2034</v>
      </c>
      <c r="N336" t="s">
        <v>390</v>
      </c>
      <c r="O336" t="s">
        <v>2034</v>
      </c>
      <c r="P336" t="s">
        <v>390</v>
      </c>
      <c r="Q336" t="s">
        <v>2034</v>
      </c>
      <c r="R336" t="s">
        <v>390</v>
      </c>
      <c r="S336" t="s">
        <v>2034</v>
      </c>
      <c r="T336" t="s">
        <v>390</v>
      </c>
      <c r="U336" t="s">
        <v>2034</v>
      </c>
      <c r="V336" t="s">
        <v>390</v>
      </c>
      <c r="W336" t="s">
        <v>2034</v>
      </c>
      <c r="X336" t="s">
        <v>390</v>
      </c>
      <c r="Y336" t="s">
        <v>2034</v>
      </c>
      <c r="Z336" t="s">
        <v>2124</v>
      </c>
      <c r="AA336" t="s">
        <v>2034</v>
      </c>
      <c r="AB336" t="s">
        <v>390</v>
      </c>
      <c r="AC336" t="s">
        <v>2034</v>
      </c>
      <c r="AD336" t="s">
        <v>390</v>
      </c>
      <c r="AE336" t="s">
        <v>2034</v>
      </c>
      <c r="AF336" t="s">
        <v>390</v>
      </c>
      <c r="AG336" t="s">
        <v>2034</v>
      </c>
      <c r="AH336" t="s">
        <v>390</v>
      </c>
      <c r="AI336" t="s">
        <v>2034</v>
      </c>
      <c r="AJ336" t="s">
        <v>390</v>
      </c>
      <c r="AK336" t="s">
        <v>2034</v>
      </c>
      <c r="AL336" t="s">
        <v>390</v>
      </c>
      <c r="AM336" t="s">
        <v>2034</v>
      </c>
      <c r="AN336" t="s">
        <v>390</v>
      </c>
      <c r="AO336" t="s">
        <v>2034</v>
      </c>
      <c r="AP336" t="s">
        <v>390</v>
      </c>
      <c r="AQ336" t="s">
        <v>2034</v>
      </c>
      <c r="AR336" t="s">
        <v>390</v>
      </c>
      <c r="AS336" t="s">
        <v>2034</v>
      </c>
      <c r="AT336" t="s">
        <v>390</v>
      </c>
      <c r="AU336" t="s">
        <v>2034</v>
      </c>
      <c r="AV336" t="s">
        <v>390</v>
      </c>
      <c r="AW336" t="s">
        <v>2034</v>
      </c>
      <c r="AX336" t="s">
        <v>390</v>
      </c>
      <c r="AY336" t="s">
        <v>2034</v>
      </c>
      <c r="AZ336" t="s">
        <v>390</v>
      </c>
      <c r="BA336" t="s">
        <v>2034</v>
      </c>
      <c r="BB336" t="s">
        <v>390</v>
      </c>
      <c r="BC336" t="s">
        <v>2034</v>
      </c>
      <c r="BD336" t="s">
        <v>390</v>
      </c>
      <c r="BE336" t="s">
        <v>2034</v>
      </c>
      <c r="BF336" t="s">
        <v>390</v>
      </c>
      <c r="BG336" t="s">
        <v>2034</v>
      </c>
      <c r="BH336" t="s">
        <v>390</v>
      </c>
      <c r="BI336" t="s">
        <v>2034</v>
      </c>
      <c r="BJ336" t="s">
        <v>390</v>
      </c>
      <c r="BK336" t="s">
        <v>2034</v>
      </c>
      <c r="BL336" t="s">
        <v>390</v>
      </c>
      <c r="BM336" t="s">
        <v>2034</v>
      </c>
      <c r="BN336" t="s">
        <v>390</v>
      </c>
      <c r="BO336" t="s">
        <v>2034</v>
      </c>
      <c r="BP336" s="1" t="s">
        <v>390</v>
      </c>
      <c r="BQ336" t="s">
        <v>2034</v>
      </c>
      <c r="BR336" t="s">
        <v>390</v>
      </c>
      <c r="BS336" t="s">
        <v>2034</v>
      </c>
      <c r="BT336" t="s">
        <v>390</v>
      </c>
      <c r="BU336" t="s">
        <v>2034</v>
      </c>
      <c r="BV336" t="s">
        <v>2124</v>
      </c>
      <c r="BW336" t="s">
        <v>2034</v>
      </c>
      <c r="BX336" t="s">
        <v>2124</v>
      </c>
      <c r="BY336" t="s">
        <v>2034</v>
      </c>
      <c r="BZ336" t="s">
        <v>2124</v>
      </c>
      <c r="CA336" t="s">
        <v>390</v>
      </c>
      <c r="CB336" t="s">
        <v>390</v>
      </c>
    </row>
    <row r="337" spans="1:80" x14ac:dyDescent="0.25">
      <c r="A337">
        <v>334</v>
      </c>
      <c r="B337">
        <v>930026194</v>
      </c>
      <c r="C337">
        <v>11</v>
      </c>
      <c r="D337">
        <v>2302600334</v>
      </c>
      <c r="E337" t="s">
        <v>2034</v>
      </c>
      <c r="F337" t="s">
        <v>390</v>
      </c>
      <c r="G337" t="s">
        <v>2034</v>
      </c>
      <c r="H337" t="s">
        <v>390</v>
      </c>
      <c r="I337" t="s">
        <v>2034</v>
      </c>
      <c r="J337" t="s">
        <v>390</v>
      </c>
      <c r="K337" t="s">
        <v>2034</v>
      </c>
      <c r="L337" t="s">
        <v>390</v>
      </c>
      <c r="M337" t="s">
        <v>2034</v>
      </c>
      <c r="N337" t="s">
        <v>390</v>
      </c>
      <c r="O337" t="s">
        <v>2034</v>
      </c>
      <c r="P337" t="s">
        <v>390</v>
      </c>
      <c r="Q337" t="s">
        <v>2034</v>
      </c>
      <c r="R337" t="s">
        <v>390</v>
      </c>
      <c r="S337" t="s">
        <v>2034</v>
      </c>
      <c r="T337" t="s">
        <v>390</v>
      </c>
      <c r="U337" t="s">
        <v>2034</v>
      </c>
      <c r="V337" t="s">
        <v>390</v>
      </c>
      <c r="W337" t="s">
        <v>2034</v>
      </c>
      <c r="X337" t="s">
        <v>390</v>
      </c>
      <c r="Y337" t="s">
        <v>2034</v>
      </c>
      <c r="Z337" t="s">
        <v>2124</v>
      </c>
      <c r="AA337" t="s">
        <v>2034</v>
      </c>
      <c r="AB337" t="s">
        <v>390</v>
      </c>
      <c r="AC337" t="s">
        <v>2034</v>
      </c>
      <c r="AD337" t="s">
        <v>390</v>
      </c>
      <c r="AE337" t="s">
        <v>2034</v>
      </c>
      <c r="AF337" t="s">
        <v>390</v>
      </c>
      <c r="AG337" t="s">
        <v>2034</v>
      </c>
      <c r="AH337" t="s">
        <v>390</v>
      </c>
      <c r="AI337" t="s">
        <v>2034</v>
      </c>
      <c r="AJ337" t="s">
        <v>390</v>
      </c>
      <c r="AK337" t="s">
        <v>2034</v>
      </c>
      <c r="AL337" t="s">
        <v>390</v>
      </c>
      <c r="AM337" t="s">
        <v>2034</v>
      </c>
      <c r="AN337" t="s">
        <v>390</v>
      </c>
      <c r="AO337" t="s">
        <v>2034</v>
      </c>
      <c r="AP337" t="s">
        <v>390</v>
      </c>
      <c r="AQ337" t="s">
        <v>2034</v>
      </c>
      <c r="AR337" t="s">
        <v>390</v>
      </c>
      <c r="AS337" t="s">
        <v>2034</v>
      </c>
      <c r="AT337" t="s">
        <v>390</v>
      </c>
      <c r="AU337" t="s">
        <v>2034</v>
      </c>
      <c r="AV337" t="s">
        <v>390</v>
      </c>
      <c r="AW337" t="s">
        <v>2034</v>
      </c>
      <c r="AX337" t="s">
        <v>390</v>
      </c>
      <c r="AY337" t="s">
        <v>2034</v>
      </c>
      <c r="AZ337" t="s">
        <v>390</v>
      </c>
      <c r="BA337" t="s">
        <v>2034</v>
      </c>
      <c r="BB337" t="s">
        <v>390</v>
      </c>
      <c r="BC337" t="s">
        <v>2034</v>
      </c>
      <c r="BD337" t="s">
        <v>390</v>
      </c>
      <c r="BE337" t="s">
        <v>2034</v>
      </c>
      <c r="BF337" t="s">
        <v>390</v>
      </c>
      <c r="BG337" t="s">
        <v>2034</v>
      </c>
      <c r="BH337" t="s">
        <v>390</v>
      </c>
      <c r="BI337" t="s">
        <v>2034</v>
      </c>
      <c r="BJ337" t="s">
        <v>390</v>
      </c>
      <c r="BK337" t="s">
        <v>2034</v>
      </c>
      <c r="BL337" t="s">
        <v>390</v>
      </c>
      <c r="BM337" t="s">
        <v>2034</v>
      </c>
      <c r="BN337" t="s">
        <v>390</v>
      </c>
      <c r="BO337" t="s">
        <v>2034</v>
      </c>
      <c r="BP337" s="1" t="s">
        <v>390</v>
      </c>
      <c r="BQ337" t="s">
        <v>2034</v>
      </c>
      <c r="BR337" t="s">
        <v>390</v>
      </c>
      <c r="BS337" t="s">
        <v>2034</v>
      </c>
      <c r="BT337" t="s">
        <v>390</v>
      </c>
      <c r="BU337" t="s">
        <v>2034</v>
      </c>
      <c r="BV337" t="s">
        <v>2124</v>
      </c>
      <c r="BW337" t="s">
        <v>2034</v>
      </c>
      <c r="BX337" t="s">
        <v>2124</v>
      </c>
      <c r="BY337" t="s">
        <v>2034</v>
      </c>
      <c r="BZ337" t="s">
        <v>2124</v>
      </c>
      <c r="CA337" t="s">
        <v>390</v>
      </c>
      <c r="CB337" t="s">
        <v>390</v>
      </c>
    </row>
    <row r="338" spans="1:80" x14ac:dyDescent="0.25">
      <c r="A338">
        <v>335</v>
      </c>
      <c r="B338">
        <v>930026194</v>
      </c>
      <c r="C338">
        <v>11</v>
      </c>
      <c r="D338">
        <v>2302600335</v>
      </c>
      <c r="E338" t="s">
        <v>2034</v>
      </c>
      <c r="F338" t="s">
        <v>390</v>
      </c>
      <c r="G338" t="s">
        <v>2034</v>
      </c>
      <c r="H338" t="s">
        <v>390</v>
      </c>
      <c r="I338" t="s">
        <v>2034</v>
      </c>
      <c r="J338" t="s">
        <v>390</v>
      </c>
      <c r="K338" t="s">
        <v>2034</v>
      </c>
      <c r="L338" t="s">
        <v>390</v>
      </c>
      <c r="M338" t="s">
        <v>2034</v>
      </c>
      <c r="N338" t="s">
        <v>390</v>
      </c>
      <c r="O338" t="s">
        <v>2034</v>
      </c>
      <c r="P338" t="s">
        <v>390</v>
      </c>
      <c r="Q338" t="s">
        <v>2034</v>
      </c>
      <c r="R338" t="s">
        <v>390</v>
      </c>
      <c r="S338" t="s">
        <v>2034</v>
      </c>
      <c r="T338" t="s">
        <v>390</v>
      </c>
      <c r="U338" t="s">
        <v>2034</v>
      </c>
      <c r="V338" t="s">
        <v>390</v>
      </c>
      <c r="W338" t="s">
        <v>2034</v>
      </c>
      <c r="X338" t="s">
        <v>390</v>
      </c>
      <c r="Y338" t="s">
        <v>2034</v>
      </c>
      <c r="Z338" t="s">
        <v>2124</v>
      </c>
      <c r="AA338" t="s">
        <v>2034</v>
      </c>
      <c r="AB338" t="s">
        <v>390</v>
      </c>
      <c r="AC338" t="s">
        <v>2034</v>
      </c>
      <c r="AD338" t="s">
        <v>390</v>
      </c>
      <c r="AE338" t="s">
        <v>2034</v>
      </c>
      <c r="AF338" t="s">
        <v>390</v>
      </c>
      <c r="AG338" t="s">
        <v>2034</v>
      </c>
      <c r="AH338" t="s">
        <v>390</v>
      </c>
      <c r="AI338" t="s">
        <v>2034</v>
      </c>
      <c r="AJ338" t="s">
        <v>390</v>
      </c>
      <c r="AK338" t="s">
        <v>2034</v>
      </c>
      <c r="AL338" t="s">
        <v>390</v>
      </c>
      <c r="AM338" t="s">
        <v>2034</v>
      </c>
      <c r="AN338" t="s">
        <v>390</v>
      </c>
      <c r="AO338" t="s">
        <v>2034</v>
      </c>
      <c r="AP338" t="s">
        <v>390</v>
      </c>
      <c r="AQ338" t="s">
        <v>2034</v>
      </c>
      <c r="AR338" t="s">
        <v>390</v>
      </c>
      <c r="AS338" t="s">
        <v>2034</v>
      </c>
      <c r="AT338" t="s">
        <v>390</v>
      </c>
      <c r="AU338" t="s">
        <v>2034</v>
      </c>
      <c r="AV338" t="s">
        <v>390</v>
      </c>
      <c r="AW338" t="s">
        <v>2034</v>
      </c>
      <c r="AX338" t="s">
        <v>390</v>
      </c>
      <c r="AY338" t="s">
        <v>2034</v>
      </c>
      <c r="AZ338" t="s">
        <v>390</v>
      </c>
      <c r="BA338" t="s">
        <v>2034</v>
      </c>
      <c r="BB338" t="s">
        <v>390</v>
      </c>
      <c r="BC338" t="s">
        <v>2034</v>
      </c>
      <c r="BD338" t="s">
        <v>390</v>
      </c>
      <c r="BE338" t="s">
        <v>2034</v>
      </c>
      <c r="BF338" t="s">
        <v>390</v>
      </c>
      <c r="BG338" t="s">
        <v>2034</v>
      </c>
      <c r="BH338" t="s">
        <v>390</v>
      </c>
      <c r="BI338" t="s">
        <v>2034</v>
      </c>
      <c r="BJ338" t="s">
        <v>390</v>
      </c>
      <c r="BK338" t="s">
        <v>2034</v>
      </c>
      <c r="BL338" t="s">
        <v>390</v>
      </c>
      <c r="BM338" t="s">
        <v>2034</v>
      </c>
      <c r="BN338" t="s">
        <v>390</v>
      </c>
      <c r="BO338" t="s">
        <v>2034</v>
      </c>
      <c r="BP338" s="1" t="s">
        <v>390</v>
      </c>
      <c r="BQ338" t="s">
        <v>2034</v>
      </c>
      <c r="BR338" t="s">
        <v>390</v>
      </c>
      <c r="BS338" t="s">
        <v>2034</v>
      </c>
      <c r="BT338" t="s">
        <v>390</v>
      </c>
      <c r="BU338" t="s">
        <v>2034</v>
      </c>
      <c r="BV338" t="s">
        <v>2124</v>
      </c>
      <c r="BW338" t="s">
        <v>2034</v>
      </c>
      <c r="BX338" t="s">
        <v>2124</v>
      </c>
      <c r="BY338" t="s">
        <v>2034</v>
      </c>
      <c r="BZ338" t="s">
        <v>2124</v>
      </c>
      <c r="CA338" t="s">
        <v>390</v>
      </c>
      <c r="CB338" t="s">
        <v>390</v>
      </c>
    </row>
    <row r="339" spans="1:80" x14ac:dyDescent="0.25">
      <c r="A339">
        <v>336</v>
      </c>
      <c r="B339">
        <v>930026194</v>
      </c>
      <c r="C339">
        <v>11</v>
      </c>
      <c r="D339">
        <v>2282600336</v>
      </c>
      <c r="E339" t="s">
        <v>2034</v>
      </c>
      <c r="F339" t="s">
        <v>390</v>
      </c>
      <c r="G339" t="s">
        <v>2034</v>
      </c>
      <c r="H339" t="s">
        <v>390</v>
      </c>
      <c r="I339" t="s">
        <v>2034</v>
      </c>
      <c r="J339" t="s">
        <v>390</v>
      </c>
      <c r="K339" t="s">
        <v>2034</v>
      </c>
      <c r="L339" t="s">
        <v>390</v>
      </c>
      <c r="M339" t="s">
        <v>2034</v>
      </c>
      <c r="N339" t="s">
        <v>390</v>
      </c>
      <c r="O339" t="s">
        <v>2034</v>
      </c>
      <c r="P339" t="s">
        <v>390</v>
      </c>
      <c r="Q339" t="s">
        <v>2034</v>
      </c>
      <c r="R339" t="s">
        <v>390</v>
      </c>
      <c r="S339" t="s">
        <v>2034</v>
      </c>
      <c r="T339" t="s">
        <v>390</v>
      </c>
      <c r="U339" t="s">
        <v>2034</v>
      </c>
      <c r="V339" t="s">
        <v>390</v>
      </c>
      <c r="W339" t="s">
        <v>2034</v>
      </c>
      <c r="X339" t="s">
        <v>390</v>
      </c>
      <c r="Y339" t="s">
        <v>2034</v>
      </c>
      <c r="Z339" t="s">
        <v>2124</v>
      </c>
      <c r="AA339" t="s">
        <v>2034</v>
      </c>
      <c r="AB339" t="s">
        <v>390</v>
      </c>
      <c r="AC339" t="s">
        <v>2034</v>
      </c>
      <c r="AD339" t="s">
        <v>390</v>
      </c>
      <c r="AE339" t="s">
        <v>2034</v>
      </c>
      <c r="AF339" t="s">
        <v>390</v>
      </c>
      <c r="AG339" t="s">
        <v>2034</v>
      </c>
      <c r="AH339" t="s">
        <v>390</v>
      </c>
      <c r="AI339" t="s">
        <v>2034</v>
      </c>
      <c r="AJ339" t="s">
        <v>390</v>
      </c>
      <c r="AK339" t="s">
        <v>2034</v>
      </c>
      <c r="AL339" t="s">
        <v>390</v>
      </c>
      <c r="AM339" t="s">
        <v>2034</v>
      </c>
      <c r="AN339" t="s">
        <v>390</v>
      </c>
      <c r="AO339" t="s">
        <v>2034</v>
      </c>
      <c r="AP339" t="s">
        <v>390</v>
      </c>
      <c r="AQ339" t="s">
        <v>2034</v>
      </c>
      <c r="AR339" t="s">
        <v>390</v>
      </c>
      <c r="AS339" t="s">
        <v>2034</v>
      </c>
      <c r="AT339" t="s">
        <v>390</v>
      </c>
      <c r="AU339" t="s">
        <v>2034</v>
      </c>
      <c r="AV339" t="s">
        <v>390</v>
      </c>
      <c r="AW339" t="s">
        <v>2034</v>
      </c>
      <c r="AX339" t="s">
        <v>390</v>
      </c>
      <c r="AY339" t="s">
        <v>2034</v>
      </c>
      <c r="AZ339" t="s">
        <v>390</v>
      </c>
      <c r="BA339" t="s">
        <v>2034</v>
      </c>
      <c r="BB339" t="s">
        <v>390</v>
      </c>
      <c r="BC339" t="s">
        <v>2034</v>
      </c>
      <c r="BD339" t="s">
        <v>390</v>
      </c>
      <c r="BE339" t="s">
        <v>2034</v>
      </c>
      <c r="BF339" t="s">
        <v>390</v>
      </c>
      <c r="BG339" t="s">
        <v>2034</v>
      </c>
      <c r="BH339" t="s">
        <v>390</v>
      </c>
      <c r="BI339" t="s">
        <v>2034</v>
      </c>
      <c r="BJ339" t="s">
        <v>390</v>
      </c>
      <c r="BK339" t="s">
        <v>2034</v>
      </c>
      <c r="BL339" t="s">
        <v>390</v>
      </c>
      <c r="BM339" t="s">
        <v>2034</v>
      </c>
      <c r="BN339" t="s">
        <v>390</v>
      </c>
      <c r="BO339" t="s">
        <v>2034</v>
      </c>
      <c r="BP339" s="1" t="s">
        <v>390</v>
      </c>
      <c r="BQ339" t="s">
        <v>2034</v>
      </c>
      <c r="BR339" t="s">
        <v>390</v>
      </c>
      <c r="BS339" t="s">
        <v>2034</v>
      </c>
      <c r="BT339" t="s">
        <v>390</v>
      </c>
      <c r="BU339" t="s">
        <v>2034</v>
      </c>
      <c r="BV339" t="s">
        <v>2124</v>
      </c>
      <c r="BW339" t="s">
        <v>2034</v>
      </c>
      <c r="BX339" t="s">
        <v>2124</v>
      </c>
      <c r="BY339" t="s">
        <v>2034</v>
      </c>
      <c r="BZ339" t="s">
        <v>2124</v>
      </c>
      <c r="CA339" t="s">
        <v>390</v>
      </c>
      <c r="CB339" t="s">
        <v>390</v>
      </c>
    </row>
    <row r="340" spans="1:80" x14ac:dyDescent="0.25">
      <c r="A340">
        <v>337</v>
      </c>
      <c r="B340">
        <v>930026194</v>
      </c>
      <c r="C340">
        <v>11</v>
      </c>
      <c r="D340">
        <v>2282600337</v>
      </c>
      <c r="E340" t="s">
        <v>2034</v>
      </c>
      <c r="F340" t="s">
        <v>390</v>
      </c>
      <c r="G340" t="s">
        <v>2034</v>
      </c>
      <c r="H340" t="s">
        <v>390</v>
      </c>
      <c r="I340" t="s">
        <v>2034</v>
      </c>
      <c r="J340" t="s">
        <v>390</v>
      </c>
      <c r="K340" t="s">
        <v>2034</v>
      </c>
      <c r="L340" t="s">
        <v>390</v>
      </c>
      <c r="M340" t="s">
        <v>2034</v>
      </c>
      <c r="N340" t="s">
        <v>390</v>
      </c>
      <c r="O340" t="s">
        <v>2034</v>
      </c>
      <c r="P340" t="s">
        <v>390</v>
      </c>
      <c r="Q340" t="s">
        <v>2034</v>
      </c>
      <c r="R340" t="s">
        <v>390</v>
      </c>
      <c r="S340" t="s">
        <v>2034</v>
      </c>
      <c r="T340" t="s">
        <v>390</v>
      </c>
      <c r="U340" t="s">
        <v>2034</v>
      </c>
      <c r="V340" t="s">
        <v>390</v>
      </c>
      <c r="W340" t="s">
        <v>2034</v>
      </c>
      <c r="X340" t="s">
        <v>390</v>
      </c>
      <c r="Y340" t="s">
        <v>2034</v>
      </c>
      <c r="Z340" t="s">
        <v>2124</v>
      </c>
      <c r="AA340" t="s">
        <v>2034</v>
      </c>
      <c r="AB340" t="s">
        <v>390</v>
      </c>
      <c r="AC340" t="s">
        <v>2034</v>
      </c>
      <c r="AD340" t="s">
        <v>390</v>
      </c>
      <c r="AE340" t="s">
        <v>2034</v>
      </c>
      <c r="AF340" t="s">
        <v>390</v>
      </c>
      <c r="AG340" t="s">
        <v>2034</v>
      </c>
      <c r="AH340" t="s">
        <v>390</v>
      </c>
      <c r="AI340" t="s">
        <v>2034</v>
      </c>
      <c r="AJ340" t="s">
        <v>390</v>
      </c>
      <c r="AK340" t="s">
        <v>2034</v>
      </c>
      <c r="AL340" t="s">
        <v>390</v>
      </c>
      <c r="AM340" t="s">
        <v>2034</v>
      </c>
      <c r="AN340" t="s">
        <v>390</v>
      </c>
      <c r="AO340" t="s">
        <v>2034</v>
      </c>
      <c r="AP340" t="s">
        <v>390</v>
      </c>
      <c r="AQ340" t="s">
        <v>2034</v>
      </c>
      <c r="AR340" t="s">
        <v>390</v>
      </c>
      <c r="AS340" t="s">
        <v>2034</v>
      </c>
      <c r="AT340" t="s">
        <v>390</v>
      </c>
      <c r="AU340" t="s">
        <v>2034</v>
      </c>
      <c r="AV340" t="s">
        <v>390</v>
      </c>
      <c r="AW340" t="s">
        <v>2034</v>
      </c>
      <c r="AX340" t="s">
        <v>390</v>
      </c>
      <c r="AY340" t="s">
        <v>2034</v>
      </c>
      <c r="AZ340" t="s">
        <v>390</v>
      </c>
      <c r="BA340" t="s">
        <v>2034</v>
      </c>
      <c r="BB340" t="s">
        <v>390</v>
      </c>
      <c r="BC340" t="s">
        <v>2034</v>
      </c>
      <c r="BD340" t="s">
        <v>390</v>
      </c>
      <c r="BE340" t="s">
        <v>2034</v>
      </c>
      <c r="BF340" t="s">
        <v>390</v>
      </c>
      <c r="BG340" t="s">
        <v>2034</v>
      </c>
      <c r="BH340" t="s">
        <v>390</v>
      </c>
      <c r="BI340" t="s">
        <v>2034</v>
      </c>
      <c r="BJ340" t="s">
        <v>390</v>
      </c>
      <c r="BK340" t="s">
        <v>2034</v>
      </c>
      <c r="BL340" t="s">
        <v>390</v>
      </c>
      <c r="BM340" t="s">
        <v>2034</v>
      </c>
      <c r="BN340" t="s">
        <v>390</v>
      </c>
      <c r="BO340" t="s">
        <v>2034</v>
      </c>
      <c r="BP340" s="1" t="s">
        <v>390</v>
      </c>
      <c r="BQ340" t="s">
        <v>2034</v>
      </c>
      <c r="BR340" t="s">
        <v>390</v>
      </c>
      <c r="BS340" t="s">
        <v>2034</v>
      </c>
      <c r="BT340" t="s">
        <v>390</v>
      </c>
      <c r="BU340" t="s">
        <v>2034</v>
      </c>
      <c r="BV340" t="s">
        <v>2124</v>
      </c>
      <c r="BW340" t="s">
        <v>2034</v>
      </c>
      <c r="BX340" t="s">
        <v>2124</v>
      </c>
      <c r="BY340" t="s">
        <v>2034</v>
      </c>
      <c r="BZ340" t="s">
        <v>2124</v>
      </c>
      <c r="CA340" t="s">
        <v>390</v>
      </c>
      <c r="CB340" t="s">
        <v>390</v>
      </c>
    </row>
    <row r="341" spans="1:80" x14ac:dyDescent="0.25">
      <c r="A341">
        <v>338</v>
      </c>
      <c r="B341">
        <v>930026194</v>
      </c>
      <c r="C341">
        <v>11</v>
      </c>
      <c r="D341">
        <v>2302600338</v>
      </c>
      <c r="E341" t="s">
        <v>2034</v>
      </c>
      <c r="F341" t="s">
        <v>390</v>
      </c>
      <c r="G341" t="s">
        <v>2034</v>
      </c>
      <c r="H341" t="s">
        <v>390</v>
      </c>
      <c r="I341" t="s">
        <v>2034</v>
      </c>
      <c r="J341" t="s">
        <v>390</v>
      </c>
      <c r="K341" t="s">
        <v>2034</v>
      </c>
      <c r="L341" t="s">
        <v>390</v>
      </c>
      <c r="M341" t="s">
        <v>2034</v>
      </c>
      <c r="N341" t="s">
        <v>390</v>
      </c>
      <c r="O341" t="s">
        <v>2034</v>
      </c>
      <c r="P341" t="s">
        <v>390</v>
      </c>
      <c r="Q341" t="s">
        <v>2034</v>
      </c>
      <c r="R341" t="s">
        <v>390</v>
      </c>
      <c r="S341" t="s">
        <v>2034</v>
      </c>
      <c r="T341" t="s">
        <v>390</v>
      </c>
      <c r="U341" t="s">
        <v>2034</v>
      </c>
      <c r="V341" t="s">
        <v>390</v>
      </c>
      <c r="W341" t="s">
        <v>2034</v>
      </c>
      <c r="X341" t="s">
        <v>390</v>
      </c>
      <c r="Y341" t="s">
        <v>2034</v>
      </c>
      <c r="Z341" t="s">
        <v>2124</v>
      </c>
      <c r="AA341" t="s">
        <v>2034</v>
      </c>
      <c r="AB341" t="s">
        <v>390</v>
      </c>
      <c r="AC341" t="s">
        <v>2034</v>
      </c>
      <c r="AD341" t="s">
        <v>390</v>
      </c>
      <c r="AE341" t="s">
        <v>2034</v>
      </c>
      <c r="AF341" t="s">
        <v>390</v>
      </c>
      <c r="AG341" t="s">
        <v>2034</v>
      </c>
      <c r="AH341" t="s">
        <v>390</v>
      </c>
      <c r="AI341" t="s">
        <v>2034</v>
      </c>
      <c r="AJ341" t="s">
        <v>390</v>
      </c>
      <c r="AK341" t="s">
        <v>2034</v>
      </c>
      <c r="AL341" t="s">
        <v>390</v>
      </c>
      <c r="AM341" t="s">
        <v>2034</v>
      </c>
      <c r="AN341" t="s">
        <v>390</v>
      </c>
      <c r="AO341" t="s">
        <v>2034</v>
      </c>
      <c r="AP341" t="s">
        <v>390</v>
      </c>
      <c r="AQ341" t="s">
        <v>2034</v>
      </c>
      <c r="AR341" t="s">
        <v>390</v>
      </c>
      <c r="AS341" t="s">
        <v>2034</v>
      </c>
      <c r="AT341" t="s">
        <v>390</v>
      </c>
      <c r="AU341" t="s">
        <v>2034</v>
      </c>
      <c r="AV341" t="s">
        <v>390</v>
      </c>
      <c r="AW341" t="s">
        <v>2034</v>
      </c>
      <c r="AX341" t="s">
        <v>390</v>
      </c>
      <c r="AY341" t="s">
        <v>2034</v>
      </c>
      <c r="AZ341" t="s">
        <v>390</v>
      </c>
      <c r="BA341" t="s">
        <v>2034</v>
      </c>
      <c r="BB341" t="s">
        <v>390</v>
      </c>
      <c r="BC341" t="s">
        <v>2034</v>
      </c>
      <c r="BD341" t="s">
        <v>390</v>
      </c>
      <c r="BE341" t="s">
        <v>2034</v>
      </c>
      <c r="BF341" t="s">
        <v>390</v>
      </c>
      <c r="BG341" t="s">
        <v>2034</v>
      </c>
      <c r="BH341" t="s">
        <v>390</v>
      </c>
      <c r="BI341" t="s">
        <v>2034</v>
      </c>
      <c r="BJ341" t="s">
        <v>390</v>
      </c>
      <c r="BK341" t="s">
        <v>2034</v>
      </c>
      <c r="BL341" t="s">
        <v>390</v>
      </c>
      <c r="BM341" t="s">
        <v>2034</v>
      </c>
      <c r="BN341" t="s">
        <v>390</v>
      </c>
      <c r="BO341" t="s">
        <v>2034</v>
      </c>
      <c r="BP341" s="1" t="s">
        <v>390</v>
      </c>
      <c r="BQ341" t="s">
        <v>2034</v>
      </c>
      <c r="BR341" t="s">
        <v>390</v>
      </c>
      <c r="BS341" t="s">
        <v>2034</v>
      </c>
      <c r="BT341" t="s">
        <v>390</v>
      </c>
      <c r="BU341" t="s">
        <v>2034</v>
      </c>
      <c r="BV341" t="s">
        <v>2124</v>
      </c>
      <c r="BW341" t="s">
        <v>2034</v>
      </c>
      <c r="BX341" t="s">
        <v>2124</v>
      </c>
      <c r="BY341" t="s">
        <v>2034</v>
      </c>
      <c r="BZ341" t="s">
        <v>2124</v>
      </c>
      <c r="CA341" t="s">
        <v>390</v>
      </c>
      <c r="CB341" t="s">
        <v>390</v>
      </c>
    </row>
    <row r="342" spans="1:80" x14ac:dyDescent="0.25">
      <c r="A342">
        <v>339</v>
      </c>
      <c r="B342">
        <v>930026194</v>
      </c>
      <c r="C342">
        <v>11</v>
      </c>
      <c r="D342">
        <v>2302600339</v>
      </c>
      <c r="E342" t="s">
        <v>2034</v>
      </c>
      <c r="F342" t="s">
        <v>390</v>
      </c>
      <c r="G342" t="s">
        <v>2034</v>
      </c>
      <c r="H342" t="s">
        <v>390</v>
      </c>
      <c r="I342" t="s">
        <v>2034</v>
      </c>
      <c r="J342" t="s">
        <v>390</v>
      </c>
      <c r="K342" t="s">
        <v>2034</v>
      </c>
      <c r="L342" t="s">
        <v>390</v>
      </c>
      <c r="M342" t="s">
        <v>2034</v>
      </c>
      <c r="N342" t="s">
        <v>390</v>
      </c>
      <c r="O342" t="s">
        <v>2034</v>
      </c>
      <c r="P342" t="s">
        <v>390</v>
      </c>
      <c r="Q342" t="s">
        <v>2034</v>
      </c>
      <c r="R342" t="s">
        <v>390</v>
      </c>
      <c r="S342" t="s">
        <v>2034</v>
      </c>
      <c r="T342" t="s">
        <v>390</v>
      </c>
      <c r="U342" t="s">
        <v>2034</v>
      </c>
      <c r="V342" t="s">
        <v>390</v>
      </c>
      <c r="W342" t="s">
        <v>2034</v>
      </c>
      <c r="X342" t="s">
        <v>390</v>
      </c>
      <c r="Y342" t="s">
        <v>2034</v>
      </c>
      <c r="Z342" t="s">
        <v>2124</v>
      </c>
      <c r="AA342" t="s">
        <v>2034</v>
      </c>
      <c r="AB342" t="s">
        <v>390</v>
      </c>
      <c r="AC342" t="s">
        <v>2034</v>
      </c>
      <c r="AD342" t="s">
        <v>390</v>
      </c>
      <c r="AE342" t="s">
        <v>2034</v>
      </c>
      <c r="AF342" t="s">
        <v>390</v>
      </c>
      <c r="AG342" t="s">
        <v>2034</v>
      </c>
      <c r="AH342" t="s">
        <v>390</v>
      </c>
      <c r="AI342" t="s">
        <v>2034</v>
      </c>
      <c r="AJ342" t="s">
        <v>390</v>
      </c>
      <c r="AK342" t="s">
        <v>2034</v>
      </c>
      <c r="AL342" t="s">
        <v>390</v>
      </c>
      <c r="AM342" t="s">
        <v>2034</v>
      </c>
      <c r="AN342" t="s">
        <v>390</v>
      </c>
      <c r="AO342" t="s">
        <v>2034</v>
      </c>
      <c r="AP342" t="s">
        <v>390</v>
      </c>
      <c r="AQ342" t="s">
        <v>2034</v>
      </c>
      <c r="AR342" t="s">
        <v>390</v>
      </c>
      <c r="AS342" t="s">
        <v>2034</v>
      </c>
      <c r="AT342" t="s">
        <v>390</v>
      </c>
      <c r="AU342" t="s">
        <v>2034</v>
      </c>
      <c r="AV342" t="s">
        <v>390</v>
      </c>
      <c r="AW342" t="s">
        <v>2034</v>
      </c>
      <c r="AX342" t="s">
        <v>390</v>
      </c>
      <c r="AY342" t="s">
        <v>2034</v>
      </c>
      <c r="AZ342" t="s">
        <v>390</v>
      </c>
      <c r="BA342" t="s">
        <v>2034</v>
      </c>
      <c r="BB342" t="s">
        <v>390</v>
      </c>
      <c r="BC342" t="s">
        <v>2034</v>
      </c>
      <c r="BD342" t="s">
        <v>390</v>
      </c>
      <c r="BE342" t="s">
        <v>2034</v>
      </c>
      <c r="BF342" t="s">
        <v>390</v>
      </c>
      <c r="BG342" t="s">
        <v>2034</v>
      </c>
      <c r="BH342" t="s">
        <v>390</v>
      </c>
      <c r="BI342" t="s">
        <v>2034</v>
      </c>
      <c r="BJ342" t="s">
        <v>390</v>
      </c>
      <c r="BK342" t="s">
        <v>2034</v>
      </c>
      <c r="BL342" t="s">
        <v>390</v>
      </c>
      <c r="BM342" t="s">
        <v>2034</v>
      </c>
      <c r="BN342" t="s">
        <v>390</v>
      </c>
      <c r="BO342" t="s">
        <v>2034</v>
      </c>
      <c r="BP342" s="1" t="s">
        <v>390</v>
      </c>
      <c r="BQ342" t="s">
        <v>2034</v>
      </c>
      <c r="BR342" t="s">
        <v>390</v>
      </c>
      <c r="BS342" t="s">
        <v>2034</v>
      </c>
      <c r="BT342" t="s">
        <v>390</v>
      </c>
      <c r="BU342" t="s">
        <v>2034</v>
      </c>
      <c r="BV342" t="s">
        <v>2124</v>
      </c>
      <c r="BW342" t="s">
        <v>2034</v>
      </c>
      <c r="BX342" t="s">
        <v>2124</v>
      </c>
      <c r="BY342" t="s">
        <v>2034</v>
      </c>
      <c r="BZ342" t="s">
        <v>2124</v>
      </c>
      <c r="CA342" t="s">
        <v>390</v>
      </c>
      <c r="CB342" t="s">
        <v>390</v>
      </c>
    </row>
    <row r="343" spans="1:80" x14ac:dyDescent="0.25">
      <c r="A343">
        <v>340</v>
      </c>
      <c r="B343">
        <v>930026194</v>
      </c>
      <c r="C343">
        <v>11</v>
      </c>
      <c r="D343">
        <v>2282600340</v>
      </c>
      <c r="E343" t="s">
        <v>2034</v>
      </c>
      <c r="F343" t="s">
        <v>390</v>
      </c>
      <c r="G343" t="s">
        <v>2034</v>
      </c>
      <c r="H343" t="s">
        <v>390</v>
      </c>
      <c r="I343" t="s">
        <v>2034</v>
      </c>
      <c r="J343" t="s">
        <v>390</v>
      </c>
      <c r="K343" t="s">
        <v>2034</v>
      </c>
      <c r="L343" t="s">
        <v>390</v>
      </c>
      <c r="M343" t="s">
        <v>2034</v>
      </c>
      <c r="N343" t="s">
        <v>390</v>
      </c>
      <c r="O343" t="s">
        <v>2034</v>
      </c>
      <c r="P343" t="s">
        <v>390</v>
      </c>
      <c r="Q343" t="s">
        <v>2034</v>
      </c>
      <c r="R343" t="s">
        <v>390</v>
      </c>
      <c r="S343" t="s">
        <v>2034</v>
      </c>
      <c r="T343" t="s">
        <v>390</v>
      </c>
      <c r="U343" t="s">
        <v>2034</v>
      </c>
      <c r="V343" t="s">
        <v>390</v>
      </c>
      <c r="W343" t="s">
        <v>2034</v>
      </c>
      <c r="X343" t="s">
        <v>390</v>
      </c>
      <c r="Y343" t="s">
        <v>2034</v>
      </c>
      <c r="Z343" t="s">
        <v>2124</v>
      </c>
      <c r="AA343" t="s">
        <v>2034</v>
      </c>
      <c r="AB343" t="s">
        <v>390</v>
      </c>
      <c r="AC343" t="s">
        <v>2034</v>
      </c>
      <c r="AD343" t="s">
        <v>390</v>
      </c>
      <c r="AE343" t="s">
        <v>2034</v>
      </c>
      <c r="AF343" t="s">
        <v>390</v>
      </c>
      <c r="AG343" t="s">
        <v>2034</v>
      </c>
      <c r="AH343" t="s">
        <v>390</v>
      </c>
      <c r="AI343" t="s">
        <v>2034</v>
      </c>
      <c r="AJ343" t="s">
        <v>390</v>
      </c>
      <c r="AK343" t="s">
        <v>2034</v>
      </c>
      <c r="AL343" t="s">
        <v>390</v>
      </c>
      <c r="AM343" t="s">
        <v>2034</v>
      </c>
      <c r="AN343" t="s">
        <v>390</v>
      </c>
      <c r="AO343" t="s">
        <v>2034</v>
      </c>
      <c r="AP343" t="s">
        <v>390</v>
      </c>
      <c r="AQ343" t="s">
        <v>2034</v>
      </c>
      <c r="AR343" t="s">
        <v>390</v>
      </c>
      <c r="AS343" t="s">
        <v>2034</v>
      </c>
      <c r="AT343" t="s">
        <v>390</v>
      </c>
      <c r="AU343" t="s">
        <v>2034</v>
      </c>
      <c r="AV343" t="s">
        <v>390</v>
      </c>
      <c r="AW343" t="s">
        <v>2034</v>
      </c>
      <c r="AX343" t="s">
        <v>390</v>
      </c>
      <c r="AY343" t="s">
        <v>2034</v>
      </c>
      <c r="AZ343" t="s">
        <v>390</v>
      </c>
      <c r="BA343" t="s">
        <v>2034</v>
      </c>
      <c r="BB343" t="s">
        <v>390</v>
      </c>
      <c r="BC343" t="s">
        <v>2034</v>
      </c>
      <c r="BD343" t="s">
        <v>390</v>
      </c>
      <c r="BE343" t="s">
        <v>2034</v>
      </c>
      <c r="BF343" t="s">
        <v>390</v>
      </c>
      <c r="BG343" t="s">
        <v>2034</v>
      </c>
      <c r="BH343" t="s">
        <v>390</v>
      </c>
      <c r="BI343" t="s">
        <v>2034</v>
      </c>
      <c r="BJ343" t="s">
        <v>390</v>
      </c>
      <c r="BK343" t="s">
        <v>2034</v>
      </c>
      <c r="BL343" t="s">
        <v>390</v>
      </c>
      <c r="BM343" t="s">
        <v>2034</v>
      </c>
      <c r="BN343" t="s">
        <v>390</v>
      </c>
      <c r="BO343" t="s">
        <v>2034</v>
      </c>
      <c r="BP343" s="1" t="s">
        <v>390</v>
      </c>
      <c r="BQ343" t="s">
        <v>2034</v>
      </c>
      <c r="BR343" t="s">
        <v>390</v>
      </c>
      <c r="BS343" t="s">
        <v>2034</v>
      </c>
      <c r="BT343" t="s">
        <v>390</v>
      </c>
      <c r="BU343" t="s">
        <v>2034</v>
      </c>
      <c r="BV343" t="s">
        <v>2124</v>
      </c>
      <c r="BW343" t="s">
        <v>2034</v>
      </c>
      <c r="BX343" t="s">
        <v>2124</v>
      </c>
      <c r="BY343" t="s">
        <v>2034</v>
      </c>
      <c r="BZ343" t="s">
        <v>2124</v>
      </c>
      <c r="CA343" t="s">
        <v>390</v>
      </c>
      <c r="CB343" t="s">
        <v>390</v>
      </c>
    </row>
    <row r="344" spans="1:80" x14ac:dyDescent="0.25">
      <c r="A344">
        <v>341</v>
      </c>
      <c r="B344">
        <v>930026194</v>
      </c>
      <c r="C344">
        <v>11</v>
      </c>
      <c r="D344">
        <v>2282600341</v>
      </c>
      <c r="E344" t="s">
        <v>2034</v>
      </c>
      <c r="F344" t="s">
        <v>390</v>
      </c>
      <c r="G344" t="s">
        <v>2034</v>
      </c>
      <c r="H344" t="s">
        <v>390</v>
      </c>
      <c r="I344" t="s">
        <v>2034</v>
      </c>
      <c r="J344" t="s">
        <v>390</v>
      </c>
      <c r="K344" t="s">
        <v>2034</v>
      </c>
      <c r="L344" t="s">
        <v>390</v>
      </c>
      <c r="M344" t="s">
        <v>2034</v>
      </c>
      <c r="N344" t="s">
        <v>390</v>
      </c>
      <c r="O344" t="s">
        <v>2034</v>
      </c>
      <c r="P344" t="s">
        <v>390</v>
      </c>
      <c r="Q344" t="s">
        <v>2034</v>
      </c>
      <c r="R344" t="s">
        <v>390</v>
      </c>
      <c r="S344" t="s">
        <v>2034</v>
      </c>
      <c r="T344" t="s">
        <v>390</v>
      </c>
      <c r="U344" t="s">
        <v>2034</v>
      </c>
      <c r="V344" t="s">
        <v>390</v>
      </c>
      <c r="W344" t="s">
        <v>2034</v>
      </c>
      <c r="X344" t="s">
        <v>390</v>
      </c>
      <c r="Y344" t="s">
        <v>2034</v>
      </c>
      <c r="Z344" t="s">
        <v>2124</v>
      </c>
      <c r="AA344" t="s">
        <v>2034</v>
      </c>
      <c r="AB344" t="s">
        <v>390</v>
      </c>
      <c r="AC344" t="s">
        <v>2034</v>
      </c>
      <c r="AD344" t="s">
        <v>390</v>
      </c>
      <c r="AE344" t="s">
        <v>2034</v>
      </c>
      <c r="AF344" t="s">
        <v>390</v>
      </c>
      <c r="AG344" t="s">
        <v>2034</v>
      </c>
      <c r="AH344" t="s">
        <v>390</v>
      </c>
      <c r="AI344" t="s">
        <v>2034</v>
      </c>
      <c r="AJ344" t="s">
        <v>390</v>
      </c>
      <c r="AK344" t="s">
        <v>2034</v>
      </c>
      <c r="AL344" t="s">
        <v>390</v>
      </c>
      <c r="AM344" t="s">
        <v>2034</v>
      </c>
      <c r="AN344" t="s">
        <v>390</v>
      </c>
      <c r="AO344" t="s">
        <v>2034</v>
      </c>
      <c r="AP344" t="s">
        <v>390</v>
      </c>
      <c r="AQ344" t="s">
        <v>2034</v>
      </c>
      <c r="AR344" t="s">
        <v>390</v>
      </c>
      <c r="AS344" t="s">
        <v>2034</v>
      </c>
      <c r="AT344" t="s">
        <v>390</v>
      </c>
      <c r="AU344" t="s">
        <v>2034</v>
      </c>
      <c r="AV344" t="s">
        <v>390</v>
      </c>
      <c r="AW344" t="s">
        <v>2034</v>
      </c>
      <c r="AX344" t="s">
        <v>390</v>
      </c>
      <c r="AY344" t="s">
        <v>2034</v>
      </c>
      <c r="AZ344" t="s">
        <v>390</v>
      </c>
      <c r="BA344" t="s">
        <v>2034</v>
      </c>
      <c r="BB344" t="s">
        <v>390</v>
      </c>
      <c r="BC344" t="s">
        <v>2034</v>
      </c>
      <c r="BD344" t="s">
        <v>390</v>
      </c>
      <c r="BE344" t="s">
        <v>2034</v>
      </c>
      <c r="BF344" t="s">
        <v>390</v>
      </c>
      <c r="BG344" t="s">
        <v>2034</v>
      </c>
      <c r="BH344" t="s">
        <v>390</v>
      </c>
      <c r="BI344" t="s">
        <v>2034</v>
      </c>
      <c r="BJ344" t="s">
        <v>390</v>
      </c>
      <c r="BK344" t="s">
        <v>2034</v>
      </c>
      <c r="BL344" t="s">
        <v>390</v>
      </c>
      <c r="BM344" t="s">
        <v>2034</v>
      </c>
      <c r="BN344" t="s">
        <v>390</v>
      </c>
      <c r="BO344" t="s">
        <v>2034</v>
      </c>
      <c r="BP344" s="1" t="s">
        <v>390</v>
      </c>
      <c r="BQ344" t="s">
        <v>2034</v>
      </c>
      <c r="BR344" t="s">
        <v>390</v>
      </c>
      <c r="BS344" t="s">
        <v>2034</v>
      </c>
      <c r="BT344" t="s">
        <v>390</v>
      </c>
      <c r="BU344" t="s">
        <v>2034</v>
      </c>
      <c r="BV344" t="s">
        <v>2124</v>
      </c>
      <c r="BW344" t="s">
        <v>2034</v>
      </c>
      <c r="BX344" t="s">
        <v>2124</v>
      </c>
      <c r="BY344" t="s">
        <v>2034</v>
      </c>
      <c r="BZ344" t="s">
        <v>2124</v>
      </c>
      <c r="CA344" t="s">
        <v>390</v>
      </c>
      <c r="CB344" t="s">
        <v>390</v>
      </c>
    </row>
    <row r="345" spans="1:80" x14ac:dyDescent="0.25">
      <c r="A345">
        <v>342</v>
      </c>
      <c r="B345">
        <v>930026194</v>
      </c>
      <c r="C345">
        <v>11</v>
      </c>
      <c r="D345">
        <v>2302600342</v>
      </c>
      <c r="E345" t="s">
        <v>2034</v>
      </c>
      <c r="F345" t="s">
        <v>390</v>
      </c>
      <c r="G345" t="s">
        <v>2034</v>
      </c>
      <c r="H345" t="s">
        <v>390</v>
      </c>
      <c r="I345" t="s">
        <v>2034</v>
      </c>
      <c r="J345" t="s">
        <v>390</v>
      </c>
      <c r="K345" t="s">
        <v>2034</v>
      </c>
      <c r="L345" t="s">
        <v>390</v>
      </c>
      <c r="M345" t="s">
        <v>2034</v>
      </c>
      <c r="N345" t="s">
        <v>390</v>
      </c>
      <c r="O345" t="s">
        <v>2034</v>
      </c>
      <c r="P345" t="s">
        <v>390</v>
      </c>
      <c r="Q345" t="s">
        <v>2034</v>
      </c>
      <c r="R345" t="s">
        <v>390</v>
      </c>
      <c r="S345" t="s">
        <v>2034</v>
      </c>
      <c r="T345" t="s">
        <v>390</v>
      </c>
      <c r="U345" t="s">
        <v>2034</v>
      </c>
      <c r="V345" t="s">
        <v>390</v>
      </c>
      <c r="W345" t="s">
        <v>2034</v>
      </c>
      <c r="X345" t="s">
        <v>390</v>
      </c>
      <c r="Y345" t="s">
        <v>2034</v>
      </c>
      <c r="Z345" t="s">
        <v>2124</v>
      </c>
      <c r="AA345" t="s">
        <v>2034</v>
      </c>
      <c r="AB345" t="s">
        <v>390</v>
      </c>
      <c r="AC345" t="s">
        <v>2034</v>
      </c>
      <c r="AD345" t="s">
        <v>390</v>
      </c>
      <c r="AE345" t="s">
        <v>2034</v>
      </c>
      <c r="AF345" t="s">
        <v>390</v>
      </c>
      <c r="AG345" t="s">
        <v>2034</v>
      </c>
      <c r="AH345" t="s">
        <v>390</v>
      </c>
      <c r="AI345" t="s">
        <v>2034</v>
      </c>
      <c r="AJ345" t="s">
        <v>390</v>
      </c>
      <c r="AK345" t="s">
        <v>2034</v>
      </c>
      <c r="AL345" t="s">
        <v>390</v>
      </c>
      <c r="AM345" t="s">
        <v>2034</v>
      </c>
      <c r="AN345" t="s">
        <v>390</v>
      </c>
      <c r="AO345" t="s">
        <v>2034</v>
      </c>
      <c r="AP345" t="s">
        <v>390</v>
      </c>
      <c r="AQ345" t="s">
        <v>2034</v>
      </c>
      <c r="AR345" t="s">
        <v>390</v>
      </c>
      <c r="AS345" t="s">
        <v>2034</v>
      </c>
      <c r="AT345" t="s">
        <v>390</v>
      </c>
      <c r="AU345" t="s">
        <v>2034</v>
      </c>
      <c r="AV345" t="s">
        <v>390</v>
      </c>
      <c r="AW345" t="s">
        <v>2034</v>
      </c>
      <c r="AX345" t="s">
        <v>390</v>
      </c>
      <c r="AY345" t="s">
        <v>2034</v>
      </c>
      <c r="AZ345" t="s">
        <v>390</v>
      </c>
      <c r="BA345" t="s">
        <v>2034</v>
      </c>
      <c r="BB345" t="s">
        <v>390</v>
      </c>
      <c r="BC345" t="s">
        <v>2034</v>
      </c>
      <c r="BD345" t="s">
        <v>390</v>
      </c>
      <c r="BE345" t="s">
        <v>2034</v>
      </c>
      <c r="BF345" t="s">
        <v>390</v>
      </c>
      <c r="BG345" t="s">
        <v>2034</v>
      </c>
      <c r="BH345" t="s">
        <v>390</v>
      </c>
      <c r="BI345" t="s">
        <v>2034</v>
      </c>
      <c r="BJ345" t="s">
        <v>390</v>
      </c>
      <c r="BK345" t="s">
        <v>2034</v>
      </c>
      <c r="BL345" t="s">
        <v>390</v>
      </c>
      <c r="BM345" t="s">
        <v>2034</v>
      </c>
      <c r="BN345" t="s">
        <v>390</v>
      </c>
      <c r="BO345" t="s">
        <v>2034</v>
      </c>
      <c r="BP345" s="1" t="s">
        <v>390</v>
      </c>
      <c r="BQ345" t="s">
        <v>2034</v>
      </c>
      <c r="BR345" t="s">
        <v>390</v>
      </c>
      <c r="BS345" t="s">
        <v>2034</v>
      </c>
      <c r="BT345" t="s">
        <v>390</v>
      </c>
      <c r="BU345" t="s">
        <v>2034</v>
      </c>
      <c r="BV345" t="s">
        <v>2124</v>
      </c>
      <c r="BW345" t="s">
        <v>2034</v>
      </c>
      <c r="BX345" t="s">
        <v>2124</v>
      </c>
      <c r="BY345" t="s">
        <v>2034</v>
      </c>
      <c r="BZ345" t="s">
        <v>2124</v>
      </c>
      <c r="CA345" t="s">
        <v>390</v>
      </c>
      <c r="CB345" t="s">
        <v>390</v>
      </c>
    </row>
    <row r="346" spans="1:80" x14ac:dyDescent="0.25">
      <c r="A346">
        <v>343</v>
      </c>
      <c r="B346">
        <v>930026194</v>
      </c>
      <c r="C346">
        <v>11</v>
      </c>
      <c r="D346">
        <v>2302600343</v>
      </c>
      <c r="E346" t="s">
        <v>2034</v>
      </c>
      <c r="F346" t="s">
        <v>390</v>
      </c>
      <c r="G346" t="s">
        <v>2034</v>
      </c>
      <c r="H346" t="s">
        <v>390</v>
      </c>
      <c r="I346" t="s">
        <v>2034</v>
      </c>
      <c r="J346" t="s">
        <v>390</v>
      </c>
      <c r="K346" t="s">
        <v>2034</v>
      </c>
      <c r="L346" t="s">
        <v>390</v>
      </c>
      <c r="M346" t="s">
        <v>2034</v>
      </c>
      <c r="N346" t="s">
        <v>390</v>
      </c>
      <c r="O346" t="s">
        <v>2034</v>
      </c>
      <c r="P346" t="s">
        <v>390</v>
      </c>
      <c r="Q346" t="s">
        <v>2034</v>
      </c>
      <c r="R346" t="s">
        <v>390</v>
      </c>
      <c r="S346" t="s">
        <v>2034</v>
      </c>
      <c r="T346" t="s">
        <v>390</v>
      </c>
      <c r="U346" t="s">
        <v>2034</v>
      </c>
      <c r="V346" t="s">
        <v>390</v>
      </c>
      <c r="W346" t="s">
        <v>2034</v>
      </c>
      <c r="X346" t="s">
        <v>390</v>
      </c>
      <c r="Y346" t="s">
        <v>2034</v>
      </c>
      <c r="Z346" t="s">
        <v>2124</v>
      </c>
      <c r="AA346" t="s">
        <v>2034</v>
      </c>
      <c r="AB346" t="s">
        <v>390</v>
      </c>
      <c r="AC346" t="s">
        <v>2034</v>
      </c>
      <c r="AD346" t="s">
        <v>390</v>
      </c>
      <c r="AE346" t="s">
        <v>2034</v>
      </c>
      <c r="AF346" t="s">
        <v>390</v>
      </c>
      <c r="AG346" t="s">
        <v>2034</v>
      </c>
      <c r="AH346" t="s">
        <v>390</v>
      </c>
      <c r="AI346" t="s">
        <v>2034</v>
      </c>
      <c r="AJ346" t="s">
        <v>390</v>
      </c>
      <c r="AK346" t="s">
        <v>2034</v>
      </c>
      <c r="AL346" t="s">
        <v>390</v>
      </c>
      <c r="AM346" t="s">
        <v>2034</v>
      </c>
      <c r="AN346" t="s">
        <v>390</v>
      </c>
      <c r="AO346" t="s">
        <v>2034</v>
      </c>
      <c r="AP346" t="s">
        <v>390</v>
      </c>
      <c r="AQ346" t="s">
        <v>2034</v>
      </c>
      <c r="AR346" t="s">
        <v>390</v>
      </c>
      <c r="AS346" t="s">
        <v>2034</v>
      </c>
      <c r="AT346" t="s">
        <v>390</v>
      </c>
      <c r="AU346" t="s">
        <v>2034</v>
      </c>
      <c r="AV346" t="s">
        <v>390</v>
      </c>
      <c r="AW346" t="s">
        <v>2034</v>
      </c>
      <c r="AX346" t="s">
        <v>390</v>
      </c>
      <c r="AY346" t="s">
        <v>2034</v>
      </c>
      <c r="AZ346" t="s">
        <v>390</v>
      </c>
      <c r="BA346" t="s">
        <v>2034</v>
      </c>
      <c r="BB346" t="s">
        <v>390</v>
      </c>
      <c r="BC346" t="s">
        <v>2034</v>
      </c>
      <c r="BD346" t="s">
        <v>390</v>
      </c>
      <c r="BE346" t="s">
        <v>2034</v>
      </c>
      <c r="BF346" t="s">
        <v>390</v>
      </c>
      <c r="BG346" t="s">
        <v>2034</v>
      </c>
      <c r="BH346" t="s">
        <v>390</v>
      </c>
      <c r="BI346" t="s">
        <v>2034</v>
      </c>
      <c r="BJ346" t="s">
        <v>390</v>
      </c>
      <c r="BK346" t="s">
        <v>2034</v>
      </c>
      <c r="BL346" t="s">
        <v>390</v>
      </c>
      <c r="BM346" t="s">
        <v>2034</v>
      </c>
      <c r="BN346" t="s">
        <v>390</v>
      </c>
      <c r="BO346" t="s">
        <v>2034</v>
      </c>
      <c r="BP346" s="1" t="s">
        <v>390</v>
      </c>
      <c r="BQ346" t="s">
        <v>2034</v>
      </c>
      <c r="BR346" t="s">
        <v>390</v>
      </c>
      <c r="BS346" t="s">
        <v>2034</v>
      </c>
      <c r="BT346" t="s">
        <v>390</v>
      </c>
      <c r="BU346" t="s">
        <v>2034</v>
      </c>
      <c r="BV346" t="s">
        <v>2124</v>
      </c>
      <c r="BW346" t="s">
        <v>2034</v>
      </c>
      <c r="BX346" t="s">
        <v>2124</v>
      </c>
      <c r="BY346" t="s">
        <v>2034</v>
      </c>
      <c r="BZ346" t="s">
        <v>2124</v>
      </c>
      <c r="CA346" t="s">
        <v>390</v>
      </c>
      <c r="CB346" t="s">
        <v>390</v>
      </c>
    </row>
    <row r="347" spans="1:80" x14ac:dyDescent="0.25">
      <c r="A347">
        <v>344</v>
      </c>
      <c r="B347">
        <v>930026194</v>
      </c>
      <c r="C347">
        <v>11</v>
      </c>
      <c r="D347">
        <v>2282600344</v>
      </c>
      <c r="E347" t="s">
        <v>2034</v>
      </c>
      <c r="F347" t="s">
        <v>390</v>
      </c>
      <c r="G347" t="s">
        <v>2034</v>
      </c>
      <c r="H347" t="s">
        <v>390</v>
      </c>
      <c r="I347" t="s">
        <v>2034</v>
      </c>
      <c r="J347" t="s">
        <v>390</v>
      </c>
      <c r="K347" t="s">
        <v>2034</v>
      </c>
      <c r="L347" t="s">
        <v>390</v>
      </c>
      <c r="M347" t="s">
        <v>2034</v>
      </c>
      <c r="N347" t="s">
        <v>390</v>
      </c>
      <c r="O347" t="s">
        <v>2034</v>
      </c>
      <c r="P347" t="s">
        <v>390</v>
      </c>
      <c r="Q347" t="s">
        <v>2034</v>
      </c>
      <c r="R347" t="s">
        <v>390</v>
      </c>
      <c r="S347" t="s">
        <v>2034</v>
      </c>
      <c r="T347" t="s">
        <v>390</v>
      </c>
      <c r="U347" t="s">
        <v>2034</v>
      </c>
      <c r="V347" t="s">
        <v>390</v>
      </c>
      <c r="W347" t="s">
        <v>2034</v>
      </c>
      <c r="X347" t="s">
        <v>390</v>
      </c>
      <c r="Y347" t="s">
        <v>2034</v>
      </c>
      <c r="Z347" t="s">
        <v>2124</v>
      </c>
      <c r="AA347" t="s">
        <v>2034</v>
      </c>
      <c r="AB347" t="s">
        <v>390</v>
      </c>
      <c r="AC347" t="s">
        <v>2034</v>
      </c>
      <c r="AD347" t="s">
        <v>390</v>
      </c>
      <c r="AE347" t="s">
        <v>2034</v>
      </c>
      <c r="AF347" t="s">
        <v>390</v>
      </c>
      <c r="AG347" t="s">
        <v>2034</v>
      </c>
      <c r="AH347" t="s">
        <v>390</v>
      </c>
      <c r="AI347" t="s">
        <v>2034</v>
      </c>
      <c r="AJ347" t="s">
        <v>390</v>
      </c>
      <c r="AK347" t="s">
        <v>2034</v>
      </c>
      <c r="AL347" t="s">
        <v>390</v>
      </c>
      <c r="AM347" t="s">
        <v>2034</v>
      </c>
      <c r="AN347" t="s">
        <v>390</v>
      </c>
      <c r="AO347" t="s">
        <v>2034</v>
      </c>
      <c r="AP347" t="s">
        <v>390</v>
      </c>
      <c r="AQ347" t="s">
        <v>2034</v>
      </c>
      <c r="AR347" t="s">
        <v>390</v>
      </c>
      <c r="AS347" t="s">
        <v>2034</v>
      </c>
      <c r="AT347" t="s">
        <v>390</v>
      </c>
      <c r="AU347" t="s">
        <v>2034</v>
      </c>
      <c r="AV347" t="s">
        <v>390</v>
      </c>
      <c r="AW347" t="s">
        <v>2034</v>
      </c>
      <c r="AX347" t="s">
        <v>390</v>
      </c>
      <c r="AY347" t="s">
        <v>2034</v>
      </c>
      <c r="AZ347" t="s">
        <v>390</v>
      </c>
      <c r="BA347" t="s">
        <v>2034</v>
      </c>
      <c r="BB347" t="s">
        <v>390</v>
      </c>
      <c r="BC347" t="s">
        <v>2034</v>
      </c>
      <c r="BD347" t="s">
        <v>390</v>
      </c>
      <c r="BE347" t="s">
        <v>2034</v>
      </c>
      <c r="BF347" t="s">
        <v>390</v>
      </c>
      <c r="BG347" t="s">
        <v>2034</v>
      </c>
      <c r="BH347" t="s">
        <v>390</v>
      </c>
      <c r="BI347" t="s">
        <v>2034</v>
      </c>
      <c r="BJ347" t="s">
        <v>390</v>
      </c>
      <c r="BK347" t="s">
        <v>2034</v>
      </c>
      <c r="BL347" t="s">
        <v>390</v>
      </c>
      <c r="BM347" t="s">
        <v>2034</v>
      </c>
      <c r="BN347" t="s">
        <v>390</v>
      </c>
      <c r="BO347" t="s">
        <v>2034</v>
      </c>
      <c r="BP347" s="1" t="s">
        <v>390</v>
      </c>
      <c r="BQ347" t="s">
        <v>2034</v>
      </c>
      <c r="BR347" t="s">
        <v>390</v>
      </c>
      <c r="BS347" t="s">
        <v>2034</v>
      </c>
      <c r="BT347" t="s">
        <v>390</v>
      </c>
      <c r="BU347" t="s">
        <v>2034</v>
      </c>
      <c r="BV347" t="s">
        <v>2124</v>
      </c>
      <c r="BW347" t="s">
        <v>2034</v>
      </c>
      <c r="BX347" t="s">
        <v>2124</v>
      </c>
      <c r="BY347" t="s">
        <v>2034</v>
      </c>
      <c r="BZ347" t="s">
        <v>2124</v>
      </c>
      <c r="CA347" t="s">
        <v>390</v>
      </c>
      <c r="CB347" t="s">
        <v>390</v>
      </c>
    </row>
    <row r="348" spans="1:80" x14ac:dyDescent="0.25">
      <c r="A348">
        <v>345</v>
      </c>
      <c r="B348">
        <v>930026194</v>
      </c>
      <c r="C348">
        <v>11</v>
      </c>
      <c r="D348">
        <v>2282600345</v>
      </c>
      <c r="E348" t="s">
        <v>2034</v>
      </c>
      <c r="F348" t="s">
        <v>390</v>
      </c>
      <c r="G348" t="s">
        <v>2034</v>
      </c>
      <c r="H348" t="s">
        <v>390</v>
      </c>
      <c r="I348" t="s">
        <v>2034</v>
      </c>
      <c r="J348" t="s">
        <v>390</v>
      </c>
      <c r="K348" t="s">
        <v>2034</v>
      </c>
      <c r="L348" t="s">
        <v>390</v>
      </c>
      <c r="M348" t="s">
        <v>2034</v>
      </c>
      <c r="N348" t="s">
        <v>390</v>
      </c>
      <c r="O348" t="s">
        <v>2034</v>
      </c>
      <c r="P348" t="s">
        <v>390</v>
      </c>
      <c r="Q348" t="s">
        <v>2034</v>
      </c>
      <c r="R348" t="s">
        <v>390</v>
      </c>
      <c r="S348" t="s">
        <v>2034</v>
      </c>
      <c r="T348" t="s">
        <v>390</v>
      </c>
      <c r="U348" t="s">
        <v>2034</v>
      </c>
      <c r="V348" t="s">
        <v>390</v>
      </c>
      <c r="W348" t="s">
        <v>2034</v>
      </c>
      <c r="X348" t="s">
        <v>390</v>
      </c>
      <c r="Y348" t="s">
        <v>2034</v>
      </c>
      <c r="Z348" t="s">
        <v>2124</v>
      </c>
      <c r="AA348" t="s">
        <v>2034</v>
      </c>
      <c r="AB348" t="s">
        <v>390</v>
      </c>
      <c r="AC348" t="s">
        <v>2034</v>
      </c>
      <c r="AD348" t="s">
        <v>390</v>
      </c>
      <c r="AE348" t="s">
        <v>2034</v>
      </c>
      <c r="AF348" t="s">
        <v>390</v>
      </c>
      <c r="AG348" t="s">
        <v>2034</v>
      </c>
      <c r="AH348" t="s">
        <v>390</v>
      </c>
      <c r="AI348" t="s">
        <v>2034</v>
      </c>
      <c r="AJ348" t="s">
        <v>390</v>
      </c>
      <c r="AK348" t="s">
        <v>2034</v>
      </c>
      <c r="AL348" t="s">
        <v>390</v>
      </c>
      <c r="AM348" t="s">
        <v>2034</v>
      </c>
      <c r="AN348" t="s">
        <v>390</v>
      </c>
      <c r="AO348" t="s">
        <v>2034</v>
      </c>
      <c r="AP348" t="s">
        <v>390</v>
      </c>
      <c r="AQ348" t="s">
        <v>2034</v>
      </c>
      <c r="AR348" t="s">
        <v>390</v>
      </c>
      <c r="AS348" t="s">
        <v>2034</v>
      </c>
      <c r="AT348" t="s">
        <v>390</v>
      </c>
      <c r="AU348" t="s">
        <v>2034</v>
      </c>
      <c r="AV348" t="s">
        <v>390</v>
      </c>
      <c r="AW348" t="s">
        <v>2034</v>
      </c>
      <c r="AX348" t="s">
        <v>390</v>
      </c>
      <c r="AY348" t="s">
        <v>2034</v>
      </c>
      <c r="AZ348" t="s">
        <v>390</v>
      </c>
      <c r="BA348" t="s">
        <v>2034</v>
      </c>
      <c r="BB348" t="s">
        <v>390</v>
      </c>
      <c r="BC348" t="s">
        <v>2034</v>
      </c>
      <c r="BD348" t="s">
        <v>390</v>
      </c>
      <c r="BE348" t="s">
        <v>2034</v>
      </c>
      <c r="BF348" t="s">
        <v>390</v>
      </c>
      <c r="BG348" t="s">
        <v>2034</v>
      </c>
      <c r="BH348" t="s">
        <v>390</v>
      </c>
      <c r="BI348" t="s">
        <v>2034</v>
      </c>
      <c r="BJ348" t="s">
        <v>390</v>
      </c>
      <c r="BK348" t="s">
        <v>2034</v>
      </c>
      <c r="BL348" t="s">
        <v>390</v>
      </c>
      <c r="BM348" t="s">
        <v>2034</v>
      </c>
      <c r="BN348" t="s">
        <v>390</v>
      </c>
      <c r="BO348" t="s">
        <v>2034</v>
      </c>
      <c r="BP348" s="1" t="s">
        <v>390</v>
      </c>
      <c r="BQ348" t="s">
        <v>2034</v>
      </c>
      <c r="BR348" t="s">
        <v>390</v>
      </c>
      <c r="BS348" t="s">
        <v>2034</v>
      </c>
      <c r="BT348" t="s">
        <v>390</v>
      </c>
      <c r="BU348" t="s">
        <v>2034</v>
      </c>
      <c r="BV348" t="s">
        <v>2124</v>
      </c>
      <c r="BW348" t="s">
        <v>2034</v>
      </c>
      <c r="BX348" t="s">
        <v>2124</v>
      </c>
      <c r="BY348" t="s">
        <v>2034</v>
      </c>
      <c r="BZ348" t="s">
        <v>2124</v>
      </c>
      <c r="CA348" t="s">
        <v>390</v>
      </c>
      <c r="CB348" t="s">
        <v>390</v>
      </c>
    </row>
    <row r="349" spans="1:80" x14ac:dyDescent="0.25">
      <c r="A349">
        <v>346</v>
      </c>
      <c r="B349">
        <v>930026194</v>
      </c>
      <c r="C349">
        <v>11</v>
      </c>
      <c r="D349">
        <v>2302600346</v>
      </c>
      <c r="E349" t="s">
        <v>2034</v>
      </c>
      <c r="F349" t="s">
        <v>390</v>
      </c>
      <c r="G349" t="s">
        <v>2034</v>
      </c>
      <c r="H349" t="s">
        <v>390</v>
      </c>
      <c r="I349" t="s">
        <v>2034</v>
      </c>
      <c r="J349" t="s">
        <v>390</v>
      </c>
      <c r="K349" t="s">
        <v>2034</v>
      </c>
      <c r="L349" t="s">
        <v>390</v>
      </c>
      <c r="M349" t="s">
        <v>2034</v>
      </c>
      <c r="N349" t="s">
        <v>390</v>
      </c>
      <c r="O349" t="s">
        <v>2034</v>
      </c>
      <c r="P349" t="s">
        <v>390</v>
      </c>
      <c r="Q349" t="s">
        <v>2034</v>
      </c>
      <c r="R349" t="s">
        <v>390</v>
      </c>
      <c r="S349" t="s">
        <v>2034</v>
      </c>
      <c r="T349" t="s">
        <v>390</v>
      </c>
      <c r="U349" t="s">
        <v>2034</v>
      </c>
      <c r="V349" t="s">
        <v>390</v>
      </c>
      <c r="W349" t="s">
        <v>2034</v>
      </c>
      <c r="X349" t="s">
        <v>390</v>
      </c>
      <c r="Y349" t="s">
        <v>2034</v>
      </c>
      <c r="Z349" t="s">
        <v>2124</v>
      </c>
      <c r="AA349" t="s">
        <v>2034</v>
      </c>
      <c r="AB349" t="s">
        <v>390</v>
      </c>
      <c r="AC349" t="s">
        <v>2034</v>
      </c>
      <c r="AD349" t="s">
        <v>390</v>
      </c>
      <c r="AE349" t="s">
        <v>2034</v>
      </c>
      <c r="AF349" t="s">
        <v>390</v>
      </c>
      <c r="AG349" t="s">
        <v>2034</v>
      </c>
      <c r="AH349" t="s">
        <v>390</v>
      </c>
      <c r="AI349" t="s">
        <v>2034</v>
      </c>
      <c r="AJ349" t="s">
        <v>390</v>
      </c>
      <c r="AK349" t="s">
        <v>2034</v>
      </c>
      <c r="AL349" t="s">
        <v>390</v>
      </c>
      <c r="AM349" t="s">
        <v>2034</v>
      </c>
      <c r="AN349" t="s">
        <v>390</v>
      </c>
      <c r="AO349" t="s">
        <v>2034</v>
      </c>
      <c r="AP349" t="s">
        <v>390</v>
      </c>
      <c r="AQ349" t="s">
        <v>2034</v>
      </c>
      <c r="AR349" t="s">
        <v>390</v>
      </c>
      <c r="AS349" t="s">
        <v>2034</v>
      </c>
      <c r="AT349" t="s">
        <v>390</v>
      </c>
      <c r="AU349" t="s">
        <v>2034</v>
      </c>
      <c r="AV349" t="s">
        <v>390</v>
      </c>
      <c r="AW349" t="s">
        <v>2034</v>
      </c>
      <c r="AX349" t="s">
        <v>390</v>
      </c>
      <c r="AY349" t="s">
        <v>2034</v>
      </c>
      <c r="AZ349" t="s">
        <v>390</v>
      </c>
      <c r="BA349" t="s">
        <v>2034</v>
      </c>
      <c r="BB349" t="s">
        <v>390</v>
      </c>
      <c r="BC349" t="s">
        <v>2034</v>
      </c>
      <c r="BD349" t="s">
        <v>390</v>
      </c>
      <c r="BE349" t="s">
        <v>2034</v>
      </c>
      <c r="BF349" t="s">
        <v>390</v>
      </c>
      <c r="BG349" t="s">
        <v>2034</v>
      </c>
      <c r="BH349" t="s">
        <v>390</v>
      </c>
      <c r="BI349" t="s">
        <v>2034</v>
      </c>
      <c r="BJ349" t="s">
        <v>390</v>
      </c>
      <c r="BK349" t="s">
        <v>2034</v>
      </c>
      <c r="BL349" t="s">
        <v>390</v>
      </c>
      <c r="BM349" t="s">
        <v>2034</v>
      </c>
      <c r="BN349" t="s">
        <v>390</v>
      </c>
      <c r="BO349" t="s">
        <v>2034</v>
      </c>
      <c r="BP349" s="1" t="s">
        <v>390</v>
      </c>
      <c r="BQ349" t="s">
        <v>2034</v>
      </c>
      <c r="BR349" t="s">
        <v>390</v>
      </c>
      <c r="BS349" t="s">
        <v>2034</v>
      </c>
      <c r="BT349" t="s">
        <v>390</v>
      </c>
      <c r="BU349" t="s">
        <v>2034</v>
      </c>
      <c r="BV349" t="s">
        <v>2124</v>
      </c>
      <c r="BW349" t="s">
        <v>2034</v>
      </c>
      <c r="BX349" t="s">
        <v>2124</v>
      </c>
      <c r="BY349" t="s">
        <v>2034</v>
      </c>
      <c r="BZ349" t="s">
        <v>2124</v>
      </c>
      <c r="CA349" t="s">
        <v>390</v>
      </c>
      <c r="CB349" t="s">
        <v>390</v>
      </c>
    </row>
    <row r="350" spans="1:80" x14ac:dyDescent="0.25">
      <c r="A350">
        <v>347</v>
      </c>
      <c r="B350">
        <v>930026194</v>
      </c>
      <c r="C350">
        <v>11</v>
      </c>
      <c r="D350">
        <v>2302600347</v>
      </c>
      <c r="E350" t="s">
        <v>2034</v>
      </c>
      <c r="F350" t="s">
        <v>390</v>
      </c>
      <c r="G350" t="s">
        <v>2034</v>
      </c>
      <c r="H350" t="s">
        <v>390</v>
      </c>
      <c r="I350" t="s">
        <v>2034</v>
      </c>
      <c r="J350" t="s">
        <v>390</v>
      </c>
      <c r="K350" t="s">
        <v>2034</v>
      </c>
      <c r="L350" t="s">
        <v>390</v>
      </c>
      <c r="M350" t="s">
        <v>2034</v>
      </c>
      <c r="N350" t="s">
        <v>390</v>
      </c>
      <c r="O350" t="s">
        <v>2034</v>
      </c>
      <c r="P350" t="s">
        <v>390</v>
      </c>
      <c r="Q350" t="s">
        <v>2034</v>
      </c>
      <c r="R350" t="s">
        <v>390</v>
      </c>
      <c r="S350" t="s">
        <v>2034</v>
      </c>
      <c r="T350" t="s">
        <v>390</v>
      </c>
      <c r="U350" t="s">
        <v>2034</v>
      </c>
      <c r="V350" t="s">
        <v>390</v>
      </c>
      <c r="W350" t="s">
        <v>2034</v>
      </c>
      <c r="X350" t="s">
        <v>390</v>
      </c>
      <c r="Y350" t="s">
        <v>2034</v>
      </c>
      <c r="Z350" t="s">
        <v>2124</v>
      </c>
      <c r="AA350" t="s">
        <v>2034</v>
      </c>
      <c r="AB350" t="s">
        <v>390</v>
      </c>
      <c r="AC350" t="s">
        <v>2034</v>
      </c>
      <c r="AD350" t="s">
        <v>390</v>
      </c>
      <c r="AE350" t="s">
        <v>2034</v>
      </c>
      <c r="AF350" t="s">
        <v>390</v>
      </c>
      <c r="AG350" t="s">
        <v>2034</v>
      </c>
      <c r="AH350" t="s">
        <v>390</v>
      </c>
      <c r="AI350" t="s">
        <v>2034</v>
      </c>
      <c r="AJ350" t="s">
        <v>390</v>
      </c>
      <c r="AK350" t="s">
        <v>2034</v>
      </c>
      <c r="AL350" t="s">
        <v>390</v>
      </c>
      <c r="AM350" t="s">
        <v>2034</v>
      </c>
      <c r="AN350" t="s">
        <v>390</v>
      </c>
      <c r="AO350" t="s">
        <v>2034</v>
      </c>
      <c r="AP350" t="s">
        <v>390</v>
      </c>
      <c r="AQ350" t="s">
        <v>2034</v>
      </c>
      <c r="AR350" t="s">
        <v>390</v>
      </c>
      <c r="AS350" t="s">
        <v>2034</v>
      </c>
      <c r="AT350" t="s">
        <v>390</v>
      </c>
      <c r="AU350" t="s">
        <v>2034</v>
      </c>
      <c r="AV350" t="s">
        <v>390</v>
      </c>
      <c r="AW350" t="s">
        <v>2034</v>
      </c>
      <c r="AX350" t="s">
        <v>390</v>
      </c>
      <c r="AY350" t="s">
        <v>2034</v>
      </c>
      <c r="AZ350" t="s">
        <v>390</v>
      </c>
      <c r="BA350" t="s">
        <v>2034</v>
      </c>
      <c r="BB350" t="s">
        <v>390</v>
      </c>
      <c r="BC350" t="s">
        <v>2034</v>
      </c>
      <c r="BD350" t="s">
        <v>390</v>
      </c>
      <c r="BE350" t="s">
        <v>2034</v>
      </c>
      <c r="BF350" t="s">
        <v>390</v>
      </c>
      <c r="BG350" t="s">
        <v>2034</v>
      </c>
      <c r="BH350" t="s">
        <v>390</v>
      </c>
      <c r="BI350" t="s">
        <v>2034</v>
      </c>
      <c r="BJ350" t="s">
        <v>390</v>
      </c>
      <c r="BK350" t="s">
        <v>2034</v>
      </c>
      <c r="BL350" t="s">
        <v>390</v>
      </c>
      <c r="BM350" t="s">
        <v>2034</v>
      </c>
      <c r="BN350" t="s">
        <v>390</v>
      </c>
      <c r="BO350" t="s">
        <v>2034</v>
      </c>
      <c r="BP350" s="1" t="s">
        <v>390</v>
      </c>
      <c r="BQ350" t="s">
        <v>2034</v>
      </c>
      <c r="BR350" t="s">
        <v>390</v>
      </c>
      <c r="BS350" t="s">
        <v>2034</v>
      </c>
      <c r="BT350" t="s">
        <v>390</v>
      </c>
      <c r="BU350" t="s">
        <v>2034</v>
      </c>
      <c r="BV350" t="s">
        <v>2124</v>
      </c>
      <c r="BW350" t="s">
        <v>2034</v>
      </c>
      <c r="BX350" t="s">
        <v>2124</v>
      </c>
      <c r="BY350" t="s">
        <v>2034</v>
      </c>
      <c r="BZ350" t="s">
        <v>2124</v>
      </c>
      <c r="CA350" t="s">
        <v>390</v>
      </c>
      <c r="CB350" t="s">
        <v>390</v>
      </c>
    </row>
    <row r="351" spans="1:80" x14ac:dyDescent="0.25">
      <c r="A351">
        <v>348</v>
      </c>
      <c r="B351">
        <v>930026194</v>
      </c>
      <c r="C351">
        <v>11</v>
      </c>
      <c r="D351">
        <v>2282600348</v>
      </c>
      <c r="E351" t="s">
        <v>2034</v>
      </c>
      <c r="F351" t="s">
        <v>390</v>
      </c>
      <c r="G351" t="s">
        <v>2034</v>
      </c>
      <c r="H351" t="s">
        <v>390</v>
      </c>
      <c r="I351" t="s">
        <v>2034</v>
      </c>
      <c r="J351" t="s">
        <v>390</v>
      </c>
      <c r="K351" t="s">
        <v>2034</v>
      </c>
      <c r="L351" t="s">
        <v>390</v>
      </c>
      <c r="M351" t="s">
        <v>2034</v>
      </c>
      <c r="N351" t="s">
        <v>390</v>
      </c>
      <c r="O351" t="s">
        <v>2034</v>
      </c>
      <c r="P351" t="s">
        <v>390</v>
      </c>
      <c r="Q351" t="s">
        <v>2034</v>
      </c>
      <c r="R351" t="s">
        <v>390</v>
      </c>
      <c r="S351" t="s">
        <v>2034</v>
      </c>
      <c r="T351" t="s">
        <v>390</v>
      </c>
      <c r="U351" t="s">
        <v>2034</v>
      </c>
      <c r="V351" t="s">
        <v>390</v>
      </c>
      <c r="W351" t="s">
        <v>2034</v>
      </c>
      <c r="X351" t="s">
        <v>390</v>
      </c>
      <c r="Y351" t="s">
        <v>2034</v>
      </c>
      <c r="Z351" t="s">
        <v>2124</v>
      </c>
      <c r="AA351" t="s">
        <v>2034</v>
      </c>
      <c r="AB351" t="s">
        <v>390</v>
      </c>
      <c r="AC351" t="s">
        <v>2034</v>
      </c>
      <c r="AD351" t="s">
        <v>390</v>
      </c>
      <c r="AE351" t="s">
        <v>2034</v>
      </c>
      <c r="AF351" t="s">
        <v>390</v>
      </c>
      <c r="AG351" t="s">
        <v>2034</v>
      </c>
      <c r="AH351" t="s">
        <v>390</v>
      </c>
      <c r="AI351" t="s">
        <v>2034</v>
      </c>
      <c r="AJ351" t="s">
        <v>390</v>
      </c>
      <c r="AK351" t="s">
        <v>2034</v>
      </c>
      <c r="AL351" t="s">
        <v>390</v>
      </c>
      <c r="AM351" t="s">
        <v>2034</v>
      </c>
      <c r="AN351" t="s">
        <v>390</v>
      </c>
      <c r="AO351" t="s">
        <v>2034</v>
      </c>
      <c r="AP351" t="s">
        <v>390</v>
      </c>
      <c r="AQ351" t="s">
        <v>2034</v>
      </c>
      <c r="AR351" t="s">
        <v>390</v>
      </c>
      <c r="AS351" t="s">
        <v>2034</v>
      </c>
      <c r="AT351" t="s">
        <v>390</v>
      </c>
      <c r="AU351" t="s">
        <v>2034</v>
      </c>
      <c r="AV351" t="s">
        <v>390</v>
      </c>
      <c r="AW351" t="s">
        <v>2034</v>
      </c>
      <c r="AX351" t="s">
        <v>390</v>
      </c>
      <c r="AY351" t="s">
        <v>2034</v>
      </c>
      <c r="AZ351" t="s">
        <v>390</v>
      </c>
      <c r="BA351" t="s">
        <v>2034</v>
      </c>
      <c r="BB351" t="s">
        <v>390</v>
      </c>
      <c r="BC351" t="s">
        <v>2034</v>
      </c>
      <c r="BD351" t="s">
        <v>390</v>
      </c>
      <c r="BE351" t="s">
        <v>2034</v>
      </c>
      <c r="BF351" t="s">
        <v>390</v>
      </c>
      <c r="BG351" t="s">
        <v>2034</v>
      </c>
      <c r="BH351" t="s">
        <v>390</v>
      </c>
      <c r="BI351" t="s">
        <v>2034</v>
      </c>
      <c r="BJ351" t="s">
        <v>390</v>
      </c>
      <c r="BK351" t="s">
        <v>2034</v>
      </c>
      <c r="BL351" t="s">
        <v>390</v>
      </c>
      <c r="BM351" t="s">
        <v>2034</v>
      </c>
      <c r="BN351" t="s">
        <v>390</v>
      </c>
      <c r="BO351" t="s">
        <v>2034</v>
      </c>
      <c r="BP351" s="1" t="s">
        <v>390</v>
      </c>
      <c r="BQ351" t="s">
        <v>2034</v>
      </c>
      <c r="BR351" t="s">
        <v>390</v>
      </c>
      <c r="BS351" t="s">
        <v>2034</v>
      </c>
      <c r="BT351" t="s">
        <v>390</v>
      </c>
      <c r="BU351" t="s">
        <v>2034</v>
      </c>
      <c r="BV351" t="s">
        <v>2124</v>
      </c>
      <c r="BW351" t="s">
        <v>2034</v>
      </c>
      <c r="BX351" t="s">
        <v>2124</v>
      </c>
      <c r="BY351" t="s">
        <v>2034</v>
      </c>
      <c r="BZ351" t="s">
        <v>2124</v>
      </c>
      <c r="CA351" t="s">
        <v>390</v>
      </c>
      <c r="CB351" t="s">
        <v>390</v>
      </c>
    </row>
    <row r="352" spans="1:80" x14ac:dyDescent="0.25">
      <c r="A352">
        <v>349</v>
      </c>
      <c r="B352">
        <v>930026194</v>
      </c>
      <c r="C352">
        <v>11</v>
      </c>
      <c r="D352">
        <v>2282600349</v>
      </c>
      <c r="E352" t="s">
        <v>2034</v>
      </c>
      <c r="F352" t="s">
        <v>390</v>
      </c>
      <c r="G352" t="s">
        <v>2034</v>
      </c>
      <c r="H352" t="s">
        <v>390</v>
      </c>
      <c r="I352" t="s">
        <v>2034</v>
      </c>
      <c r="J352" t="s">
        <v>390</v>
      </c>
      <c r="K352" t="s">
        <v>2034</v>
      </c>
      <c r="L352" t="s">
        <v>390</v>
      </c>
      <c r="M352" t="s">
        <v>2034</v>
      </c>
      <c r="N352" t="s">
        <v>390</v>
      </c>
      <c r="O352" t="s">
        <v>2034</v>
      </c>
      <c r="P352" t="s">
        <v>390</v>
      </c>
      <c r="Q352" t="s">
        <v>2034</v>
      </c>
      <c r="R352" t="s">
        <v>390</v>
      </c>
      <c r="S352" t="s">
        <v>2034</v>
      </c>
      <c r="T352" t="s">
        <v>390</v>
      </c>
      <c r="U352" t="s">
        <v>2034</v>
      </c>
      <c r="V352" t="s">
        <v>390</v>
      </c>
      <c r="W352" t="s">
        <v>2034</v>
      </c>
      <c r="X352" t="s">
        <v>390</v>
      </c>
      <c r="Y352" t="s">
        <v>2034</v>
      </c>
      <c r="Z352" t="s">
        <v>2124</v>
      </c>
      <c r="AA352" t="s">
        <v>2034</v>
      </c>
      <c r="AB352" t="s">
        <v>390</v>
      </c>
      <c r="AC352" t="s">
        <v>2034</v>
      </c>
      <c r="AD352" t="s">
        <v>390</v>
      </c>
      <c r="AE352" t="s">
        <v>2034</v>
      </c>
      <c r="AF352" t="s">
        <v>390</v>
      </c>
      <c r="AG352" t="s">
        <v>2034</v>
      </c>
      <c r="AH352" t="s">
        <v>390</v>
      </c>
      <c r="AI352" t="s">
        <v>2034</v>
      </c>
      <c r="AJ352" t="s">
        <v>390</v>
      </c>
      <c r="AK352" t="s">
        <v>2034</v>
      </c>
      <c r="AL352" t="s">
        <v>390</v>
      </c>
      <c r="AM352" t="s">
        <v>2034</v>
      </c>
      <c r="AN352" t="s">
        <v>390</v>
      </c>
      <c r="AO352" t="s">
        <v>2034</v>
      </c>
      <c r="AP352" t="s">
        <v>390</v>
      </c>
      <c r="AQ352" t="s">
        <v>2034</v>
      </c>
      <c r="AR352" t="s">
        <v>390</v>
      </c>
      <c r="AS352" t="s">
        <v>2034</v>
      </c>
      <c r="AT352" t="s">
        <v>390</v>
      </c>
      <c r="AU352" t="s">
        <v>2034</v>
      </c>
      <c r="AV352" t="s">
        <v>390</v>
      </c>
      <c r="AW352" t="s">
        <v>2034</v>
      </c>
      <c r="AX352" t="s">
        <v>390</v>
      </c>
      <c r="AY352" t="s">
        <v>2034</v>
      </c>
      <c r="AZ352" t="s">
        <v>390</v>
      </c>
      <c r="BA352" t="s">
        <v>2034</v>
      </c>
      <c r="BB352" t="s">
        <v>390</v>
      </c>
      <c r="BC352" t="s">
        <v>2034</v>
      </c>
      <c r="BD352" t="s">
        <v>390</v>
      </c>
      <c r="BE352" t="s">
        <v>2034</v>
      </c>
      <c r="BF352" t="s">
        <v>390</v>
      </c>
      <c r="BG352" t="s">
        <v>2034</v>
      </c>
      <c r="BH352" t="s">
        <v>390</v>
      </c>
      <c r="BI352" t="s">
        <v>2034</v>
      </c>
      <c r="BJ352" t="s">
        <v>390</v>
      </c>
      <c r="BK352" t="s">
        <v>2034</v>
      </c>
      <c r="BL352" t="s">
        <v>390</v>
      </c>
      <c r="BM352" t="s">
        <v>2034</v>
      </c>
      <c r="BN352" t="s">
        <v>390</v>
      </c>
      <c r="BO352" t="s">
        <v>2034</v>
      </c>
      <c r="BP352" s="1" t="s">
        <v>390</v>
      </c>
      <c r="BQ352" t="s">
        <v>2034</v>
      </c>
      <c r="BR352" t="s">
        <v>390</v>
      </c>
      <c r="BS352" t="s">
        <v>2034</v>
      </c>
      <c r="BT352" t="s">
        <v>390</v>
      </c>
      <c r="BU352" t="s">
        <v>2034</v>
      </c>
      <c r="BV352" t="s">
        <v>2124</v>
      </c>
      <c r="BW352" t="s">
        <v>2034</v>
      </c>
      <c r="BX352" t="s">
        <v>2124</v>
      </c>
      <c r="BY352" t="s">
        <v>2034</v>
      </c>
      <c r="BZ352" t="s">
        <v>2124</v>
      </c>
      <c r="CA352" t="s">
        <v>390</v>
      </c>
      <c r="CB352" t="s">
        <v>390</v>
      </c>
    </row>
    <row r="353" spans="1:80" x14ac:dyDescent="0.25">
      <c r="A353">
        <v>350</v>
      </c>
      <c r="B353">
        <v>930026194</v>
      </c>
      <c r="C353">
        <v>11</v>
      </c>
      <c r="D353">
        <v>2302600350</v>
      </c>
      <c r="E353" t="s">
        <v>2034</v>
      </c>
      <c r="F353" t="s">
        <v>390</v>
      </c>
      <c r="G353" t="s">
        <v>2034</v>
      </c>
      <c r="H353" t="s">
        <v>390</v>
      </c>
      <c r="I353" t="s">
        <v>2034</v>
      </c>
      <c r="J353" t="s">
        <v>390</v>
      </c>
      <c r="K353" t="s">
        <v>2034</v>
      </c>
      <c r="L353" t="s">
        <v>390</v>
      </c>
      <c r="M353" t="s">
        <v>2034</v>
      </c>
      <c r="N353" t="s">
        <v>390</v>
      </c>
      <c r="O353" t="s">
        <v>2034</v>
      </c>
      <c r="P353" t="s">
        <v>390</v>
      </c>
      <c r="Q353" t="s">
        <v>2034</v>
      </c>
      <c r="R353" t="s">
        <v>390</v>
      </c>
      <c r="S353" t="s">
        <v>2034</v>
      </c>
      <c r="T353" t="s">
        <v>390</v>
      </c>
      <c r="U353" t="s">
        <v>2034</v>
      </c>
      <c r="V353" t="s">
        <v>390</v>
      </c>
      <c r="W353" t="s">
        <v>2034</v>
      </c>
      <c r="X353" t="s">
        <v>390</v>
      </c>
      <c r="Y353" t="s">
        <v>2034</v>
      </c>
      <c r="Z353" t="s">
        <v>2124</v>
      </c>
      <c r="AA353" t="s">
        <v>2034</v>
      </c>
      <c r="AB353" t="s">
        <v>390</v>
      </c>
      <c r="AC353" t="s">
        <v>2034</v>
      </c>
      <c r="AD353" t="s">
        <v>390</v>
      </c>
      <c r="AE353" t="s">
        <v>2034</v>
      </c>
      <c r="AF353" t="s">
        <v>390</v>
      </c>
      <c r="AG353" t="s">
        <v>2034</v>
      </c>
      <c r="AH353" t="s">
        <v>390</v>
      </c>
      <c r="AI353" t="s">
        <v>2034</v>
      </c>
      <c r="AJ353" t="s">
        <v>390</v>
      </c>
      <c r="AK353" t="s">
        <v>2034</v>
      </c>
      <c r="AL353" t="s">
        <v>390</v>
      </c>
      <c r="AM353" t="s">
        <v>2034</v>
      </c>
      <c r="AN353" t="s">
        <v>390</v>
      </c>
      <c r="AO353" t="s">
        <v>2034</v>
      </c>
      <c r="AP353" t="s">
        <v>390</v>
      </c>
      <c r="AQ353" t="s">
        <v>2034</v>
      </c>
      <c r="AR353" t="s">
        <v>390</v>
      </c>
      <c r="AS353" t="s">
        <v>2034</v>
      </c>
      <c r="AT353" t="s">
        <v>390</v>
      </c>
      <c r="AU353" t="s">
        <v>2034</v>
      </c>
      <c r="AV353" t="s">
        <v>390</v>
      </c>
      <c r="AW353" t="s">
        <v>2034</v>
      </c>
      <c r="AX353" t="s">
        <v>390</v>
      </c>
      <c r="AY353" t="s">
        <v>2034</v>
      </c>
      <c r="AZ353" t="s">
        <v>390</v>
      </c>
      <c r="BA353" t="s">
        <v>2034</v>
      </c>
      <c r="BB353" t="s">
        <v>390</v>
      </c>
      <c r="BC353" t="s">
        <v>2034</v>
      </c>
      <c r="BD353" t="s">
        <v>390</v>
      </c>
      <c r="BE353" t="s">
        <v>2034</v>
      </c>
      <c r="BF353" t="s">
        <v>390</v>
      </c>
      <c r="BG353" t="s">
        <v>2034</v>
      </c>
      <c r="BH353" t="s">
        <v>390</v>
      </c>
      <c r="BI353" t="s">
        <v>2034</v>
      </c>
      <c r="BJ353" t="s">
        <v>390</v>
      </c>
      <c r="BK353" t="s">
        <v>2034</v>
      </c>
      <c r="BL353" t="s">
        <v>390</v>
      </c>
      <c r="BM353" t="s">
        <v>2034</v>
      </c>
      <c r="BN353" t="s">
        <v>390</v>
      </c>
      <c r="BO353" t="s">
        <v>2034</v>
      </c>
      <c r="BP353" s="1" t="s">
        <v>390</v>
      </c>
      <c r="BQ353" t="s">
        <v>2034</v>
      </c>
      <c r="BR353" t="s">
        <v>390</v>
      </c>
      <c r="BS353" t="s">
        <v>2034</v>
      </c>
      <c r="BT353" t="s">
        <v>390</v>
      </c>
      <c r="BU353" t="s">
        <v>2034</v>
      </c>
      <c r="BV353" t="s">
        <v>2124</v>
      </c>
      <c r="BW353" t="s">
        <v>2034</v>
      </c>
      <c r="BX353" t="s">
        <v>2124</v>
      </c>
      <c r="BY353" t="s">
        <v>2034</v>
      </c>
      <c r="BZ353" t="s">
        <v>2124</v>
      </c>
      <c r="CA353" t="s">
        <v>390</v>
      </c>
      <c r="CB353" t="s">
        <v>390</v>
      </c>
    </row>
    <row r="354" spans="1:80" x14ac:dyDescent="0.25">
      <c r="A354">
        <v>351</v>
      </c>
      <c r="B354">
        <v>930026194</v>
      </c>
      <c r="C354">
        <v>11</v>
      </c>
      <c r="D354">
        <v>2302600351</v>
      </c>
      <c r="E354" t="s">
        <v>2034</v>
      </c>
      <c r="F354" t="s">
        <v>390</v>
      </c>
      <c r="G354" t="s">
        <v>2034</v>
      </c>
      <c r="H354" t="s">
        <v>390</v>
      </c>
      <c r="I354" t="s">
        <v>2034</v>
      </c>
      <c r="J354" t="s">
        <v>390</v>
      </c>
      <c r="K354" t="s">
        <v>2034</v>
      </c>
      <c r="L354" t="s">
        <v>390</v>
      </c>
      <c r="M354" t="s">
        <v>2034</v>
      </c>
      <c r="N354" t="s">
        <v>390</v>
      </c>
      <c r="O354" t="s">
        <v>2034</v>
      </c>
      <c r="P354" t="s">
        <v>390</v>
      </c>
      <c r="Q354" t="s">
        <v>2034</v>
      </c>
      <c r="R354" t="s">
        <v>390</v>
      </c>
      <c r="S354" t="s">
        <v>2034</v>
      </c>
      <c r="T354" t="s">
        <v>390</v>
      </c>
      <c r="U354" t="s">
        <v>2034</v>
      </c>
      <c r="V354" t="s">
        <v>390</v>
      </c>
      <c r="W354" t="s">
        <v>2034</v>
      </c>
      <c r="X354" t="s">
        <v>390</v>
      </c>
      <c r="Y354" t="s">
        <v>2034</v>
      </c>
      <c r="Z354" t="s">
        <v>2124</v>
      </c>
      <c r="AA354" t="s">
        <v>2034</v>
      </c>
      <c r="AB354" t="s">
        <v>390</v>
      </c>
      <c r="AC354" t="s">
        <v>2034</v>
      </c>
      <c r="AD354" t="s">
        <v>390</v>
      </c>
      <c r="AE354" t="s">
        <v>2034</v>
      </c>
      <c r="AF354" t="s">
        <v>390</v>
      </c>
      <c r="AG354" t="s">
        <v>2034</v>
      </c>
      <c r="AH354" t="s">
        <v>390</v>
      </c>
      <c r="AI354" t="s">
        <v>2034</v>
      </c>
      <c r="AJ354" t="s">
        <v>390</v>
      </c>
      <c r="AK354" t="s">
        <v>2034</v>
      </c>
      <c r="AL354" t="s">
        <v>390</v>
      </c>
      <c r="AM354" t="s">
        <v>2034</v>
      </c>
      <c r="AN354" t="s">
        <v>390</v>
      </c>
      <c r="AO354" t="s">
        <v>2034</v>
      </c>
      <c r="AP354" t="s">
        <v>390</v>
      </c>
      <c r="AQ354" t="s">
        <v>2034</v>
      </c>
      <c r="AR354" t="s">
        <v>390</v>
      </c>
      <c r="AS354" t="s">
        <v>2034</v>
      </c>
      <c r="AT354" t="s">
        <v>390</v>
      </c>
      <c r="AU354" t="s">
        <v>2034</v>
      </c>
      <c r="AV354" t="s">
        <v>390</v>
      </c>
      <c r="AW354" t="s">
        <v>2034</v>
      </c>
      <c r="AX354" t="s">
        <v>390</v>
      </c>
      <c r="AY354" t="s">
        <v>2034</v>
      </c>
      <c r="AZ354" t="s">
        <v>390</v>
      </c>
      <c r="BA354" t="s">
        <v>2034</v>
      </c>
      <c r="BB354" t="s">
        <v>390</v>
      </c>
      <c r="BC354" t="s">
        <v>2034</v>
      </c>
      <c r="BD354" t="s">
        <v>390</v>
      </c>
      <c r="BE354" t="s">
        <v>2034</v>
      </c>
      <c r="BF354" t="s">
        <v>390</v>
      </c>
      <c r="BG354" t="s">
        <v>2034</v>
      </c>
      <c r="BH354" t="s">
        <v>390</v>
      </c>
      <c r="BI354" t="s">
        <v>2034</v>
      </c>
      <c r="BJ354" t="s">
        <v>390</v>
      </c>
      <c r="BK354" t="s">
        <v>2034</v>
      </c>
      <c r="BL354" t="s">
        <v>390</v>
      </c>
      <c r="BM354" t="s">
        <v>2034</v>
      </c>
      <c r="BN354" t="s">
        <v>390</v>
      </c>
      <c r="BO354" t="s">
        <v>2034</v>
      </c>
      <c r="BP354" s="1" t="s">
        <v>390</v>
      </c>
      <c r="BQ354" t="s">
        <v>2034</v>
      </c>
      <c r="BR354" t="s">
        <v>390</v>
      </c>
      <c r="BS354" t="s">
        <v>2034</v>
      </c>
      <c r="BT354" t="s">
        <v>390</v>
      </c>
      <c r="BU354" t="s">
        <v>2034</v>
      </c>
      <c r="BV354" t="s">
        <v>2124</v>
      </c>
      <c r="BW354" t="s">
        <v>2034</v>
      </c>
      <c r="BX354" t="s">
        <v>2124</v>
      </c>
      <c r="BY354" t="s">
        <v>2034</v>
      </c>
      <c r="BZ354" t="s">
        <v>2124</v>
      </c>
      <c r="CA354" t="s">
        <v>390</v>
      </c>
      <c r="CB354" t="s">
        <v>390</v>
      </c>
    </row>
    <row r="355" spans="1:80" x14ac:dyDescent="0.25">
      <c r="A355">
        <v>352</v>
      </c>
      <c r="B355">
        <v>930026194</v>
      </c>
      <c r="C355">
        <v>11</v>
      </c>
      <c r="D355">
        <v>2282600352</v>
      </c>
      <c r="E355" t="s">
        <v>2034</v>
      </c>
      <c r="F355" t="s">
        <v>390</v>
      </c>
      <c r="G355" t="s">
        <v>2034</v>
      </c>
      <c r="H355" t="s">
        <v>390</v>
      </c>
      <c r="I355" t="s">
        <v>2034</v>
      </c>
      <c r="J355" t="s">
        <v>390</v>
      </c>
      <c r="K355" t="s">
        <v>2034</v>
      </c>
      <c r="L355" t="s">
        <v>390</v>
      </c>
      <c r="M355" t="s">
        <v>2034</v>
      </c>
      <c r="N355" t="s">
        <v>390</v>
      </c>
      <c r="O355" t="s">
        <v>2034</v>
      </c>
      <c r="P355" t="s">
        <v>390</v>
      </c>
      <c r="Q355" t="s">
        <v>2034</v>
      </c>
      <c r="R355" t="s">
        <v>390</v>
      </c>
      <c r="S355" t="s">
        <v>2034</v>
      </c>
      <c r="T355" t="s">
        <v>390</v>
      </c>
      <c r="U355" t="s">
        <v>2034</v>
      </c>
      <c r="V355" t="s">
        <v>390</v>
      </c>
      <c r="W355" t="s">
        <v>2034</v>
      </c>
      <c r="X355" t="s">
        <v>390</v>
      </c>
      <c r="Y355" t="s">
        <v>2034</v>
      </c>
      <c r="Z355" t="s">
        <v>2124</v>
      </c>
      <c r="AA355" t="s">
        <v>2034</v>
      </c>
      <c r="AB355" t="s">
        <v>390</v>
      </c>
      <c r="AC355" t="s">
        <v>2034</v>
      </c>
      <c r="AD355" t="s">
        <v>390</v>
      </c>
      <c r="AE355" t="s">
        <v>2034</v>
      </c>
      <c r="AF355" t="s">
        <v>390</v>
      </c>
      <c r="AG355" t="s">
        <v>2034</v>
      </c>
      <c r="AH355" t="s">
        <v>390</v>
      </c>
      <c r="AI355" t="s">
        <v>2034</v>
      </c>
      <c r="AJ355" t="s">
        <v>390</v>
      </c>
      <c r="AK355" t="s">
        <v>2034</v>
      </c>
      <c r="AL355" t="s">
        <v>390</v>
      </c>
      <c r="AM355" t="s">
        <v>2034</v>
      </c>
      <c r="AN355" t="s">
        <v>390</v>
      </c>
      <c r="AO355" t="s">
        <v>2034</v>
      </c>
      <c r="AP355" t="s">
        <v>390</v>
      </c>
      <c r="AQ355" t="s">
        <v>2034</v>
      </c>
      <c r="AR355" t="s">
        <v>390</v>
      </c>
      <c r="AS355" t="s">
        <v>2034</v>
      </c>
      <c r="AT355" t="s">
        <v>390</v>
      </c>
      <c r="AU355" t="s">
        <v>2034</v>
      </c>
      <c r="AV355" t="s">
        <v>390</v>
      </c>
      <c r="AW355" t="s">
        <v>2034</v>
      </c>
      <c r="AX355" t="s">
        <v>390</v>
      </c>
      <c r="AY355" t="s">
        <v>2034</v>
      </c>
      <c r="AZ355" t="s">
        <v>390</v>
      </c>
      <c r="BA355" t="s">
        <v>2034</v>
      </c>
      <c r="BB355" t="s">
        <v>390</v>
      </c>
      <c r="BC355" t="s">
        <v>2034</v>
      </c>
      <c r="BD355" t="s">
        <v>390</v>
      </c>
      <c r="BE355" t="s">
        <v>2034</v>
      </c>
      <c r="BF355" t="s">
        <v>390</v>
      </c>
      <c r="BG355" t="s">
        <v>2034</v>
      </c>
      <c r="BH355" t="s">
        <v>390</v>
      </c>
      <c r="BI355" t="s">
        <v>2034</v>
      </c>
      <c r="BJ355" t="s">
        <v>390</v>
      </c>
      <c r="BK355" t="s">
        <v>2034</v>
      </c>
      <c r="BL355" t="s">
        <v>390</v>
      </c>
      <c r="BM355" t="s">
        <v>2034</v>
      </c>
      <c r="BN355" t="s">
        <v>390</v>
      </c>
      <c r="BO355" t="s">
        <v>2034</v>
      </c>
      <c r="BP355" s="1" t="s">
        <v>390</v>
      </c>
      <c r="BQ355" t="s">
        <v>2034</v>
      </c>
      <c r="BR355" t="s">
        <v>390</v>
      </c>
      <c r="BS355" t="s">
        <v>2034</v>
      </c>
      <c r="BT355" t="s">
        <v>390</v>
      </c>
      <c r="BU355" t="s">
        <v>2034</v>
      </c>
      <c r="BV355" t="s">
        <v>2124</v>
      </c>
      <c r="BW355" t="s">
        <v>2034</v>
      </c>
      <c r="BX355" t="s">
        <v>2124</v>
      </c>
      <c r="BY355" t="s">
        <v>2034</v>
      </c>
      <c r="BZ355" t="s">
        <v>2124</v>
      </c>
      <c r="CA355" t="s">
        <v>390</v>
      </c>
      <c r="CB355" t="s">
        <v>390</v>
      </c>
    </row>
    <row r="356" spans="1:80" x14ac:dyDescent="0.25">
      <c r="A356">
        <v>353</v>
      </c>
      <c r="B356">
        <v>930026194</v>
      </c>
      <c r="C356">
        <v>12</v>
      </c>
      <c r="D356">
        <v>2282600353</v>
      </c>
      <c r="E356" t="s">
        <v>2034</v>
      </c>
      <c r="F356" t="s">
        <v>390</v>
      </c>
      <c r="G356" t="s">
        <v>2034</v>
      </c>
      <c r="H356" t="s">
        <v>390</v>
      </c>
      <c r="I356" t="s">
        <v>2034</v>
      </c>
      <c r="J356" t="s">
        <v>390</v>
      </c>
      <c r="K356" t="s">
        <v>2034</v>
      </c>
      <c r="L356" t="s">
        <v>390</v>
      </c>
      <c r="M356" t="s">
        <v>2034</v>
      </c>
      <c r="N356" t="s">
        <v>390</v>
      </c>
      <c r="O356" t="s">
        <v>2034</v>
      </c>
      <c r="P356" t="s">
        <v>390</v>
      </c>
      <c r="Q356" t="s">
        <v>2034</v>
      </c>
      <c r="R356" t="s">
        <v>390</v>
      </c>
      <c r="S356" t="s">
        <v>2034</v>
      </c>
      <c r="T356" t="s">
        <v>390</v>
      </c>
      <c r="U356" t="s">
        <v>2034</v>
      </c>
      <c r="V356" t="s">
        <v>390</v>
      </c>
      <c r="W356" t="s">
        <v>2034</v>
      </c>
      <c r="X356" t="s">
        <v>390</v>
      </c>
      <c r="Y356" t="s">
        <v>2034</v>
      </c>
      <c r="Z356" t="s">
        <v>2124</v>
      </c>
      <c r="AA356" t="s">
        <v>2034</v>
      </c>
      <c r="AB356" t="s">
        <v>390</v>
      </c>
      <c r="AC356" t="s">
        <v>2034</v>
      </c>
      <c r="AD356" t="s">
        <v>390</v>
      </c>
      <c r="AE356" t="s">
        <v>2034</v>
      </c>
      <c r="AF356" t="s">
        <v>390</v>
      </c>
      <c r="AG356" t="s">
        <v>2034</v>
      </c>
      <c r="AH356" t="s">
        <v>390</v>
      </c>
      <c r="AI356" t="s">
        <v>2034</v>
      </c>
      <c r="AJ356" t="s">
        <v>390</v>
      </c>
      <c r="AK356" t="s">
        <v>2034</v>
      </c>
      <c r="AL356" t="s">
        <v>390</v>
      </c>
      <c r="AM356" t="s">
        <v>2034</v>
      </c>
      <c r="AN356" t="s">
        <v>390</v>
      </c>
      <c r="AO356" t="s">
        <v>2034</v>
      </c>
      <c r="AP356" t="s">
        <v>390</v>
      </c>
      <c r="AQ356" t="s">
        <v>2034</v>
      </c>
      <c r="AR356" t="s">
        <v>390</v>
      </c>
      <c r="AS356" t="s">
        <v>2034</v>
      </c>
      <c r="AT356" t="s">
        <v>390</v>
      </c>
      <c r="AU356" t="s">
        <v>2034</v>
      </c>
      <c r="AV356" t="s">
        <v>390</v>
      </c>
      <c r="AW356" t="s">
        <v>2034</v>
      </c>
      <c r="AX356" t="s">
        <v>390</v>
      </c>
      <c r="AY356" t="s">
        <v>2034</v>
      </c>
      <c r="AZ356" t="s">
        <v>390</v>
      </c>
      <c r="BA356" t="s">
        <v>2034</v>
      </c>
      <c r="BB356" t="s">
        <v>390</v>
      </c>
      <c r="BC356" t="s">
        <v>2034</v>
      </c>
      <c r="BD356" t="s">
        <v>390</v>
      </c>
      <c r="BE356" t="s">
        <v>2034</v>
      </c>
      <c r="BF356" t="s">
        <v>390</v>
      </c>
      <c r="BG356" t="s">
        <v>2034</v>
      </c>
      <c r="BH356" t="s">
        <v>390</v>
      </c>
      <c r="BI356" t="s">
        <v>2034</v>
      </c>
      <c r="BJ356" t="s">
        <v>390</v>
      </c>
      <c r="BK356" t="s">
        <v>2034</v>
      </c>
      <c r="BL356" t="s">
        <v>390</v>
      </c>
      <c r="BM356" t="s">
        <v>2034</v>
      </c>
      <c r="BN356" t="s">
        <v>390</v>
      </c>
      <c r="BO356" t="s">
        <v>2034</v>
      </c>
      <c r="BP356" s="1" t="s">
        <v>390</v>
      </c>
      <c r="BQ356" t="s">
        <v>2034</v>
      </c>
      <c r="BR356" t="s">
        <v>390</v>
      </c>
      <c r="BS356" t="s">
        <v>2034</v>
      </c>
      <c r="BT356" t="s">
        <v>390</v>
      </c>
      <c r="BU356" t="s">
        <v>2034</v>
      </c>
      <c r="BV356" t="s">
        <v>2124</v>
      </c>
      <c r="BW356" t="s">
        <v>2034</v>
      </c>
      <c r="BX356" t="s">
        <v>2124</v>
      </c>
      <c r="BY356" t="s">
        <v>2034</v>
      </c>
      <c r="BZ356" t="s">
        <v>2124</v>
      </c>
      <c r="CA356" t="s">
        <v>390</v>
      </c>
      <c r="CB356" t="s">
        <v>390</v>
      </c>
    </row>
    <row r="357" spans="1:80" x14ac:dyDescent="0.25">
      <c r="A357">
        <v>354</v>
      </c>
      <c r="B357">
        <v>930026194</v>
      </c>
      <c r="C357">
        <v>12</v>
      </c>
      <c r="D357">
        <v>2302600354</v>
      </c>
      <c r="E357" t="s">
        <v>2034</v>
      </c>
      <c r="F357" t="s">
        <v>390</v>
      </c>
      <c r="G357" t="s">
        <v>2034</v>
      </c>
      <c r="H357" t="s">
        <v>390</v>
      </c>
      <c r="I357" t="s">
        <v>2034</v>
      </c>
      <c r="J357" t="s">
        <v>390</v>
      </c>
      <c r="K357" t="s">
        <v>2034</v>
      </c>
      <c r="L357" t="s">
        <v>390</v>
      </c>
      <c r="M357" t="s">
        <v>2034</v>
      </c>
      <c r="N357" t="s">
        <v>390</v>
      </c>
      <c r="O357" t="s">
        <v>2034</v>
      </c>
      <c r="P357" t="s">
        <v>390</v>
      </c>
      <c r="Q357" t="s">
        <v>2034</v>
      </c>
      <c r="R357" t="s">
        <v>390</v>
      </c>
      <c r="S357" t="s">
        <v>2034</v>
      </c>
      <c r="T357" t="s">
        <v>390</v>
      </c>
      <c r="U357" t="s">
        <v>2034</v>
      </c>
      <c r="V357" t="s">
        <v>390</v>
      </c>
      <c r="W357" t="s">
        <v>2034</v>
      </c>
      <c r="X357" t="s">
        <v>390</v>
      </c>
      <c r="Y357" t="s">
        <v>2034</v>
      </c>
      <c r="Z357" t="s">
        <v>2124</v>
      </c>
      <c r="AA357" t="s">
        <v>2034</v>
      </c>
      <c r="AB357" t="s">
        <v>390</v>
      </c>
      <c r="AC357" t="s">
        <v>2034</v>
      </c>
      <c r="AD357" t="s">
        <v>390</v>
      </c>
      <c r="AE357" t="s">
        <v>2034</v>
      </c>
      <c r="AF357" t="s">
        <v>390</v>
      </c>
      <c r="AG357" t="s">
        <v>2034</v>
      </c>
      <c r="AH357" t="s">
        <v>390</v>
      </c>
      <c r="AI357" t="s">
        <v>2034</v>
      </c>
      <c r="AJ357" t="s">
        <v>390</v>
      </c>
      <c r="AK357" t="s">
        <v>2034</v>
      </c>
      <c r="AL357" t="s">
        <v>390</v>
      </c>
      <c r="AM357" t="s">
        <v>2034</v>
      </c>
      <c r="AN357" t="s">
        <v>390</v>
      </c>
      <c r="AO357" t="s">
        <v>2034</v>
      </c>
      <c r="AP357" t="s">
        <v>390</v>
      </c>
      <c r="AQ357" t="s">
        <v>2034</v>
      </c>
      <c r="AR357" t="s">
        <v>390</v>
      </c>
      <c r="AS357" t="s">
        <v>2034</v>
      </c>
      <c r="AT357" t="s">
        <v>390</v>
      </c>
      <c r="AU357" t="s">
        <v>2034</v>
      </c>
      <c r="AV357" t="s">
        <v>390</v>
      </c>
      <c r="AW357" t="s">
        <v>2034</v>
      </c>
      <c r="AX357" t="s">
        <v>390</v>
      </c>
      <c r="AY357" t="s">
        <v>2034</v>
      </c>
      <c r="AZ357" t="s">
        <v>390</v>
      </c>
      <c r="BA357" t="s">
        <v>2034</v>
      </c>
      <c r="BB357" t="s">
        <v>390</v>
      </c>
      <c r="BC357" t="s">
        <v>2034</v>
      </c>
      <c r="BD357" t="s">
        <v>390</v>
      </c>
      <c r="BE357" t="s">
        <v>2034</v>
      </c>
      <c r="BF357" t="s">
        <v>390</v>
      </c>
      <c r="BG357" t="s">
        <v>2034</v>
      </c>
      <c r="BH357" t="s">
        <v>390</v>
      </c>
      <c r="BI357" t="s">
        <v>2034</v>
      </c>
      <c r="BJ357" t="s">
        <v>390</v>
      </c>
      <c r="BK357" t="s">
        <v>2034</v>
      </c>
      <c r="BL357" t="s">
        <v>390</v>
      </c>
      <c r="BM357" t="s">
        <v>2034</v>
      </c>
      <c r="BN357" t="s">
        <v>390</v>
      </c>
      <c r="BO357" t="s">
        <v>2034</v>
      </c>
      <c r="BP357" s="1" t="s">
        <v>390</v>
      </c>
      <c r="BQ357" t="s">
        <v>2034</v>
      </c>
      <c r="BR357" t="s">
        <v>390</v>
      </c>
      <c r="BS357" t="s">
        <v>2034</v>
      </c>
      <c r="BT357" t="s">
        <v>390</v>
      </c>
      <c r="BU357" t="s">
        <v>2034</v>
      </c>
      <c r="BV357" t="s">
        <v>2124</v>
      </c>
      <c r="BW357" t="s">
        <v>2034</v>
      </c>
      <c r="BX357" t="s">
        <v>2124</v>
      </c>
      <c r="BY357" t="s">
        <v>2034</v>
      </c>
      <c r="BZ357" t="s">
        <v>2124</v>
      </c>
      <c r="CA357" t="s">
        <v>390</v>
      </c>
      <c r="CB357" t="s">
        <v>390</v>
      </c>
    </row>
    <row r="358" spans="1:80" x14ac:dyDescent="0.25">
      <c r="A358">
        <v>355</v>
      </c>
      <c r="B358">
        <v>930026194</v>
      </c>
      <c r="C358">
        <v>12</v>
      </c>
      <c r="D358">
        <v>2302600355</v>
      </c>
      <c r="E358" t="s">
        <v>2034</v>
      </c>
      <c r="F358" t="s">
        <v>390</v>
      </c>
      <c r="G358" t="s">
        <v>2034</v>
      </c>
      <c r="H358" t="s">
        <v>390</v>
      </c>
      <c r="I358" t="s">
        <v>2034</v>
      </c>
      <c r="J358" t="s">
        <v>390</v>
      </c>
      <c r="K358" t="s">
        <v>2034</v>
      </c>
      <c r="L358" t="s">
        <v>390</v>
      </c>
      <c r="M358" t="s">
        <v>2034</v>
      </c>
      <c r="N358" t="s">
        <v>390</v>
      </c>
      <c r="O358" t="s">
        <v>2034</v>
      </c>
      <c r="P358" t="s">
        <v>390</v>
      </c>
      <c r="Q358" t="s">
        <v>2034</v>
      </c>
      <c r="R358" t="s">
        <v>390</v>
      </c>
      <c r="S358" t="s">
        <v>2034</v>
      </c>
      <c r="T358" t="s">
        <v>390</v>
      </c>
      <c r="U358" t="s">
        <v>2034</v>
      </c>
      <c r="V358" t="s">
        <v>390</v>
      </c>
      <c r="W358" t="s">
        <v>2034</v>
      </c>
      <c r="X358" t="s">
        <v>390</v>
      </c>
      <c r="Y358" t="s">
        <v>2034</v>
      </c>
      <c r="Z358" t="s">
        <v>2124</v>
      </c>
      <c r="AA358" t="s">
        <v>2034</v>
      </c>
      <c r="AB358" t="s">
        <v>390</v>
      </c>
      <c r="AC358" t="s">
        <v>2034</v>
      </c>
      <c r="AD358" t="s">
        <v>390</v>
      </c>
      <c r="AE358" t="s">
        <v>2034</v>
      </c>
      <c r="AF358" t="s">
        <v>390</v>
      </c>
      <c r="AG358" t="s">
        <v>2034</v>
      </c>
      <c r="AH358" t="s">
        <v>390</v>
      </c>
      <c r="AI358" t="s">
        <v>2034</v>
      </c>
      <c r="AJ358" t="s">
        <v>390</v>
      </c>
      <c r="AK358" t="s">
        <v>2034</v>
      </c>
      <c r="AL358" t="s">
        <v>390</v>
      </c>
      <c r="AM358" t="s">
        <v>2034</v>
      </c>
      <c r="AN358" t="s">
        <v>390</v>
      </c>
      <c r="AO358" t="s">
        <v>2034</v>
      </c>
      <c r="AP358" t="s">
        <v>390</v>
      </c>
      <c r="AQ358" t="s">
        <v>2034</v>
      </c>
      <c r="AR358" t="s">
        <v>390</v>
      </c>
      <c r="AS358" t="s">
        <v>2034</v>
      </c>
      <c r="AT358" t="s">
        <v>390</v>
      </c>
      <c r="AU358" t="s">
        <v>2034</v>
      </c>
      <c r="AV358" t="s">
        <v>390</v>
      </c>
      <c r="AW358" t="s">
        <v>2034</v>
      </c>
      <c r="AX358" t="s">
        <v>390</v>
      </c>
      <c r="AY358" t="s">
        <v>2034</v>
      </c>
      <c r="AZ358" t="s">
        <v>390</v>
      </c>
      <c r="BA358" t="s">
        <v>2034</v>
      </c>
      <c r="BB358" t="s">
        <v>390</v>
      </c>
      <c r="BC358" t="s">
        <v>2034</v>
      </c>
      <c r="BD358" t="s">
        <v>390</v>
      </c>
      <c r="BE358" t="s">
        <v>2034</v>
      </c>
      <c r="BF358" t="s">
        <v>390</v>
      </c>
      <c r="BG358" t="s">
        <v>2034</v>
      </c>
      <c r="BH358" t="s">
        <v>390</v>
      </c>
      <c r="BI358" t="s">
        <v>2034</v>
      </c>
      <c r="BJ358" t="s">
        <v>390</v>
      </c>
      <c r="BK358" t="s">
        <v>2034</v>
      </c>
      <c r="BL358" t="s">
        <v>390</v>
      </c>
      <c r="BM358" t="s">
        <v>2034</v>
      </c>
      <c r="BN358" t="s">
        <v>390</v>
      </c>
      <c r="BO358" t="s">
        <v>2034</v>
      </c>
      <c r="BP358" s="1" t="s">
        <v>390</v>
      </c>
      <c r="BQ358" t="s">
        <v>2034</v>
      </c>
      <c r="BR358" t="s">
        <v>390</v>
      </c>
      <c r="BS358" t="s">
        <v>2034</v>
      </c>
      <c r="BT358" t="s">
        <v>390</v>
      </c>
      <c r="BU358" t="s">
        <v>2034</v>
      </c>
      <c r="BV358" t="s">
        <v>2124</v>
      </c>
      <c r="BW358" t="s">
        <v>2034</v>
      </c>
      <c r="BX358" t="s">
        <v>2124</v>
      </c>
      <c r="BY358" t="s">
        <v>2034</v>
      </c>
      <c r="BZ358" t="s">
        <v>2124</v>
      </c>
      <c r="CA358" t="s">
        <v>390</v>
      </c>
      <c r="CB358" t="s">
        <v>390</v>
      </c>
    </row>
    <row r="359" spans="1:80" x14ac:dyDescent="0.25">
      <c r="A359">
        <v>356</v>
      </c>
      <c r="B359">
        <v>930026194</v>
      </c>
      <c r="C359">
        <v>12</v>
      </c>
      <c r="D359">
        <v>2282600356</v>
      </c>
      <c r="E359" t="s">
        <v>2034</v>
      </c>
      <c r="F359" t="s">
        <v>390</v>
      </c>
      <c r="G359" t="s">
        <v>2034</v>
      </c>
      <c r="H359" t="s">
        <v>390</v>
      </c>
      <c r="I359" t="s">
        <v>2034</v>
      </c>
      <c r="J359" t="s">
        <v>390</v>
      </c>
      <c r="K359" t="s">
        <v>2034</v>
      </c>
      <c r="L359" t="s">
        <v>390</v>
      </c>
      <c r="M359" t="s">
        <v>2034</v>
      </c>
      <c r="N359" t="s">
        <v>390</v>
      </c>
      <c r="O359" t="s">
        <v>2034</v>
      </c>
      <c r="P359" t="s">
        <v>390</v>
      </c>
      <c r="Q359" t="s">
        <v>2034</v>
      </c>
      <c r="R359" t="s">
        <v>390</v>
      </c>
      <c r="S359" t="s">
        <v>2034</v>
      </c>
      <c r="T359" t="s">
        <v>390</v>
      </c>
      <c r="U359" t="s">
        <v>2034</v>
      </c>
      <c r="V359" t="s">
        <v>390</v>
      </c>
      <c r="W359" t="s">
        <v>2034</v>
      </c>
      <c r="X359" t="s">
        <v>390</v>
      </c>
      <c r="Y359" t="s">
        <v>2034</v>
      </c>
      <c r="Z359" t="s">
        <v>2124</v>
      </c>
      <c r="AA359" t="s">
        <v>2034</v>
      </c>
      <c r="AB359" t="s">
        <v>390</v>
      </c>
      <c r="AC359" t="s">
        <v>2034</v>
      </c>
      <c r="AD359" t="s">
        <v>390</v>
      </c>
      <c r="AE359" t="s">
        <v>2034</v>
      </c>
      <c r="AF359" t="s">
        <v>390</v>
      </c>
      <c r="AG359" t="s">
        <v>2034</v>
      </c>
      <c r="AH359" t="s">
        <v>390</v>
      </c>
      <c r="AI359" t="s">
        <v>2034</v>
      </c>
      <c r="AJ359" t="s">
        <v>390</v>
      </c>
      <c r="AK359" t="s">
        <v>2034</v>
      </c>
      <c r="AL359" t="s">
        <v>390</v>
      </c>
      <c r="AM359" t="s">
        <v>2034</v>
      </c>
      <c r="AN359" t="s">
        <v>390</v>
      </c>
      <c r="AO359" t="s">
        <v>2034</v>
      </c>
      <c r="AP359" t="s">
        <v>390</v>
      </c>
      <c r="AQ359" t="s">
        <v>2034</v>
      </c>
      <c r="AR359" t="s">
        <v>390</v>
      </c>
      <c r="AS359" t="s">
        <v>2034</v>
      </c>
      <c r="AT359" t="s">
        <v>390</v>
      </c>
      <c r="AU359" t="s">
        <v>2034</v>
      </c>
      <c r="AV359" t="s">
        <v>390</v>
      </c>
      <c r="AW359" t="s">
        <v>2034</v>
      </c>
      <c r="AX359" t="s">
        <v>390</v>
      </c>
      <c r="AY359" t="s">
        <v>2034</v>
      </c>
      <c r="AZ359" t="s">
        <v>390</v>
      </c>
      <c r="BA359" t="s">
        <v>2034</v>
      </c>
      <c r="BB359" t="s">
        <v>390</v>
      </c>
      <c r="BC359" t="s">
        <v>2034</v>
      </c>
      <c r="BD359" t="s">
        <v>390</v>
      </c>
      <c r="BE359" t="s">
        <v>2034</v>
      </c>
      <c r="BF359" t="s">
        <v>390</v>
      </c>
      <c r="BG359" t="s">
        <v>2034</v>
      </c>
      <c r="BH359" t="s">
        <v>390</v>
      </c>
      <c r="BI359" t="s">
        <v>2034</v>
      </c>
      <c r="BJ359" t="s">
        <v>390</v>
      </c>
      <c r="BK359" t="s">
        <v>2034</v>
      </c>
      <c r="BL359" t="s">
        <v>390</v>
      </c>
      <c r="BM359" t="s">
        <v>2034</v>
      </c>
      <c r="BN359" t="s">
        <v>390</v>
      </c>
      <c r="BO359" t="s">
        <v>2034</v>
      </c>
      <c r="BP359" s="1" t="s">
        <v>390</v>
      </c>
      <c r="BQ359" t="s">
        <v>2034</v>
      </c>
      <c r="BR359" t="s">
        <v>390</v>
      </c>
      <c r="BS359" t="s">
        <v>2034</v>
      </c>
      <c r="BT359" t="s">
        <v>390</v>
      </c>
      <c r="BU359" t="s">
        <v>2034</v>
      </c>
      <c r="BV359" t="s">
        <v>2124</v>
      </c>
      <c r="BW359" t="s">
        <v>2034</v>
      </c>
      <c r="BX359" t="s">
        <v>2124</v>
      </c>
      <c r="BY359" t="s">
        <v>2034</v>
      </c>
      <c r="BZ359" t="s">
        <v>2124</v>
      </c>
      <c r="CA359" t="s">
        <v>390</v>
      </c>
      <c r="CB359" t="s">
        <v>390</v>
      </c>
    </row>
    <row r="360" spans="1:80" x14ac:dyDescent="0.25">
      <c r="A360">
        <v>357</v>
      </c>
      <c r="B360">
        <v>930026194</v>
      </c>
      <c r="C360">
        <v>12</v>
      </c>
      <c r="D360">
        <v>2282600357</v>
      </c>
      <c r="E360" t="s">
        <v>2034</v>
      </c>
      <c r="F360" t="s">
        <v>390</v>
      </c>
      <c r="G360" t="s">
        <v>2034</v>
      </c>
      <c r="H360" t="s">
        <v>390</v>
      </c>
      <c r="I360" t="s">
        <v>2034</v>
      </c>
      <c r="J360" t="s">
        <v>390</v>
      </c>
      <c r="K360" t="s">
        <v>2034</v>
      </c>
      <c r="L360" t="s">
        <v>390</v>
      </c>
      <c r="M360" t="s">
        <v>2034</v>
      </c>
      <c r="N360" t="s">
        <v>390</v>
      </c>
      <c r="O360" t="s">
        <v>2034</v>
      </c>
      <c r="P360" t="s">
        <v>390</v>
      </c>
      <c r="Q360" t="s">
        <v>2034</v>
      </c>
      <c r="R360" t="s">
        <v>390</v>
      </c>
      <c r="S360" t="s">
        <v>2034</v>
      </c>
      <c r="T360" t="s">
        <v>390</v>
      </c>
      <c r="U360" t="s">
        <v>2034</v>
      </c>
      <c r="V360" t="s">
        <v>390</v>
      </c>
      <c r="W360" t="s">
        <v>2034</v>
      </c>
      <c r="X360" t="s">
        <v>390</v>
      </c>
      <c r="Y360" t="s">
        <v>2034</v>
      </c>
      <c r="Z360" t="s">
        <v>2124</v>
      </c>
      <c r="AA360" t="s">
        <v>2034</v>
      </c>
      <c r="AB360" t="s">
        <v>390</v>
      </c>
      <c r="AC360" t="s">
        <v>2034</v>
      </c>
      <c r="AD360" t="s">
        <v>390</v>
      </c>
      <c r="AE360" t="s">
        <v>2034</v>
      </c>
      <c r="AF360" t="s">
        <v>390</v>
      </c>
      <c r="AG360" t="s">
        <v>2034</v>
      </c>
      <c r="AH360" t="s">
        <v>390</v>
      </c>
      <c r="AI360" t="s">
        <v>2034</v>
      </c>
      <c r="AJ360" t="s">
        <v>390</v>
      </c>
      <c r="AK360" t="s">
        <v>2034</v>
      </c>
      <c r="AL360" t="s">
        <v>390</v>
      </c>
      <c r="AM360" t="s">
        <v>2034</v>
      </c>
      <c r="AN360" t="s">
        <v>390</v>
      </c>
      <c r="AO360" t="s">
        <v>2034</v>
      </c>
      <c r="AP360" t="s">
        <v>390</v>
      </c>
      <c r="AQ360" t="s">
        <v>2034</v>
      </c>
      <c r="AR360" t="s">
        <v>390</v>
      </c>
      <c r="AS360" t="s">
        <v>2034</v>
      </c>
      <c r="AT360" t="s">
        <v>390</v>
      </c>
      <c r="AU360" t="s">
        <v>2034</v>
      </c>
      <c r="AV360" t="s">
        <v>390</v>
      </c>
      <c r="AW360" t="s">
        <v>2034</v>
      </c>
      <c r="AX360" t="s">
        <v>390</v>
      </c>
      <c r="AY360" t="s">
        <v>2034</v>
      </c>
      <c r="AZ360" t="s">
        <v>390</v>
      </c>
      <c r="BA360" t="s">
        <v>2034</v>
      </c>
      <c r="BB360" t="s">
        <v>390</v>
      </c>
      <c r="BC360" t="s">
        <v>2034</v>
      </c>
      <c r="BD360" t="s">
        <v>390</v>
      </c>
      <c r="BE360" t="s">
        <v>2034</v>
      </c>
      <c r="BF360" t="s">
        <v>390</v>
      </c>
      <c r="BG360" t="s">
        <v>2034</v>
      </c>
      <c r="BH360" t="s">
        <v>390</v>
      </c>
      <c r="BI360" t="s">
        <v>2034</v>
      </c>
      <c r="BJ360" t="s">
        <v>390</v>
      </c>
      <c r="BK360" t="s">
        <v>2034</v>
      </c>
      <c r="BL360" t="s">
        <v>390</v>
      </c>
      <c r="BM360" t="s">
        <v>2034</v>
      </c>
      <c r="BN360" t="s">
        <v>390</v>
      </c>
      <c r="BO360" t="s">
        <v>2034</v>
      </c>
      <c r="BP360" s="1" t="s">
        <v>390</v>
      </c>
      <c r="BQ360" t="s">
        <v>2034</v>
      </c>
      <c r="BR360" t="s">
        <v>390</v>
      </c>
      <c r="BS360" t="s">
        <v>2034</v>
      </c>
      <c r="BT360" t="s">
        <v>390</v>
      </c>
      <c r="BU360" t="s">
        <v>2034</v>
      </c>
      <c r="BV360" t="s">
        <v>2124</v>
      </c>
      <c r="BW360" t="s">
        <v>2034</v>
      </c>
      <c r="BX360" t="s">
        <v>2124</v>
      </c>
      <c r="BY360" t="s">
        <v>2034</v>
      </c>
      <c r="BZ360" t="s">
        <v>2124</v>
      </c>
      <c r="CA360" t="s">
        <v>390</v>
      </c>
      <c r="CB360" t="s">
        <v>390</v>
      </c>
    </row>
    <row r="361" spans="1:80" x14ac:dyDescent="0.25">
      <c r="A361">
        <v>358</v>
      </c>
      <c r="B361">
        <v>930026194</v>
      </c>
      <c r="C361">
        <v>12</v>
      </c>
      <c r="D361">
        <v>2302600358</v>
      </c>
      <c r="E361" t="s">
        <v>2034</v>
      </c>
      <c r="F361" t="s">
        <v>390</v>
      </c>
      <c r="G361" t="s">
        <v>2034</v>
      </c>
      <c r="H361" t="s">
        <v>390</v>
      </c>
      <c r="I361" t="s">
        <v>2034</v>
      </c>
      <c r="J361" t="s">
        <v>390</v>
      </c>
      <c r="K361" t="s">
        <v>2034</v>
      </c>
      <c r="L361" t="s">
        <v>390</v>
      </c>
      <c r="M361" t="s">
        <v>2034</v>
      </c>
      <c r="N361" t="s">
        <v>390</v>
      </c>
      <c r="O361" t="s">
        <v>2034</v>
      </c>
      <c r="P361" t="s">
        <v>390</v>
      </c>
      <c r="Q361" t="s">
        <v>2034</v>
      </c>
      <c r="R361" t="s">
        <v>390</v>
      </c>
      <c r="S361" t="s">
        <v>2034</v>
      </c>
      <c r="T361" t="s">
        <v>390</v>
      </c>
      <c r="U361" t="s">
        <v>2034</v>
      </c>
      <c r="V361" t="s">
        <v>390</v>
      </c>
      <c r="W361" t="s">
        <v>2034</v>
      </c>
      <c r="X361" t="s">
        <v>390</v>
      </c>
      <c r="Y361" t="s">
        <v>2034</v>
      </c>
      <c r="Z361" t="s">
        <v>2124</v>
      </c>
      <c r="AA361" t="s">
        <v>2034</v>
      </c>
      <c r="AB361" t="s">
        <v>390</v>
      </c>
      <c r="AC361" t="s">
        <v>2034</v>
      </c>
      <c r="AD361" t="s">
        <v>390</v>
      </c>
      <c r="AE361" t="s">
        <v>2034</v>
      </c>
      <c r="AF361" t="s">
        <v>390</v>
      </c>
      <c r="AG361" t="s">
        <v>2034</v>
      </c>
      <c r="AH361" t="s">
        <v>390</v>
      </c>
      <c r="AI361" t="s">
        <v>2034</v>
      </c>
      <c r="AJ361" t="s">
        <v>390</v>
      </c>
      <c r="AK361" t="s">
        <v>2034</v>
      </c>
      <c r="AL361" t="s">
        <v>390</v>
      </c>
      <c r="AM361" t="s">
        <v>2034</v>
      </c>
      <c r="AN361" t="s">
        <v>390</v>
      </c>
      <c r="AO361" t="s">
        <v>2034</v>
      </c>
      <c r="AP361" t="s">
        <v>390</v>
      </c>
      <c r="AQ361" t="s">
        <v>2034</v>
      </c>
      <c r="AR361" t="s">
        <v>390</v>
      </c>
      <c r="AS361" t="s">
        <v>2034</v>
      </c>
      <c r="AT361" t="s">
        <v>390</v>
      </c>
      <c r="AU361" t="s">
        <v>2034</v>
      </c>
      <c r="AV361" t="s">
        <v>390</v>
      </c>
      <c r="AW361" t="s">
        <v>2034</v>
      </c>
      <c r="AX361" t="s">
        <v>390</v>
      </c>
      <c r="AY361" t="s">
        <v>2034</v>
      </c>
      <c r="AZ361" t="s">
        <v>390</v>
      </c>
      <c r="BA361" t="s">
        <v>2034</v>
      </c>
      <c r="BB361" t="s">
        <v>390</v>
      </c>
      <c r="BC361" t="s">
        <v>2034</v>
      </c>
      <c r="BD361" t="s">
        <v>390</v>
      </c>
      <c r="BE361" t="s">
        <v>2034</v>
      </c>
      <c r="BF361" t="s">
        <v>390</v>
      </c>
      <c r="BG361" t="s">
        <v>2034</v>
      </c>
      <c r="BH361" t="s">
        <v>390</v>
      </c>
      <c r="BI361" t="s">
        <v>2034</v>
      </c>
      <c r="BJ361" t="s">
        <v>390</v>
      </c>
      <c r="BK361" t="s">
        <v>2034</v>
      </c>
      <c r="BL361" t="s">
        <v>390</v>
      </c>
      <c r="BM361" t="s">
        <v>2034</v>
      </c>
      <c r="BN361" t="s">
        <v>390</v>
      </c>
      <c r="BO361" t="s">
        <v>2034</v>
      </c>
      <c r="BP361" s="1" t="s">
        <v>390</v>
      </c>
      <c r="BQ361" t="s">
        <v>2034</v>
      </c>
      <c r="BR361" t="s">
        <v>390</v>
      </c>
      <c r="BS361" t="s">
        <v>2034</v>
      </c>
      <c r="BT361" t="s">
        <v>390</v>
      </c>
      <c r="BU361" t="s">
        <v>2034</v>
      </c>
      <c r="BV361" t="s">
        <v>2124</v>
      </c>
      <c r="BW361" t="s">
        <v>2034</v>
      </c>
      <c r="BX361" t="s">
        <v>2124</v>
      </c>
      <c r="BY361" t="s">
        <v>2034</v>
      </c>
      <c r="BZ361" t="s">
        <v>2124</v>
      </c>
      <c r="CA361" t="s">
        <v>390</v>
      </c>
      <c r="CB361" t="s">
        <v>390</v>
      </c>
    </row>
    <row r="362" spans="1:80" x14ac:dyDescent="0.25">
      <c r="A362">
        <v>359</v>
      </c>
      <c r="B362">
        <v>930026194</v>
      </c>
      <c r="C362">
        <v>12</v>
      </c>
      <c r="D362">
        <v>2302600359</v>
      </c>
      <c r="E362" t="s">
        <v>2034</v>
      </c>
      <c r="F362" t="s">
        <v>390</v>
      </c>
      <c r="G362" t="s">
        <v>2034</v>
      </c>
      <c r="H362" t="s">
        <v>390</v>
      </c>
      <c r="I362" t="s">
        <v>2034</v>
      </c>
      <c r="J362" t="s">
        <v>390</v>
      </c>
      <c r="K362" t="s">
        <v>2034</v>
      </c>
      <c r="L362" t="s">
        <v>390</v>
      </c>
      <c r="M362" t="s">
        <v>2034</v>
      </c>
      <c r="N362" t="s">
        <v>390</v>
      </c>
      <c r="O362" t="s">
        <v>2034</v>
      </c>
      <c r="P362" t="s">
        <v>390</v>
      </c>
      <c r="Q362" t="s">
        <v>2034</v>
      </c>
      <c r="R362" t="s">
        <v>390</v>
      </c>
      <c r="S362" t="s">
        <v>2034</v>
      </c>
      <c r="T362" t="s">
        <v>390</v>
      </c>
      <c r="U362" t="s">
        <v>2034</v>
      </c>
      <c r="V362" t="s">
        <v>390</v>
      </c>
      <c r="W362" t="s">
        <v>2034</v>
      </c>
      <c r="X362" t="s">
        <v>390</v>
      </c>
      <c r="Y362" t="s">
        <v>2034</v>
      </c>
      <c r="Z362" t="s">
        <v>2124</v>
      </c>
      <c r="AA362" t="s">
        <v>2034</v>
      </c>
      <c r="AB362" t="s">
        <v>390</v>
      </c>
      <c r="AC362" t="s">
        <v>2034</v>
      </c>
      <c r="AD362" t="s">
        <v>390</v>
      </c>
      <c r="AE362" t="s">
        <v>2034</v>
      </c>
      <c r="AF362" t="s">
        <v>390</v>
      </c>
      <c r="AG362" t="s">
        <v>2034</v>
      </c>
      <c r="AH362" t="s">
        <v>390</v>
      </c>
      <c r="AI362" t="s">
        <v>2034</v>
      </c>
      <c r="AJ362" t="s">
        <v>390</v>
      </c>
      <c r="AK362" t="s">
        <v>2034</v>
      </c>
      <c r="AL362" t="s">
        <v>390</v>
      </c>
      <c r="AM362" t="s">
        <v>2034</v>
      </c>
      <c r="AN362" t="s">
        <v>390</v>
      </c>
      <c r="AO362" t="s">
        <v>2034</v>
      </c>
      <c r="AP362" t="s">
        <v>390</v>
      </c>
      <c r="AQ362" t="s">
        <v>2034</v>
      </c>
      <c r="AR362" t="s">
        <v>390</v>
      </c>
      <c r="AS362" t="s">
        <v>2034</v>
      </c>
      <c r="AT362" t="s">
        <v>390</v>
      </c>
      <c r="AU362" t="s">
        <v>2034</v>
      </c>
      <c r="AV362" t="s">
        <v>390</v>
      </c>
      <c r="AW362" t="s">
        <v>2034</v>
      </c>
      <c r="AX362" t="s">
        <v>390</v>
      </c>
      <c r="AY362" t="s">
        <v>2034</v>
      </c>
      <c r="AZ362" t="s">
        <v>390</v>
      </c>
      <c r="BA362" t="s">
        <v>2034</v>
      </c>
      <c r="BB362" t="s">
        <v>390</v>
      </c>
      <c r="BC362" t="s">
        <v>2034</v>
      </c>
      <c r="BD362" t="s">
        <v>390</v>
      </c>
      <c r="BE362" t="s">
        <v>2034</v>
      </c>
      <c r="BF362" t="s">
        <v>390</v>
      </c>
      <c r="BG362" t="s">
        <v>2034</v>
      </c>
      <c r="BH362" t="s">
        <v>390</v>
      </c>
      <c r="BI362" t="s">
        <v>2034</v>
      </c>
      <c r="BJ362" t="s">
        <v>390</v>
      </c>
      <c r="BK362" t="s">
        <v>2034</v>
      </c>
      <c r="BL362" t="s">
        <v>390</v>
      </c>
      <c r="BM362" t="s">
        <v>2034</v>
      </c>
      <c r="BN362" t="s">
        <v>390</v>
      </c>
      <c r="BO362" t="s">
        <v>2034</v>
      </c>
      <c r="BP362" s="1" t="s">
        <v>390</v>
      </c>
      <c r="BQ362" t="s">
        <v>2034</v>
      </c>
      <c r="BR362" t="s">
        <v>390</v>
      </c>
      <c r="BS362" t="s">
        <v>2034</v>
      </c>
      <c r="BT362" t="s">
        <v>390</v>
      </c>
      <c r="BU362" t="s">
        <v>2034</v>
      </c>
      <c r="BV362" t="s">
        <v>2124</v>
      </c>
      <c r="BW362" t="s">
        <v>2034</v>
      </c>
      <c r="BX362" t="s">
        <v>2124</v>
      </c>
      <c r="BY362" t="s">
        <v>2034</v>
      </c>
      <c r="BZ362" t="s">
        <v>2124</v>
      </c>
      <c r="CA362" t="s">
        <v>390</v>
      </c>
      <c r="CB362" t="s">
        <v>390</v>
      </c>
    </row>
    <row r="363" spans="1:80" x14ac:dyDescent="0.25">
      <c r="A363">
        <v>360</v>
      </c>
      <c r="B363">
        <v>930026194</v>
      </c>
      <c r="C363">
        <v>12</v>
      </c>
      <c r="D363">
        <v>2282600360</v>
      </c>
      <c r="E363" t="s">
        <v>2034</v>
      </c>
      <c r="F363" t="s">
        <v>390</v>
      </c>
      <c r="G363" t="s">
        <v>2034</v>
      </c>
      <c r="H363" t="s">
        <v>390</v>
      </c>
      <c r="I363" t="s">
        <v>2034</v>
      </c>
      <c r="J363" t="s">
        <v>390</v>
      </c>
      <c r="K363" t="s">
        <v>2034</v>
      </c>
      <c r="L363" t="s">
        <v>390</v>
      </c>
      <c r="M363" t="s">
        <v>2034</v>
      </c>
      <c r="N363" t="s">
        <v>390</v>
      </c>
      <c r="O363" t="s">
        <v>2034</v>
      </c>
      <c r="P363" t="s">
        <v>390</v>
      </c>
      <c r="Q363" t="s">
        <v>2034</v>
      </c>
      <c r="R363" t="s">
        <v>390</v>
      </c>
      <c r="S363" t="s">
        <v>2034</v>
      </c>
      <c r="T363" t="s">
        <v>390</v>
      </c>
      <c r="U363" t="s">
        <v>2034</v>
      </c>
      <c r="V363" t="s">
        <v>390</v>
      </c>
      <c r="W363" t="s">
        <v>2034</v>
      </c>
      <c r="X363" t="s">
        <v>390</v>
      </c>
      <c r="Y363" t="s">
        <v>2034</v>
      </c>
      <c r="Z363" t="s">
        <v>2124</v>
      </c>
      <c r="AA363" t="s">
        <v>2034</v>
      </c>
      <c r="AB363" t="s">
        <v>390</v>
      </c>
      <c r="AC363" t="s">
        <v>2034</v>
      </c>
      <c r="AD363" t="s">
        <v>390</v>
      </c>
      <c r="AE363" t="s">
        <v>2034</v>
      </c>
      <c r="AF363" t="s">
        <v>390</v>
      </c>
      <c r="AG363" t="s">
        <v>2034</v>
      </c>
      <c r="AH363" t="s">
        <v>390</v>
      </c>
      <c r="AI363" t="s">
        <v>2034</v>
      </c>
      <c r="AJ363" t="s">
        <v>390</v>
      </c>
      <c r="AK363" t="s">
        <v>2034</v>
      </c>
      <c r="AL363" t="s">
        <v>390</v>
      </c>
      <c r="AM363" t="s">
        <v>2034</v>
      </c>
      <c r="AN363" t="s">
        <v>390</v>
      </c>
      <c r="AO363" t="s">
        <v>2034</v>
      </c>
      <c r="AP363" t="s">
        <v>390</v>
      </c>
      <c r="AQ363" t="s">
        <v>2034</v>
      </c>
      <c r="AR363" t="s">
        <v>390</v>
      </c>
      <c r="AS363" t="s">
        <v>2034</v>
      </c>
      <c r="AT363" t="s">
        <v>390</v>
      </c>
      <c r="AU363" t="s">
        <v>2034</v>
      </c>
      <c r="AV363" t="s">
        <v>390</v>
      </c>
      <c r="AW363" t="s">
        <v>2034</v>
      </c>
      <c r="AX363" t="s">
        <v>390</v>
      </c>
      <c r="AY363" t="s">
        <v>2034</v>
      </c>
      <c r="AZ363" t="s">
        <v>390</v>
      </c>
      <c r="BA363" t="s">
        <v>2034</v>
      </c>
      <c r="BB363" t="s">
        <v>390</v>
      </c>
      <c r="BC363" t="s">
        <v>2034</v>
      </c>
      <c r="BD363" t="s">
        <v>390</v>
      </c>
      <c r="BE363" t="s">
        <v>2034</v>
      </c>
      <c r="BF363" t="s">
        <v>390</v>
      </c>
      <c r="BG363" t="s">
        <v>2034</v>
      </c>
      <c r="BH363" t="s">
        <v>390</v>
      </c>
      <c r="BI363" t="s">
        <v>2034</v>
      </c>
      <c r="BJ363" t="s">
        <v>390</v>
      </c>
      <c r="BK363" t="s">
        <v>2034</v>
      </c>
      <c r="BL363" t="s">
        <v>390</v>
      </c>
      <c r="BM363" t="s">
        <v>2034</v>
      </c>
      <c r="BN363" t="s">
        <v>390</v>
      </c>
      <c r="BO363" t="s">
        <v>2034</v>
      </c>
      <c r="BP363" s="1" t="s">
        <v>390</v>
      </c>
      <c r="BQ363" t="s">
        <v>2034</v>
      </c>
      <c r="BR363" t="s">
        <v>390</v>
      </c>
      <c r="BS363" t="s">
        <v>2034</v>
      </c>
      <c r="BT363" t="s">
        <v>390</v>
      </c>
      <c r="BU363" t="s">
        <v>2034</v>
      </c>
      <c r="BV363" t="s">
        <v>2124</v>
      </c>
      <c r="BW363" t="s">
        <v>2034</v>
      </c>
      <c r="BX363" t="s">
        <v>2124</v>
      </c>
      <c r="BY363" t="s">
        <v>2034</v>
      </c>
      <c r="BZ363" t="s">
        <v>2124</v>
      </c>
      <c r="CA363" t="s">
        <v>390</v>
      </c>
      <c r="CB363" t="s">
        <v>390</v>
      </c>
    </row>
    <row r="364" spans="1:80" x14ac:dyDescent="0.25">
      <c r="A364">
        <v>361</v>
      </c>
      <c r="B364">
        <v>930026194</v>
      </c>
      <c r="C364">
        <v>12</v>
      </c>
      <c r="D364">
        <v>2282600361</v>
      </c>
      <c r="E364" t="s">
        <v>2034</v>
      </c>
      <c r="F364" t="s">
        <v>390</v>
      </c>
      <c r="G364" t="s">
        <v>2034</v>
      </c>
      <c r="H364" t="s">
        <v>390</v>
      </c>
      <c r="I364" t="s">
        <v>2034</v>
      </c>
      <c r="J364" t="s">
        <v>390</v>
      </c>
      <c r="K364" t="s">
        <v>2034</v>
      </c>
      <c r="L364" t="s">
        <v>390</v>
      </c>
      <c r="M364" t="s">
        <v>2034</v>
      </c>
      <c r="N364" t="s">
        <v>390</v>
      </c>
      <c r="O364" t="s">
        <v>2034</v>
      </c>
      <c r="P364" t="s">
        <v>390</v>
      </c>
      <c r="Q364" t="s">
        <v>2034</v>
      </c>
      <c r="R364" t="s">
        <v>390</v>
      </c>
      <c r="S364" t="s">
        <v>2034</v>
      </c>
      <c r="T364" t="s">
        <v>390</v>
      </c>
      <c r="U364" t="s">
        <v>2034</v>
      </c>
      <c r="V364" t="s">
        <v>390</v>
      </c>
      <c r="W364" t="s">
        <v>2034</v>
      </c>
      <c r="X364" t="s">
        <v>390</v>
      </c>
      <c r="Y364" t="s">
        <v>2034</v>
      </c>
      <c r="Z364" t="s">
        <v>2124</v>
      </c>
      <c r="AA364" t="s">
        <v>2034</v>
      </c>
      <c r="AB364" t="s">
        <v>390</v>
      </c>
      <c r="AC364" t="s">
        <v>2034</v>
      </c>
      <c r="AD364" t="s">
        <v>390</v>
      </c>
      <c r="AE364" t="s">
        <v>2034</v>
      </c>
      <c r="AF364" t="s">
        <v>390</v>
      </c>
      <c r="AG364" t="s">
        <v>2034</v>
      </c>
      <c r="AH364" t="s">
        <v>390</v>
      </c>
      <c r="AI364" t="s">
        <v>2034</v>
      </c>
      <c r="AJ364" t="s">
        <v>390</v>
      </c>
      <c r="AK364" t="s">
        <v>2034</v>
      </c>
      <c r="AL364" t="s">
        <v>390</v>
      </c>
      <c r="AM364" t="s">
        <v>2034</v>
      </c>
      <c r="AN364" t="s">
        <v>390</v>
      </c>
      <c r="AO364" t="s">
        <v>2034</v>
      </c>
      <c r="AP364" t="s">
        <v>390</v>
      </c>
      <c r="AQ364" t="s">
        <v>2034</v>
      </c>
      <c r="AR364" t="s">
        <v>390</v>
      </c>
      <c r="AS364" t="s">
        <v>2034</v>
      </c>
      <c r="AT364" t="s">
        <v>390</v>
      </c>
      <c r="AU364" t="s">
        <v>2034</v>
      </c>
      <c r="AV364" t="s">
        <v>390</v>
      </c>
      <c r="AW364" t="s">
        <v>2034</v>
      </c>
      <c r="AX364" t="s">
        <v>390</v>
      </c>
      <c r="AY364" t="s">
        <v>2034</v>
      </c>
      <c r="AZ364" t="s">
        <v>390</v>
      </c>
      <c r="BA364" t="s">
        <v>2034</v>
      </c>
      <c r="BB364" t="s">
        <v>390</v>
      </c>
      <c r="BC364" t="s">
        <v>2034</v>
      </c>
      <c r="BD364" t="s">
        <v>390</v>
      </c>
      <c r="BE364" t="s">
        <v>2034</v>
      </c>
      <c r="BF364" t="s">
        <v>390</v>
      </c>
      <c r="BG364" t="s">
        <v>2034</v>
      </c>
      <c r="BH364" t="s">
        <v>390</v>
      </c>
      <c r="BI364" t="s">
        <v>2034</v>
      </c>
      <c r="BJ364" t="s">
        <v>390</v>
      </c>
      <c r="BK364" t="s">
        <v>2034</v>
      </c>
      <c r="BL364" t="s">
        <v>390</v>
      </c>
      <c r="BM364" t="s">
        <v>2034</v>
      </c>
      <c r="BN364" t="s">
        <v>390</v>
      </c>
      <c r="BO364" t="s">
        <v>2034</v>
      </c>
      <c r="BP364" s="1" t="s">
        <v>390</v>
      </c>
      <c r="BQ364" t="s">
        <v>2034</v>
      </c>
      <c r="BR364" t="s">
        <v>390</v>
      </c>
      <c r="BS364" t="s">
        <v>2034</v>
      </c>
      <c r="BT364" t="s">
        <v>390</v>
      </c>
      <c r="BU364" t="s">
        <v>2034</v>
      </c>
      <c r="BV364" t="s">
        <v>2124</v>
      </c>
      <c r="BW364" t="s">
        <v>2034</v>
      </c>
      <c r="BX364" t="s">
        <v>2124</v>
      </c>
      <c r="BY364" t="s">
        <v>2034</v>
      </c>
      <c r="BZ364" t="s">
        <v>2124</v>
      </c>
      <c r="CA364" t="s">
        <v>390</v>
      </c>
      <c r="CB364" t="s">
        <v>390</v>
      </c>
    </row>
    <row r="365" spans="1:80" x14ac:dyDescent="0.25">
      <c r="A365">
        <v>362</v>
      </c>
      <c r="B365">
        <v>930026194</v>
      </c>
      <c r="C365">
        <v>12</v>
      </c>
      <c r="D365">
        <v>2302600362</v>
      </c>
      <c r="E365" t="s">
        <v>2034</v>
      </c>
      <c r="F365" t="s">
        <v>390</v>
      </c>
      <c r="G365" t="s">
        <v>2034</v>
      </c>
      <c r="H365" t="s">
        <v>390</v>
      </c>
      <c r="I365" t="s">
        <v>2034</v>
      </c>
      <c r="J365" t="s">
        <v>390</v>
      </c>
      <c r="K365" t="s">
        <v>2034</v>
      </c>
      <c r="L365" t="s">
        <v>390</v>
      </c>
      <c r="M365" t="s">
        <v>2034</v>
      </c>
      <c r="N365" t="s">
        <v>390</v>
      </c>
      <c r="O365" t="s">
        <v>2034</v>
      </c>
      <c r="P365" t="s">
        <v>390</v>
      </c>
      <c r="Q365" t="s">
        <v>2034</v>
      </c>
      <c r="R365" t="s">
        <v>390</v>
      </c>
      <c r="S365" t="s">
        <v>2034</v>
      </c>
      <c r="T365" t="s">
        <v>390</v>
      </c>
      <c r="U365" t="s">
        <v>2034</v>
      </c>
      <c r="V365" t="s">
        <v>390</v>
      </c>
      <c r="W365" t="s">
        <v>2034</v>
      </c>
      <c r="X365" t="s">
        <v>390</v>
      </c>
      <c r="Y365" t="s">
        <v>2034</v>
      </c>
      <c r="Z365" t="s">
        <v>2124</v>
      </c>
      <c r="AA365" t="s">
        <v>2034</v>
      </c>
      <c r="AB365" t="s">
        <v>390</v>
      </c>
      <c r="AC365" t="s">
        <v>2034</v>
      </c>
      <c r="AD365" t="s">
        <v>390</v>
      </c>
      <c r="AE365" t="s">
        <v>2034</v>
      </c>
      <c r="AF365" t="s">
        <v>390</v>
      </c>
      <c r="AG365" t="s">
        <v>2034</v>
      </c>
      <c r="AH365" t="s">
        <v>390</v>
      </c>
      <c r="AI365" t="s">
        <v>2034</v>
      </c>
      <c r="AJ365" t="s">
        <v>390</v>
      </c>
      <c r="AK365" t="s">
        <v>2034</v>
      </c>
      <c r="AL365" t="s">
        <v>390</v>
      </c>
      <c r="AM365" t="s">
        <v>2034</v>
      </c>
      <c r="AN365" t="s">
        <v>390</v>
      </c>
      <c r="AO365" t="s">
        <v>2034</v>
      </c>
      <c r="AP365" t="s">
        <v>390</v>
      </c>
      <c r="AQ365" t="s">
        <v>2034</v>
      </c>
      <c r="AR365" t="s">
        <v>390</v>
      </c>
      <c r="AS365" t="s">
        <v>2034</v>
      </c>
      <c r="AT365" t="s">
        <v>390</v>
      </c>
      <c r="AU365" t="s">
        <v>2034</v>
      </c>
      <c r="AV365" t="s">
        <v>390</v>
      </c>
      <c r="AW365" t="s">
        <v>2034</v>
      </c>
      <c r="AX365" t="s">
        <v>390</v>
      </c>
      <c r="AY365" t="s">
        <v>2034</v>
      </c>
      <c r="AZ365" t="s">
        <v>390</v>
      </c>
      <c r="BA365" t="s">
        <v>2034</v>
      </c>
      <c r="BB365" t="s">
        <v>390</v>
      </c>
      <c r="BC365" t="s">
        <v>2034</v>
      </c>
      <c r="BD365" t="s">
        <v>390</v>
      </c>
      <c r="BE365" t="s">
        <v>2034</v>
      </c>
      <c r="BF365" t="s">
        <v>390</v>
      </c>
      <c r="BG365" t="s">
        <v>2034</v>
      </c>
      <c r="BH365" t="s">
        <v>390</v>
      </c>
      <c r="BI365" t="s">
        <v>2034</v>
      </c>
      <c r="BJ365" t="s">
        <v>390</v>
      </c>
      <c r="BK365" t="s">
        <v>2034</v>
      </c>
      <c r="BL365" t="s">
        <v>390</v>
      </c>
      <c r="BM365" t="s">
        <v>2034</v>
      </c>
      <c r="BN365" t="s">
        <v>390</v>
      </c>
      <c r="BO365" t="s">
        <v>2034</v>
      </c>
      <c r="BP365" s="1" t="s">
        <v>390</v>
      </c>
      <c r="BQ365" t="s">
        <v>2034</v>
      </c>
      <c r="BR365" t="s">
        <v>390</v>
      </c>
      <c r="BS365" t="s">
        <v>2034</v>
      </c>
      <c r="BT365" t="s">
        <v>390</v>
      </c>
      <c r="BU365" t="s">
        <v>2034</v>
      </c>
      <c r="BV365" t="s">
        <v>2124</v>
      </c>
      <c r="BW365" t="s">
        <v>2034</v>
      </c>
      <c r="BX365" t="s">
        <v>2124</v>
      </c>
      <c r="BY365" t="s">
        <v>2034</v>
      </c>
      <c r="BZ365" t="s">
        <v>2124</v>
      </c>
      <c r="CA365" t="s">
        <v>390</v>
      </c>
      <c r="CB365" t="s">
        <v>390</v>
      </c>
    </row>
    <row r="366" spans="1:80" x14ac:dyDescent="0.25">
      <c r="A366">
        <v>363</v>
      </c>
      <c r="B366">
        <v>930026194</v>
      </c>
      <c r="C366">
        <v>12</v>
      </c>
      <c r="D366">
        <v>2302600363</v>
      </c>
      <c r="E366" t="s">
        <v>2034</v>
      </c>
      <c r="F366" t="s">
        <v>390</v>
      </c>
      <c r="G366" t="s">
        <v>2034</v>
      </c>
      <c r="H366" t="s">
        <v>390</v>
      </c>
      <c r="I366" t="s">
        <v>2034</v>
      </c>
      <c r="J366" t="s">
        <v>390</v>
      </c>
      <c r="K366" t="s">
        <v>2034</v>
      </c>
      <c r="L366" t="s">
        <v>390</v>
      </c>
      <c r="M366" t="s">
        <v>2034</v>
      </c>
      <c r="N366" t="s">
        <v>390</v>
      </c>
      <c r="O366" t="s">
        <v>2034</v>
      </c>
      <c r="P366" t="s">
        <v>390</v>
      </c>
      <c r="Q366" t="s">
        <v>2034</v>
      </c>
      <c r="R366" t="s">
        <v>390</v>
      </c>
      <c r="S366" t="s">
        <v>2034</v>
      </c>
      <c r="T366" t="s">
        <v>390</v>
      </c>
      <c r="U366" t="s">
        <v>2034</v>
      </c>
      <c r="V366" t="s">
        <v>390</v>
      </c>
      <c r="W366" t="s">
        <v>2034</v>
      </c>
      <c r="X366" t="s">
        <v>390</v>
      </c>
      <c r="Y366" t="s">
        <v>2034</v>
      </c>
      <c r="Z366" t="s">
        <v>2124</v>
      </c>
      <c r="AA366" t="s">
        <v>2034</v>
      </c>
      <c r="AB366" t="s">
        <v>390</v>
      </c>
      <c r="AC366" t="s">
        <v>2034</v>
      </c>
      <c r="AD366" t="s">
        <v>390</v>
      </c>
      <c r="AE366" t="s">
        <v>2034</v>
      </c>
      <c r="AF366" t="s">
        <v>390</v>
      </c>
      <c r="AG366" t="s">
        <v>2034</v>
      </c>
      <c r="AH366" t="s">
        <v>390</v>
      </c>
      <c r="AI366" t="s">
        <v>2034</v>
      </c>
      <c r="AJ366" t="s">
        <v>390</v>
      </c>
      <c r="AK366" t="s">
        <v>2034</v>
      </c>
      <c r="AL366" t="s">
        <v>390</v>
      </c>
      <c r="AM366" t="s">
        <v>2034</v>
      </c>
      <c r="AN366" t="s">
        <v>390</v>
      </c>
      <c r="AO366" t="s">
        <v>2034</v>
      </c>
      <c r="AP366" t="s">
        <v>390</v>
      </c>
      <c r="AQ366" t="s">
        <v>2034</v>
      </c>
      <c r="AR366" t="s">
        <v>390</v>
      </c>
      <c r="AS366" t="s">
        <v>2034</v>
      </c>
      <c r="AT366" t="s">
        <v>390</v>
      </c>
      <c r="AU366" t="s">
        <v>2034</v>
      </c>
      <c r="AV366" t="s">
        <v>390</v>
      </c>
      <c r="AW366" t="s">
        <v>2034</v>
      </c>
      <c r="AX366" t="s">
        <v>390</v>
      </c>
      <c r="AY366" t="s">
        <v>2034</v>
      </c>
      <c r="AZ366" t="s">
        <v>390</v>
      </c>
      <c r="BA366" t="s">
        <v>2034</v>
      </c>
      <c r="BB366" t="s">
        <v>390</v>
      </c>
      <c r="BC366" t="s">
        <v>2034</v>
      </c>
      <c r="BD366" t="s">
        <v>390</v>
      </c>
      <c r="BE366" t="s">
        <v>2034</v>
      </c>
      <c r="BF366" t="s">
        <v>390</v>
      </c>
      <c r="BG366" t="s">
        <v>2034</v>
      </c>
      <c r="BH366" t="s">
        <v>390</v>
      </c>
      <c r="BI366" t="s">
        <v>2034</v>
      </c>
      <c r="BJ366" t="s">
        <v>390</v>
      </c>
      <c r="BK366" t="s">
        <v>2034</v>
      </c>
      <c r="BL366" t="s">
        <v>390</v>
      </c>
      <c r="BM366" t="s">
        <v>2034</v>
      </c>
      <c r="BN366" t="s">
        <v>390</v>
      </c>
      <c r="BO366" t="s">
        <v>2034</v>
      </c>
      <c r="BP366" s="1" t="s">
        <v>390</v>
      </c>
      <c r="BQ366" t="s">
        <v>2034</v>
      </c>
      <c r="BR366" t="s">
        <v>390</v>
      </c>
      <c r="BS366" t="s">
        <v>2034</v>
      </c>
      <c r="BT366" t="s">
        <v>390</v>
      </c>
      <c r="BU366" t="s">
        <v>2034</v>
      </c>
      <c r="BV366" t="s">
        <v>2124</v>
      </c>
      <c r="BW366" t="s">
        <v>2034</v>
      </c>
      <c r="BX366" t="s">
        <v>2124</v>
      </c>
      <c r="BY366" t="s">
        <v>2034</v>
      </c>
      <c r="BZ366" t="s">
        <v>2124</v>
      </c>
      <c r="CA366" t="s">
        <v>390</v>
      </c>
      <c r="CB366" t="s">
        <v>390</v>
      </c>
    </row>
    <row r="367" spans="1:80" x14ac:dyDescent="0.25">
      <c r="A367">
        <v>364</v>
      </c>
      <c r="B367">
        <v>930026194</v>
      </c>
      <c r="C367">
        <v>12</v>
      </c>
      <c r="D367">
        <v>2282600364</v>
      </c>
      <c r="E367" t="s">
        <v>2034</v>
      </c>
      <c r="F367" t="s">
        <v>390</v>
      </c>
      <c r="G367" t="s">
        <v>2034</v>
      </c>
      <c r="H367" t="s">
        <v>390</v>
      </c>
      <c r="I367" t="s">
        <v>2034</v>
      </c>
      <c r="J367" t="s">
        <v>390</v>
      </c>
      <c r="K367" t="s">
        <v>2034</v>
      </c>
      <c r="L367" t="s">
        <v>390</v>
      </c>
      <c r="M367" t="s">
        <v>2034</v>
      </c>
      <c r="N367" t="s">
        <v>390</v>
      </c>
      <c r="O367" t="s">
        <v>2034</v>
      </c>
      <c r="P367" t="s">
        <v>390</v>
      </c>
      <c r="Q367" t="s">
        <v>2034</v>
      </c>
      <c r="R367" t="s">
        <v>390</v>
      </c>
      <c r="S367" t="s">
        <v>2034</v>
      </c>
      <c r="T367" t="s">
        <v>390</v>
      </c>
      <c r="U367" t="s">
        <v>2034</v>
      </c>
      <c r="V367" t="s">
        <v>390</v>
      </c>
      <c r="W367" t="s">
        <v>2034</v>
      </c>
      <c r="X367" t="s">
        <v>390</v>
      </c>
      <c r="Y367" t="s">
        <v>2034</v>
      </c>
      <c r="Z367" t="s">
        <v>2124</v>
      </c>
      <c r="AA367" t="s">
        <v>2034</v>
      </c>
      <c r="AB367" t="s">
        <v>390</v>
      </c>
      <c r="AC367" t="s">
        <v>2034</v>
      </c>
      <c r="AD367" t="s">
        <v>390</v>
      </c>
      <c r="AE367" t="s">
        <v>2034</v>
      </c>
      <c r="AF367" t="s">
        <v>390</v>
      </c>
      <c r="AG367" t="s">
        <v>2034</v>
      </c>
      <c r="AH367" t="s">
        <v>390</v>
      </c>
      <c r="AI367" t="s">
        <v>2034</v>
      </c>
      <c r="AJ367" t="s">
        <v>390</v>
      </c>
      <c r="AK367" t="s">
        <v>2034</v>
      </c>
      <c r="AL367" t="s">
        <v>390</v>
      </c>
      <c r="AM367" t="s">
        <v>2034</v>
      </c>
      <c r="AN367" t="s">
        <v>390</v>
      </c>
      <c r="AO367" t="s">
        <v>2034</v>
      </c>
      <c r="AP367" t="s">
        <v>390</v>
      </c>
      <c r="AQ367" t="s">
        <v>2034</v>
      </c>
      <c r="AR367" t="s">
        <v>390</v>
      </c>
      <c r="AS367" t="s">
        <v>2034</v>
      </c>
      <c r="AT367" t="s">
        <v>390</v>
      </c>
      <c r="AU367" t="s">
        <v>2034</v>
      </c>
      <c r="AV367" t="s">
        <v>390</v>
      </c>
      <c r="AW367" t="s">
        <v>2034</v>
      </c>
      <c r="AX367" t="s">
        <v>390</v>
      </c>
      <c r="AY367" t="s">
        <v>2034</v>
      </c>
      <c r="AZ367" t="s">
        <v>390</v>
      </c>
      <c r="BA367" t="s">
        <v>2034</v>
      </c>
      <c r="BB367" t="s">
        <v>390</v>
      </c>
      <c r="BC367" t="s">
        <v>2034</v>
      </c>
      <c r="BD367" t="s">
        <v>390</v>
      </c>
      <c r="BE367" t="s">
        <v>2034</v>
      </c>
      <c r="BF367" t="s">
        <v>390</v>
      </c>
      <c r="BG367" t="s">
        <v>2034</v>
      </c>
      <c r="BH367" t="s">
        <v>390</v>
      </c>
      <c r="BI367" t="s">
        <v>2034</v>
      </c>
      <c r="BJ367" t="s">
        <v>390</v>
      </c>
      <c r="BK367" t="s">
        <v>2034</v>
      </c>
      <c r="BL367" t="s">
        <v>390</v>
      </c>
      <c r="BM367" t="s">
        <v>2034</v>
      </c>
      <c r="BN367" t="s">
        <v>390</v>
      </c>
      <c r="BO367" t="s">
        <v>2034</v>
      </c>
      <c r="BP367" s="1" t="s">
        <v>390</v>
      </c>
      <c r="BQ367" t="s">
        <v>2034</v>
      </c>
      <c r="BR367" t="s">
        <v>390</v>
      </c>
      <c r="BS367" t="s">
        <v>2034</v>
      </c>
      <c r="BT367" t="s">
        <v>390</v>
      </c>
      <c r="BU367" t="s">
        <v>2034</v>
      </c>
      <c r="BV367" t="s">
        <v>2124</v>
      </c>
      <c r="BW367" t="s">
        <v>2034</v>
      </c>
      <c r="BX367" t="s">
        <v>2124</v>
      </c>
      <c r="BY367" t="s">
        <v>2034</v>
      </c>
      <c r="BZ367" t="s">
        <v>2124</v>
      </c>
      <c r="CA367" t="s">
        <v>390</v>
      </c>
      <c r="CB367" t="s">
        <v>390</v>
      </c>
    </row>
    <row r="368" spans="1:80" x14ac:dyDescent="0.25">
      <c r="A368">
        <v>365</v>
      </c>
      <c r="B368">
        <v>930026194</v>
      </c>
      <c r="C368">
        <v>12</v>
      </c>
      <c r="D368">
        <v>2282600365</v>
      </c>
      <c r="E368" t="s">
        <v>2034</v>
      </c>
      <c r="F368" t="s">
        <v>390</v>
      </c>
      <c r="G368" t="s">
        <v>2034</v>
      </c>
      <c r="H368" t="s">
        <v>390</v>
      </c>
      <c r="I368" t="s">
        <v>2034</v>
      </c>
      <c r="J368" t="s">
        <v>390</v>
      </c>
      <c r="K368" t="s">
        <v>2034</v>
      </c>
      <c r="L368" t="s">
        <v>390</v>
      </c>
      <c r="M368" t="s">
        <v>2034</v>
      </c>
      <c r="N368" t="s">
        <v>390</v>
      </c>
      <c r="O368" t="s">
        <v>2034</v>
      </c>
      <c r="P368" t="s">
        <v>390</v>
      </c>
      <c r="Q368" t="s">
        <v>2034</v>
      </c>
      <c r="R368" t="s">
        <v>390</v>
      </c>
      <c r="S368" t="s">
        <v>2034</v>
      </c>
      <c r="T368" t="s">
        <v>390</v>
      </c>
      <c r="U368" t="s">
        <v>2034</v>
      </c>
      <c r="V368" t="s">
        <v>390</v>
      </c>
      <c r="W368" t="s">
        <v>2034</v>
      </c>
      <c r="X368" t="s">
        <v>390</v>
      </c>
      <c r="Y368" t="s">
        <v>2034</v>
      </c>
      <c r="Z368" t="s">
        <v>2124</v>
      </c>
      <c r="AA368" t="s">
        <v>2034</v>
      </c>
      <c r="AB368" t="s">
        <v>390</v>
      </c>
      <c r="AC368" t="s">
        <v>2034</v>
      </c>
      <c r="AD368" t="s">
        <v>390</v>
      </c>
      <c r="AE368" t="s">
        <v>2034</v>
      </c>
      <c r="AF368" t="s">
        <v>390</v>
      </c>
      <c r="AG368" t="s">
        <v>2034</v>
      </c>
      <c r="AH368" t="s">
        <v>390</v>
      </c>
      <c r="AI368" t="s">
        <v>2034</v>
      </c>
      <c r="AJ368" t="s">
        <v>390</v>
      </c>
      <c r="AK368" t="s">
        <v>2034</v>
      </c>
      <c r="AL368" t="s">
        <v>390</v>
      </c>
      <c r="AM368" t="s">
        <v>2034</v>
      </c>
      <c r="AN368" t="s">
        <v>390</v>
      </c>
      <c r="AO368" t="s">
        <v>2034</v>
      </c>
      <c r="AP368" t="s">
        <v>390</v>
      </c>
      <c r="AQ368" t="s">
        <v>2034</v>
      </c>
      <c r="AR368" t="s">
        <v>390</v>
      </c>
      <c r="AS368" t="s">
        <v>2034</v>
      </c>
      <c r="AT368" t="s">
        <v>390</v>
      </c>
      <c r="AU368" t="s">
        <v>2034</v>
      </c>
      <c r="AV368" t="s">
        <v>390</v>
      </c>
      <c r="AW368" t="s">
        <v>2034</v>
      </c>
      <c r="AX368" t="s">
        <v>390</v>
      </c>
      <c r="AY368" t="s">
        <v>2034</v>
      </c>
      <c r="AZ368" t="s">
        <v>390</v>
      </c>
      <c r="BA368" t="s">
        <v>2034</v>
      </c>
      <c r="BB368" t="s">
        <v>390</v>
      </c>
      <c r="BC368" t="s">
        <v>2034</v>
      </c>
      <c r="BD368" t="s">
        <v>390</v>
      </c>
      <c r="BE368" t="s">
        <v>2034</v>
      </c>
      <c r="BF368" t="s">
        <v>390</v>
      </c>
      <c r="BG368" t="s">
        <v>2034</v>
      </c>
      <c r="BH368" t="s">
        <v>390</v>
      </c>
      <c r="BI368" t="s">
        <v>2034</v>
      </c>
      <c r="BJ368" t="s">
        <v>390</v>
      </c>
      <c r="BK368" t="s">
        <v>2034</v>
      </c>
      <c r="BL368" t="s">
        <v>390</v>
      </c>
      <c r="BM368" t="s">
        <v>2034</v>
      </c>
      <c r="BN368" t="s">
        <v>390</v>
      </c>
      <c r="BO368" t="s">
        <v>2034</v>
      </c>
      <c r="BP368" s="1" t="s">
        <v>390</v>
      </c>
      <c r="BQ368" t="s">
        <v>2034</v>
      </c>
      <c r="BR368" t="s">
        <v>390</v>
      </c>
      <c r="BS368" t="s">
        <v>2034</v>
      </c>
      <c r="BT368" t="s">
        <v>390</v>
      </c>
      <c r="BU368" t="s">
        <v>2034</v>
      </c>
      <c r="BV368" t="s">
        <v>2124</v>
      </c>
      <c r="BW368" t="s">
        <v>2034</v>
      </c>
      <c r="BX368" t="s">
        <v>2124</v>
      </c>
      <c r="BY368" t="s">
        <v>2034</v>
      </c>
      <c r="BZ368" t="s">
        <v>2124</v>
      </c>
      <c r="CA368" t="s">
        <v>390</v>
      </c>
      <c r="CB368" t="s">
        <v>390</v>
      </c>
    </row>
    <row r="369" spans="1:80" x14ac:dyDescent="0.25">
      <c r="A369">
        <v>366</v>
      </c>
      <c r="B369">
        <v>930026194</v>
      </c>
      <c r="C369">
        <v>12</v>
      </c>
      <c r="D369">
        <v>2302600366</v>
      </c>
      <c r="E369" t="s">
        <v>2034</v>
      </c>
      <c r="F369" t="s">
        <v>390</v>
      </c>
      <c r="G369" t="s">
        <v>2034</v>
      </c>
      <c r="H369" t="s">
        <v>390</v>
      </c>
      <c r="I369" t="s">
        <v>2034</v>
      </c>
      <c r="J369" t="s">
        <v>390</v>
      </c>
      <c r="K369" t="s">
        <v>2034</v>
      </c>
      <c r="L369" t="s">
        <v>390</v>
      </c>
      <c r="M369" t="s">
        <v>2034</v>
      </c>
      <c r="N369" t="s">
        <v>390</v>
      </c>
      <c r="O369" t="s">
        <v>2034</v>
      </c>
      <c r="P369" t="s">
        <v>390</v>
      </c>
      <c r="Q369" t="s">
        <v>2034</v>
      </c>
      <c r="R369" t="s">
        <v>390</v>
      </c>
      <c r="S369" t="s">
        <v>2034</v>
      </c>
      <c r="T369" t="s">
        <v>390</v>
      </c>
      <c r="U369" t="s">
        <v>2034</v>
      </c>
      <c r="V369" t="s">
        <v>390</v>
      </c>
      <c r="W369" t="s">
        <v>2034</v>
      </c>
      <c r="X369" t="s">
        <v>390</v>
      </c>
      <c r="Y369" t="s">
        <v>2034</v>
      </c>
      <c r="Z369" t="s">
        <v>2124</v>
      </c>
      <c r="AA369" t="s">
        <v>2034</v>
      </c>
      <c r="AB369" t="s">
        <v>390</v>
      </c>
      <c r="AC369" t="s">
        <v>2034</v>
      </c>
      <c r="AD369" t="s">
        <v>390</v>
      </c>
      <c r="AE369" t="s">
        <v>2034</v>
      </c>
      <c r="AF369" t="s">
        <v>390</v>
      </c>
      <c r="AG369" t="s">
        <v>2034</v>
      </c>
      <c r="AH369" t="s">
        <v>390</v>
      </c>
      <c r="AI369" t="s">
        <v>2034</v>
      </c>
      <c r="AJ369" t="s">
        <v>390</v>
      </c>
      <c r="AK369" t="s">
        <v>2034</v>
      </c>
      <c r="AL369" t="s">
        <v>390</v>
      </c>
      <c r="AM369" t="s">
        <v>2034</v>
      </c>
      <c r="AN369" t="s">
        <v>390</v>
      </c>
      <c r="AO369" t="s">
        <v>2034</v>
      </c>
      <c r="AP369" t="s">
        <v>390</v>
      </c>
      <c r="AQ369" t="s">
        <v>2034</v>
      </c>
      <c r="AR369" t="s">
        <v>390</v>
      </c>
      <c r="AS369" t="s">
        <v>2034</v>
      </c>
      <c r="AT369" t="s">
        <v>390</v>
      </c>
      <c r="AU369" t="s">
        <v>2034</v>
      </c>
      <c r="AV369" t="s">
        <v>390</v>
      </c>
      <c r="AW369" t="s">
        <v>2034</v>
      </c>
      <c r="AX369" t="s">
        <v>390</v>
      </c>
      <c r="AY369" t="s">
        <v>2034</v>
      </c>
      <c r="AZ369" t="s">
        <v>390</v>
      </c>
      <c r="BA369" t="s">
        <v>2034</v>
      </c>
      <c r="BB369" t="s">
        <v>390</v>
      </c>
      <c r="BC369" t="s">
        <v>2034</v>
      </c>
      <c r="BD369" t="s">
        <v>390</v>
      </c>
      <c r="BE369" t="s">
        <v>2034</v>
      </c>
      <c r="BF369" t="s">
        <v>390</v>
      </c>
      <c r="BG369" t="s">
        <v>2034</v>
      </c>
      <c r="BH369" t="s">
        <v>390</v>
      </c>
      <c r="BI369" t="s">
        <v>2034</v>
      </c>
      <c r="BJ369" t="s">
        <v>390</v>
      </c>
      <c r="BK369" t="s">
        <v>2034</v>
      </c>
      <c r="BL369" t="s">
        <v>390</v>
      </c>
      <c r="BM369" t="s">
        <v>2034</v>
      </c>
      <c r="BN369" t="s">
        <v>390</v>
      </c>
      <c r="BO369" t="s">
        <v>2034</v>
      </c>
      <c r="BP369" s="1" t="s">
        <v>390</v>
      </c>
      <c r="BQ369" t="s">
        <v>2034</v>
      </c>
      <c r="BR369" t="s">
        <v>390</v>
      </c>
      <c r="BS369" t="s">
        <v>2034</v>
      </c>
      <c r="BT369" t="s">
        <v>390</v>
      </c>
      <c r="BU369" t="s">
        <v>2034</v>
      </c>
      <c r="BV369" t="s">
        <v>2124</v>
      </c>
      <c r="BW369" t="s">
        <v>2034</v>
      </c>
      <c r="BX369" t="s">
        <v>2124</v>
      </c>
      <c r="BY369" t="s">
        <v>2034</v>
      </c>
      <c r="BZ369" t="s">
        <v>2124</v>
      </c>
      <c r="CA369" t="s">
        <v>390</v>
      </c>
      <c r="CB369" t="s">
        <v>390</v>
      </c>
    </row>
    <row r="370" spans="1:80" x14ac:dyDescent="0.25">
      <c r="A370">
        <v>367</v>
      </c>
      <c r="B370">
        <v>930026194</v>
      </c>
      <c r="C370">
        <v>12</v>
      </c>
      <c r="D370">
        <v>2302600367</v>
      </c>
      <c r="E370" t="s">
        <v>2034</v>
      </c>
      <c r="F370" t="s">
        <v>390</v>
      </c>
      <c r="G370" t="s">
        <v>2034</v>
      </c>
      <c r="H370" t="s">
        <v>390</v>
      </c>
      <c r="I370" t="s">
        <v>2034</v>
      </c>
      <c r="J370" t="s">
        <v>390</v>
      </c>
      <c r="K370" t="s">
        <v>2034</v>
      </c>
      <c r="L370" t="s">
        <v>390</v>
      </c>
      <c r="M370" t="s">
        <v>2034</v>
      </c>
      <c r="N370" t="s">
        <v>390</v>
      </c>
      <c r="O370" t="s">
        <v>2034</v>
      </c>
      <c r="P370" t="s">
        <v>390</v>
      </c>
      <c r="Q370" t="s">
        <v>2034</v>
      </c>
      <c r="R370" t="s">
        <v>390</v>
      </c>
      <c r="S370" t="s">
        <v>2034</v>
      </c>
      <c r="T370" t="s">
        <v>390</v>
      </c>
      <c r="U370" t="s">
        <v>2034</v>
      </c>
      <c r="V370" t="s">
        <v>390</v>
      </c>
      <c r="W370" t="s">
        <v>2034</v>
      </c>
      <c r="X370" t="s">
        <v>390</v>
      </c>
      <c r="Y370" t="s">
        <v>2034</v>
      </c>
      <c r="Z370" t="s">
        <v>2124</v>
      </c>
      <c r="AA370" t="s">
        <v>2034</v>
      </c>
      <c r="AB370" t="s">
        <v>390</v>
      </c>
      <c r="AC370" t="s">
        <v>2034</v>
      </c>
      <c r="AD370" t="s">
        <v>390</v>
      </c>
      <c r="AE370" t="s">
        <v>2034</v>
      </c>
      <c r="AF370" t="s">
        <v>390</v>
      </c>
      <c r="AG370" t="s">
        <v>2034</v>
      </c>
      <c r="AH370" t="s">
        <v>390</v>
      </c>
      <c r="AI370" t="s">
        <v>2034</v>
      </c>
      <c r="AJ370" t="s">
        <v>390</v>
      </c>
      <c r="AK370" t="s">
        <v>2034</v>
      </c>
      <c r="AL370" t="s">
        <v>390</v>
      </c>
      <c r="AM370" t="s">
        <v>2034</v>
      </c>
      <c r="AN370" t="s">
        <v>390</v>
      </c>
      <c r="AO370" t="s">
        <v>2034</v>
      </c>
      <c r="AP370" t="s">
        <v>390</v>
      </c>
      <c r="AQ370" t="s">
        <v>2034</v>
      </c>
      <c r="AR370" t="s">
        <v>390</v>
      </c>
      <c r="AS370" t="s">
        <v>2034</v>
      </c>
      <c r="AT370" t="s">
        <v>390</v>
      </c>
      <c r="AU370" t="s">
        <v>2034</v>
      </c>
      <c r="AV370" t="s">
        <v>390</v>
      </c>
      <c r="AW370" t="s">
        <v>2034</v>
      </c>
      <c r="AX370" t="s">
        <v>390</v>
      </c>
      <c r="AY370" t="s">
        <v>2034</v>
      </c>
      <c r="AZ370" t="s">
        <v>390</v>
      </c>
      <c r="BA370" t="s">
        <v>2034</v>
      </c>
      <c r="BB370" t="s">
        <v>390</v>
      </c>
      <c r="BC370" t="s">
        <v>2034</v>
      </c>
      <c r="BD370" t="s">
        <v>390</v>
      </c>
      <c r="BE370" t="s">
        <v>2034</v>
      </c>
      <c r="BF370" t="s">
        <v>390</v>
      </c>
      <c r="BG370" t="s">
        <v>2034</v>
      </c>
      <c r="BH370" t="s">
        <v>390</v>
      </c>
      <c r="BI370" t="s">
        <v>2034</v>
      </c>
      <c r="BJ370" t="s">
        <v>390</v>
      </c>
      <c r="BK370" t="s">
        <v>2034</v>
      </c>
      <c r="BL370" t="s">
        <v>390</v>
      </c>
      <c r="BM370" t="s">
        <v>2034</v>
      </c>
      <c r="BN370" t="s">
        <v>390</v>
      </c>
      <c r="BO370" t="s">
        <v>2034</v>
      </c>
      <c r="BP370" s="1" t="s">
        <v>390</v>
      </c>
      <c r="BQ370" t="s">
        <v>2034</v>
      </c>
      <c r="BR370" t="s">
        <v>390</v>
      </c>
      <c r="BS370" t="s">
        <v>2034</v>
      </c>
      <c r="BT370" t="s">
        <v>390</v>
      </c>
      <c r="BU370" t="s">
        <v>2034</v>
      </c>
      <c r="BV370" t="s">
        <v>2124</v>
      </c>
      <c r="BW370" t="s">
        <v>2034</v>
      </c>
      <c r="BX370" t="s">
        <v>2124</v>
      </c>
      <c r="BY370" t="s">
        <v>2034</v>
      </c>
      <c r="BZ370" t="s">
        <v>2124</v>
      </c>
      <c r="CA370" t="s">
        <v>390</v>
      </c>
      <c r="CB370" t="s">
        <v>390</v>
      </c>
    </row>
    <row r="371" spans="1:80" x14ac:dyDescent="0.25">
      <c r="A371">
        <v>368</v>
      </c>
      <c r="B371">
        <v>930026194</v>
      </c>
      <c r="C371">
        <v>12</v>
      </c>
      <c r="D371">
        <v>2282600368</v>
      </c>
      <c r="E371" t="s">
        <v>2034</v>
      </c>
      <c r="F371" t="s">
        <v>390</v>
      </c>
      <c r="G371" t="s">
        <v>2034</v>
      </c>
      <c r="H371" t="s">
        <v>390</v>
      </c>
      <c r="I371" t="s">
        <v>2034</v>
      </c>
      <c r="J371" t="s">
        <v>390</v>
      </c>
      <c r="K371" t="s">
        <v>2034</v>
      </c>
      <c r="L371" t="s">
        <v>390</v>
      </c>
      <c r="M371" t="s">
        <v>2034</v>
      </c>
      <c r="N371" t="s">
        <v>390</v>
      </c>
      <c r="O371" t="s">
        <v>2034</v>
      </c>
      <c r="P371" t="s">
        <v>390</v>
      </c>
      <c r="Q371" t="s">
        <v>2034</v>
      </c>
      <c r="R371" t="s">
        <v>390</v>
      </c>
      <c r="S371" t="s">
        <v>2034</v>
      </c>
      <c r="T371" t="s">
        <v>390</v>
      </c>
      <c r="U371" t="s">
        <v>2034</v>
      </c>
      <c r="V371" t="s">
        <v>390</v>
      </c>
      <c r="W371" t="s">
        <v>2034</v>
      </c>
      <c r="X371" t="s">
        <v>390</v>
      </c>
      <c r="Y371" t="s">
        <v>2034</v>
      </c>
      <c r="Z371" t="s">
        <v>2124</v>
      </c>
      <c r="AA371" t="s">
        <v>2034</v>
      </c>
      <c r="AB371" t="s">
        <v>390</v>
      </c>
      <c r="AC371" t="s">
        <v>2034</v>
      </c>
      <c r="AD371" t="s">
        <v>390</v>
      </c>
      <c r="AE371" t="s">
        <v>2034</v>
      </c>
      <c r="AF371" t="s">
        <v>390</v>
      </c>
      <c r="AG371" t="s">
        <v>2034</v>
      </c>
      <c r="AH371" t="s">
        <v>390</v>
      </c>
      <c r="AI371" t="s">
        <v>2034</v>
      </c>
      <c r="AJ371" t="s">
        <v>390</v>
      </c>
      <c r="AK371" t="s">
        <v>2034</v>
      </c>
      <c r="AL371" t="s">
        <v>390</v>
      </c>
      <c r="AM371" t="s">
        <v>2034</v>
      </c>
      <c r="AN371" t="s">
        <v>390</v>
      </c>
      <c r="AO371" t="s">
        <v>2034</v>
      </c>
      <c r="AP371" t="s">
        <v>390</v>
      </c>
      <c r="AQ371" t="s">
        <v>2034</v>
      </c>
      <c r="AR371" t="s">
        <v>390</v>
      </c>
      <c r="AS371" t="s">
        <v>2034</v>
      </c>
      <c r="AT371" t="s">
        <v>390</v>
      </c>
      <c r="AU371" t="s">
        <v>2034</v>
      </c>
      <c r="AV371" t="s">
        <v>390</v>
      </c>
      <c r="AW371" t="s">
        <v>2034</v>
      </c>
      <c r="AX371" t="s">
        <v>390</v>
      </c>
      <c r="AY371" t="s">
        <v>2034</v>
      </c>
      <c r="AZ371" t="s">
        <v>390</v>
      </c>
      <c r="BA371" t="s">
        <v>2034</v>
      </c>
      <c r="BB371" t="s">
        <v>390</v>
      </c>
      <c r="BC371" t="s">
        <v>2034</v>
      </c>
      <c r="BD371" t="s">
        <v>390</v>
      </c>
      <c r="BE371" t="s">
        <v>2034</v>
      </c>
      <c r="BF371" t="s">
        <v>390</v>
      </c>
      <c r="BG371" t="s">
        <v>2034</v>
      </c>
      <c r="BH371" t="s">
        <v>390</v>
      </c>
      <c r="BI371" t="s">
        <v>2034</v>
      </c>
      <c r="BJ371" t="s">
        <v>390</v>
      </c>
      <c r="BK371" t="s">
        <v>2034</v>
      </c>
      <c r="BL371" t="s">
        <v>390</v>
      </c>
      <c r="BM371" t="s">
        <v>2034</v>
      </c>
      <c r="BN371" t="s">
        <v>390</v>
      </c>
      <c r="BO371" t="s">
        <v>2034</v>
      </c>
      <c r="BP371" s="1" t="s">
        <v>390</v>
      </c>
      <c r="BQ371" t="s">
        <v>2034</v>
      </c>
      <c r="BR371" t="s">
        <v>390</v>
      </c>
      <c r="BS371" t="s">
        <v>2034</v>
      </c>
      <c r="BT371" t="s">
        <v>390</v>
      </c>
      <c r="BU371" t="s">
        <v>2034</v>
      </c>
      <c r="BV371" t="s">
        <v>2124</v>
      </c>
      <c r="BW371" t="s">
        <v>2034</v>
      </c>
      <c r="BX371" t="s">
        <v>2124</v>
      </c>
      <c r="BY371" t="s">
        <v>2034</v>
      </c>
      <c r="BZ371" t="s">
        <v>2124</v>
      </c>
      <c r="CA371" t="s">
        <v>390</v>
      </c>
      <c r="CB371" t="s">
        <v>390</v>
      </c>
    </row>
    <row r="372" spans="1:80" x14ac:dyDescent="0.25">
      <c r="A372">
        <v>369</v>
      </c>
      <c r="B372">
        <v>930026194</v>
      </c>
      <c r="C372">
        <v>12</v>
      </c>
      <c r="D372">
        <v>2282600369</v>
      </c>
      <c r="E372" t="s">
        <v>2034</v>
      </c>
      <c r="F372" t="s">
        <v>390</v>
      </c>
      <c r="G372" t="s">
        <v>2034</v>
      </c>
      <c r="H372" t="s">
        <v>390</v>
      </c>
      <c r="I372" t="s">
        <v>2034</v>
      </c>
      <c r="J372" t="s">
        <v>390</v>
      </c>
      <c r="K372" t="s">
        <v>2034</v>
      </c>
      <c r="L372" t="s">
        <v>390</v>
      </c>
      <c r="M372" t="s">
        <v>2034</v>
      </c>
      <c r="N372" t="s">
        <v>390</v>
      </c>
      <c r="O372" t="s">
        <v>2034</v>
      </c>
      <c r="P372" t="s">
        <v>390</v>
      </c>
      <c r="Q372" t="s">
        <v>2034</v>
      </c>
      <c r="R372" t="s">
        <v>390</v>
      </c>
      <c r="S372" t="s">
        <v>2034</v>
      </c>
      <c r="T372" t="s">
        <v>390</v>
      </c>
      <c r="U372" t="s">
        <v>2034</v>
      </c>
      <c r="V372" t="s">
        <v>390</v>
      </c>
      <c r="W372" t="s">
        <v>2034</v>
      </c>
      <c r="X372" t="s">
        <v>390</v>
      </c>
      <c r="Y372" t="s">
        <v>2034</v>
      </c>
      <c r="Z372" t="s">
        <v>2124</v>
      </c>
      <c r="AA372" t="s">
        <v>2034</v>
      </c>
      <c r="AB372" t="s">
        <v>390</v>
      </c>
      <c r="AC372" t="s">
        <v>2034</v>
      </c>
      <c r="AD372" t="s">
        <v>390</v>
      </c>
      <c r="AE372" t="s">
        <v>2034</v>
      </c>
      <c r="AF372" t="s">
        <v>390</v>
      </c>
      <c r="AG372" t="s">
        <v>2034</v>
      </c>
      <c r="AH372" t="s">
        <v>390</v>
      </c>
      <c r="AI372" t="s">
        <v>2034</v>
      </c>
      <c r="AJ372" t="s">
        <v>390</v>
      </c>
      <c r="AK372" t="s">
        <v>2034</v>
      </c>
      <c r="AL372" t="s">
        <v>390</v>
      </c>
      <c r="AM372" t="s">
        <v>2034</v>
      </c>
      <c r="AN372" t="s">
        <v>390</v>
      </c>
      <c r="AO372" t="s">
        <v>2034</v>
      </c>
      <c r="AP372" t="s">
        <v>390</v>
      </c>
      <c r="AQ372" t="s">
        <v>2034</v>
      </c>
      <c r="AR372" t="s">
        <v>390</v>
      </c>
      <c r="AS372" t="s">
        <v>2034</v>
      </c>
      <c r="AT372" t="s">
        <v>390</v>
      </c>
      <c r="AU372" t="s">
        <v>2034</v>
      </c>
      <c r="AV372" t="s">
        <v>390</v>
      </c>
      <c r="AW372" t="s">
        <v>2034</v>
      </c>
      <c r="AX372" t="s">
        <v>390</v>
      </c>
      <c r="AY372" t="s">
        <v>2034</v>
      </c>
      <c r="AZ372" t="s">
        <v>390</v>
      </c>
      <c r="BA372" t="s">
        <v>2034</v>
      </c>
      <c r="BB372" t="s">
        <v>390</v>
      </c>
      <c r="BC372" t="s">
        <v>2034</v>
      </c>
      <c r="BD372" t="s">
        <v>390</v>
      </c>
      <c r="BE372" t="s">
        <v>2034</v>
      </c>
      <c r="BF372" t="s">
        <v>390</v>
      </c>
      <c r="BG372" t="s">
        <v>2034</v>
      </c>
      <c r="BH372" t="s">
        <v>390</v>
      </c>
      <c r="BI372" t="s">
        <v>2034</v>
      </c>
      <c r="BJ372" t="s">
        <v>390</v>
      </c>
      <c r="BK372" t="s">
        <v>2034</v>
      </c>
      <c r="BL372" t="s">
        <v>390</v>
      </c>
      <c r="BM372" t="s">
        <v>2034</v>
      </c>
      <c r="BN372" t="s">
        <v>390</v>
      </c>
      <c r="BO372" t="s">
        <v>2034</v>
      </c>
      <c r="BP372" s="1" t="s">
        <v>390</v>
      </c>
      <c r="BQ372" t="s">
        <v>2034</v>
      </c>
      <c r="BR372" t="s">
        <v>390</v>
      </c>
      <c r="BS372" t="s">
        <v>2034</v>
      </c>
      <c r="BT372" t="s">
        <v>390</v>
      </c>
      <c r="BU372" t="s">
        <v>2034</v>
      </c>
      <c r="BV372" t="s">
        <v>2124</v>
      </c>
      <c r="BW372" t="s">
        <v>2034</v>
      </c>
      <c r="BX372" t="s">
        <v>2124</v>
      </c>
      <c r="BY372" t="s">
        <v>2034</v>
      </c>
      <c r="BZ372" t="s">
        <v>2124</v>
      </c>
      <c r="CA372" t="s">
        <v>390</v>
      </c>
      <c r="CB372" t="s">
        <v>390</v>
      </c>
    </row>
    <row r="373" spans="1:80" x14ac:dyDescent="0.25">
      <c r="A373">
        <v>370</v>
      </c>
      <c r="B373">
        <v>930026194</v>
      </c>
      <c r="C373">
        <v>12</v>
      </c>
      <c r="D373">
        <v>2302600370</v>
      </c>
      <c r="E373" t="s">
        <v>2034</v>
      </c>
      <c r="F373" t="s">
        <v>390</v>
      </c>
      <c r="G373" t="s">
        <v>2034</v>
      </c>
      <c r="H373" t="s">
        <v>390</v>
      </c>
      <c r="I373" t="s">
        <v>2034</v>
      </c>
      <c r="J373" t="s">
        <v>390</v>
      </c>
      <c r="K373" t="s">
        <v>2034</v>
      </c>
      <c r="L373" t="s">
        <v>390</v>
      </c>
      <c r="M373" t="s">
        <v>2034</v>
      </c>
      <c r="N373" t="s">
        <v>390</v>
      </c>
      <c r="O373" t="s">
        <v>2034</v>
      </c>
      <c r="P373" t="s">
        <v>390</v>
      </c>
      <c r="Q373" t="s">
        <v>2034</v>
      </c>
      <c r="R373" t="s">
        <v>390</v>
      </c>
      <c r="S373" t="s">
        <v>2034</v>
      </c>
      <c r="T373" t="s">
        <v>390</v>
      </c>
      <c r="U373" t="s">
        <v>2034</v>
      </c>
      <c r="V373" t="s">
        <v>390</v>
      </c>
      <c r="W373" t="s">
        <v>2034</v>
      </c>
      <c r="X373" t="s">
        <v>390</v>
      </c>
      <c r="Y373" t="s">
        <v>2034</v>
      </c>
      <c r="Z373" t="s">
        <v>2124</v>
      </c>
      <c r="AA373" t="s">
        <v>2034</v>
      </c>
      <c r="AB373" t="s">
        <v>390</v>
      </c>
      <c r="AC373" t="s">
        <v>2034</v>
      </c>
      <c r="AD373" t="s">
        <v>390</v>
      </c>
      <c r="AE373" t="s">
        <v>2034</v>
      </c>
      <c r="AF373" t="s">
        <v>390</v>
      </c>
      <c r="AG373" t="s">
        <v>2034</v>
      </c>
      <c r="AH373" t="s">
        <v>390</v>
      </c>
      <c r="AI373" t="s">
        <v>2034</v>
      </c>
      <c r="AJ373" t="s">
        <v>390</v>
      </c>
      <c r="AK373" t="s">
        <v>2034</v>
      </c>
      <c r="AL373" t="s">
        <v>390</v>
      </c>
      <c r="AM373" t="s">
        <v>2034</v>
      </c>
      <c r="AN373" t="s">
        <v>390</v>
      </c>
      <c r="AO373" t="s">
        <v>2034</v>
      </c>
      <c r="AP373" t="s">
        <v>390</v>
      </c>
      <c r="AQ373" t="s">
        <v>2034</v>
      </c>
      <c r="AR373" t="s">
        <v>390</v>
      </c>
      <c r="AS373" t="s">
        <v>2034</v>
      </c>
      <c r="AT373" t="s">
        <v>390</v>
      </c>
      <c r="AU373" t="s">
        <v>2034</v>
      </c>
      <c r="AV373" t="s">
        <v>390</v>
      </c>
      <c r="AW373" t="s">
        <v>2034</v>
      </c>
      <c r="AX373" t="s">
        <v>390</v>
      </c>
      <c r="AY373" t="s">
        <v>2034</v>
      </c>
      <c r="AZ373" t="s">
        <v>390</v>
      </c>
      <c r="BA373" t="s">
        <v>2034</v>
      </c>
      <c r="BB373" t="s">
        <v>390</v>
      </c>
      <c r="BC373" t="s">
        <v>2034</v>
      </c>
      <c r="BD373" t="s">
        <v>390</v>
      </c>
      <c r="BE373" t="s">
        <v>2034</v>
      </c>
      <c r="BF373" t="s">
        <v>390</v>
      </c>
      <c r="BG373" t="s">
        <v>2034</v>
      </c>
      <c r="BH373" t="s">
        <v>390</v>
      </c>
      <c r="BI373" t="s">
        <v>2034</v>
      </c>
      <c r="BJ373" t="s">
        <v>390</v>
      </c>
      <c r="BK373" t="s">
        <v>2034</v>
      </c>
      <c r="BL373" t="s">
        <v>390</v>
      </c>
      <c r="BM373" t="s">
        <v>2034</v>
      </c>
      <c r="BN373" t="s">
        <v>390</v>
      </c>
      <c r="BO373" t="s">
        <v>2034</v>
      </c>
      <c r="BP373" s="1" t="s">
        <v>390</v>
      </c>
      <c r="BQ373" t="s">
        <v>2034</v>
      </c>
      <c r="BR373" t="s">
        <v>390</v>
      </c>
      <c r="BS373" t="s">
        <v>2034</v>
      </c>
      <c r="BT373" t="s">
        <v>390</v>
      </c>
      <c r="BU373" t="s">
        <v>2034</v>
      </c>
      <c r="BV373" t="s">
        <v>2124</v>
      </c>
      <c r="BW373" t="s">
        <v>2034</v>
      </c>
      <c r="BX373" t="s">
        <v>2124</v>
      </c>
      <c r="BY373" t="s">
        <v>2034</v>
      </c>
      <c r="BZ373" t="s">
        <v>2124</v>
      </c>
      <c r="CA373" t="s">
        <v>390</v>
      </c>
      <c r="CB373" t="s">
        <v>390</v>
      </c>
    </row>
    <row r="374" spans="1:80" x14ac:dyDescent="0.25">
      <c r="A374">
        <v>371</v>
      </c>
      <c r="B374">
        <v>930026194</v>
      </c>
      <c r="C374">
        <v>12</v>
      </c>
      <c r="D374">
        <v>2302600371</v>
      </c>
      <c r="E374" t="s">
        <v>2034</v>
      </c>
      <c r="F374" t="s">
        <v>390</v>
      </c>
      <c r="G374" t="s">
        <v>2034</v>
      </c>
      <c r="H374" t="s">
        <v>390</v>
      </c>
      <c r="I374" t="s">
        <v>2034</v>
      </c>
      <c r="J374" t="s">
        <v>390</v>
      </c>
      <c r="K374" t="s">
        <v>2034</v>
      </c>
      <c r="L374" t="s">
        <v>390</v>
      </c>
      <c r="M374" t="s">
        <v>2034</v>
      </c>
      <c r="N374" t="s">
        <v>390</v>
      </c>
      <c r="O374" t="s">
        <v>2034</v>
      </c>
      <c r="P374" t="s">
        <v>390</v>
      </c>
      <c r="Q374" t="s">
        <v>2034</v>
      </c>
      <c r="R374" t="s">
        <v>390</v>
      </c>
      <c r="S374" t="s">
        <v>2034</v>
      </c>
      <c r="T374" t="s">
        <v>390</v>
      </c>
      <c r="U374" t="s">
        <v>2034</v>
      </c>
      <c r="V374" t="s">
        <v>390</v>
      </c>
      <c r="W374" t="s">
        <v>2034</v>
      </c>
      <c r="X374" t="s">
        <v>390</v>
      </c>
      <c r="Y374" t="s">
        <v>2034</v>
      </c>
      <c r="Z374" t="s">
        <v>2124</v>
      </c>
      <c r="AA374" t="s">
        <v>2034</v>
      </c>
      <c r="AB374" t="s">
        <v>390</v>
      </c>
      <c r="AC374" t="s">
        <v>2034</v>
      </c>
      <c r="AD374" t="s">
        <v>390</v>
      </c>
      <c r="AE374" t="s">
        <v>2034</v>
      </c>
      <c r="AF374" t="s">
        <v>390</v>
      </c>
      <c r="AG374" t="s">
        <v>2034</v>
      </c>
      <c r="AH374" t="s">
        <v>390</v>
      </c>
      <c r="AI374" t="s">
        <v>2034</v>
      </c>
      <c r="AJ374" t="s">
        <v>390</v>
      </c>
      <c r="AK374" t="s">
        <v>2034</v>
      </c>
      <c r="AL374" t="s">
        <v>390</v>
      </c>
      <c r="AM374" t="s">
        <v>2034</v>
      </c>
      <c r="AN374" t="s">
        <v>390</v>
      </c>
      <c r="AO374" t="s">
        <v>2034</v>
      </c>
      <c r="AP374" t="s">
        <v>390</v>
      </c>
      <c r="AQ374" t="s">
        <v>2034</v>
      </c>
      <c r="AR374" t="s">
        <v>390</v>
      </c>
      <c r="AS374" t="s">
        <v>2034</v>
      </c>
      <c r="AT374" t="s">
        <v>390</v>
      </c>
      <c r="AU374" t="s">
        <v>2034</v>
      </c>
      <c r="AV374" t="s">
        <v>390</v>
      </c>
      <c r="AW374" t="s">
        <v>2034</v>
      </c>
      <c r="AX374" t="s">
        <v>390</v>
      </c>
      <c r="AY374" t="s">
        <v>2034</v>
      </c>
      <c r="AZ374" t="s">
        <v>390</v>
      </c>
      <c r="BA374" t="s">
        <v>2034</v>
      </c>
      <c r="BB374" t="s">
        <v>390</v>
      </c>
      <c r="BC374" t="s">
        <v>2034</v>
      </c>
      <c r="BD374" t="s">
        <v>390</v>
      </c>
      <c r="BE374" t="s">
        <v>2034</v>
      </c>
      <c r="BF374" t="s">
        <v>390</v>
      </c>
      <c r="BG374" t="s">
        <v>2034</v>
      </c>
      <c r="BH374" t="s">
        <v>390</v>
      </c>
      <c r="BI374" t="s">
        <v>2034</v>
      </c>
      <c r="BJ374" t="s">
        <v>390</v>
      </c>
      <c r="BK374" t="s">
        <v>2034</v>
      </c>
      <c r="BL374" t="s">
        <v>390</v>
      </c>
      <c r="BM374" t="s">
        <v>2034</v>
      </c>
      <c r="BN374" t="s">
        <v>390</v>
      </c>
      <c r="BO374" t="s">
        <v>2034</v>
      </c>
      <c r="BP374" s="1" t="s">
        <v>390</v>
      </c>
      <c r="BQ374" t="s">
        <v>2034</v>
      </c>
      <c r="BR374" t="s">
        <v>390</v>
      </c>
      <c r="BS374" t="s">
        <v>2034</v>
      </c>
      <c r="BT374" t="s">
        <v>390</v>
      </c>
      <c r="BU374" t="s">
        <v>2034</v>
      </c>
      <c r="BV374" t="s">
        <v>2124</v>
      </c>
      <c r="BW374" t="s">
        <v>2034</v>
      </c>
      <c r="BX374" t="s">
        <v>2124</v>
      </c>
      <c r="BY374" t="s">
        <v>2034</v>
      </c>
      <c r="BZ374" t="s">
        <v>2124</v>
      </c>
      <c r="CA374" t="s">
        <v>390</v>
      </c>
      <c r="CB374" t="s">
        <v>390</v>
      </c>
    </row>
    <row r="375" spans="1:80" x14ac:dyDescent="0.25">
      <c r="A375">
        <v>372</v>
      </c>
      <c r="B375">
        <v>930026194</v>
      </c>
      <c r="C375">
        <v>12</v>
      </c>
      <c r="D375">
        <v>2282600372</v>
      </c>
      <c r="E375" t="s">
        <v>2034</v>
      </c>
      <c r="F375" t="s">
        <v>390</v>
      </c>
      <c r="G375" t="s">
        <v>2034</v>
      </c>
      <c r="H375" t="s">
        <v>390</v>
      </c>
      <c r="I375" t="s">
        <v>2034</v>
      </c>
      <c r="J375" t="s">
        <v>390</v>
      </c>
      <c r="K375" t="s">
        <v>2034</v>
      </c>
      <c r="L375" t="s">
        <v>390</v>
      </c>
      <c r="M375" t="s">
        <v>2034</v>
      </c>
      <c r="N375" t="s">
        <v>390</v>
      </c>
      <c r="O375" t="s">
        <v>2034</v>
      </c>
      <c r="P375" t="s">
        <v>390</v>
      </c>
      <c r="Q375" t="s">
        <v>2034</v>
      </c>
      <c r="R375" t="s">
        <v>390</v>
      </c>
      <c r="S375" t="s">
        <v>2034</v>
      </c>
      <c r="T375" t="s">
        <v>390</v>
      </c>
      <c r="U375" t="s">
        <v>2034</v>
      </c>
      <c r="V375" t="s">
        <v>390</v>
      </c>
      <c r="W375" t="s">
        <v>2034</v>
      </c>
      <c r="X375" t="s">
        <v>390</v>
      </c>
      <c r="Y375" t="s">
        <v>2034</v>
      </c>
      <c r="Z375" t="s">
        <v>2124</v>
      </c>
      <c r="AA375" t="s">
        <v>2034</v>
      </c>
      <c r="AB375" t="s">
        <v>390</v>
      </c>
      <c r="AC375" t="s">
        <v>2034</v>
      </c>
      <c r="AD375" t="s">
        <v>390</v>
      </c>
      <c r="AE375" t="s">
        <v>2034</v>
      </c>
      <c r="AF375" t="s">
        <v>390</v>
      </c>
      <c r="AG375" t="s">
        <v>2034</v>
      </c>
      <c r="AH375" t="s">
        <v>390</v>
      </c>
      <c r="AI375" t="s">
        <v>2034</v>
      </c>
      <c r="AJ375" t="s">
        <v>390</v>
      </c>
      <c r="AK375" t="s">
        <v>2034</v>
      </c>
      <c r="AL375" t="s">
        <v>390</v>
      </c>
      <c r="AM375" t="s">
        <v>2034</v>
      </c>
      <c r="AN375" t="s">
        <v>390</v>
      </c>
      <c r="AO375" t="s">
        <v>2034</v>
      </c>
      <c r="AP375" t="s">
        <v>390</v>
      </c>
      <c r="AQ375" t="s">
        <v>2034</v>
      </c>
      <c r="AR375" t="s">
        <v>390</v>
      </c>
      <c r="AS375" t="s">
        <v>2034</v>
      </c>
      <c r="AT375" t="s">
        <v>390</v>
      </c>
      <c r="AU375" t="s">
        <v>2034</v>
      </c>
      <c r="AV375" t="s">
        <v>390</v>
      </c>
      <c r="AW375" t="s">
        <v>2034</v>
      </c>
      <c r="AX375" t="s">
        <v>390</v>
      </c>
      <c r="AY375" t="s">
        <v>2034</v>
      </c>
      <c r="AZ375" t="s">
        <v>390</v>
      </c>
      <c r="BA375" t="s">
        <v>2034</v>
      </c>
      <c r="BB375" t="s">
        <v>390</v>
      </c>
      <c r="BC375" t="s">
        <v>2034</v>
      </c>
      <c r="BD375" t="s">
        <v>390</v>
      </c>
      <c r="BE375" t="s">
        <v>2034</v>
      </c>
      <c r="BF375" t="s">
        <v>390</v>
      </c>
      <c r="BG375" t="s">
        <v>2034</v>
      </c>
      <c r="BH375" t="s">
        <v>390</v>
      </c>
      <c r="BI375" t="s">
        <v>2034</v>
      </c>
      <c r="BJ375" t="s">
        <v>390</v>
      </c>
      <c r="BK375" t="s">
        <v>2034</v>
      </c>
      <c r="BL375" t="s">
        <v>390</v>
      </c>
      <c r="BM375" t="s">
        <v>2034</v>
      </c>
      <c r="BN375" t="s">
        <v>390</v>
      </c>
      <c r="BO375" t="s">
        <v>2034</v>
      </c>
      <c r="BP375" s="1" t="s">
        <v>390</v>
      </c>
      <c r="BQ375" t="s">
        <v>2034</v>
      </c>
      <c r="BR375" t="s">
        <v>390</v>
      </c>
      <c r="BS375" t="s">
        <v>2034</v>
      </c>
      <c r="BT375" t="s">
        <v>390</v>
      </c>
      <c r="BU375" t="s">
        <v>2034</v>
      </c>
      <c r="BV375" t="s">
        <v>2124</v>
      </c>
      <c r="BW375" t="s">
        <v>2034</v>
      </c>
      <c r="BX375" t="s">
        <v>2124</v>
      </c>
      <c r="BY375" t="s">
        <v>2034</v>
      </c>
      <c r="BZ375" t="s">
        <v>2124</v>
      </c>
      <c r="CA375" t="s">
        <v>390</v>
      </c>
      <c r="CB375" t="s">
        <v>390</v>
      </c>
    </row>
    <row r="376" spans="1:80" x14ac:dyDescent="0.25">
      <c r="A376">
        <v>373</v>
      </c>
      <c r="B376">
        <v>930026194</v>
      </c>
      <c r="C376">
        <v>12</v>
      </c>
      <c r="D376">
        <v>2282600373</v>
      </c>
      <c r="E376" t="s">
        <v>2034</v>
      </c>
      <c r="F376" t="s">
        <v>390</v>
      </c>
      <c r="G376" t="s">
        <v>2034</v>
      </c>
      <c r="H376" t="s">
        <v>390</v>
      </c>
      <c r="I376" t="s">
        <v>2034</v>
      </c>
      <c r="J376" t="s">
        <v>390</v>
      </c>
      <c r="K376" t="s">
        <v>2034</v>
      </c>
      <c r="L376" t="s">
        <v>390</v>
      </c>
      <c r="M376" t="s">
        <v>2034</v>
      </c>
      <c r="N376" t="s">
        <v>390</v>
      </c>
      <c r="O376" t="s">
        <v>2034</v>
      </c>
      <c r="P376" t="s">
        <v>390</v>
      </c>
      <c r="Q376" t="s">
        <v>2034</v>
      </c>
      <c r="R376" t="s">
        <v>390</v>
      </c>
      <c r="S376" t="s">
        <v>2034</v>
      </c>
      <c r="T376" t="s">
        <v>390</v>
      </c>
      <c r="U376" t="s">
        <v>2034</v>
      </c>
      <c r="V376" t="s">
        <v>390</v>
      </c>
      <c r="W376" t="s">
        <v>2034</v>
      </c>
      <c r="X376" t="s">
        <v>390</v>
      </c>
      <c r="Y376" t="s">
        <v>2034</v>
      </c>
      <c r="Z376" t="s">
        <v>2124</v>
      </c>
      <c r="AA376" t="s">
        <v>2034</v>
      </c>
      <c r="AB376" t="s">
        <v>390</v>
      </c>
      <c r="AC376" t="s">
        <v>2034</v>
      </c>
      <c r="AD376" t="s">
        <v>390</v>
      </c>
      <c r="AE376" t="s">
        <v>2034</v>
      </c>
      <c r="AF376" t="s">
        <v>390</v>
      </c>
      <c r="AG376" t="s">
        <v>2034</v>
      </c>
      <c r="AH376" t="s">
        <v>390</v>
      </c>
      <c r="AI376" t="s">
        <v>2034</v>
      </c>
      <c r="AJ376" t="s">
        <v>390</v>
      </c>
      <c r="AK376" t="s">
        <v>2034</v>
      </c>
      <c r="AL376" t="s">
        <v>390</v>
      </c>
      <c r="AM376" t="s">
        <v>2034</v>
      </c>
      <c r="AN376" t="s">
        <v>390</v>
      </c>
      <c r="AO376" t="s">
        <v>2034</v>
      </c>
      <c r="AP376" t="s">
        <v>390</v>
      </c>
      <c r="AQ376" t="s">
        <v>2034</v>
      </c>
      <c r="AR376" t="s">
        <v>390</v>
      </c>
      <c r="AS376" t="s">
        <v>2034</v>
      </c>
      <c r="AT376" t="s">
        <v>390</v>
      </c>
      <c r="AU376" t="s">
        <v>2034</v>
      </c>
      <c r="AV376" t="s">
        <v>390</v>
      </c>
      <c r="AW376" t="s">
        <v>2034</v>
      </c>
      <c r="AX376" t="s">
        <v>390</v>
      </c>
      <c r="AY376" t="s">
        <v>2034</v>
      </c>
      <c r="AZ376" t="s">
        <v>390</v>
      </c>
      <c r="BA376" t="s">
        <v>2034</v>
      </c>
      <c r="BB376" t="s">
        <v>390</v>
      </c>
      <c r="BC376" t="s">
        <v>2034</v>
      </c>
      <c r="BD376" t="s">
        <v>390</v>
      </c>
      <c r="BE376" t="s">
        <v>2034</v>
      </c>
      <c r="BF376" t="s">
        <v>390</v>
      </c>
      <c r="BG376" t="s">
        <v>2034</v>
      </c>
      <c r="BH376" t="s">
        <v>390</v>
      </c>
      <c r="BI376" t="s">
        <v>2034</v>
      </c>
      <c r="BJ376" t="s">
        <v>390</v>
      </c>
      <c r="BK376" t="s">
        <v>2034</v>
      </c>
      <c r="BL376" t="s">
        <v>390</v>
      </c>
      <c r="BM376" t="s">
        <v>2034</v>
      </c>
      <c r="BN376" t="s">
        <v>390</v>
      </c>
      <c r="BO376" t="s">
        <v>2034</v>
      </c>
      <c r="BP376" s="1" t="s">
        <v>390</v>
      </c>
      <c r="BQ376" t="s">
        <v>2034</v>
      </c>
      <c r="BR376" t="s">
        <v>390</v>
      </c>
      <c r="BS376" t="s">
        <v>2034</v>
      </c>
      <c r="BT376" t="s">
        <v>390</v>
      </c>
      <c r="BU376" t="s">
        <v>2034</v>
      </c>
      <c r="BV376" t="s">
        <v>2124</v>
      </c>
      <c r="BW376" t="s">
        <v>2034</v>
      </c>
      <c r="BX376" t="s">
        <v>2124</v>
      </c>
      <c r="BY376" t="s">
        <v>2034</v>
      </c>
      <c r="BZ376" t="s">
        <v>2124</v>
      </c>
      <c r="CA376" t="s">
        <v>390</v>
      </c>
      <c r="CB376" t="s">
        <v>390</v>
      </c>
    </row>
    <row r="377" spans="1:80" x14ac:dyDescent="0.25">
      <c r="A377">
        <v>374</v>
      </c>
      <c r="B377">
        <v>930026194</v>
      </c>
      <c r="C377">
        <v>12</v>
      </c>
      <c r="D377">
        <v>2302600374</v>
      </c>
      <c r="E377" t="s">
        <v>2034</v>
      </c>
      <c r="F377" t="s">
        <v>390</v>
      </c>
      <c r="G377" t="s">
        <v>2034</v>
      </c>
      <c r="H377" t="s">
        <v>390</v>
      </c>
      <c r="I377" t="s">
        <v>2034</v>
      </c>
      <c r="J377" t="s">
        <v>390</v>
      </c>
      <c r="K377" t="s">
        <v>2034</v>
      </c>
      <c r="L377" t="s">
        <v>390</v>
      </c>
      <c r="M377" t="s">
        <v>2034</v>
      </c>
      <c r="N377" t="s">
        <v>390</v>
      </c>
      <c r="O377" t="s">
        <v>2034</v>
      </c>
      <c r="P377" t="s">
        <v>390</v>
      </c>
      <c r="Q377" t="s">
        <v>2034</v>
      </c>
      <c r="R377" t="s">
        <v>390</v>
      </c>
      <c r="S377" t="s">
        <v>2034</v>
      </c>
      <c r="T377" t="s">
        <v>390</v>
      </c>
      <c r="U377" t="s">
        <v>2034</v>
      </c>
      <c r="V377" t="s">
        <v>390</v>
      </c>
      <c r="W377" t="s">
        <v>2034</v>
      </c>
      <c r="X377" t="s">
        <v>390</v>
      </c>
      <c r="Y377" t="s">
        <v>2034</v>
      </c>
      <c r="Z377" t="s">
        <v>2124</v>
      </c>
      <c r="AA377" t="s">
        <v>2034</v>
      </c>
      <c r="AB377" t="s">
        <v>390</v>
      </c>
      <c r="AC377" t="s">
        <v>2034</v>
      </c>
      <c r="AD377" t="s">
        <v>390</v>
      </c>
      <c r="AE377" t="s">
        <v>2034</v>
      </c>
      <c r="AF377" t="s">
        <v>390</v>
      </c>
      <c r="AG377" t="s">
        <v>2034</v>
      </c>
      <c r="AH377" t="s">
        <v>390</v>
      </c>
      <c r="AI377" t="s">
        <v>2034</v>
      </c>
      <c r="AJ377" t="s">
        <v>390</v>
      </c>
      <c r="AK377" t="s">
        <v>2034</v>
      </c>
      <c r="AL377" t="s">
        <v>390</v>
      </c>
      <c r="AM377" t="s">
        <v>2034</v>
      </c>
      <c r="AN377" t="s">
        <v>390</v>
      </c>
      <c r="AO377" t="s">
        <v>2034</v>
      </c>
      <c r="AP377" t="s">
        <v>390</v>
      </c>
      <c r="AQ377" t="s">
        <v>2034</v>
      </c>
      <c r="AR377" t="s">
        <v>390</v>
      </c>
      <c r="AS377" t="s">
        <v>2034</v>
      </c>
      <c r="AT377" t="s">
        <v>390</v>
      </c>
      <c r="AU377" t="s">
        <v>2034</v>
      </c>
      <c r="AV377" t="s">
        <v>390</v>
      </c>
      <c r="AW377" t="s">
        <v>2034</v>
      </c>
      <c r="AX377" t="s">
        <v>390</v>
      </c>
      <c r="AY377" t="s">
        <v>2034</v>
      </c>
      <c r="AZ377" t="s">
        <v>390</v>
      </c>
      <c r="BA377" t="s">
        <v>2034</v>
      </c>
      <c r="BB377" t="s">
        <v>390</v>
      </c>
      <c r="BC377" t="s">
        <v>2034</v>
      </c>
      <c r="BD377" t="s">
        <v>390</v>
      </c>
      <c r="BE377" t="s">
        <v>2034</v>
      </c>
      <c r="BF377" t="s">
        <v>390</v>
      </c>
      <c r="BG377" t="s">
        <v>2034</v>
      </c>
      <c r="BH377" t="s">
        <v>390</v>
      </c>
      <c r="BI377" t="s">
        <v>2034</v>
      </c>
      <c r="BJ377" t="s">
        <v>390</v>
      </c>
      <c r="BK377" t="s">
        <v>2034</v>
      </c>
      <c r="BL377" t="s">
        <v>390</v>
      </c>
      <c r="BM377" t="s">
        <v>2034</v>
      </c>
      <c r="BN377" t="s">
        <v>390</v>
      </c>
      <c r="BO377" t="s">
        <v>2034</v>
      </c>
      <c r="BP377" s="1" t="s">
        <v>390</v>
      </c>
      <c r="BQ377" t="s">
        <v>2034</v>
      </c>
      <c r="BR377" t="s">
        <v>390</v>
      </c>
      <c r="BS377" t="s">
        <v>2034</v>
      </c>
      <c r="BT377" t="s">
        <v>390</v>
      </c>
      <c r="BU377" t="s">
        <v>2034</v>
      </c>
      <c r="BV377" t="s">
        <v>2124</v>
      </c>
      <c r="BW377" t="s">
        <v>2034</v>
      </c>
      <c r="BX377" t="s">
        <v>2124</v>
      </c>
      <c r="BY377" t="s">
        <v>2034</v>
      </c>
      <c r="BZ377" t="s">
        <v>2124</v>
      </c>
      <c r="CA377" t="s">
        <v>390</v>
      </c>
      <c r="CB377" t="s">
        <v>390</v>
      </c>
    </row>
    <row r="378" spans="1:80" x14ac:dyDescent="0.25">
      <c r="A378">
        <v>375</v>
      </c>
      <c r="B378">
        <v>930026194</v>
      </c>
      <c r="C378">
        <v>12</v>
      </c>
      <c r="D378">
        <v>2302600375</v>
      </c>
      <c r="E378" t="s">
        <v>2034</v>
      </c>
      <c r="F378" t="s">
        <v>390</v>
      </c>
      <c r="G378" t="s">
        <v>2034</v>
      </c>
      <c r="H378" t="s">
        <v>390</v>
      </c>
      <c r="I378" t="s">
        <v>2034</v>
      </c>
      <c r="J378" t="s">
        <v>390</v>
      </c>
      <c r="K378" t="s">
        <v>2034</v>
      </c>
      <c r="L378" t="s">
        <v>390</v>
      </c>
      <c r="M378" t="s">
        <v>2034</v>
      </c>
      <c r="N378" t="s">
        <v>390</v>
      </c>
      <c r="O378" t="s">
        <v>2034</v>
      </c>
      <c r="P378" t="s">
        <v>390</v>
      </c>
      <c r="Q378" t="s">
        <v>2034</v>
      </c>
      <c r="R378" t="s">
        <v>390</v>
      </c>
      <c r="S378" t="s">
        <v>2034</v>
      </c>
      <c r="T378" t="s">
        <v>390</v>
      </c>
      <c r="U378" t="s">
        <v>2034</v>
      </c>
      <c r="V378" t="s">
        <v>390</v>
      </c>
      <c r="W378" t="s">
        <v>2034</v>
      </c>
      <c r="X378" t="s">
        <v>390</v>
      </c>
      <c r="Y378" t="s">
        <v>2034</v>
      </c>
      <c r="Z378" t="s">
        <v>2124</v>
      </c>
      <c r="AA378" t="s">
        <v>2034</v>
      </c>
      <c r="AB378" t="s">
        <v>390</v>
      </c>
      <c r="AC378" t="s">
        <v>2034</v>
      </c>
      <c r="AD378" t="s">
        <v>390</v>
      </c>
      <c r="AE378" t="s">
        <v>2034</v>
      </c>
      <c r="AF378" t="s">
        <v>390</v>
      </c>
      <c r="AG378" t="s">
        <v>2034</v>
      </c>
      <c r="AH378" t="s">
        <v>390</v>
      </c>
      <c r="AI378" t="s">
        <v>2034</v>
      </c>
      <c r="AJ378" t="s">
        <v>390</v>
      </c>
      <c r="AK378" t="s">
        <v>2034</v>
      </c>
      <c r="AL378" t="s">
        <v>390</v>
      </c>
      <c r="AM378" t="s">
        <v>2034</v>
      </c>
      <c r="AN378" t="s">
        <v>390</v>
      </c>
      <c r="AO378" t="s">
        <v>2034</v>
      </c>
      <c r="AP378" t="s">
        <v>390</v>
      </c>
      <c r="AQ378" t="s">
        <v>2034</v>
      </c>
      <c r="AR378" t="s">
        <v>390</v>
      </c>
      <c r="AS378" t="s">
        <v>2034</v>
      </c>
      <c r="AT378" t="s">
        <v>390</v>
      </c>
      <c r="AU378" t="s">
        <v>2034</v>
      </c>
      <c r="AV378" t="s">
        <v>390</v>
      </c>
      <c r="AW378" t="s">
        <v>2034</v>
      </c>
      <c r="AX378" t="s">
        <v>390</v>
      </c>
      <c r="AY378" t="s">
        <v>2034</v>
      </c>
      <c r="AZ378" t="s">
        <v>390</v>
      </c>
      <c r="BA378" t="s">
        <v>2034</v>
      </c>
      <c r="BB378" t="s">
        <v>390</v>
      </c>
      <c r="BC378" t="s">
        <v>2034</v>
      </c>
      <c r="BD378" t="s">
        <v>390</v>
      </c>
      <c r="BE378" t="s">
        <v>2034</v>
      </c>
      <c r="BF378" t="s">
        <v>390</v>
      </c>
      <c r="BG378" t="s">
        <v>2034</v>
      </c>
      <c r="BH378" t="s">
        <v>390</v>
      </c>
      <c r="BI378" t="s">
        <v>2034</v>
      </c>
      <c r="BJ378" t="s">
        <v>390</v>
      </c>
      <c r="BK378" t="s">
        <v>2034</v>
      </c>
      <c r="BL378" t="s">
        <v>390</v>
      </c>
      <c r="BM378" t="s">
        <v>2034</v>
      </c>
      <c r="BN378" t="s">
        <v>390</v>
      </c>
      <c r="BO378" t="s">
        <v>2034</v>
      </c>
      <c r="BP378" s="1" t="s">
        <v>390</v>
      </c>
      <c r="BQ378" t="s">
        <v>2034</v>
      </c>
      <c r="BR378" t="s">
        <v>390</v>
      </c>
      <c r="BS378" t="s">
        <v>2034</v>
      </c>
      <c r="BT378" t="s">
        <v>390</v>
      </c>
      <c r="BU378" t="s">
        <v>2034</v>
      </c>
      <c r="BV378" t="s">
        <v>2124</v>
      </c>
      <c r="BW378" t="s">
        <v>2034</v>
      </c>
      <c r="BX378" t="s">
        <v>2124</v>
      </c>
      <c r="BY378" t="s">
        <v>2034</v>
      </c>
      <c r="BZ378" t="s">
        <v>2124</v>
      </c>
      <c r="CA378" t="s">
        <v>390</v>
      </c>
      <c r="CB378" t="s">
        <v>390</v>
      </c>
    </row>
    <row r="379" spans="1:80" x14ac:dyDescent="0.25">
      <c r="A379">
        <v>376</v>
      </c>
      <c r="B379">
        <v>930026194</v>
      </c>
      <c r="C379">
        <v>12</v>
      </c>
      <c r="D379">
        <v>2282600376</v>
      </c>
      <c r="E379" t="s">
        <v>2034</v>
      </c>
      <c r="F379" t="s">
        <v>390</v>
      </c>
      <c r="G379" t="s">
        <v>2034</v>
      </c>
      <c r="H379" t="s">
        <v>390</v>
      </c>
      <c r="I379" t="s">
        <v>2034</v>
      </c>
      <c r="J379" t="s">
        <v>390</v>
      </c>
      <c r="K379" t="s">
        <v>2034</v>
      </c>
      <c r="L379" t="s">
        <v>390</v>
      </c>
      <c r="M379" t="s">
        <v>2034</v>
      </c>
      <c r="N379" t="s">
        <v>390</v>
      </c>
      <c r="O379" t="s">
        <v>2034</v>
      </c>
      <c r="P379" t="s">
        <v>390</v>
      </c>
      <c r="Q379" t="s">
        <v>2034</v>
      </c>
      <c r="R379" t="s">
        <v>390</v>
      </c>
      <c r="S379" t="s">
        <v>2034</v>
      </c>
      <c r="T379" t="s">
        <v>390</v>
      </c>
      <c r="U379" t="s">
        <v>2034</v>
      </c>
      <c r="V379" t="s">
        <v>390</v>
      </c>
      <c r="W379" t="s">
        <v>2034</v>
      </c>
      <c r="X379" t="s">
        <v>390</v>
      </c>
      <c r="Y379" t="s">
        <v>2034</v>
      </c>
      <c r="Z379" t="s">
        <v>2124</v>
      </c>
      <c r="AA379" t="s">
        <v>2034</v>
      </c>
      <c r="AB379" t="s">
        <v>390</v>
      </c>
      <c r="AC379" t="s">
        <v>2034</v>
      </c>
      <c r="AD379" t="s">
        <v>390</v>
      </c>
      <c r="AE379" t="s">
        <v>2034</v>
      </c>
      <c r="AF379" t="s">
        <v>390</v>
      </c>
      <c r="AG379" t="s">
        <v>2034</v>
      </c>
      <c r="AH379" t="s">
        <v>390</v>
      </c>
      <c r="AI379" t="s">
        <v>2034</v>
      </c>
      <c r="AJ379" t="s">
        <v>390</v>
      </c>
      <c r="AK379" t="s">
        <v>2034</v>
      </c>
      <c r="AL379" t="s">
        <v>390</v>
      </c>
      <c r="AM379" t="s">
        <v>2034</v>
      </c>
      <c r="AN379" t="s">
        <v>390</v>
      </c>
      <c r="AO379" t="s">
        <v>2034</v>
      </c>
      <c r="AP379" t="s">
        <v>390</v>
      </c>
      <c r="AQ379" t="s">
        <v>2034</v>
      </c>
      <c r="AR379" t="s">
        <v>390</v>
      </c>
      <c r="AS379" t="s">
        <v>2034</v>
      </c>
      <c r="AT379" t="s">
        <v>390</v>
      </c>
      <c r="AU379" t="s">
        <v>2034</v>
      </c>
      <c r="AV379" t="s">
        <v>390</v>
      </c>
      <c r="AW379" t="s">
        <v>2034</v>
      </c>
      <c r="AX379" t="s">
        <v>390</v>
      </c>
      <c r="AY379" t="s">
        <v>2034</v>
      </c>
      <c r="AZ379" t="s">
        <v>390</v>
      </c>
      <c r="BA379" t="s">
        <v>2034</v>
      </c>
      <c r="BB379" t="s">
        <v>390</v>
      </c>
      <c r="BC379" t="s">
        <v>2034</v>
      </c>
      <c r="BD379" t="s">
        <v>390</v>
      </c>
      <c r="BE379" t="s">
        <v>2034</v>
      </c>
      <c r="BF379" t="s">
        <v>390</v>
      </c>
      <c r="BG379" t="s">
        <v>2034</v>
      </c>
      <c r="BH379" t="s">
        <v>390</v>
      </c>
      <c r="BI379" t="s">
        <v>2034</v>
      </c>
      <c r="BJ379" t="s">
        <v>390</v>
      </c>
      <c r="BK379" t="s">
        <v>2034</v>
      </c>
      <c r="BL379" t="s">
        <v>390</v>
      </c>
      <c r="BM379" t="s">
        <v>2034</v>
      </c>
      <c r="BN379" t="s">
        <v>390</v>
      </c>
      <c r="BO379" t="s">
        <v>2034</v>
      </c>
      <c r="BP379" s="1" t="s">
        <v>390</v>
      </c>
      <c r="BQ379" t="s">
        <v>2034</v>
      </c>
      <c r="BR379" t="s">
        <v>390</v>
      </c>
      <c r="BS379" t="s">
        <v>2034</v>
      </c>
      <c r="BT379" t="s">
        <v>390</v>
      </c>
      <c r="BU379" t="s">
        <v>2034</v>
      </c>
      <c r="BV379" t="s">
        <v>2124</v>
      </c>
      <c r="BW379" t="s">
        <v>2034</v>
      </c>
      <c r="BX379" t="s">
        <v>2124</v>
      </c>
      <c r="BY379" t="s">
        <v>2034</v>
      </c>
      <c r="BZ379" t="s">
        <v>2124</v>
      </c>
      <c r="CA379" t="s">
        <v>390</v>
      </c>
      <c r="CB379" t="s">
        <v>390</v>
      </c>
    </row>
    <row r="380" spans="1:80" x14ac:dyDescent="0.25">
      <c r="A380">
        <v>377</v>
      </c>
      <c r="B380">
        <v>930026194</v>
      </c>
      <c r="C380">
        <v>12</v>
      </c>
      <c r="D380">
        <v>2282600377</v>
      </c>
      <c r="E380" t="s">
        <v>2034</v>
      </c>
      <c r="F380" t="s">
        <v>390</v>
      </c>
      <c r="G380" t="s">
        <v>2034</v>
      </c>
      <c r="H380" t="s">
        <v>390</v>
      </c>
      <c r="I380" t="s">
        <v>2034</v>
      </c>
      <c r="J380" t="s">
        <v>390</v>
      </c>
      <c r="K380" t="s">
        <v>2034</v>
      </c>
      <c r="L380" t="s">
        <v>390</v>
      </c>
      <c r="M380" t="s">
        <v>2034</v>
      </c>
      <c r="N380" t="s">
        <v>390</v>
      </c>
      <c r="O380" t="s">
        <v>2034</v>
      </c>
      <c r="P380" t="s">
        <v>390</v>
      </c>
      <c r="Q380" t="s">
        <v>2034</v>
      </c>
      <c r="R380" t="s">
        <v>390</v>
      </c>
      <c r="S380" t="s">
        <v>2034</v>
      </c>
      <c r="T380" t="s">
        <v>390</v>
      </c>
      <c r="U380" t="s">
        <v>2034</v>
      </c>
      <c r="V380" t="s">
        <v>390</v>
      </c>
      <c r="W380" t="s">
        <v>2034</v>
      </c>
      <c r="X380" t="s">
        <v>390</v>
      </c>
      <c r="Y380" t="s">
        <v>2034</v>
      </c>
      <c r="Z380" t="s">
        <v>2124</v>
      </c>
      <c r="AA380" t="s">
        <v>2034</v>
      </c>
      <c r="AB380" t="s">
        <v>390</v>
      </c>
      <c r="AC380" t="s">
        <v>2034</v>
      </c>
      <c r="AD380" t="s">
        <v>390</v>
      </c>
      <c r="AE380" t="s">
        <v>2034</v>
      </c>
      <c r="AF380" t="s">
        <v>390</v>
      </c>
      <c r="AG380" t="s">
        <v>2034</v>
      </c>
      <c r="AH380" t="s">
        <v>390</v>
      </c>
      <c r="AI380" t="s">
        <v>2034</v>
      </c>
      <c r="AJ380" t="s">
        <v>390</v>
      </c>
      <c r="AK380" t="s">
        <v>2034</v>
      </c>
      <c r="AL380" t="s">
        <v>390</v>
      </c>
      <c r="AM380" t="s">
        <v>2034</v>
      </c>
      <c r="AN380" t="s">
        <v>390</v>
      </c>
      <c r="AO380" t="s">
        <v>2034</v>
      </c>
      <c r="AP380" t="s">
        <v>390</v>
      </c>
      <c r="AQ380" t="s">
        <v>2034</v>
      </c>
      <c r="AR380" t="s">
        <v>390</v>
      </c>
      <c r="AS380" t="s">
        <v>2034</v>
      </c>
      <c r="AT380" t="s">
        <v>390</v>
      </c>
      <c r="AU380" t="s">
        <v>2034</v>
      </c>
      <c r="AV380" t="s">
        <v>390</v>
      </c>
      <c r="AW380" t="s">
        <v>2034</v>
      </c>
      <c r="AX380" t="s">
        <v>390</v>
      </c>
      <c r="AY380" t="s">
        <v>2034</v>
      </c>
      <c r="AZ380" t="s">
        <v>390</v>
      </c>
      <c r="BA380" t="s">
        <v>2034</v>
      </c>
      <c r="BB380" t="s">
        <v>390</v>
      </c>
      <c r="BC380" t="s">
        <v>2034</v>
      </c>
      <c r="BD380" t="s">
        <v>390</v>
      </c>
      <c r="BE380" t="s">
        <v>2034</v>
      </c>
      <c r="BF380" t="s">
        <v>390</v>
      </c>
      <c r="BG380" t="s">
        <v>2034</v>
      </c>
      <c r="BH380" t="s">
        <v>390</v>
      </c>
      <c r="BI380" t="s">
        <v>2034</v>
      </c>
      <c r="BJ380" t="s">
        <v>390</v>
      </c>
      <c r="BK380" t="s">
        <v>2034</v>
      </c>
      <c r="BL380" t="s">
        <v>390</v>
      </c>
      <c r="BM380" t="s">
        <v>2034</v>
      </c>
      <c r="BN380" t="s">
        <v>390</v>
      </c>
      <c r="BO380" t="s">
        <v>2034</v>
      </c>
      <c r="BP380" s="1" t="s">
        <v>390</v>
      </c>
      <c r="BQ380" t="s">
        <v>2034</v>
      </c>
      <c r="BR380" t="s">
        <v>390</v>
      </c>
      <c r="BS380" t="s">
        <v>2034</v>
      </c>
      <c r="BT380" t="s">
        <v>390</v>
      </c>
      <c r="BU380" t="s">
        <v>2034</v>
      </c>
      <c r="BV380" t="s">
        <v>2124</v>
      </c>
      <c r="BW380" t="s">
        <v>2034</v>
      </c>
      <c r="BX380" t="s">
        <v>2124</v>
      </c>
      <c r="BY380" t="s">
        <v>2034</v>
      </c>
      <c r="BZ380" t="s">
        <v>2124</v>
      </c>
      <c r="CA380" t="s">
        <v>390</v>
      </c>
      <c r="CB380" t="s">
        <v>390</v>
      </c>
    </row>
    <row r="381" spans="1:80" x14ac:dyDescent="0.25">
      <c r="A381">
        <v>378</v>
      </c>
      <c r="B381">
        <v>930026194</v>
      </c>
      <c r="C381">
        <v>12</v>
      </c>
      <c r="D381">
        <v>2302600378</v>
      </c>
      <c r="E381" t="s">
        <v>2034</v>
      </c>
      <c r="F381" t="s">
        <v>390</v>
      </c>
      <c r="G381" t="s">
        <v>2034</v>
      </c>
      <c r="H381" t="s">
        <v>390</v>
      </c>
      <c r="I381" t="s">
        <v>2034</v>
      </c>
      <c r="J381" t="s">
        <v>390</v>
      </c>
      <c r="K381" t="s">
        <v>2034</v>
      </c>
      <c r="L381" t="s">
        <v>390</v>
      </c>
      <c r="M381" t="s">
        <v>2034</v>
      </c>
      <c r="N381" t="s">
        <v>390</v>
      </c>
      <c r="O381" t="s">
        <v>2034</v>
      </c>
      <c r="P381" t="s">
        <v>390</v>
      </c>
      <c r="Q381" t="s">
        <v>2034</v>
      </c>
      <c r="R381" t="s">
        <v>390</v>
      </c>
      <c r="S381" t="s">
        <v>2034</v>
      </c>
      <c r="T381" t="s">
        <v>390</v>
      </c>
      <c r="U381" t="s">
        <v>2034</v>
      </c>
      <c r="V381" t="s">
        <v>390</v>
      </c>
      <c r="W381" t="s">
        <v>2034</v>
      </c>
      <c r="X381" t="s">
        <v>390</v>
      </c>
      <c r="Y381" t="s">
        <v>2034</v>
      </c>
      <c r="Z381" t="s">
        <v>2124</v>
      </c>
      <c r="AA381" t="s">
        <v>2034</v>
      </c>
      <c r="AB381" t="s">
        <v>390</v>
      </c>
      <c r="AC381" t="s">
        <v>2034</v>
      </c>
      <c r="AD381" t="s">
        <v>390</v>
      </c>
      <c r="AE381" t="s">
        <v>2034</v>
      </c>
      <c r="AF381" t="s">
        <v>390</v>
      </c>
      <c r="AG381" t="s">
        <v>2034</v>
      </c>
      <c r="AH381" t="s">
        <v>390</v>
      </c>
      <c r="AI381" t="s">
        <v>2034</v>
      </c>
      <c r="AJ381" t="s">
        <v>390</v>
      </c>
      <c r="AK381" t="s">
        <v>2034</v>
      </c>
      <c r="AL381" t="s">
        <v>390</v>
      </c>
      <c r="AM381" t="s">
        <v>2034</v>
      </c>
      <c r="AN381" t="s">
        <v>390</v>
      </c>
      <c r="AO381" t="s">
        <v>2034</v>
      </c>
      <c r="AP381" t="s">
        <v>390</v>
      </c>
      <c r="AQ381" t="s">
        <v>2034</v>
      </c>
      <c r="AR381" t="s">
        <v>390</v>
      </c>
      <c r="AS381" t="s">
        <v>2034</v>
      </c>
      <c r="AT381" t="s">
        <v>390</v>
      </c>
      <c r="AU381" t="s">
        <v>2034</v>
      </c>
      <c r="AV381" t="s">
        <v>390</v>
      </c>
      <c r="AW381" t="s">
        <v>2034</v>
      </c>
      <c r="AX381" t="s">
        <v>390</v>
      </c>
      <c r="AY381" t="s">
        <v>2034</v>
      </c>
      <c r="AZ381" t="s">
        <v>390</v>
      </c>
      <c r="BA381" t="s">
        <v>2034</v>
      </c>
      <c r="BB381" t="s">
        <v>390</v>
      </c>
      <c r="BC381" t="s">
        <v>2034</v>
      </c>
      <c r="BD381" t="s">
        <v>390</v>
      </c>
      <c r="BE381" t="s">
        <v>2034</v>
      </c>
      <c r="BF381" t="s">
        <v>390</v>
      </c>
      <c r="BG381" t="s">
        <v>2034</v>
      </c>
      <c r="BH381" t="s">
        <v>390</v>
      </c>
      <c r="BI381" t="s">
        <v>2034</v>
      </c>
      <c r="BJ381" t="s">
        <v>390</v>
      </c>
      <c r="BK381" t="s">
        <v>2034</v>
      </c>
      <c r="BL381" t="s">
        <v>390</v>
      </c>
      <c r="BM381" t="s">
        <v>2034</v>
      </c>
      <c r="BN381" t="s">
        <v>390</v>
      </c>
      <c r="BO381" t="s">
        <v>2034</v>
      </c>
      <c r="BP381" s="1" t="s">
        <v>390</v>
      </c>
      <c r="BQ381" t="s">
        <v>2034</v>
      </c>
      <c r="BR381" t="s">
        <v>390</v>
      </c>
      <c r="BS381" t="s">
        <v>2034</v>
      </c>
      <c r="BT381" t="s">
        <v>390</v>
      </c>
      <c r="BU381" t="s">
        <v>2034</v>
      </c>
      <c r="BV381" t="s">
        <v>2124</v>
      </c>
      <c r="BW381" t="s">
        <v>2034</v>
      </c>
      <c r="BX381" t="s">
        <v>2124</v>
      </c>
      <c r="BY381" t="s">
        <v>2034</v>
      </c>
      <c r="BZ381" t="s">
        <v>2124</v>
      </c>
      <c r="CA381" t="s">
        <v>390</v>
      </c>
      <c r="CB381" t="s">
        <v>390</v>
      </c>
    </row>
    <row r="382" spans="1:80" x14ac:dyDescent="0.25">
      <c r="A382">
        <v>379</v>
      </c>
      <c r="B382">
        <v>930026194</v>
      </c>
      <c r="C382">
        <v>12</v>
      </c>
      <c r="D382">
        <v>2302600379</v>
      </c>
      <c r="E382" t="s">
        <v>2034</v>
      </c>
      <c r="F382" t="s">
        <v>390</v>
      </c>
      <c r="G382" t="s">
        <v>2034</v>
      </c>
      <c r="H382" t="s">
        <v>390</v>
      </c>
      <c r="I382" t="s">
        <v>2034</v>
      </c>
      <c r="J382" t="s">
        <v>390</v>
      </c>
      <c r="K382" t="s">
        <v>2034</v>
      </c>
      <c r="L382" t="s">
        <v>390</v>
      </c>
      <c r="M382" t="s">
        <v>2034</v>
      </c>
      <c r="N382" t="s">
        <v>390</v>
      </c>
      <c r="O382" t="s">
        <v>2034</v>
      </c>
      <c r="P382" t="s">
        <v>390</v>
      </c>
      <c r="Q382" t="s">
        <v>2034</v>
      </c>
      <c r="R382" t="s">
        <v>390</v>
      </c>
      <c r="S382" t="s">
        <v>2034</v>
      </c>
      <c r="T382" t="s">
        <v>390</v>
      </c>
      <c r="U382" t="s">
        <v>2034</v>
      </c>
      <c r="V382" t="s">
        <v>390</v>
      </c>
      <c r="W382" t="s">
        <v>2034</v>
      </c>
      <c r="X382" t="s">
        <v>390</v>
      </c>
      <c r="Y382" t="s">
        <v>2034</v>
      </c>
      <c r="Z382" t="s">
        <v>2124</v>
      </c>
      <c r="AA382" t="s">
        <v>2034</v>
      </c>
      <c r="AB382" t="s">
        <v>390</v>
      </c>
      <c r="AC382" t="s">
        <v>2034</v>
      </c>
      <c r="AD382" t="s">
        <v>390</v>
      </c>
      <c r="AE382" t="s">
        <v>2034</v>
      </c>
      <c r="AF382" t="s">
        <v>390</v>
      </c>
      <c r="AG382" t="s">
        <v>2034</v>
      </c>
      <c r="AH382" t="s">
        <v>390</v>
      </c>
      <c r="AI382" t="s">
        <v>2034</v>
      </c>
      <c r="AJ382" t="s">
        <v>390</v>
      </c>
      <c r="AK382" t="s">
        <v>2034</v>
      </c>
      <c r="AL382" t="s">
        <v>390</v>
      </c>
      <c r="AM382" t="s">
        <v>2034</v>
      </c>
      <c r="AN382" t="s">
        <v>390</v>
      </c>
      <c r="AO382" t="s">
        <v>2034</v>
      </c>
      <c r="AP382" t="s">
        <v>390</v>
      </c>
      <c r="AQ382" t="s">
        <v>2034</v>
      </c>
      <c r="AR382" t="s">
        <v>390</v>
      </c>
      <c r="AS382" t="s">
        <v>2034</v>
      </c>
      <c r="AT382" t="s">
        <v>390</v>
      </c>
      <c r="AU382" t="s">
        <v>2034</v>
      </c>
      <c r="AV382" t="s">
        <v>390</v>
      </c>
      <c r="AW382" t="s">
        <v>2034</v>
      </c>
      <c r="AX382" t="s">
        <v>390</v>
      </c>
      <c r="AY382" t="s">
        <v>2034</v>
      </c>
      <c r="AZ382" t="s">
        <v>390</v>
      </c>
      <c r="BA382" t="s">
        <v>2034</v>
      </c>
      <c r="BB382" t="s">
        <v>390</v>
      </c>
      <c r="BC382" t="s">
        <v>2034</v>
      </c>
      <c r="BD382" t="s">
        <v>390</v>
      </c>
      <c r="BE382" t="s">
        <v>2034</v>
      </c>
      <c r="BF382" t="s">
        <v>390</v>
      </c>
      <c r="BG382" t="s">
        <v>2034</v>
      </c>
      <c r="BH382" t="s">
        <v>390</v>
      </c>
      <c r="BI382" t="s">
        <v>2034</v>
      </c>
      <c r="BJ382" t="s">
        <v>390</v>
      </c>
      <c r="BK382" t="s">
        <v>2034</v>
      </c>
      <c r="BL382" t="s">
        <v>390</v>
      </c>
      <c r="BM382" t="s">
        <v>2034</v>
      </c>
      <c r="BN382" t="s">
        <v>390</v>
      </c>
      <c r="BO382" t="s">
        <v>2034</v>
      </c>
      <c r="BP382" s="1" t="s">
        <v>390</v>
      </c>
      <c r="BQ382" t="s">
        <v>2034</v>
      </c>
      <c r="BR382" t="s">
        <v>390</v>
      </c>
      <c r="BS382" t="s">
        <v>2034</v>
      </c>
      <c r="BT382" t="s">
        <v>390</v>
      </c>
      <c r="BU382" t="s">
        <v>2034</v>
      </c>
      <c r="BV382" t="s">
        <v>2124</v>
      </c>
      <c r="BW382" t="s">
        <v>2034</v>
      </c>
      <c r="BX382" t="s">
        <v>2124</v>
      </c>
      <c r="BY382" t="s">
        <v>2034</v>
      </c>
      <c r="BZ382" t="s">
        <v>2124</v>
      </c>
      <c r="CA382" t="s">
        <v>390</v>
      </c>
      <c r="CB382" t="s">
        <v>390</v>
      </c>
    </row>
    <row r="383" spans="1:80" x14ac:dyDescent="0.25">
      <c r="A383">
        <v>380</v>
      </c>
      <c r="B383">
        <v>930026194</v>
      </c>
      <c r="C383">
        <v>12</v>
      </c>
      <c r="D383">
        <v>2282600380</v>
      </c>
      <c r="E383" t="s">
        <v>2034</v>
      </c>
      <c r="F383" t="s">
        <v>390</v>
      </c>
      <c r="G383" t="s">
        <v>2034</v>
      </c>
      <c r="H383" t="s">
        <v>390</v>
      </c>
      <c r="I383" t="s">
        <v>2034</v>
      </c>
      <c r="J383" t="s">
        <v>390</v>
      </c>
      <c r="K383" t="s">
        <v>2034</v>
      </c>
      <c r="L383" t="s">
        <v>390</v>
      </c>
      <c r="M383" t="s">
        <v>2034</v>
      </c>
      <c r="N383" t="s">
        <v>390</v>
      </c>
      <c r="O383" t="s">
        <v>2034</v>
      </c>
      <c r="P383" t="s">
        <v>390</v>
      </c>
      <c r="Q383" t="s">
        <v>2034</v>
      </c>
      <c r="R383" t="s">
        <v>390</v>
      </c>
      <c r="S383" t="s">
        <v>2034</v>
      </c>
      <c r="T383" t="s">
        <v>390</v>
      </c>
      <c r="U383" t="s">
        <v>2034</v>
      </c>
      <c r="V383" t="s">
        <v>390</v>
      </c>
      <c r="W383" t="s">
        <v>2034</v>
      </c>
      <c r="X383" t="s">
        <v>390</v>
      </c>
      <c r="Y383" t="s">
        <v>2034</v>
      </c>
      <c r="Z383" t="s">
        <v>2124</v>
      </c>
      <c r="AA383" t="s">
        <v>2034</v>
      </c>
      <c r="AB383" t="s">
        <v>390</v>
      </c>
      <c r="AC383" t="s">
        <v>2034</v>
      </c>
      <c r="AD383" t="s">
        <v>390</v>
      </c>
      <c r="AE383" t="s">
        <v>2034</v>
      </c>
      <c r="AF383" t="s">
        <v>390</v>
      </c>
      <c r="AG383" t="s">
        <v>2034</v>
      </c>
      <c r="AH383" t="s">
        <v>390</v>
      </c>
      <c r="AI383" t="s">
        <v>2034</v>
      </c>
      <c r="AJ383" t="s">
        <v>390</v>
      </c>
      <c r="AK383" t="s">
        <v>2034</v>
      </c>
      <c r="AL383" t="s">
        <v>390</v>
      </c>
      <c r="AM383" t="s">
        <v>2034</v>
      </c>
      <c r="AN383" t="s">
        <v>390</v>
      </c>
      <c r="AO383" t="s">
        <v>2034</v>
      </c>
      <c r="AP383" t="s">
        <v>390</v>
      </c>
      <c r="AQ383" t="s">
        <v>2034</v>
      </c>
      <c r="AR383" t="s">
        <v>390</v>
      </c>
      <c r="AS383" t="s">
        <v>2034</v>
      </c>
      <c r="AT383" t="s">
        <v>390</v>
      </c>
      <c r="AU383" t="s">
        <v>2034</v>
      </c>
      <c r="AV383" t="s">
        <v>390</v>
      </c>
      <c r="AW383" t="s">
        <v>2034</v>
      </c>
      <c r="AX383" t="s">
        <v>390</v>
      </c>
      <c r="AY383" t="s">
        <v>2034</v>
      </c>
      <c r="AZ383" t="s">
        <v>390</v>
      </c>
      <c r="BA383" t="s">
        <v>2034</v>
      </c>
      <c r="BB383" t="s">
        <v>390</v>
      </c>
      <c r="BC383" t="s">
        <v>2034</v>
      </c>
      <c r="BD383" t="s">
        <v>390</v>
      </c>
      <c r="BE383" t="s">
        <v>2034</v>
      </c>
      <c r="BF383" t="s">
        <v>390</v>
      </c>
      <c r="BG383" t="s">
        <v>2034</v>
      </c>
      <c r="BH383" t="s">
        <v>390</v>
      </c>
      <c r="BI383" t="s">
        <v>2034</v>
      </c>
      <c r="BJ383" t="s">
        <v>390</v>
      </c>
      <c r="BK383" t="s">
        <v>2034</v>
      </c>
      <c r="BL383" t="s">
        <v>390</v>
      </c>
      <c r="BM383" t="s">
        <v>2034</v>
      </c>
      <c r="BN383" t="s">
        <v>390</v>
      </c>
      <c r="BO383" t="s">
        <v>2034</v>
      </c>
      <c r="BP383" s="1" t="s">
        <v>390</v>
      </c>
      <c r="BQ383" t="s">
        <v>2034</v>
      </c>
      <c r="BR383" t="s">
        <v>390</v>
      </c>
      <c r="BS383" t="s">
        <v>2034</v>
      </c>
      <c r="BT383" t="s">
        <v>390</v>
      </c>
      <c r="BU383" t="s">
        <v>2034</v>
      </c>
      <c r="BV383" t="s">
        <v>2124</v>
      </c>
      <c r="BW383" t="s">
        <v>2034</v>
      </c>
      <c r="BX383" t="s">
        <v>2124</v>
      </c>
      <c r="BY383" t="s">
        <v>2034</v>
      </c>
      <c r="BZ383" t="s">
        <v>2124</v>
      </c>
      <c r="CA383" t="s">
        <v>390</v>
      </c>
      <c r="CB383" t="s">
        <v>390</v>
      </c>
    </row>
    <row r="384" spans="1:80" x14ac:dyDescent="0.25">
      <c r="A384">
        <v>381</v>
      </c>
      <c r="B384">
        <v>930026194</v>
      </c>
      <c r="C384">
        <v>12</v>
      </c>
      <c r="D384">
        <v>2282600381</v>
      </c>
      <c r="E384" t="s">
        <v>2034</v>
      </c>
      <c r="F384" t="s">
        <v>390</v>
      </c>
      <c r="G384" t="s">
        <v>2034</v>
      </c>
      <c r="H384" t="s">
        <v>390</v>
      </c>
      <c r="I384" t="s">
        <v>2034</v>
      </c>
      <c r="J384" t="s">
        <v>390</v>
      </c>
      <c r="K384" t="s">
        <v>2034</v>
      </c>
      <c r="L384" t="s">
        <v>390</v>
      </c>
      <c r="M384" t="s">
        <v>2034</v>
      </c>
      <c r="N384" t="s">
        <v>390</v>
      </c>
      <c r="O384" t="s">
        <v>2034</v>
      </c>
      <c r="P384" t="s">
        <v>390</v>
      </c>
      <c r="Q384" t="s">
        <v>2034</v>
      </c>
      <c r="R384" t="s">
        <v>390</v>
      </c>
      <c r="S384" t="s">
        <v>2034</v>
      </c>
      <c r="T384" t="s">
        <v>390</v>
      </c>
      <c r="U384" t="s">
        <v>2034</v>
      </c>
      <c r="V384" t="s">
        <v>390</v>
      </c>
      <c r="W384" t="s">
        <v>2034</v>
      </c>
      <c r="X384" t="s">
        <v>390</v>
      </c>
      <c r="Y384" t="s">
        <v>2034</v>
      </c>
      <c r="Z384" t="s">
        <v>2124</v>
      </c>
      <c r="AA384" t="s">
        <v>2034</v>
      </c>
      <c r="AB384" t="s">
        <v>390</v>
      </c>
      <c r="AC384" t="s">
        <v>2034</v>
      </c>
      <c r="AD384" t="s">
        <v>390</v>
      </c>
      <c r="AE384" t="s">
        <v>2034</v>
      </c>
      <c r="AF384" t="s">
        <v>390</v>
      </c>
      <c r="AG384" t="s">
        <v>2034</v>
      </c>
      <c r="AH384" t="s">
        <v>390</v>
      </c>
      <c r="AI384" t="s">
        <v>2034</v>
      </c>
      <c r="AJ384" t="s">
        <v>390</v>
      </c>
      <c r="AK384" t="s">
        <v>2034</v>
      </c>
      <c r="AL384" t="s">
        <v>390</v>
      </c>
      <c r="AM384" t="s">
        <v>2034</v>
      </c>
      <c r="AN384" t="s">
        <v>390</v>
      </c>
      <c r="AO384" t="s">
        <v>2034</v>
      </c>
      <c r="AP384" t="s">
        <v>390</v>
      </c>
      <c r="AQ384" t="s">
        <v>2034</v>
      </c>
      <c r="AR384" t="s">
        <v>390</v>
      </c>
      <c r="AS384" t="s">
        <v>2034</v>
      </c>
      <c r="AT384" t="s">
        <v>390</v>
      </c>
      <c r="AU384" t="s">
        <v>2034</v>
      </c>
      <c r="AV384" t="s">
        <v>390</v>
      </c>
      <c r="AW384" t="s">
        <v>2034</v>
      </c>
      <c r="AX384" t="s">
        <v>390</v>
      </c>
      <c r="AY384" t="s">
        <v>2034</v>
      </c>
      <c r="AZ384" t="s">
        <v>390</v>
      </c>
      <c r="BA384" t="s">
        <v>2034</v>
      </c>
      <c r="BB384" t="s">
        <v>390</v>
      </c>
      <c r="BC384" t="s">
        <v>2034</v>
      </c>
      <c r="BD384" t="s">
        <v>390</v>
      </c>
      <c r="BE384" t="s">
        <v>2034</v>
      </c>
      <c r="BF384" t="s">
        <v>390</v>
      </c>
      <c r="BG384" t="s">
        <v>2034</v>
      </c>
      <c r="BH384" t="s">
        <v>390</v>
      </c>
      <c r="BI384" t="s">
        <v>2034</v>
      </c>
      <c r="BJ384" t="s">
        <v>390</v>
      </c>
      <c r="BK384" t="s">
        <v>2034</v>
      </c>
      <c r="BL384" t="s">
        <v>390</v>
      </c>
      <c r="BM384" t="s">
        <v>2034</v>
      </c>
      <c r="BN384" t="s">
        <v>390</v>
      </c>
      <c r="BO384" t="s">
        <v>2034</v>
      </c>
      <c r="BP384" s="1" t="s">
        <v>390</v>
      </c>
      <c r="BQ384" t="s">
        <v>2034</v>
      </c>
      <c r="BR384" t="s">
        <v>390</v>
      </c>
      <c r="BS384" t="s">
        <v>2034</v>
      </c>
      <c r="BT384" t="s">
        <v>390</v>
      </c>
      <c r="BU384" t="s">
        <v>2034</v>
      </c>
      <c r="BV384" t="s">
        <v>2124</v>
      </c>
      <c r="BW384" t="s">
        <v>2034</v>
      </c>
      <c r="BX384" t="s">
        <v>2124</v>
      </c>
      <c r="BY384" t="s">
        <v>2034</v>
      </c>
      <c r="BZ384" t="s">
        <v>2124</v>
      </c>
      <c r="CA384" t="s">
        <v>390</v>
      </c>
      <c r="CB384" t="s">
        <v>390</v>
      </c>
    </row>
    <row r="385" spans="1:80" x14ac:dyDescent="0.25">
      <c r="A385">
        <v>382</v>
      </c>
      <c r="B385">
        <v>930026194</v>
      </c>
      <c r="C385">
        <v>12</v>
      </c>
      <c r="D385">
        <v>2302600382</v>
      </c>
      <c r="E385" t="s">
        <v>2034</v>
      </c>
      <c r="F385" t="s">
        <v>390</v>
      </c>
      <c r="G385" t="s">
        <v>2034</v>
      </c>
      <c r="H385" t="s">
        <v>390</v>
      </c>
      <c r="I385" t="s">
        <v>2034</v>
      </c>
      <c r="J385" t="s">
        <v>390</v>
      </c>
      <c r="K385" t="s">
        <v>2034</v>
      </c>
      <c r="L385" t="s">
        <v>390</v>
      </c>
      <c r="M385" t="s">
        <v>2034</v>
      </c>
      <c r="N385" t="s">
        <v>390</v>
      </c>
      <c r="O385" t="s">
        <v>2034</v>
      </c>
      <c r="P385" t="s">
        <v>390</v>
      </c>
      <c r="Q385" t="s">
        <v>2034</v>
      </c>
      <c r="R385" t="s">
        <v>390</v>
      </c>
      <c r="S385" t="s">
        <v>2034</v>
      </c>
      <c r="T385" t="s">
        <v>390</v>
      </c>
      <c r="U385" t="s">
        <v>2034</v>
      </c>
      <c r="V385" t="s">
        <v>390</v>
      </c>
      <c r="W385" t="s">
        <v>2034</v>
      </c>
      <c r="X385" t="s">
        <v>390</v>
      </c>
      <c r="Y385" t="s">
        <v>2034</v>
      </c>
      <c r="Z385" t="s">
        <v>2124</v>
      </c>
      <c r="AA385" t="s">
        <v>2034</v>
      </c>
      <c r="AB385" t="s">
        <v>390</v>
      </c>
      <c r="AC385" t="s">
        <v>2034</v>
      </c>
      <c r="AD385" t="s">
        <v>390</v>
      </c>
      <c r="AE385" t="s">
        <v>2034</v>
      </c>
      <c r="AF385" t="s">
        <v>390</v>
      </c>
      <c r="AG385" t="s">
        <v>2034</v>
      </c>
      <c r="AH385" t="s">
        <v>390</v>
      </c>
      <c r="AI385" t="s">
        <v>2034</v>
      </c>
      <c r="AJ385" t="s">
        <v>390</v>
      </c>
      <c r="AK385" t="s">
        <v>2034</v>
      </c>
      <c r="AL385" t="s">
        <v>390</v>
      </c>
      <c r="AM385" t="s">
        <v>2034</v>
      </c>
      <c r="AN385" t="s">
        <v>390</v>
      </c>
      <c r="AO385" t="s">
        <v>2034</v>
      </c>
      <c r="AP385" t="s">
        <v>390</v>
      </c>
      <c r="AQ385" t="s">
        <v>2034</v>
      </c>
      <c r="AR385" t="s">
        <v>390</v>
      </c>
      <c r="AS385" t="s">
        <v>2034</v>
      </c>
      <c r="AT385" t="s">
        <v>390</v>
      </c>
      <c r="AU385" t="s">
        <v>2034</v>
      </c>
      <c r="AV385" t="s">
        <v>390</v>
      </c>
      <c r="AW385" t="s">
        <v>2034</v>
      </c>
      <c r="AX385" t="s">
        <v>390</v>
      </c>
      <c r="AY385" t="s">
        <v>2034</v>
      </c>
      <c r="AZ385" t="s">
        <v>390</v>
      </c>
      <c r="BA385" t="s">
        <v>2034</v>
      </c>
      <c r="BB385" t="s">
        <v>390</v>
      </c>
      <c r="BC385" t="s">
        <v>2034</v>
      </c>
      <c r="BD385" t="s">
        <v>390</v>
      </c>
      <c r="BE385" t="s">
        <v>2034</v>
      </c>
      <c r="BF385" t="s">
        <v>390</v>
      </c>
      <c r="BG385" t="s">
        <v>2034</v>
      </c>
      <c r="BH385" t="s">
        <v>390</v>
      </c>
      <c r="BI385" t="s">
        <v>2034</v>
      </c>
      <c r="BJ385" t="s">
        <v>390</v>
      </c>
      <c r="BK385" t="s">
        <v>2034</v>
      </c>
      <c r="BL385" t="s">
        <v>390</v>
      </c>
      <c r="BM385" t="s">
        <v>2034</v>
      </c>
      <c r="BN385" t="s">
        <v>390</v>
      </c>
      <c r="BO385" t="s">
        <v>2034</v>
      </c>
      <c r="BP385" s="1" t="s">
        <v>390</v>
      </c>
      <c r="BQ385" t="s">
        <v>2034</v>
      </c>
      <c r="BR385" t="s">
        <v>390</v>
      </c>
      <c r="BS385" t="s">
        <v>2034</v>
      </c>
      <c r="BT385" t="s">
        <v>390</v>
      </c>
      <c r="BU385" t="s">
        <v>2034</v>
      </c>
      <c r="BV385" t="s">
        <v>2124</v>
      </c>
      <c r="BW385" t="s">
        <v>2034</v>
      </c>
      <c r="BX385" t="s">
        <v>2124</v>
      </c>
      <c r="BY385" t="s">
        <v>2034</v>
      </c>
      <c r="BZ385" t="s">
        <v>2124</v>
      </c>
      <c r="CA385" t="s">
        <v>390</v>
      </c>
      <c r="CB385" t="s">
        <v>390</v>
      </c>
    </row>
    <row r="386" spans="1:80" x14ac:dyDescent="0.25">
      <c r="A386">
        <v>383</v>
      </c>
      <c r="B386">
        <v>930026194</v>
      </c>
      <c r="C386">
        <v>12</v>
      </c>
      <c r="D386">
        <v>2302600383</v>
      </c>
      <c r="E386" t="s">
        <v>2034</v>
      </c>
      <c r="F386" t="s">
        <v>390</v>
      </c>
      <c r="G386" t="s">
        <v>2034</v>
      </c>
      <c r="H386" t="s">
        <v>390</v>
      </c>
      <c r="I386" t="s">
        <v>2034</v>
      </c>
      <c r="J386" t="s">
        <v>390</v>
      </c>
      <c r="K386" t="s">
        <v>2034</v>
      </c>
      <c r="L386" t="s">
        <v>390</v>
      </c>
      <c r="M386" t="s">
        <v>2034</v>
      </c>
      <c r="N386" t="s">
        <v>390</v>
      </c>
      <c r="O386" t="s">
        <v>2034</v>
      </c>
      <c r="P386" t="s">
        <v>390</v>
      </c>
      <c r="Q386" t="s">
        <v>2034</v>
      </c>
      <c r="R386" t="s">
        <v>390</v>
      </c>
      <c r="S386" t="s">
        <v>2034</v>
      </c>
      <c r="T386" t="s">
        <v>390</v>
      </c>
      <c r="U386" t="s">
        <v>2034</v>
      </c>
      <c r="V386" t="s">
        <v>390</v>
      </c>
      <c r="W386" t="s">
        <v>2034</v>
      </c>
      <c r="X386" t="s">
        <v>390</v>
      </c>
      <c r="Y386" t="s">
        <v>2034</v>
      </c>
      <c r="Z386" t="s">
        <v>2124</v>
      </c>
      <c r="AA386" t="s">
        <v>2034</v>
      </c>
      <c r="AB386" t="s">
        <v>390</v>
      </c>
      <c r="AC386" t="s">
        <v>2034</v>
      </c>
      <c r="AD386" t="s">
        <v>390</v>
      </c>
      <c r="AE386" t="s">
        <v>2034</v>
      </c>
      <c r="AF386" t="s">
        <v>390</v>
      </c>
      <c r="AG386" t="s">
        <v>2034</v>
      </c>
      <c r="AH386" t="s">
        <v>390</v>
      </c>
      <c r="AI386" t="s">
        <v>2034</v>
      </c>
      <c r="AJ386" t="s">
        <v>390</v>
      </c>
      <c r="AK386" t="s">
        <v>2034</v>
      </c>
      <c r="AL386" t="s">
        <v>390</v>
      </c>
      <c r="AM386" t="s">
        <v>2034</v>
      </c>
      <c r="AN386" t="s">
        <v>390</v>
      </c>
      <c r="AO386" t="s">
        <v>2034</v>
      </c>
      <c r="AP386" t="s">
        <v>390</v>
      </c>
      <c r="AQ386" t="s">
        <v>2034</v>
      </c>
      <c r="AR386" t="s">
        <v>390</v>
      </c>
      <c r="AS386" t="s">
        <v>2034</v>
      </c>
      <c r="AT386" t="s">
        <v>390</v>
      </c>
      <c r="AU386" t="s">
        <v>2034</v>
      </c>
      <c r="AV386" t="s">
        <v>390</v>
      </c>
      <c r="AW386" t="s">
        <v>2034</v>
      </c>
      <c r="AX386" t="s">
        <v>390</v>
      </c>
      <c r="AY386" t="s">
        <v>2034</v>
      </c>
      <c r="AZ386" t="s">
        <v>390</v>
      </c>
      <c r="BA386" t="s">
        <v>2034</v>
      </c>
      <c r="BB386" t="s">
        <v>390</v>
      </c>
      <c r="BC386" t="s">
        <v>2034</v>
      </c>
      <c r="BD386" t="s">
        <v>390</v>
      </c>
      <c r="BE386" t="s">
        <v>2034</v>
      </c>
      <c r="BF386" t="s">
        <v>390</v>
      </c>
      <c r="BG386" t="s">
        <v>2034</v>
      </c>
      <c r="BH386" t="s">
        <v>390</v>
      </c>
      <c r="BI386" t="s">
        <v>2034</v>
      </c>
      <c r="BJ386" t="s">
        <v>390</v>
      </c>
      <c r="BK386" t="s">
        <v>2034</v>
      </c>
      <c r="BL386" t="s">
        <v>390</v>
      </c>
      <c r="BM386" t="s">
        <v>2034</v>
      </c>
      <c r="BN386" t="s">
        <v>390</v>
      </c>
      <c r="BO386" t="s">
        <v>2034</v>
      </c>
      <c r="BP386" s="1" t="s">
        <v>390</v>
      </c>
      <c r="BQ386" t="s">
        <v>2034</v>
      </c>
      <c r="BR386" t="s">
        <v>390</v>
      </c>
      <c r="BS386" t="s">
        <v>2034</v>
      </c>
      <c r="BT386" t="s">
        <v>390</v>
      </c>
      <c r="BU386" t="s">
        <v>2034</v>
      </c>
      <c r="BV386" t="s">
        <v>2124</v>
      </c>
      <c r="BW386" t="s">
        <v>2034</v>
      </c>
      <c r="BX386" t="s">
        <v>2124</v>
      </c>
      <c r="BY386" t="s">
        <v>2034</v>
      </c>
      <c r="BZ386" t="s">
        <v>2124</v>
      </c>
      <c r="CA386" t="s">
        <v>390</v>
      </c>
      <c r="CB386" t="s">
        <v>390</v>
      </c>
    </row>
    <row r="387" spans="1:80" x14ac:dyDescent="0.25">
      <c r="A387">
        <v>384</v>
      </c>
      <c r="B387">
        <v>930026194</v>
      </c>
      <c r="C387">
        <v>12</v>
      </c>
      <c r="D387">
        <v>2282600384</v>
      </c>
      <c r="E387" t="s">
        <v>2034</v>
      </c>
      <c r="F387" t="s">
        <v>390</v>
      </c>
      <c r="G387" t="s">
        <v>2034</v>
      </c>
      <c r="H387" t="s">
        <v>390</v>
      </c>
      <c r="I387" t="s">
        <v>2034</v>
      </c>
      <c r="J387" t="s">
        <v>390</v>
      </c>
      <c r="K387" t="s">
        <v>2034</v>
      </c>
      <c r="L387" t="s">
        <v>390</v>
      </c>
      <c r="M387" t="s">
        <v>2034</v>
      </c>
      <c r="N387" t="s">
        <v>390</v>
      </c>
      <c r="O387" t="s">
        <v>2034</v>
      </c>
      <c r="P387" t="s">
        <v>390</v>
      </c>
      <c r="Q387" t="s">
        <v>2034</v>
      </c>
      <c r="R387" t="s">
        <v>390</v>
      </c>
      <c r="S387" t="s">
        <v>2034</v>
      </c>
      <c r="T387" t="s">
        <v>390</v>
      </c>
      <c r="U387" t="s">
        <v>2034</v>
      </c>
      <c r="V387" t="s">
        <v>390</v>
      </c>
      <c r="W387" t="s">
        <v>2034</v>
      </c>
      <c r="X387" t="s">
        <v>390</v>
      </c>
      <c r="Y387" t="s">
        <v>2034</v>
      </c>
      <c r="Z387" t="s">
        <v>2124</v>
      </c>
      <c r="AA387" t="s">
        <v>2034</v>
      </c>
      <c r="AB387" t="s">
        <v>390</v>
      </c>
      <c r="AC387" t="s">
        <v>2034</v>
      </c>
      <c r="AD387" t="s">
        <v>390</v>
      </c>
      <c r="AE387" t="s">
        <v>2034</v>
      </c>
      <c r="AF387" t="s">
        <v>390</v>
      </c>
      <c r="AG387" t="s">
        <v>2034</v>
      </c>
      <c r="AH387" t="s">
        <v>390</v>
      </c>
      <c r="AI387" t="s">
        <v>2034</v>
      </c>
      <c r="AJ387" t="s">
        <v>390</v>
      </c>
      <c r="AK387" t="s">
        <v>2034</v>
      </c>
      <c r="AL387" t="s">
        <v>390</v>
      </c>
      <c r="AM387" t="s">
        <v>2034</v>
      </c>
      <c r="AN387" t="s">
        <v>390</v>
      </c>
      <c r="AO387" t="s">
        <v>2034</v>
      </c>
      <c r="AP387" t="s">
        <v>390</v>
      </c>
      <c r="AQ387" t="s">
        <v>2034</v>
      </c>
      <c r="AR387" t="s">
        <v>390</v>
      </c>
      <c r="AS387" t="s">
        <v>2034</v>
      </c>
      <c r="AT387" t="s">
        <v>390</v>
      </c>
      <c r="AU387" t="s">
        <v>2034</v>
      </c>
      <c r="AV387" t="s">
        <v>390</v>
      </c>
      <c r="AW387" t="s">
        <v>2034</v>
      </c>
      <c r="AX387" t="s">
        <v>390</v>
      </c>
      <c r="AY387" t="s">
        <v>2034</v>
      </c>
      <c r="AZ387" t="s">
        <v>390</v>
      </c>
      <c r="BA387" t="s">
        <v>2034</v>
      </c>
      <c r="BB387" t="s">
        <v>390</v>
      </c>
      <c r="BC387" t="s">
        <v>2034</v>
      </c>
      <c r="BD387" t="s">
        <v>390</v>
      </c>
      <c r="BE387" t="s">
        <v>2034</v>
      </c>
      <c r="BF387" t="s">
        <v>390</v>
      </c>
      <c r="BG387" t="s">
        <v>2034</v>
      </c>
      <c r="BH387" t="s">
        <v>390</v>
      </c>
      <c r="BI387" t="s">
        <v>2034</v>
      </c>
      <c r="BJ387" t="s">
        <v>390</v>
      </c>
      <c r="BK387" t="s">
        <v>2034</v>
      </c>
      <c r="BL387" t="s">
        <v>390</v>
      </c>
      <c r="BM387" t="s">
        <v>2034</v>
      </c>
      <c r="BN387" t="s">
        <v>390</v>
      </c>
      <c r="BO387" t="s">
        <v>2034</v>
      </c>
      <c r="BP387" s="1" t="s">
        <v>390</v>
      </c>
      <c r="BQ387" t="s">
        <v>2034</v>
      </c>
      <c r="BR387" t="s">
        <v>390</v>
      </c>
      <c r="BS387" t="s">
        <v>2034</v>
      </c>
      <c r="BT387" t="s">
        <v>390</v>
      </c>
      <c r="BU387" t="s">
        <v>2034</v>
      </c>
      <c r="BV387" t="s">
        <v>2124</v>
      </c>
      <c r="BW387" t="s">
        <v>2034</v>
      </c>
      <c r="BX387" t="s">
        <v>2124</v>
      </c>
      <c r="BY387" t="s">
        <v>2034</v>
      </c>
      <c r="BZ387" t="s">
        <v>2124</v>
      </c>
      <c r="CA387" t="s">
        <v>390</v>
      </c>
      <c r="CB387" t="s">
        <v>390</v>
      </c>
    </row>
    <row r="388" spans="1:80" x14ac:dyDescent="0.25">
      <c r="A388">
        <v>385</v>
      </c>
      <c r="B388">
        <v>930026194</v>
      </c>
      <c r="C388">
        <v>13</v>
      </c>
      <c r="D388">
        <v>2282600385</v>
      </c>
      <c r="E388" t="s">
        <v>2034</v>
      </c>
      <c r="F388" t="s">
        <v>390</v>
      </c>
      <c r="G388" t="s">
        <v>2034</v>
      </c>
      <c r="H388" t="s">
        <v>390</v>
      </c>
      <c r="I388" t="s">
        <v>2034</v>
      </c>
      <c r="J388" t="s">
        <v>390</v>
      </c>
      <c r="K388" t="s">
        <v>2034</v>
      </c>
      <c r="L388" t="s">
        <v>390</v>
      </c>
      <c r="M388" t="s">
        <v>2034</v>
      </c>
      <c r="N388" t="s">
        <v>390</v>
      </c>
      <c r="O388" t="s">
        <v>2034</v>
      </c>
      <c r="P388" t="s">
        <v>390</v>
      </c>
      <c r="Q388" t="s">
        <v>2034</v>
      </c>
      <c r="R388" t="s">
        <v>390</v>
      </c>
      <c r="S388" t="s">
        <v>2034</v>
      </c>
      <c r="T388" t="s">
        <v>390</v>
      </c>
      <c r="U388" t="s">
        <v>2034</v>
      </c>
      <c r="V388" t="s">
        <v>390</v>
      </c>
      <c r="W388" t="s">
        <v>2034</v>
      </c>
      <c r="X388" t="s">
        <v>390</v>
      </c>
      <c r="Y388" t="s">
        <v>2034</v>
      </c>
      <c r="Z388" t="s">
        <v>2124</v>
      </c>
      <c r="AA388" t="s">
        <v>2034</v>
      </c>
      <c r="AB388" t="s">
        <v>390</v>
      </c>
      <c r="AC388" t="s">
        <v>2034</v>
      </c>
      <c r="AD388" t="s">
        <v>390</v>
      </c>
      <c r="AE388" t="s">
        <v>2034</v>
      </c>
      <c r="AF388" t="s">
        <v>390</v>
      </c>
      <c r="AG388" t="s">
        <v>2034</v>
      </c>
      <c r="AH388" t="s">
        <v>390</v>
      </c>
      <c r="AI388" t="s">
        <v>2034</v>
      </c>
      <c r="AJ388" t="s">
        <v>390</v>
      </c>
      <c r="AK388" t="s">
        <v>2034</v>
      </c>
      <c r="AL388" t="s">
        <v>390</v>
      </c>
      <c r="AM388" t="s">
        <v>2034</v>
      </c>
      <c r="AN388" t="s">
        <v>390</v>
      </c>
      <c r="AO388" t="s">
        <v>2034</v>
      </c>
      <c r="AP388" t="s">
        <v>390</v>
      </c>
      <c r="AQ388" t="s">
        <v>2034</v>
      </c>
      <c r="AR388" t="s">
        <v>390</v>
      </c>
      <c r="AS388" t="s">
        <v>2034</v>
      </c>
      <c r="AT388" t="s">
        <v>390</v>
      </c>
      <c r="AU388" t="s">
        <v>2034</v>
      </c>
      <c r="AV388" t="s">
        <v>390</v>
      </c>
      <c r="AW388" t="s">
        <v>2034</v>
      </c>
      <c r="AX388" t="s">
        <v>390</v>
      </c>
      <c r="AY388" t="s">
        <v>2034</v>
      </c>
      <c r="AZ388" t="s">
        <v>390</v>
      </c>
      <c r="BA388" t="s">
        <v>2034</v>
      </c>
      <c r="BB388" t="s">
        <v>390</v>
      </c>
      <c r="BC388" t="s">
        <v>2034</v>
      </c>
      <c r="BD388" t="s">
        <v>390</v>
      </c>
      <c r="BE388" t="s">
        <v>2034</v>
      </c>
      <c r="BF388" t="s">
        <v>390</v>
      </c>
      <c r="BG388" t="s">
        <v>2034</v>
      </c>
      <c r="BH388" t="s">
        <v>390</v>
      </c>
      <c r="BI388" t="s">
        <v>2034</v>
      </c>
      <c r="BJ388" t="s">
        <v>390</v>
      </c>
      <c r="BK388" t="s">
        <v>2034</v>
      </c>
      <c r="BL388" t="s">
        <v>390</v>
      </c>
      <c r="BM388" t="s">
        <v>2034</v>
      </c>
      <c r="BN388" t="s">
        <v>390</v>
      </c>
      <c r="BO388" t="s">
        <v>2034</v>
      </c>
      <c r="BP388" s="1" t="s">
        <v>390</v>
      </c>
      <c r="BQ388" t="s">
        <v>2034</v>
      </c>
      <c r="BR388" t="s">
        <v>390</v>
      </c>
      <c r="BS388" t="s">
        <v>2034</v>
      </c>
      <c r="BT388" t="s">
        <v>390</v>
      </c>
      <c r="BU388" t="s">
        <v>2034</v>
      </c>
      <c r="BV388" t="s">
        <v>2124</v>
      </c>
      <c r="BW388" t="s">
        <v>2034</v>
      </c>
      <c r="BX388" t="s">
        <v>2124</v>
      </c>
      <c r="BY388" t="s">
        <v>2034</v>
      </c>
      <c r="BZ388" t="s">
        <v>2124</v>
      </c>
      <c r="CA388" t="s">
        <v>390</v>
      </c>
      <c r="CB388" t="s">
        <v>390</v>
      </c>
    </row>
    <row r="389" spans="1:80" x14ac:dyDescent="0.25">
      <c r="A389">
        <v>386</v>
      </c>
      <c r="B389">
        <v>930026194</v>
      </c>
      <c r="C389">
        <v>13</v>
      </c>
      <c r="D389">
        <v>2302600386</v>
      </c>
      <c r="E389" t="s">
        <v>2034</v>
      </c>
      <c r="F389" t="s">
        <v>390</v>
      </c>
      <c r="G389" t="s">
        <v>2034</v>
      </c>
      <c r="H389" t="s">
        <v>390</v>
      </c>
      <c r="I389" t="s">
        <v>2034</v>
      </c>
      <c r="J389" t="s">
        <v>390</v>
      </c>
      <c r="K389" t="s">
        <v>2034</v>
      </c>
      <c r="L389" t="s">
        <v>390</v>
      </c>
      <c r="M389" t="s">
        <v>2034</v>
      </c>
      <c r="N389" t="s">
        <v>390</v>
      </c>
      <c r="O389" t="s">
        <v>2034</v>
      </c>
      <c r="P389" t="s">
        <v>390</v>
      </c>
      <c r="Q389" t="s">
        <v>2034</v>
      </c>
      <c r="R389" t="s">
        <v>390</v>
      </c>
      <c r="S389" t="s">
        <v>2034</v>
      </c>
      <c r="T389" t="s">
        <v>390</v>
      </c>
      <c r="U389" t="s">
        <v>2034</v>
      </c>
      <c r="V389" t="s">
        <v>390</v>
      </c>
      <c r="W389" t="s">
        <v>2034</v>
      </c>
      <c r="X389" t="s">
        <v>390</v>
      </c>
      <c r="Y389" t="s">
        <v>2034</v>
      </c>
      <c r="Z389" t="s">
        <v>2124</v>
      </c>
      <c r="AA389" t="s">
        <v>2034</v>
      </c>
      <c r="AB389" t="s">
        <v>390</v>
      </c>
      <c r="AC389" t="s">
        <v>2034</v>
      </c>
      <c r="AD389" t="s">
        <v>390</v>
      </c>
      <c r="AE389" t="s">
        <v>2034</v>
      </c>
      <c r="AF389" t="s">
        <v>390</v>
      </c>
      <c r="AG389" t="s">
        <v>2034</v>
      </c>
      <c r="AH389" t="s">
        <v>390</v>
      </c>
      <c r="AI389" t="s">
        <v>2034</v>
      </c>
      <c r="AJ389" t="s">
        <v>390</v>
      </c>
      <c r="AK389" t="s">
        <v>2034</v>
      </c>
      <c r="AL389" t="s">
        <v>390</v>
      </c>
      <c r="AM389" t="s">
        <v>2034</v>
      </c>
      <c r="AN389" t="s">
        <v>390</v>
      </c>
      <c r="AO389" t="s">
        <v>2034</v>
      </c>
      <c r="AP389" t="s">
        <v>390</v>
      </c>
      <c r="AQ389" t="s">
        <v>2034</v>
      </c>
      <c r="AR389" t="s">
        <v>390</v>
      </c>
      <c r="AS389" t="s">
        <v>2034</v>
      </c>
      <c r="AT389" t="s">
        <v>390</v>
      </c>
      <c r="AU389" t="s">
        <v>2034</v>
      </c>
      <c r="AV389" t="s">
        <v>390</v>
      </c>
      <c r="AW389" t="s">
        <v>2034</v>
      </c>
      <c r="AX389" t="s">
        <v>390</v>
      </c>
      <c r="AY389" t="s">
        <v>2034</v>
      </c>
      <c r="AZ389" t="s">
        <v>390</v>
      </c>
      <c r="BA389" t="s">
        <v>2034</v>
      </c>
      <c r="BB389" t="s">
        <v>390</v>
      </c>
      <c r="BC389" t="s">
        <v>2034</v>
      </c>
      <c r="BD389" t="s">
        <v>390</v>
      </c>
      <c r="BE389" t="s">
        <v>2034</v>
      </c>
      <c r="BF389" t="s">
        <v>390</v>
      </c>
      <c r="BG389" t="s">
        <v>2034</v>
      </c>
      <c r="BH389" t="s">
        <v>390</v>
      </c>
      <c r="BI389" t="s">
        <v>2034</v>
      </c>
      <c r="BJ389" t="s">
        <v>390</v>
      </c>
      <c r="BK389" t="s">
        <v>2034</v>
      </c>
      <c r="BL389" t="s">
        <v>390</v>
      </c>
      <c r="BM389" t="s">
        <v>2034</v>
      </c>
      <c r="BN389" t="s">
        <v>390</v>
      </c>
      <c r="BO389" t="s">
        <v>2034</v>
      </c>
      <c r="BP389" s="1" t="s">
        <v>390</v>
      </c>
      <c r="BQ389" t="s">
        <v>2034</v>
      </c>
      <c r="BR389" t="s">
        <v>390</v>
      </c>
      <c r="BS389" t="s">
        <v>2034</v>
      </c>
      <c r="BT389" t="s">
        <v>390</v>
      </c>
      <c r="BU389" t="s">
        <v>2034</v>
      </c>
      <c r="BV389" t="s">
        <v>2124</v>
      </c>
      <c r="BW389" t="s">
        <v>2034</v>
      </c>
      <c r="BX389" t="s">
        <v>2124</v>
      </c>
      <c r="BY389" t="s">
        <v>2034</v>
      </c>
      <c r="BZ389" t="s">
        <v>2124</v>
      </c>
      <c r="CA389" t="s">
        <v>390</v>
      </c>
      <c r="CB389" t="s">
        <v>390</v>
      </c>
    </row>
    <row r="390" spans="1:80" x14ac:dyDescent="0.25">
      <c r="A390">
        <v>387</v>
      </c>
      <c r="B390">
        <v>930026194</v>
      </c>
      <c r="C390">
        <v>13</v>
      </c>
      <c r="D390">
        <v>2302600387</v>
      </c>
      <c r="E390" t="s">
        <v>2034</v>
      </c>
      <c r="F390" t="s">
        <v>390</v>
      </c>
      <c r="G390" t="s">
        <v>2034</v>
      </c>
      <c r="H390" t="s">
        <v>390</v>
      </c>
      <c r="I390" t="s">
        <v>2034</v>
      </c>
      <c r="J390" t="s">
        <v>390</v>
      </c>
      <c r="K390" t="s">
        <v>2034</v>
      </c>
      <c r="L390" t="s">
        <v>390</v>
      </c>
      <c r="M390" t="s">
        <v>2034</v>
      </c>
      <c r="N390" t="s">
        <v>390</v>
      </c>
      <c r="O390" t="s">
        <v>2034</v>
      </c>
      <c r="P390" t="s">
        <v>390</v>
      </c>
      <c r="Q390" t="s">
        <v>2034</v>
      </c>
      <c r="R390" t="s">
        <v>390</v>
      </c>
      <c r="S390" t="s">
        <v>2034</v>
      </c>
      <c r="T390" t="s">
        <v>390</v>
      </c>
      <c r="U390" t="s">
        <v>2034</v>
      </c>
      <c r="V390" t="s">
        <v>390</v>
      </c>
      <c r="W390" t="s">
        <v>2034</v>
      </c>
      <c r="X390" t="s">
        <v>390</v>
      </c>
      <c r="Y390" t="s">
        <v>2034</v>
      </c>
      <c r="Z390" t="s">
        <v>2124</v>
      </c>
      <c r="AA390" t="s">
        <v>2034</v>
      </c>
      <c r="AB390" t="s">
        <v>390</v>
      </c>
      <c r="AC390" t="s">
        <v>2034</v>
      </c>
      <c r="AD390" t="s">
        <v>390</v>
      </c>
      <c r="AE390" t="s">
        <v>2034</v>
      </c>
      <c r="AF390" t="s">
        <v>390</v>
      </c>
      <c r="AG390" t="s">
        <v>2034</v>
      </c>
      <c r="AH390" t="s">
        <v>390</v>
      </c>
      <c r="AI390" t="s">
        <v>2034</v>
      </c>
      <c r="AJ390" t="s">
        <v>390</v>
      </c>
      <c r="AK390" t="s">
        <v>2034</v>
      </c>
      <c r="AL390" t="s">
        <v>390</v>
      </c>
      <c r="AM390" t="s">
        <v>2034</v>
      </c>
      <c r="AN390" t="s">
        <v>390</v>
      </c>
      <c r="AO390" t="s">
        <v>2034</v>
      </c>
      <c r="AP390" t="s">
        <v>390</v>
      </c>
      <c r="AQ390" t="s">
        <v>2034</v>
      </c>
      <c r="AR390" t="s">
        <v>390</v>
      </c>
      <c r="AS390" t="s">
        <v>2034</v>
      </c>
      <c r="AT390" t="s">
        <v>390</v>
      </c>
      <c r="AU390" t="s">
        <v>2034</v>
      </c>
      <c r="AV390" t="s">
        <v>390</v>
      </c>
      <c r="AW390" t="s">
        <v>2034</v>
      </c>
      <c r="AX390" t="s">
        <v>390</v>
      </c>
      <c r="AY390" t="s">
        <v>2034</v>
      </c>
      <c r="AZ390" t="s">
        <v>390</v>
      </c>
      <c r="BA390" t="s">
        <v>2034</v>
      </c>
      <c r="BB390" t="s">
        <v>390</v>
      </c>
      <c r="BC390" t="s">
        <v>2034</v>
      </c>
      <c r="BD390" t="s">
        <v>390</v>
      </c>
      <c r="BE390" t="s">
        <v>2034</v>
      </c>
      <c r="BF390" t="s">
        <v>390</v>
      </c>
      <c r="BG390" t="s">
        <v>2034</v>
      </c>
      <c r="BH390" t="s">
        <v>390</v>
      </c>
      <c r="BI390" t="s">
        <v>2034</v>
      </c>
      <c r="BJ390" t="s">
        <v>390</v>
      </c>
      <c r="BK390" t="s">
        <v>2034</v>
      </c>
      <c r="BL390" t="s">
        <v>390</v>
      </c>
      <c r="BM390" t="s">
        <v>2034</v>
      </c>
      <c r="BN390" t="s">
        <v>390</v>
      </c>
      <c r="BO390" t="s">
        <v>2034</v>
      </c>
      <c r="BP390" s="1" t="s">
        <v>390</v>
      </c>
      <c r="BQ390" t="s">
        <v>2034</v>
      </c>
      <c r="BR390" t="s">
        <v>390</v>
      </c>
      <c r="BS390" t="s">
        <v>2034</v>
      </c>
      <c r="BT390" t="s">
        <v>390</v>
      </c>
      <c r="BU390" t="s">
        <v>2034</v>
      </c>
      <c r="BV390" t="s">
        <v>2124</v>
      </c>
      <c r="BW390" t="s">
        <v>2034</v>
      </c>
      <c r="BX390" t="s">
        <v>2124</v>
      </c>
      <c r="BY390" t="s">
        <v>2034</v>
      </c>
      <c r="BZ390" t="s">
        <v>2124</v>
      </c>
      <c r="CA390" t="s">
        <v>390</v>
      </c>
      <c r="CB390" t="s">
        <v>390</v>
      </c>
    </row>
    <row r="391" spans="1:80" x14ac:dyDescent="0.25">
      <c r="A391">
        <v>388</v>
      </c>
      <c r="B391">
        <v>930026194</v>
      </c>
      <c r="C391">
        <v>13</v>
      </c>
      <c r="D391">
        <v>2282600388</v>
      </c>
      <c r="E391" t="s">
        <v>2034</v>
      </c>
      <c r="F391" t="s">
        <v>390</v>
      </c>
      <c r="G391" t="s">
        <v>2034</v>
      </c>
      <c r="H391" t="s">
        <v>390</v>
      </c>
      <c r="I391" t="s">
        <v>2034</v>
      </c>
      <c r="J391" t="s">
        <v>390</v>
      </c>
      <c r="K391" t="s">
        <v>2034</v>
      </c>
      <c r="L391" t="s">
        <v>390</v>
      </c>
      <c r="M391" t="s">
        <v>2034</v>
      </c>
      <c r="N391" t="s">
        <v>390</v>
      </c>
      <c r="O391" t="s">
        <v>2034</v>
      </c>
      <c r="P391" t="s">
        <v>390</v>
      </c>
      <c r="Q391" t="s">
        <v>2034</v>
      </c>
      <c r="R391" t="s">
        <v>390</v>
      </c>
      <c r="S391" t="s">
        <v>2034</v>
      </c>
      <c r="T391" t="s">
        <v>390</v>
      </c>
      <c r="U391" t="s">
        <v>2034</v>
      </c>
      <c r="V391" t="s">
        <v>390</v>
      </c>
      <c r="W391" t="s">
        <v>2034</v>
      </c>
      <c r="X391" t="s">
        <v>390</v>
      </c>
      <c r="Y391" t="s">
        <v>2034</v>
      </c>
      <c r="Z391" t="s">
        <v>2124</v>
      </c>
      <c r="AA391" t="s">
        <v>2034</v>
      </c>
      <c r="AB391" t="s">
        <v>390</v>
      </c>
      <c r="AC391" t="s">
        <v>2034</v>
      </c>
      <c r="AD391" t="s">
        <v>390</v>
      </c>
      <c r="AE391" t="s">
        <v>2034</v>
      </c>
      <c r="AF391" t="s">
        <v>390</v>
      </c>
      <c r="AG391" t="s">
        <v>2034</v>
      </c>
      <c r="AH391" t="s">
        <v>390</v>
      </c>
      <c r="AI391" t="s">
        <v>2034</v>
      </c>
      <c r="AJ391" t="s">
        <v>390</v>
      </c>
      <c r="AK391" t="s">
        <v>2034</v>
      </c>
      <c r="AL391" t="s">
        <v>390</v>
      </c>
      <c r="AM391" t="s">
        <v>2034</v>
      </c>
      <c r="AN391" t="s">
        <v>390</v>
      </c>
      <c r="AO391" t="s">
        <v>2034</v>
      </c>
      <c r="AP391" t="s">
        <v>390</v>
      </c>
      <c r="AQ391" t="s">
        <v>2034</v>
      </c>
      <c r="AR391" t="s">
        <v>390</v>
      </c>
      <c r="AS391" t="s">
        <v>2034</v>
      </c>
      <c r="AT391" t="s">
        <v>390</v>
      </c>
      <c r="AU391" t="s">
        <v>2034</v>
      </c>
      <c r="AV391" t="s">
        <v>390</v>
      </c>
      <c r="AW391" t="s">
        <v>2034</v>
      </c>
      <c r="AX391" t="s">
        <v>390</v>
      </c>
      <c r="AY391" t="s">
        <v>2034</v>
      </c>
      <c r="AZ391" t="s">
        <v>390</v>
      </c>
      <c r="BA391" t="s">
        <v>2034</v>
      </c>
      <c r="BB391" t="s">
        <v>390</v>
      </c>
      <c r="BC391" t="s">
        <v>2034</v>
      </c>
      <c r="BD391" t="s">
        <v>390</v>
      </c>
      <c r="BE391" t="s">
        <v>2034</v>
      </c>
      <c r="BF391" t="s">
        <v>390</v>
      </c>
      <c r="BG391" t="s">
        <v>2034</v>
      </c>
      <c r="BH391" t="s">
        <v>390</v>
      </c>
      <c r="BI391" t="s">
        <v>2034</v>
      </c>
      <c r="BJ391" t="s">
        <v>390</v>
      </c>
      <c r="BK391" t="s">
        <v>2034</v>
      </c>
      <c r="BL391" t="s">
        <v>390</v>
      </c>
      <c r="BM391" t="s">
        <v>2034</v>
      </c>
      <c r="BN391" t="s">
        <v>390</v>
      </c>
      <c r="BO391" t="s">
        <v>2034</v>
      </c>
      <c r="BP391" s="1" t="s">
        <v>390</v>
      </c>
      <c r="BQ391" t="s">
        <v>2034</v>
      </c>
      <c r="BR391" t="s">
        <v>390</v>
      </c>
      <c r="BS391" t="s">
        <v>2034</v>
      </c>
      <c r="BT391" t="s">
        <v>390</v>
      </c>
      <c r="BU391" t="s">
        <v>2034</v>
      </c>
      <c r="BV391" t="s">
        <v>2124</v>
      </c>
      <c r="BW391" t="s">
        <v>2034</v>
      </c>
      <c r="BX391" t="s">
        <v>2124</v>
      </c>
      <c r="BY391" t="s">
        <v>2034</v>
      </c>
      <c r="BZ391" t="s">
        <v>2124</v>
      </c>
      <c r="CA391" t="s">
        <v>390</v>
      </c>
      <c r="CB391" t="s">
        <v>390</v>
      </c>
    </row>
    <row r="392" spans="1:80" x14ac:dyDescent="0.25">
      <c r="A392">
        <v>389</v>
      </c>
      <c r="B392">
        <v>930026194</v>
      </c>
      <c r="C392">
        <v>13</v>
      </c>
      <c r="D392">
        <v>2282600389</v>
      </c>
      <c r="E392" t="s">
        <v>2034</v>
      </c>
      <c r="F392" t="s">
        <v>390</v>
      </c>
      <c r="G392" t="s">
        <v>2034</v>
      </c>
      <c r="H392" t="s">
        <v>390</v>
      </c>
      <c r="I392" t="s">
        <v>2034</v>
      </c>
      <c r="J392" t="s">
        <v>390</v>
      </c>
      <c r="K392" t="s">
        <v>2034</v>
      </c>
      <c r="L392" t="s">
        <v>390</v>
      </c>
      <c r="M392" t="s">
        <v>2034</v>
      </c>
      <c r="N392" t="s">
        <v>390</v>
      </c>
      <c r="O392" t="s">
        <v>2034</v>
      </c>
      <c r="P392" t="s">
        <v>390</v>
      </c>
      <c r="Q392" t="s">
        <v>2034</v>
      </c>
      <c r="R392" t="s">
        <v>390</v>
      </c>
      <c r="S392" t="s">
        <v>2034</v>
      </c>
      <c r="T392" t="s">
        <v>390</v>
      </c>
      <c r="U392" t="s">
        <v>2034</v>
      </c>
      <c r="V392" t="s">
        <v>390</v>
      </c>
      <c r="W392" t="s">
        <v>2034</v>
      </c>
      <c r="X392" t="s">
        <v>390</v>
      </c>
      <c r="Y392" t="s">
        <v>2034</v>
      </c>
      <c r="Z392" t="s">
        <v>2124</v>
      </c>
      <c r="AA392" t="s">
        <v>2034</v>
      </c>
      <c r="AB392" t="s">
        <v>390</v>
      </c>
      <c r="AC392" t="s">
        <v>2034</v>
      </c>
      <c r="AD392" t="s">
        <v>390</v>
      </c>
      <c r="AE392" t="s">
        <v>2034</v>
      </c>
      <c r="AF392" t="s">
        <v>390</v>
      </c>
      <c r="AG392" t="s">
        <v>2034</v>
      </c>
      <c r="AH392" t="s">
        <v>390</v>
      </c>
      <c r="AI392" t="s">
        <v>2034</v>
      </c>
      <c r="AJ392" t="s">
        <v>390</v>
      </c>
      <c r="AK392" t="s">
        <v>2034</v>
      </c>
      <c r="AL392" t="s">
        <v>390</v>
      </c>
      <c r="AM392" t="s">
        <v>2034</v>
      </c>
      <c r="AN392" t="s">
        <v>390</v>
      </c>
      <c r="AO392" t="s">
        <v>2034</v>
      </c>
      <c r="AP392" t="s">
        <v>390</v>
      </c>
      <c r="AQ392" t="s">
        <v>2034</v>
      </c>
      <c r="AR392" t="s">
        <v>390</v>
      </c>
      <c r="AS392" t="s">
        <v>2034</v>
      </c>
      <c r="AT392" t="s">
        <v>390</v>
      </c>
      <c r="AU392" t="s">
        <v>2034</v>
      </c>
      <c r="AV392" t="s">
        <v>390</v>
      </c>
      <c r="AW392" t="s">
        <v>2034</v>
      </c>
      <c r="AX392" t="s">
        <v>390</v>
      </c>
      <c r="AY392" t="s">
        <v>2034</v>
      </c>
      <c r="AZ392" t="s">
        <v>390</v>
      </c>
      <c r="BA392" t="s">
        <v>2034</v>
      </c>
      <c r="BB392" t="s">
        <v>390</v>
      </c>
      <c r="BC392" t="s">
        <v>2034</v>
      </c>
      <c r="BD392" t="s">
        <v>390</v>
      </c>
      <c r="BE392" t="s">
        <v>2034</v>
      </c>
      <c r="BF392" t="s">
        <v>390</v>
      </c>
      <c r="BG392" t="s">
        <v>2034</v>
      </c>
      <c r="BH392" t="s">
        <v>390</v>
      </c>
      <c r="BI392" t="s">
        <v>2034</v>
      </c>
      <c r="BJ392" t="s">
        <v>390</v>
      </c>
      <c r="BK392" t="s">
        <v>2034</v>
      </c>
      <c r="BL392" t="s">
        <v>390</v>
      </c>
      <c r="BM392" t="s">
        <v>2034</v>
      </c>
      <c r="BN392" t="s">
        <v>390</v>
      </c>
      <c r="BO392" t="s">
        <v>2034</v>
      </c>
      <c r="BP392" s="1" t="s">
        <v>390</v>
      </c>
      <c r="BQ392" t="s">
        <v>2034</v>
      </c>
      <c r="BR392" t="s">
        <v>390</v>
      </c>
      <c r="BS392" t="s">
        <v>2034</v>
      </c>
      <c r="BT392" t="s">
        <v>390</v>
      </c>
      <c r="BU392" t="s">
        <v>2034</v>
      </c>
      <c r="BV392" t="s">
        <v>2124</v>
      </c>
      <c r="BW392" t="s">
        <v>2034</v>
      </c>
      <c r="BX392" t="s">
        <v>2124</v>
      </c>
      <c r="BY392" t="s">
        <v>2034</v>
      </c>
      <c r="BZ392" t="s">
        <v>2124</v>
      </c>
      <c r="CA392" t="s">
        <v>390</v>
      </c>
      <c r="CB392" t="s">
        <v>390</v>
      </c>
    </row>
    <row r="393" spans="1:80" x14ac:dyDescent="0.25">
      <c r="A393">
        <v>390</v>
      </c>
      <c r="B393">
        <v>930026194</v>
      </c>
      <c r="C393">
        <v>13</v>
      </c>
      <c r="D393">
        <v>2302600390</v>
      </c>
      <c r="E393" t="s">
        <v>2034</v>
      </c>
      <c r="F393" t="s">
        <v>390</v>
      </c>
      <c r="G393" t="s">
        <v>2034</v>
      </c>
      <c r="H393" t="s">
        <v>390</v>
      </c>
      <c r="I393" t="s">
        <v>2034</v>
      </c>
      <c r="J393" t="s">
        <v>390</v>
      </c>
      <c r="K393" t="s">
        <v>2034</v>
      </c>
      <c r="L393" t="s">
        <v>390</v>
      </c>
      <c r="M393" t="s">
        <v>2034</v>
      </c>
      <c r="N393" t="s">
        <v>390</v>
      </c>
      <c r="O393" t="s">
        <v>2034</v>
      </c>
      <c r="P393" t="s">
        <v>390</v>
      </c>
      <c r="Q393" t="s">
        <v>2034</v>
      </c>
      <c r="R393" t="s">
        <v>390</v>
      </c>
      <c r="S393" t="s">
        <v>2034</v>
      </c>
      <c r="T393" t="s">
        <v>390</v>
      </c>
      <c r="U393" t="s">
        <v>2034</v>
      </c>
      <c r="V393" t="s">
        <v>390</v>
      </c>
      <c r="W393" t="s">
        <v>2034</v>
      </c>
      <c r="X393" t="s">
        <v>390</v>
      </c>
      <c r="Y393" t="s">
        <v>2034</v>
      </c>
      <c r="Z393" t="s">
        <v>2124</v>
      </c>
      <c r="AA393" t="s">
        <v>2034</v>
      </c>
      <c r="AB393" t="s">
        <v>390</v>
      </c>
      <c r="AC393" t="s">
        <v>2034</v>
      </c>
      <c r="AD393" t="s">
        <v>390</v>
      </c>
      <c r="AE393" t="s">
        <v>2034</v>
      </c>
      <c r="AF393" t="s">
        <v>390</v>
      </c>
      <c r="AG393" t="s">
        <v>2034</v>
      </c>
      <c r="AH393" t="s">
        <v>390</v>
      </c>
      <c r="AI393" t="s">
        <v>2034</v>
      </c>
      <c r="AJ393" t="s">
        <v>390</v>
      </c>
      <c r="AK393" t="s">
        <v>2034</v>
      </c>
      <c r="AL393" t="s">
        <v>390</v>
      </c>
      <c r="AM393" t="s">
        <v>2034</v>
      </c>
      <c r="AN393" t="s">
        <v>390</v>
      </c>
      <c r="AO393" t="s">
        <v>2034</v>
      </c>
      <c r="AP393" t="s">
        <v>390</v>
      </c>
      <c r="AQ393" t="s">
        <v>2034</v>
      </c>
      <c r="AR393" t="s">
        <v>390</v>
      </c>
      <c r="AS393" t="s">
        <v>2034</v>
      </c>
      <c r="AT393" t="s">
        <v>390</v>
      </c>
      <c r="AU393" t="s">
        <v>2034</v>
      </c>
      <c r="AV393" t="s">
        <v>390</v>
      </c>
      <c r="AW393" t="s">
        <v>2034</v>
      </c>
      <c r="AX393" t="s">
        <v>390</v>
      </c>
      <c r="AY393" t="s">
        <v>2034</v>
      </c>
      <c r="AZ393" t="s">
        <v>390</v>
      </c>
      <c r="BA393" t="s">
        <v>2034</v>
      </c>
      <c r="BB393" t="s">
        <v>390</v>
      </c>
      <c r="BC393" t="s">
        <v>2034</v>
      </c>
      <c r="BD393" t="s">
        <v>390</v>
      </c>
      <c r="BE393" t="s">
        <v>2034</v>
      </c>
      <c r="BF393" t="s">
        <v>390</v>
      </c>
      <c r="BG393" t="s">
        <v>2034</v>
      </c>
      <c r="BH393" t="s">
        <v>390</v>
      </c>
      <c r="BI393" t="s">
        <v>2034</v>
      </c>
      <c r="BJ393" t="s">
        <v>390</v>
      </c>
      <c r="BK393" t="s">
        <v>2034</v>
      </c>
      <c r="BL393" t="s">
        <v>390</v>
      </c>
      <c r="BM393" t="s">
        <v>2034</v>
      </c>
      <c r="BN393" t="s">
        <v>390</v>
      </c>
      <c r="BO393" t="s">
        <v>2034</v>
      </c>
      <c r="BP393" s="1" t="s">
        <v>390</v>
      </c>
      <c r="BQ393" t="s">
        <v>2034</v>
      </c>
      <c r="BR393" t="s">
        <v>390</v>
      </c>
      <c r="BS393" t="s">
        <v>2034</v>
      </c>
      <c r="BT393" t="s">
        <v>390</v>
      </c>
      <c r="BU393" t="s">
        <v>2034</v>
      </c>
      <c r="BV393" t="s">
        <v>2124</v>
      </c>
      <c r="BW393" t="s">
        <v>2034</v>
      </c>
      <c r="BX393" t="s">
        <v>2124</v>
      </c>
      <c r="BY393" t="s">
        <v>2034</v>
      </c>
      <c r="BZ393" t="s">
        <v>2124</v>
      </c>
      <c r="CA393" t="s">
        <v>390</v>
      </c>
      <c r="CB393" t="s">
        <v>390</v>
      </c>
    </row>
    <row r="394" spans="1:80" x14ac:dyDescent="0.25">
      <c r="A394">
        <v>391</v>
      </c>
      <c r="B394">
        <v>930026194</v>
      </c>
      <c r="C394">
        <v>13</v>
      </c>
      <c r="D394">
        <v>2302600391</v>
      </c>
      <c r="E394" t="s">
        <v>2034</v>
      </c>
      <c r="F394" t="s">
        <v>390</v>
      </c>
      <c r="G394" t="s">
        <v>2034</v>
      </c>
      <c r="H394" t="s">
        <v>390</v>
      </c>
      <c r="I394" t="s">
        <v>2034</v>
      </c>
      <c r="J394" t="s">
        <v>390</v>
      </c>
      <c r="K394" t="s">
        <v>2034</v>
      </c>
      <c r="L394" t="s">
        <v>390</v>
      </c>
      <c r="M394" t="s">
        <v>2034</v>
      </c>
      <c r="N394" t="s">
        <v>390</v>
      </c>
      <c r="O394" t="s">
        <v>2034</v>
      </c>
      <c r="P394" t="s">
        <v>390</v>
      </c>
      <c r="Q394" t="s">
        <v>2034</v>
      </c>
      <c r="R394" t="s">
        <v>390</v>
      </c>
      <c r="S394" t="s">
        <v>2034</v>
      </c>
      <c r="T394" t="s">
        <v>390</v>
      </c>
      <c r="U394" t="s">
        <v>2034</v>
      </c>
      <c r="V394" t="s">
        <v>390</v>
      </c>
      <c r="W394" t="s">
        <v>2034</v>
      </c>
      <c r="X394" t="s">
        <v>390</v>
      </c>
      <c r="Y394" t="s">
        <v>2034</v>
      </c>
      <c r="Z394" t="s">
        <v>2124</v>
      </c>
      <c r="AA394" t="s">
        <v>2034</v>
      </c>
      <c r="AB394" t="s">
        <v>390</v>
      </c>
      <c r="AC394" t="s">
        <v>2034</v>
      </c>
      <c r="AD394" t="s">
        <v>390</v>
      </c>
      <c r="AE394" t="s">
        <v>2034</v>
      </c>
      <c r="AF394" t="s">
        <v>390</v>
      </c>
      <c r="AG394" t="s">
        <v>2034</v>
      </c>
      <c r="AH394" t="s">
        <v>390</v>
      </c>
      <c r="AI394" t="s">
        <v>2034</v>
      </c>
      <c r="AJ394" t="s">
        <v>390</v>
      </c>
      <c r="AK394" t="s">
        <v>2034</v>
      </c>
      <c r="AL394" t="s">
        <v>390</v>
      </c>
      <c r="AM394" t="s">
        <v>2034</v>
      </c>
      <c r="AN394" t="s">
        <v>390</v>
      </c>
      <c r="AO394" t="s">
        <v>2034</v>
      </c>
      <c r="AP394" t="s">
        <v>390</v>
      </c>
      <c r="AQ394" t="s">
        <v>2034</v>
      </c>
      <c r="AR394" t="s">
        <v>390</v>
      </c>
      <c r="AS394" t="s">
        <v>2034</v>
      </c>
      <c r="AT394" t="s">
        <v>390</v>
      </c>
      <c r="AU394" t="s">
        <v>2034</v>
      </c>
      <c r="AV394" t="s">
        <v>390</v>
      </c>
      <c r="AW394" t="s">
        <v>2034</v>
      </c>
      <c r="AX394" t="s">
        <v>390</v>
      </c>
      <c r="AY394" t="s">
        <v>2034</v>
      </c>
      <c r="AZ394" t="s">
        <v>390</v>
      </c>
      <c r="BA394" t="s">
        <v>2034</v>
      </c>
      <c r="BB394" t="s">
        <v>390</v>
      </c>
      <c r="BC394" t="s">
        <v>2034</v>
      </c>
      <c r="BD394" t="s">
        <v>390</v>
      </c>
      <c r="BE394" t="s">
        <v>2034</v>
      </c>
      <c r="BF394" t="s">
        <v>390</v>
      </c>
      <c r="BG394" t="s">
        <v>2034</v>
      </c>
      <c r="BH394" t="s">
        <v>390</v>
      </c>
      <c r="BI394" t="s">
        <v>2034</v>
      </c>
      <c r="BJ394" t="s">
        <v>390</v>
      </c>
      <c r="BK394" t="s">
        <v>2034</v>
      </c>
      <c r="BL394" t="s">
        <v>390</v>
      </c>
      <c r="BM394" t="s">
        <v>2034</v>
      </c>
      <c r="BN394" t="s">
        <v>390</v>
      </c>
      <c r="BO394" t="s">
        <v>2034</v>
      </c>
      <c r="BP394" s="1" t="s">
        <v>390</v>
      </c>
      <c r="BQ394" t="s">
        <v>2034</v>
      </c>
      <c r="BR394" t="s">
        <v>390</v>
      </c>
      <c r="BS394" t="s">
        <v>2034</v>
      </c>
      <c r="BT394" t="s">
        <v>390</v>
      </c>
      <c r="BU394" t="s">
        <v>2034</v>
      </c>
      <c r="BV394" t="s">
        <v>2124</v>
      </c>
      <c r="BW394" t="s">
        <v>2034</v>
      </c>
      <c r="BX394" t="s">
        <v>2124</v>
      </c>
      <c r="BY394" t="s">
        <v>2034</v>
      </c>
      <c r="BZ394" t="s">
        <v>2124</v>
      </c>
      <c r="CA394" t="s">
        <v>390</v>
      </c>
      <c r="CB394" t="s">
        <v>390</v>
      </c>
    </row>
    <row r="395" spans="1:80" x14ac:dyDescent="0.25">
      <c r="A395">
        <v>392</v>
      </c>
      <c r="B395">
        <v>930026194</v>
      </c>
      <c r="C395">
        <v>13</v>
      </c>
      <c r="D395">
        <v>2282600392</v>
      </c>
      <c r="E395" t="s">
        <v>2034</v>
      </c>
      <c r="F395" t="s">
        <v>390</v>
      </c>
      <c r="G395" t="s">
        <v>2034</v>
      </c>
      <c r="H395" t="s">
        <v>390</v>
      </c>
      <c r="I395" t="s">
        <v>2034</v>
      </c>
      <c r="J395" t="s">
        <v>390</v>
      </c>
      <c r="K395" t="s">
        <v>2034</v>
      </c>
      <c r="L395" t="s">
        <v>390</v>
      </c>
      <c r="M395" t="s">
        <v>2034</v>
      </c>
      <c r="N395" t="s">
        <v>390</v>
      </c>
      <c r="O395" t="s">
        <v>2034</v>
      </c>
      <c r="P395" t="s">
        <v>390</v>
      </c>
      <c r="Q395" t="s">
        <v>2034</v>
      </c>
      <c r="R395" t="s">
        <v>390</v>
      </c>
      <c r="S395" t="s">
        <v>2034</v>
      </c>
      <c r="T395" t="s">
        <v>390</v>
      </c>
      <c r="U395" t="s">
        <v>2034</v>
      </c>
      <c r="V395" t="s">
        <v>390</v>
      </c>
      <c r="W395" t="s">
        <v>2034</v>
      </c>
      <c r="X395" t="s">
        <v>390</v>
      </c>
      <c r="Y395" t="s">
        <v>2034</v>
      </c>
      <c r="Z395" t="s">
        <v>2124</v>
      </c>
      <c r="AA395" t="s">
        <v>2034</v>
      </c>
      <c r="AB395" t="s">
        <v>390</v>
      </c>
      <c r="AC395" t="s">
        <v>2034</v>
      </c>
      <c r="AD395" t="s">
        <v>390</v>
      </c>
      <c r="AE395" t="s">
        <v>2034</v>
      </c>
      <c r="AF395" t="s">
        <v>390</v>
      </c>
      <c r="AG395" t="s">
        <v>2034</v>
      </c>
      <c r="AH395" t="s">
        <v>390</v>
      </c>
      <c r="AI395" t="s">
        <v>2034</v>
      </c>
      <c r="AJ395" t="s">
        <v>390</v>
      </c>
      <c r="AK395" t="s">
        <v>2034</v>
      </c>
      <c r="AL395" t="s">
        <v>390</v>
      </c>
      <c r="AM395" t="s">
        <v>2034</v>
      </c>
      <c r="AN395" t="s">
        <v>390</v>
      </c>
      <c r="AO395" t="s">
        <v>2034</v>
      </c>
      <c r="AP395" t="s">
        <v>390</v>
      </c>
      <c r="AQ395" t="s">
        <v>2034</v>
      </c>
      <c r="AR395" t="s">
        <v>390</v>
      </c>
      <c r="AS395" t="s">
        <v>2034</v>
      </c>
      <c r="AT395" t="s">
        <v>390</v>
      </c>
      <c r="AU395" t="s">
        <v>2034</v>
      </c>
      <c r="AV395" t="s">
        <v>390</v>
      </c>
      <c r="AW395" t="s">
        <v>2034</v>
      </c>
      <c r="AX395" t="s">
        <v>390</v>
      </c>
      <c r="AY395" t="s">
        <v>2034</v>
      </c>
      <c r="AZ395" t="s">
        <v>390</v>
      </c>
      <c r="BA395" t="s">
        <v>2034</v>
      </c>
      <c r="BB395" t="s">
        <v>390</v>
      </c>
      <c r="BC395" t="s">
        <v>2034</v>
      </c>
      <c r="BD395" t="s">
        <v>390</v>
      </c>
      <c r="BE395" t="s">
        <v>2034</v>
      </c>
      <c r="BF395" t="s">
        <v>390</v>
      </c>
      <c r="BG395" t="s">
        <v>2034</v>
      </c>
      <c r="BH395" t="s">
        <v>390</v>
      </c>
      <c r="BI395" t="s">
        <v>2034</v>
      </c>
      <c r="BJ395" t="s">
        <v>390</v>
      </c>
      <c r="BK395" t="s">
        <v>2034</v>
      </c>
      <c r="BL395" t="s">
        <v>390</v>
      </c>
      <c r="BM395" t="s">
        <v>2034</v>
      </c>
      <c r="BN395" t="s">
        <v>390</v>
      </c>
      <c r="BO395" t="s">
        <v>2034</v>
      </c>
      <c r="BP395" s="1" t="s">
        <v>390</v>
      </c>
      <c r="BQ395" t="s">
        <v>2034</v>
      </c>
      <c r="BR395" t="s">
        <v>390</v>
      </c>
      <c r="BS395" t="s">
        <v>2034</v>
      </c>
      <c r="BT395" t="s">
        <v>390</v>
      </c>
      <c r="BU395" t="s">
        <v>2034</v>
      </c>
      <c r="BV395" t="s">
        <v>2124</v>
      </c>
      <c r="BW395" t="s">
        <v>2034</v>
      </c>
      <c r="BX395" t="s">
        <v>2124</v>
      </c>
      <c r="BY395" t="s">
        <v>2034</v>
      </c>
      <c r="BZ395" t="s">
        <v>2124</v>
      </c>
      <c r="CA395" t="s">
        <v>390</v>
      </c>
      <c r="CB395" t="s">
        <v>390</v>
      </c>
    </row>
    <row r="396" spans="1:80" x14ac:dyDescent="0.25">
      <c r="A396">
        <v>393</v>
      </c>
      <c r="B396">
        <v>930026194</v>
      </c>
      <c r="C396">
        <v>13</v>
      </c>
      <c r="D396">
        <v>2282600393</v>
      </c>
      <c r="E396" t="s">
        <v>2034</v>
      </c>
      <c r="F396" t="s">
        <v>390</v>
      </c>
      <c r="G396" t="s">
        <v>2034</v>
      </c>
      <c r="H396" t="s">
        <v>390</v>
      </c>
      <c r="I396" t="s">
        <v>2034</v>
      </c>
      <c r="J396" t="s">
        <v>390</v>
      </c>
      <c r="K396" t="s">
        <v>2034</v>
      </c>
      <c r="L396" t="s">
        <v>390</v>
      </c>
      <c r="M396" t="s">
        <v>2034</v>
      </c>
      <c r="N396" t="s">
        <v>390</v>
      </c>
      <c r="O396" t="s">
        <v>2034</v>
      </c>
      <c r="P396" t="s">
        <v>390</v>
      </c>
      <c r="Q396" t="s">
        <v>2034</v>
      </c>
      <c r="R396" t="s">
        <v>390</v>
      </c>
      <c r="S396" t="s">
        <v>2034</v>
      </c>
      <c r="T396" t="s">
        <v>390</v>
      </c>
      <c r="U396" t="s">
        <v>2034</v>
      </c>
      <c r="V396" t="s">
        <v>390</v>
      </c>
      <c r="W396" t="s">
        <v>2034</v>
      </c>
      <c r="X396" t="s">
        <v>390</v>
      </c>
      <c r="Y396" t="s">
        <v>2034</v>
      </c>
      <c r="Z396" t="s">
        <v>2124</v>
      </c>
      <c r="AA396" t="s">
        <v>2034</v>
      </c>
      <c r="AB396" t="s">
        <v>390</v>
      </c>
      <c r="AC396" t="s">
        <v>2034</v>
      </c>
      <c r="AD396" t="s">
        <v>390</v>
      </c>
      <c r="AE396" t="s">
        <v>2034</v>
      </c>
      <c r="AF396" t="s">
        <v>390</v>
      </c>
      <c r="AG396" t="s">
        <v>2034</v>
      </c>
      <c r="AH396" t="s">
        <v>390</v>
      </c>
      <c r="AI396" t="s">
        <v>2034</v>
      </c>
      <c r="AJ396" t="s">
        <v>390</v>
      </c>
      <c r="AK396" t="s">
        <v>2034</v>
      </c>
      <c r="AL396" t="s">
        <v>390</v>
      </c>
      <c r="AM396" t="s">
        <v>2034</v>
      </c>
      <c r="AN396" t="s">
        <v>390</v>
      </c>
      <c r="AO396" t="s">
        <v>2034</v>
      </c>
      <c r="AP396" t="s">
        <v>390</v>
      </c>
      <c r="AQ396" t="s">
        <v>2034</v>
      </c>
      <c r="AR396" t="s">
        <v>390</v>
      </c>
      <c r="AS396" t="s">
        <v>2034</v>
      </c>
      <c r="AT396" t="s">
        <v>390</v>
      </c>
      <c r="AU396" t="s">
        <v>2034</v>
      </c>
      <c r="AV396" t="s">
        <v>390</v>
      </c>
      <c r="AW396" t="s">
        <v>2034</v>
      </c>
      <c r="AX396" t="s">
        <v>390</v>
      </c>
      <c r="AY396" t="s">
        <v>2034</v>
      </c>
      <c r="AZ396" t="s">
        <v>390</v>
      </c>
      <c r="BA396" t="s">
        <v>2034</v>
      </c>
      <c r="BB396" t="s">
        <v>390</v>
      </c>
      <c r="BC396" t="s">
        <v>2034</v>
      </c>
      <c r="BD396" t="s">
        <v>390</v>
      </c>
      <c r="BE396" t="s">
        <v>2034</v>
      </c>
      <c r="BF396" t="s">
        <v>390</v>
      </c>
      <c r="BG396" t="s">
        <v>2034</v>
      </c>
      <c r="BH396" t="s">
        <v>390</v>
      </c>
      <c r="BI396" t="s">
        <v>2034</v>
      </c>
      <c r="BJ396" t="s">
        <v>390</v>
      </c>
      <c r="BK396" t="s">
        <v>2034</v>
      </c>
      <c r="BL396" t="s">
        <v>390</v>
      </c>
      <c r="BM396" t="s">
        <v>2034</v>
      </c>
      <c r="BN396" t="s">
        <v>390</v>
      </c>
      <c r="BO396" t="s">
        <v>2034</v>
      </c>
      <c r="BP396" s="1" t="s">
        <v>390</v>
      </c>
      <c r="BQ396" t="s">
        <v>2034</v>
      </c>
      <c r="BR396" t="s">
        <v>390</v>
      </c>
      <c r="BS396" t="s">
        <v>2034</v>
      </c>
      <c r="BT396" t="s">
        <v>390</v>
      </c>
      <c r="BU396" t="s">
        <v>2034</v>
      </c>
      <c r="BV396" t="s">
        <v>2124</v>
      </c>
      <c r="BW396" t="s">
        <v>2034</v>
      </c>
      <c r="BX396" t="s">
        <v>2124</v>
      </c>
      <c r="BY396" t="s">
        <v>2034</v>
      </c>
      <c r="BZ396" t="s">
        <v>2124</v>
      </c>
      <c r="CA396" t="s">
        <v>390</v>
      </c>
      <c r="CB396" t="s">
        <v>390</v>
      </c>
    </row>
    <row r="397" spans="1:80" x14ac:dyDescent="0.25">
      <c r="A397">
        <v>394</v>
      </c>
      <c r="B397">
        <v>930026194</v>
      </c>
      <c r="C397">
        <v>13</v>
      </c>
      <c r="D397">
        <v>2302600394</v>
      </c>
      <c r="E397" t="s">
        <v>2034</v>
      </c>
      <c r="F397" t="s">
        <v>390</v>
      </c>
      <c r="G397" t="s">
        <v>2034</v>
      </c>
      <c r="H397" t="s">
        <v>390</v>
      </c>
      <c r="I397" t="s">
        <v>2034</v>
      </c>
      <c r="J397" t="s">
        <v>390</v>
      </c>
      <c r="K397" t="s">
        <v>2034</v>
      </c>
      <c r="L397" t="s">
        <v>390</v>
      </c>
      <c r="M397" t="s">
        <v>2034</v>
      </c>
      <c r="N397" t="s">
        <v>390</v>
      </c>
      <c r="O397" t="s">
        <v>2034</v>
      </c>
      <c r="P397" t="s">
        <v>390</v>
      </c>
      <c r="Q397" t="s">
        <v>2034</v>
      </c>
      <c r="R397" t="s">
        <v>390</v>
      </c>
      <c r="S397" t="s">
        <v>2034</v>
      </c>
      <c r="T397" t="s">
        <v>390</v>
      </c>
      <c r="U397" t="s">
        <v>2034</v>
      </c>
      <c r="V397" t="s">
        <v>390</v>
      </c>
      <c r="W397" t="s">
        <v>2034</v>
      </c>
      <c r="X397" t="s">
        <v>390</v>
      </c>
      <c r="Y397" t="s">
        <v>2034</v>
      </c>
      <c r="Z397" t="s">
        <v>2124</v>
      </c>
      <c r="AA397" t="s">
        <v>2034</v>
      </c>
      <c r="AB397" t="s">
        <v>390</v>
      </c>
      <c r="AC397" t="s">
        <v>2034</v>
      </c>
      <c r="AD397" t="s">
        <v>390</v>
      </c>
      <c r="AE397" t="s">
        <v>2034</v>
      </c>
      <c r="AF397" t="s">
        <v>390</v>
      </c>
      <c r="AG397" t="s">
        <v>2034</v>
      </c>
      <c r="AH397" t="s">
        <v>390</v>
      </c>
      <c r="AI397" t="s">
        <v>2034</v>
      </c>
      <c r="AJ397" t="s">
        <v>390</v>
      </c>
      <c r="AK397" t="s">
        <v>2034</v>
      </c>
      <c r="AL397" t="s">
        <v>390</v>
      </c>
      <c r="AM397" t="s">
        <v>2034</v>
      </c>
      <c r="AN397" t="s">
        <v>390</v>
      </c>
      <c r="AO397" t="s">
        <v>2034</v>
      </c>
      <c r="AP397" t="s">
        <v>390</v>
      </c>
      <c r="AQ397" t="s">
        <v>2034</v>
      </c>
      <c r="AR397" t="s">
        <v>390</v>
      </c>
      <c r="AS397" t="s">
        <v>2034</v>
      </c>
      <c r="AT397" t="s">
        <v>390</v>
      </c>
      <c r="AU397" t="s">
        <v>2034</v>
      </c>
      <c r="AV397" t="s">
        <v>390</v>
      </c>
      <c r="AW397" t="s">
        <v>2034</v>
      </c>
      <c r="AX397" t="s">
        <v>390</v>
      </c>
      <c r="AY397" t="s">
        <v>2034</v>
      </c>
      <c r="AZ397" t="s">
        <v>390</v>
      </c>
      <c r="BA397" t="s">
        <v>2034</v>
      </c>
      <c r="BB397" t="s">
        <v>390</v>
      </c>
      <c r="BC397" t="s">
        <v>2034</v>
      </c>
      <c r="BD397" t="s">
        <v>390</v>
      </c>
      <c r="BE397" t="s">
        <v>2034</v>
      </c>
      <c r="BF397" t="s">
        <v>390</v>
      </c>
      <c r="BG397" t="s">
        <v>2034</v>
      </c>
      <c r="BH397" t="s">
        <v>390</v>
      </c>
      <c r="BI397" t="s">
        <v>2034</v>
      </c>
      <c r="BJ397" t="s">
        <v>390</v>
      </c>
      <c r="BK397" t="s">
        <v>2034</v>
      </c>
      <c r="BL397" t="s">
        <v>390</v>
      </c>
      <c r="BM397" t="s">
        <v>2034</v>
      </c>
      <c r="BN397" t="s">
        <v>390</v>
      </c>
      <c r="BO397" t="s">
        <v>2034</v>
      </c>
      <c r="BP397" s="1" t="s">
        <v>390</v>
      </c>
      <c r="BQ397" t="s">
        <v>2034</v>
      </c>
      <c r="BR397" t="s">
        <v>390</v>
      </c>
      <c r="BS397" t="s">
        <v>2034</v>
      </c>
      <c r="BT397" t="s">
        <v>390</v>
      </c>
      <c r="BU397" t="s">
        <v>2034</v>
      </c>
      <c r="BV397" t="s">
        <v>2124</v>
      </c>
      <c r="BW397" t="s">
        <v>2034</v>
      </c>
      <c r="BX397" t="s">
        <v>2124</v>
      </c>
      <c r="BY397" t="s">
        <v>2034</v>
      </c>
      <c r="BZ397" t="s">
        <v>2124</v>
      </c>
      <c r="CA397" t="s">
        <v>390</v>
      </c>
      <c r="CB397" t="s">
        <v>390</v>
      </c>
    </row>
    <row r="398" spans="1:80" x14ac:dyDescent="0.25">
      <c r="A398">
        <v>395</v>
      </c>
      <c r="B398">
        <v>930026194</v>
      </c>
      <c r="C398">
        <v>13</v>
      </c>
      <c r="D398">
        <v>2302600395</v>
      </c>
      <c r="E398" t="s">
        <v>2034</v>
      </c>
      <c r="F398" t="s">
        <v>390</v>
      </c>
      <c r="G398" t="s">
        <v>2034</v>
      </c>
      <c r="H398" t="s">
        <v>390</v>
      </c>
      <c r="I398" t="s">
        <v>2034</v>
      </c>
      <c r="J398" t="s">
        <v>390</v>
      </c>
      <c r="K398" t="s">
        <v>2034</v>
      </c>
      <c r="L398" t="s">
        <v>390</v>
      </c>
      <c r="M398" t="s">
        <v>2034</v>
      </c>
      <c r="N398" t="s">
        <v>390</v>
      </c>
      <c r="O398" t="s">
        <v>2034</v>
      </c>
      <c r="P398" t="s">
        <v>390</v>
      </c>
      <c r="Q398" t="s">
        <v>2034</v>
      </c>
      <c r="R398" t="s">
        <v>390</v>
      </c>
      <c r="S398" t="s">
        <v>2034</v>
      </c>
      <c r="T398" t="s">
        <v>390</v>
      </c>
      <c r="U398" t="s">
        <v>2034</v>
      </c>
      <c r="V398" t="s">
        <v>390</v>
      </c>
      <c r="W398" t="s">
        <v>2034</v>
      </c>
      <c r="X398" t="s">
        <v>390</v>
      </c>
      <c r="Y398" t="s">
        <v>2034</v>
      </c>
      <c r="Z398" t="s">
        <v>2124</v>
      </c>
      <c r="AA398" t="s">
        <v>2034</v>
      </c>
      <c r="AB398" t="s">
        <v>390</v>
      </c>
      <c r="AC398" t="s">
        <v>2034</v>
      </c>
      <c r="AD398" t="s">
        <v>390</v>
      </c>
      <c r="AE398" t="s">
        <v>2034</v>
      </c>
      <c r="AF398" t="s">
        <v>390</v>
      </c>
      <c r="AG398" t="s">
        <v>2034</v>
      </c>
      <c r="AH398" t="s">
        <v>390</v>
      </c>
      <c r="AI398" t="s">
        <v>2034</v>
      </c>
      <c r="AJ398" t="s">
        <v>390</v>
      </c>
      <c r="AK398" t="s">
        <v>2034</v>
      </c>
      <c r="AL398" t="s">
        <v>390</v>
      </c>
      <c r="AM398" t="s">
        <v>2034</v>
      </c>
      <c r="AN398" t="s">
        <v>390</v>
      </c>
      <c r="AO398" t="s">
        <v>2034</v>
      </c>
      <c r="AP398" t="s">
        <v>390</v>
      </c>
      <c r="AQ398" t="s">
        <v>2034</v>
      </c>
      <c r="AR398" t="s">
        <v>390</v>
      </c>
      <c r="AS398" t="s">
        <v>2034</v>
      </c>
      <c r="AT398" t="s">
        <v>390</v>
      </c>
      <c r="AU398" t="s">
        <v>2034</v>
      </c>
      <c r="AV398" t="s">
        <v>390</v>
      </c>
      <c r="AW398" t="s">
        <v>2034</v>
      </c>
      <c r="AX398" t="s">
        <v>390</v>
      </c>
      <c r="AY398" t="s">
        <v>2034</v>
      </c>
      <c r="AZ398" t="s">
        <v>390</v>
      </c>
      <c r="BA398" t="s">
        <v>2034</v>
      </c>
      <c r="BB398" t="s">
        <v>390</v>
      </c>
      <c r="BC398" t="s">
        <v>2034</v>
      </c>
      <c r="BD398" t="s">
        <v>390</v>
      </c>
      <c r="BE398" t="s">
        <v>2034</v>
      </c>
      <c r="BF398" t="s">
        <v>390</v>
      </c>
      <c r="BG398" t="s">
        <v>2034</v>
      </c>
      <c r="BH398" t="s">
        <v>390</v>
      </c>
      <c r="BI398" t="s">
        <v>2034</v>
      </c>
      <c r="BJ398" t="s">
        <v>390</v>
      </c>
      <c r="BK398" t="s">
        <v>2034</v>
      </c>
      <c r="BL398" t="s">
        <v>390</v>
      </c>
      <c r="BM398" t="s">
        <v>2034</v>
      </c>
      <c r="BN398" t="s">
        <v>390</v>
      </c>
      <c r="BO398" t="s">
        <v>2034</v>
      </c>
      <c r="BP398" s="1" t="s">
        <v>390</v>
      </c>
      <c r="BQ398" t="s">
        <v>2034</v>
      </c>
      <c r="BR398" t="s">
        <v>390</v>
      </c>
      <c r="BS398" t="s">
        <v>2034</v>
      </c>
      <c r="BT398" t="s">
        <v>390</v>
      </c>
      <c r="BU398" t="s">
        <v>2034</v>
      </c>
      <c r="BV398" t="s">
        <v>2124</v>
      </c>
      <c r="BW398" t="s">
        <v>2034</v>
      </c>
      <c r="BX398" t="s">
        <v>2124</v>
      </c>
      <c r="BY398" t="s">
        <v>2034</v>
      </c>
      <c r="BZ398" t="s">
        <v>2124</v>
      </c>
      <c r="CA398" t="s">
        <v>390</v>
      </c>
      <c r="CB398" t="s">
        <v>390</v>
      </c>
    </row>
    <row r="399" spans="1:80" x14ac:dyDescent="0.25">
      <c r="A399">
        <v>396</v>
      </c>
      <c r="B399">
        <v>930026194</v>
      </c>
      <c r="C399">
        <v>13</v>
      </c>
      <c r="D399">
        <v>2282600396</v>
      </c>
      <c r="E399" t="s">
        <v>2034</v>
      </c>
      <c r="F399" t="s">
        <v>390</v>
      </c>
      <c r="G399" t="s">
        <v>2034</v>
      </c>
      <c r="H399" t="s">
        <v>390</v>
      </c>
      <c r="I399" t="s">
        <v>2034</v>
      </c>
      <c r="J399" t="s">
        <v>390</v>
      </c>
      <c r="K399" t="s">
        <v>2034</v>
      </c>
      <c r="L399" t="s">
        <v>390</v>
      </c>
      <c r="M399" t="s">
        <v>2034</v>
      </c>
      <c r="N399" t="s">
        <v>390</v>
      </c>
      <c r="O399" t="s">
        <v>2034</v>
      </c>
      <c r="P399" t="s">
        <v>390</v>
      </c>
      <c r="Q399" t="s">
        <v>2034</v>
      </c>
      <c r="R399" t="s">
        <v>390</v>
      </c>
      <c r="S399" t="s">
        <v>2034</v>
      </c>
      <c r="T399" t="s">
        <v>390</v>
      </c>
      <c r="U399" t="s">
        <v>2034</v>
      </c>
      <c r="V399" t="s">
        <v>390</v>
      </c>
      <c r="W399" t="s">
        <v>2034</v>
      </c>
      <c r="X399" t="s">
        <v>390</v>
      </c>
      <c r="Y399" t="s">
        <v>2034</v>
      </c>
      <c r="Z399" t="s">
        <v>2124</v>
      </c>
      <c r="AA399" t="s">
        <v>2034</v>
      </c>
      <c r="AB399" t="s">
        <v>390</v>
      </c>
      <c r="AC399" t="s">
        <v>2034</v>
      </c>
      <c r="AD399" t="s">
        <v>390</v>
      </c>
      <c r="AE399" t="s">
        <v>2034</v>
      </c>
      <c r="AF399" t="s">
        <v>390</v>
      </c>
      <c r="AG399" t="s">
        <v>2034</v>
      </c>
      <c r="AH399" t="s">
        <v>390</v>
      </c>
      <c r="AI399" t="s">
        <v>2034</v>
      </c>
      <c r="AJ399" t="s">
        <v>390</v>
      </c>
      <c r="AK399" t="s">
        <v>2034</v>
      </c>
      <c r="AL399" t="s">
        <v>390</v>
      </c>
      <c r="AM399" t="s">
        <v>2034</v>
      </c>
      <c r="AN399" t="s">
        <v>390</v>
      </c>
      <c r="AO399" t="s">
        <v>2034</v>
      </c>
      <c r="AP399" t="s">
        <v>390</v>
      </c>
      <c r="AQ399" t="s">
        <v>2034</v>
      </c>
      <c r="AR399" t="s">
        <v>390</v>
      </c>
      <c r="AS399" t="s">
        <v>2034</v>
      </c>
      <c r="AT399" t="s">
        <v>390</v>
      </c>
      <c r="AU399" t="s">
        <v>2034</v>
      </c>
      <c r="AV399" t="s">
        <v>390</v>
      </c>
      <c r="AW399" t="s">
        <v>2034</v>
      </c>
      <c r="AX399" t="s">
        <v>390</v>
      </c>
      <c r="AY399" t="s">
        <v>2034</v>
      </c>
      <c r="AZ399" t="s">
        <v>390</v>
      </c>
      <c r="BA399" t="s">
        <v>2034</v>
      </c>
      <c r="BB399" t="s">
        <v>390</v>
      </c>
      <c r="BC399" t="s">
        <v>2034</v>
      </c>
      <c r="BD399" t="s">
        <v>390</v>
      </c>
      <c r="BE399" t="s">
        <v>2034</v>
      </c>
      <c r="BF399" t="s">
        <v>390</v>
      </c>
      <c r="BG399" t="s">
        <v>2034</v>
      </c>
      <c r="BH399" t="s">
        <v>390</v>
      </c>
      <c r="BI399" t="s">
        <v>2034</v>
      </c>
      <c r="BJ399" t="s">
        <v>390</v>
      </c>
      <c r="BK399" t="s">
        <v>2034</v>
      </c>
      <c r="BL399" t="s">
        <v>390</v>
      </c>
      <c r="BM399" t="s">
        <v>2034</v>
      </c>
      <c r="BN399" t="s">
        <v>390</v>
      </c>
      <c r="BO399" t="s">
        <v>2034</v>
      </c>
      <c r="BP399" s="1" t="s">
        <v>390</v>
      </c>
      <c r="BQ399" t="s">
        <v>2034</v>
      </c>
      <c r="BR399" t="s">
        <v>390</v>
      </c>
      <c r="BS399" t="s">
        <v>2034</v>
      </c>
      <c r="BT399" t="s">
        <v>390</v>
      </c>
      <c r="BU399" t="s">
        <v>2034</v>
      </c>
      <c r="BV399" t="s">
        <v>2124</v>
      </c>
      <c r="BW399" t="s">
        <v>2034</v>
      </c>
      <c r="BX399" t="s">
        <v>2124</v>
      </c>
      <c r="BY399" t="s">
        <v>2034</v>
      </c>
      <c r="BZ399" t="s">
        <v>2124</v>
      </c>
      <c r="CA399" t="s">
        <v>390</v>
      </c>
      <c r="CB399" t="s">
        <v>390</v>
      </c>
    </row>
    <row r="400" spans="1:80" x14ac:dyDescent="0.25">
      <c r="A400">
        <v>397</v>
      </c>
      <c r="B400">
        <v>930026194</v>
      </c>
      <c r="C400">
        <v>13</v>
      </c>
      <c r="D400">
        <v>2282600397</v>
      </c>
      <c r="E400" t="s">
        <v>2034</v>
      </c>
      <c r="F400" t="s">
        <v>390</v>
      </c>
      <c r="G400" t="s">
        <v>2034</v>
      </c>
      <c r="H400" t="s">
        <v>390</v>
      </c>
      <c r="I400" t="s">
        <v>2034</v>
      </c>
      <c r="J400" t="s">
        <v>390</v>
      </c>
      <c r="K400" t="s">
        <v>2034</v>
      </c>
      <c r="L400" t="s">
        <v>390</v>
      </c>
      <c r="M400" t="s">
        <v>2034</v>
      </c>
      <c r="N400" t="s">
        <v>390</v>
      </c>
      <c r="O400" t="s">
        <v>2034</v>
      </c>
      <c r="P400" t="s">
        <v>390</v>
      </c>
      <c r="Q400" t="s">
        <v>2034</v>
      </c>
      <c r="R400" t="s">
        <v>390</v>
      </c>
      <c r="S400" t="s">
        <v>2034</v>
      </c>
      <c r="T400" t="s">
        <v>390</v>
      </c>
      <c r="U400" t="s">
        <v>2034</v>
      </c>
      <c r="V400" t="s">
        <v>390</v>
      </c>
      <c r="W400" t="s">
        <v>2034</v>
      </c>
      <c r="X400" t="s">
        <v>390</v>
      </c>
      <c r="Y400" t="s">
        <v>2034</v>
      </c>
      <c r="Z400" t="s">
        <v>2124</v>
      </c>
      <c r="AA400" t="s">
        <v>2034</v>
      </c>
      <c r="AB400" t="s">
        <v>390</v>
      </c>
      <c r="AC400" t="s">
        <v>2034</v>
      </c>
      <c r="AD400" t="s">
        <v>390</v>
      </c>
      <c r="AE400" t="s">
        <v>2034</v>
      </c>
      <c r="AF400" t="s">
        <v>390</v>
      </c>
      <c r="AG400" t="s">
        <v>2034</v>
      </c>
      <c r="AH400" t="s">
        <v>390</v>
      </c>
      <c r="AI400" t="s">
        <v>2034</v>
      </c>
      <c r="AJ400" t="s">
        <v>390</v>
      </c>
      <c r="AK400" t="s">
        <v>2034</v>
      </c>
      <c r="AL400" t="s">
        <v>390</v>
      </c>
      <c r="AM400" t="s">
        <v>2034</v>
      </c>
      <c r="AN400" t="s">
        <v>390</v>
      </c>
      <c r="AO400" t="s">
        <v>2034</v>
      </c>
      <c r="AP400" t="s">
        <v>390</v>
      </c>
      <c r="AQ400" t="s">
        <v>2034</v>
      </c>
      <c r="AR400" t="s">
        <v>390</v>
      </c>
      <c r="AS400" t="s">
        <v>2034</v>
      </c>
      <c r="AT400" t="s">
        <v>390</v>
      </c>
      <c r="AU400" t="s">
        <v>2034</v>
      </c>
      <c r="AV400" t="s">
        <v>390</v>
      </c>
      <c r="AW400" t="s">
        <v>2034</v>
      </c>
      <c r="AX400" t="s">
        <v>390</v>
      </c>
      <c r="AY400" t="s">
        <v>2034</v>
      </c>
      <c r="AZ400" t="s">
        <v>390</v>
      </c>
      <c r="BA400" t="s">
        <v>2034</v>
      </c>
      <c r="BB400" t="s">
        <v>390</v>
      </c>
      <c r="BC400" t="s">
        <v>2034</v>
      </c>
      <c r="BD400" t="s">
        <v>390</v>
      </c>
      <c r="BE400" t="s">
        <v>2034</v>
      </c>
      <c r="BF400" t="s">
        <v>390</v>
      </c>
      <c r="BG400" t="s">
        <v>2034</v>
      </c>
      <c r="BH400" t="s">
        <v>390</v>
      </c>
      <c r="BI400" t="s">
        <v>2034</v>
      </c>
      <c r="BJ400" t="s">
        <v>390</v>
      </c>
      <c r="BK400" t="s">
        <v>2034</v>
      </c>
      <c r="BL400" t="s">
        <v>390</v>
      </c>
      <c r="BM400" t="s">
        <v>2034</v>
      </c>
      <c r="BN400" t="s">
        <v>390</v>
      </c>
      <c r="BO400" t="s">
        <v>2034</v>
      </c>
      <c r="BP400" s="1" t="s">
        <v>390</v>
      </c>
      <c r="BQ400" t="s">
        <v>2034</v>
      </c>
      <c r="BR400" t="s">
        <v>390</v>
      </c>
      <c r="BS400" t="s">
        <v>2034</v>
      </c>
      <c r="BT400" t="s">
        <v>390</v>
      </c>
      <c r="BU400" t="s">
        <v>2034</v>
      </c>
      <c r="BV400" t="s">
        <v>2124</v>
      </c>
      <c r="BW400" t="s">
        <v>2034</v>
      </c>
      <c r="BX400" t="s">
        <v>2124</v>
      </c>
      <c r="BY400" t="s">
        <v>2034</v>
      </c>
      <c r="BZ400" t="s">
        <v>2124</v>
      </c>
      <c r="CA400" t="s">
        <v>390</v>
      </c>
      <c r="CB400" t="s">
        <v>390</v>
      </c>
    </row>
    <row r="401" spans="1:80" x14ac:dyDescent="0.25">
      <c r="A401">
        <v>398</v>
      </c>
      <c r="B401">
        <v>930026194</v>
      </c>
      <c r="C401">
        <v>13</v>
      </c>
      <c r="D401">
        <v>2302600398</v>
      </c>
      <c r="E401" t="s">
        <v>2034</v>
      </c>
      <c r="F401" t="s">
        <v>390</v>
      </c>
      <c r="G401" t="s">
        <v>2034</v>
      </c>
      <c r="H401" t="s">
        <v>390</v>
      </c>
      <c r="I401" t="s">
        <v>2034</v>
      </c>
      <c r="J401" t="s">
        <v>390</v>
      </c>
      <c r="K401" t="s">
        <v>2034</v>
      </c>
      <c r="L401" t="s">
        <v>390</v>
      </c>
      <c r="M401" t="s">
        <v>2034</v>
      </c>
      <c r="N401" t="s">
        <v>390</v>
      </c>
      <c r="O401" t="s">
        <v>2034</v>
      </c>
      <c r="P401" t="s">
        <v>390</v>
      </c>
      <c r="Q401" t="s">
        <v>2034</v>
      </c>
      <c r="R401" t="s">
        <v>390</v>
      </c>
      <c r="S401" t="s">
        <v>2034</v>
      </c>
      <c r="T401" t="s">
        <v>390</v>
      </c>
      <c r="U401" t="s">
        <v>2034</v>
      </c>
      <c r="V401" t="s">
        <v>390</v>
      </c>
      <c r="W401" t="s">
        <v>2034</v>
      </c>
      <c r="X401" t="s">
        <v>390</v>
      </c>
      <c r="Y401" t="s">
        <v>2034</v>
      </c>
      <c r="Z401" t="s">
        <v>2124</v>
      </c>
      <c r="AA401" t="s">
        <v>2034</v>
      </c>
      <c r="AB401" t="s">
        <v>390</v>
      </c>
      <c r="AC401" t="s">
        <v>2034</v>
      </c>
      <c r="AD401" t="s">
        <v>390</v>
      </c>
      <c r="AE401" t="s">
        <v>2034</v>
      </c>
      <c r="AF401" t="s">
        <v>390</v>
      </c>
      <c r="AG401" t="s">
        <v>2034</v>
      </c>
      <c r="AH401" t="s">
        <v>390</v>
      </c>
      <c r="AI401" t="s">
        <v>2034</v>
      </c>
      <c r="AJ401" t="s">
        <v>390</v>
      </c>
      <c r="AK401" t="s">
        <v>2034</v>
      </c>
      <c r="AL401" t="s">
        <v>390</v>
      </c>
      <c r="AM401" t="s">
        <v>2034</v>
      </c>
      <c r="AN401" t="s">
        <v>390</v>
      </c>
      <c r="AO401" t="s">
        <v>2034</v>
      </c>
      <c r="AP401" t="s">
        <v>390</v>
      </c>
      <c r="AQ401" t="s">
        <v>2034</v>
      </c>
      <c r="AR401" t="s">
        <v>390</v>
      </c>
      <c r="AS401" t="s">
        <v>2034</v>
      </c>
      <c r="AT401" t="s">
        <v>390</v>
      </c>
      <c r="AU401" t="s">
        <v>2034</v>
      </c>
      <c r="AV401" t="s">
        <v>390</v>
      </c>
      <c r="AW401" t="s">
        <v>2034</v>
      </c>
      <c r="AX401" t="s">
        <v>390</v>
      </c>
      <c r="AY401" t="s">
        <v>2034</v>
      </c>
      <c r="AZ401" t="s">
        <v>390</v>
      </c>
      <c r="BA401" t="s">
        <v>2034</v>
      </c>
      <c r="BB401" t="s">
        <v>390</v>
      </c>
      <c r="BC401" t="s">
        <v>2034</v>
      </c>
      <c r="BD401" t="s">
        <v>390</v>
      </c>
      <c r="BE401" t="s">
        <v>2034</v>
      </c>
      <c r="BF401" t="s">
        <v>390</v>
      </c>
      <c r="BG401" t="s">
        <v>2034</v>
      </c>
      <c r="BH401" t="s">
        <v>390</v>
      </c>
      <c r="BI401" t="s">
        <v>2034</v>
      </c>
      <c r="BJ401" t="s">
        <v>390</v>
      </c>
      <c r="BK401" t="s">
        <v>2034</v>
      </c>
      <c r="BL401" t="s">
        <v>390</v>
      </c>
      <c r="BM401" t="s">
        <v>2034</v>
      </c>
      <c r="BN401" t="s">
        <v>390</v>
      </c>
      <c r="BO401" t="s">
        <v>2034</v>
      </c>
      <c r="BP401" s="1" t="s">
        <v>390</v>
      </c>
      <c r="BQ401" t="s">
        <v>2034</v>
      </c>
      <c r="BR401" t="s">
        <v>390</v>
      </c>
      <c r="BS401" t="s">
        <v>2034</v>
      </c>
      <c r="BT401" t="s">
        <v>390</v>
      </c>
      <c r="BU401" t="s">
        <v>2034</v>
      </c>
      <c r="BV401" t="s">
        <v>2124</v>
      </c>
      <c r="BW401" t="s">
        <v>2034</v>
      </c>
      <c r="BX401" t="s">
        <v>2124</v>
      </c>
      <c r="BY401" t="s">
        <v>2034</v>
      </c>
      <c r="BZ401" t="s">
        <v>2124</v>
      </c>
      <c r="CA401" t="s">
        <v>390</v>
      </c>
      <c r="CB401" t="s">
        <v>390</v>
      </c>
    </row>
    <row r="402" spans="1:80" x14ac:dyDescent="0.25">
      <c r="A402">
        <v>399</v>
      </c>
      <c r="B402">
        <v>930026194</v>
      </c>
      <c r="C402">
        <v>13</v>
      </c>
      <c r="D402">
        <v>2302600399</v>
      </c>
      <c r="E402" t="s">
        <v>2034</v>
      </c>
      <c r="F402" t="s">
        <v>390</v>
      </c>
      <c r="G402" t="s">
        <v>2034</v>
      </c>
      <c r="H402" t="s">
        <v>390</v>
      </c>
      <c r="I402" t="s">
        <v>2034</v>
      </c>
      <c r="J402" t="s">
        <v>390</v>
      </c>
      <c r="K402" t="s">
        <v>2034</v>
      </c>
      <c r="L402" t="s">
        <v>390</v>
      </c>
      <c r="M402" t="s">
        <v>2034</v>
      </c>
      <c r="N402" t="s">
        <v>390</v>
      </c>
      <c r="O402" t="s">
        <v>2034</v>
      </c>
      <c r="P402" t="s">
        <v>390</v>
      </c>
      <c r="Q402" t="s">
        <v>2034</v>
      </c>
      <c r="R402" t="s">
        <v>390</v>
      </c>
      <c r="S402" t="s">
        <v>2034</v>
      </c>
      <c r="T402" t="s">
        <v>390</v>
      </c>
      <c r="U402" t="s">
        <v>2034</v>
      </c>
      <c r="V402" t="s">
        <v>390</v>
      </c>
      <c r="W402" t="s">
        <v>2034</v>
      </c>
      <c r="X402" t="s">
        <v>390</v>
      </c>
      <c r="Y402" t="s">
        <v>2034</v>
      </c>
      <c r="Z402" t="s">
        <v>2124</v>
      </c>
      <c r="AA402" t="s">
        <v>2034</v>
      </c>
      <c r="AB402" t="s">
        <v>390</v>
      </c>
      <c r="AC402" t="s">
        <v>2034</v>
      </c>
      <c r="AD402" t="s">
        <v>390</v>
      </c>
      <c r="AE402" t="s">
        <v>2034</v>
      </c>
      <c r="AF402" t="s">
        <v>390</v>
      </c>
      <c r="AG402" t="s">
        <v>2034</v>
      </c>
      <c r="AH402" t="s">
        <v>390</v>
      </c>
      <c r="AI402" t="s">
        <v>2034</v>
      </c>
      <c r="AJ402" t="s">
        <v>390</v>
      </c>
      <c r="AK402" t="s">
        <v>2034</v>
      </c>
      <c r="AL402" t="s">
        <v>390</v>
      </c>
      <c r="AM402" t="s">
        <v>2034</v>
      </c>
      <c r="AN402" t="s">
        <v>390</v>
      </c>
      <c r="AO402" t="s">
        <v>2034</v>
      </c>
      <c r="AP402" t="s">
        <v>390</v>
      </c>
      <c r="AQ402" t="s">
        <v>2034</v>
      </c>
      <c r="AR402" t="s">
        <v>390</v>
      </c>
      <c r="AS402" t="s">
        <v>2034</v>
      </c>
      <c r="AT402" t="s">
        <v>390</v>
      </c>
      <c r="AU402" t="s">
        <v>2034</v>
      </c>
      <c r="AV402" t="s">
        <v>390</v>
      </c>
      <c r="AW402" t="s">
        <v>2034</v>
      </c>
      <c r="AX402" t="s">
        <v>390</v>
      </c>
      <c r="AY402" t="s">
        <v>2034</v>
      </c>
      <c r="AZ402" t="s">
        <v>390</v>
      </c>
      <c r="BA402" t="s">
        <v>2034</v>
      </c>
      <c r="BB402" t="s">
        <v>390</v>
      </c>
      <c r="BC402" t="s">
        <v>2034</v>
      </c>
      <c r="BD402" t="s">
        <v>390</v>
      </c>
      <c r="BE402" t="s">
        <v>2034</v>
      </c>
      <c r="BF402" t="s">
        <v>390</v>
      </c>
      <c r="BG402" t="s">
        <v>2034</v>
      </c>
      <c r="BH402" t="s">
        <v>390</v>
      </c>
      <c r="BI402" t="s">
        <v>2034</v>
      </c>
      <c r="BJ402" t="s">
        <v>390</v>
      </c>
      <c r="BK402" t="s">
        <v>2034</v>
      </c>
      <c r="BL402" t="s">
        <v>390</v>
      </c>
      <c r="BM402" t="s">
        <v>2034</v>
      </c>
      <c r="BN402" t="s">
        <v>390</v>
      </c>
      <c r="BO402" t="s">
        <v>2034</v>
      </c>
      <c r="BP402" s="1" t="s">
        <v>390</v>
      </c>
      <c r="BQ402" t="s">
        <v>2034</v>
      </c>
      <c r="BR402" t="s">
        <v>390</v>
      </c>
      <c r="BS402" t="s">
        <v>2034</v>
      </c>
      <c r="BT402" t="s">
        <v>390</v>
      </c>
      <c r="BU402" t="s">
        <v>2034</v>
      </c>
      <c r="BV402" t="s">
        <v>2124</v>
      </c>
      <c r="BW402" t="s">
        <v>2034</v>
      </c>
      <c r="BX402" t="s">
        <v>2124</v>
      </c>
      <c r="BY402" t="s">
        <v>2034</v>
      </c>
      <c r="BZ402" t="s">
        <v>2124</v>
      </c>
      <c r="CA402" t="s">
        <v>390</v>
      </c>
      <c r="CB402" t="s">
        <v>390</v>
      </c>
    </row>
    <row r="403" spans="1:80" x14ac:dyDescent="0.25">
      <c r="A403">
        <v>400</v>
      </c>
      <c r="B403">
        <v>930026194</v>
      </c>
      <c r="C403">
        <v>13</v>
      </c>
      <c r="D403">
        <v>2282600400</v>
      </c>
      <c r="E403" t="s">
        <v>2034</v>
      </c>
      <c r="F403" t="s">
        <v>390</v>
      </c>
      <c r="G403" t="s">
        <v>2034</v>
      </c>
      <c r="H403" t="s">
        <v>390</v>
      </c>
      <c r="I403" t="s">
        <v>2034</v>
      </c>
      <c r="J403" t="s">
        <v>390</v>
      </c>
      <c r="K403" t="s">
        <v>2034</v>
      </c>
      <c r="L403" t="s">
        <v>390</v>
      </c>
      <c r="M403" t="s">
        <v>2034</v>
      </c>
      <c r="N403" t="s">
        <v>390</v>
      </c>
      <c r="O403" t="s">
        <v>2034</v>
      </c>
      <c r="P403" t="s">
        <v>390</v>
      </c>
      <c r="Q403" t="s">
        <v>2034</v>
      </c>
      <c r="R403" t="s">
        <v>390</v>
      </c>
      <c r="S403" t="s">
        <v>2034</v>
      </c>
      <c r="T403" t="s">
        <v>390</v>
      </c>
      <c r="U403" t="s">
        <v>2034</v>
      </c>
      <c r="V403" t="s">
        <v>390</v>
      </c>
      <c r="W403" t="s">
        <v>2034</v>
      </c>
      <c r="X403" t="s">
        <v>390</v>
      </c>
      <c r="Y403" t="s">
        <v>2034</v>
      </c>
      <c r="Z403" t="s">
        <v>2124</v>
      </c>
      <c r="AA403" t="s">
        <v>2034</v>
      </c>
      <c r="AB403" t="s">
        <v>390</v>
      </c>
      <c r="AC403" t="s">
        <v>2034</v>
      </c>
      <c r="AD403" t="s">
        <v>390</v>
      </c>
      <c r="AE403" t="s">
        <v>2034</v>
      </c>
      <c r="AF403" t="s">
        <v>390</v>
      </c>
      <c r="AG403" t="s">
        <v>2034</v>
      </c>
      <c r="AH403" t="s">
        <v>390</v>
      </c>
      <c r="AI403" t="s">
        <v>2034</v>
      </c>
      <c r="AJ403" t="s">
        <v>390</v>
      </c>
      <c r="AK403" t="s">
        <v>2034</v>
      </c>
      <c r="AL403" t="s">
        <v>390</v>
      </c>
      <c r="AM403" t="s">
        <v>2034</v>
      </c>
      <c r="AN403" t="s">
        <v>390</v>
      </c>
      <c r="AO403" t="s">
        <v>2034</v>
      </c>
      <c r="AP403" t="s">
        <v>390</v>
      </c>
      <c r="AQ403" t="s">
        <v>2034</v>
      </c>
      <c r="AR403" t="s">
        <v>390</v>
      </c>
      <c r="AS403" t="s">
        <v>2034</v>
      </c>
      <c r="AT403" t="s">
        <v>390</v>
      </c>
      <c r="AU403" t="s">
        <v>2034</v>
      </c>
      <c r="AV403" t="s">
        <v>390</v>
      </c>
      <c r="AW403" t="s">
        <v>2034</v>
      </c>
      <c r="AX403" t="s">
        <v>390</v>
      </c>
      <c r="AY403" t="s">
        <v>2034</v>
      </c>
      <c r="AZ403" t="s">
        <v>390</v>
      </c>
      <c r="BA403" t="s">
        <v>2034</v>
      </c>
      <c r="BB403" t="s">
        <v>390</v>
      </c>
      <c r="BC403" t="s">
        <v>2034</v>
      </c>
      <c r="BD403" t="s">
        <v>390</v>
      </c>
      <c r="BE403" t="s">
        <v>2034</v>
      </c>
      <c r="BF403" t="s">
        <v>390</v>
      </c>
      <c r="BG403" t="s">
        <v>2034</v>
      </c>
      <c r="BH403" t="s">
        <v>390</v>
      </c>
      <c r="BI403" t="s">
        <v>2034</v>
      </c>
      <c r="BJ403" t="s">
        <v>390</v>
      </c>
      <c r="BK403" t="s">
        <v>2034</v>
      </c>
      <c r="BL403" t="s">
        <v>390</v>
      </c>
      <c r="BM403" t="s">
        <v>2034</v>
      </c>
      <c r="BN403" t="s">
        <v>390</v>
      </c>
      <c r="BO403" t="s">
        <v>2034</v>
      </c>
      <c r="BP403" s="1" t="s">
        <v>390</v>
      </c>
      <c r="BQ403" t="s">
        <v>2034</v>
      </c>
      <c r="BR403" t="s">
        <v>390</v>
      </c>
      <c r="BS403" t="s">
        <v>2034</v>
      </c>
      <c r="BT403" t="s">
        <v>390</v>
      </c>
      <c r="BU403" t="s">
        <v>2034</v>
      </c>
      <c r="BV403" t="s">
        <v>2124</v>
      </c>
      <c r="BW403" t="s">
        <v>2034</v>
      </c>
      <c r="BX403" t="s">
        <v>2124</v>
      </c>
      <c r="BY403" t="s">
        <v>2034</v>
      </c>
      <c r="BZ403" t="s">
        <v>2124</v>
      </c>
      <c r="CA403" t="s">
        <v>390</v>
      </c>
      <c r="CB403" t="s">
        <v>390</v>
      </c>
    </row>
    <row r="404" spans="1:80" x14ac:dyDescent="0.25">
      <c r="A404">
        <v>401</v>
      </c>
      <c r="B404">
        <v>930026194</v>
      </c>
      <c r="C404">
        <v>13</v>
      </c>
      <c r="D404">
        <v>2282600401</v>
      </c>
      <c r="E404" t="s">
        <v>2034</v>
      </c>
      <c r="F404" t="s">
        <v>390</v>
      </c>
      <c r="G404" t="s">
        <v>2034</v>
      </c>
      <c r="H404" t="s">
        <v>390</v>
      </c>
      <c r="I404" t="s">
        <v>2034</v>
      </c>
      <c r="J404" t="s">
        <v>390</v>
      </c>
      <c r="K404" t="s">
        <v>2034</v>
      </c>
      <c r="L404" t="s">
        <v>390</v>
      </c>
      <c r="M404" t="s">
        <v>2034</v>
      </c>
      <c r="N404" t="s">
        <v>390</v>
      </c>
      <c r="O404" t="s">
        <v>2034</v>
      </c>
      <c r="P404" t="s">
        <v>390</v>
      </c>
      <c r="Q404" t="s">
        <v>2034</v>
      </c>
      <c r="R404" t="s">
        <v>390</v>
      </c>
      <c r="S404" t="s">
        <v>2034</v>
      </c>
      <c r="T404" t="s">
        <v>390</v>
      </c>
      <c r="U404" t="s">
        <v>2034</v>
      </c>
      <c r="V404" t="s">
        <v>390</v>
      </c>
      <c r="W404" t="s">
        <v>2034</v>
      </c>
      <c r="X404" t="s">
        <v>390</v>
      </c>
      <c r="Y404" t="s">
        <v>2034</v>
      </c>
      <c r="Z404" t="s">
        <v>2124</v>
      </c>
      <c r="AA404" t="s">
        <v>2034</v>
      </c>
      <c r="AB404" t="s">
        <v>390</v>
      </c>
      <c r="AC404" t="s">
        <v>2034</v>
      </c>
      <c r="AD404" t="s">
        <v>390</v>
      </c>
      <c r="AE404" t="s">
        <v>2034</v>
      </c>
      <c r="AF404" t="s">
        <v>390</v>
      </c>
      <c r="AG404" t="s">
        <v>2034</v>
      </c>
      <c r="AH404" t="s">
        <v>390</v>
      </c>
      <c r="AI404" t="s">
        <v>2034</v>
      </c>
      <c r="AJ404" t="s">
        <v>390</v>
      </c>
      <c r="AK404" t="s">
        <v>2034</v>
      </c>
      <c r="AL404" t="s">
        <v>390</v>
      </c>
      <c r="AM404" t="s">
        <v>2034</v>
      </c>
      <c r="AN404" t="s">
        <v>390</v>
      </c>
      <c r="AO404" t="s">
        <v>2034</v>
      </c>
      <c r="AP404" t="s">
        <v>390</v>
      </c>
      <c r="AQ404" t="s">
        <v>2034</v>
      </c>
      <c r="AR404" t="s">
        <v>390</v>
      </c>
      <c r="AS404" t="s">
        <v>2034</v>
      </c>
      <c r="AT404" t="s">
        <v>390</v>
      </c>
      <c r="AU404" t="s">
        <v>2034</v>
      </c>
      <c r="AV404" t="s">
        <v>390</v>
      </c>
      <c r="AW404" t="s">
        <v>2034</v>
      </c>
      <c r="AX404" t="s">
        <v>390</v>
      </c>
      <c r="AY404" t="s">
        <v>2034</v>
      </c>
      <c r="AZ404" t="s">
        <v>390</v>
      </c>
      <c r="BA404" t="s">
        <v>2034</v>
      </c>
      <c r="BB404" t="s">
        <v>390</v>
      </c>
      <c r="BC404" t="s">
        <v>2034</v>
      </c>
      <c r="BD404" t="s">
        <v>390</v>
      </c>
      <c r="BE404" t="s">
        <v>2034</v>
      </c>
      <c r="BF404" t="s">
        <v>390</v>
      </c>
      <c r="BG404" t="s">
        <v>2034</v>
      </c>
      <c r="BH404" t="s">
        <v>390</v>
      </c>
      <c r="BI404" t="s">
        <v>2034</v>
      </c>
      <c r="BJ404" t="s">
        <v>390</v>
      </c>
      <c r="BK404" t="s">
        <v>2034</v>
      </c>
      <c r="BL404" t="s">
        <v>390</v>
      </c>
      <c r="BM404" t="s">
        <v>2034</v>
      </c>
      <c r="BN404" t="s">
        <v>390</v>
      </c>
      <c r="BO404" t="s">
        <v>2034</v>
      </c>
      <c r="BP404" s="1" t="s">
        <v>390</v>
      </c>
      <c r="BQ404" t="s">
        <v>2034</v>
      </c>
      <c r="BR404" t="s">
        <v>390</v>
      </c>
      <c r="BS404" t="s">
        <v>2034</v>
      </c>
      <c r="BT404" t="s">
        <v>390</v>
      </c>
      <c r="BU404" t="s">
        <v>2034</v>
      </c>
      <c r="BV404" t="s">
        <v>2124</v>
      </c>
      <c r="BW404" t="s">
        <v>2034</v>
      </c>
      <c r="BX404" t="s">
        <v>2124</v>
      </c>
      <c r="BY404" t="s">
        <v>2034</v>
      </c>
      <c r="BZ404" t="s">
        <v>2124</v>
      </c>
      <c r="CA404" t="s">
        <v>390</v>
      </c>
      <c r="CB404" t="s">
        <v>390</v>
      </c>
    </row>
    <row r="405" spans="1:80" x14ac:dyDescent="0.25">
      <c r="A405">
        <v>402</v>
      </c>
      <c r="B405">
        <v>930026194</v>
      </c>
      <c r="C405">
        <v>13</v>
      </c>
      <c r="D405">
        <v>2302600402</v>
      </c>
      <c r="E405" t="s">
        <v>2034</v>
      </c>
      <c r="F405" t="s">
        <v>390</v>
      </c>
      <c r="G405" t="s">
        <v>2034</v>
      </c>
      <c r="H405" t="s">
        <v>390</v>
      </c>
      <c r="I405" t="s">
        <v>2034</v>
      </c>
      <c r="J405" t="s">
        <v>390</v>
      </c>
      <c r="K405" t="s">
        <v>2034</v>
      </c>
      <c r="L405" t="s">
        <v>390</v>
      </c>
      <c r="M405" t="s">
        <v>2034</v>
      </c>
      <c r="N405" t="s">
        <v>390</v>
      </c>
      <c r="O405" t="s">
        <v>2034</v>
      </c>
      <c r="P405" t="s">
        <v>390</v>
      </c>
      <c r="Q405" t="s">
        <v>2034</v>
      </c>
      <c r="R405" t="s">
        <v>390</v>
      </c>
      <c r="S405" t="s">
        <v>2034</v>
      </c>
      <c r="T405" t="s">
        <v>390</v>
      </c>
      <c r="U405" t="s">
        <v>2034</v>
      </c>
      <c r="V405" t="s">
        <v>390</v>
      </c>
      <c r="W405" t="s">
        <v>2034</v>
      </c>
      <c r="X405" t="s">
        <v>390</v>
      </c>
      <c r="Y405" t="s">
        <v>2034</v>
      </c>
      <c r="Z405" t="s">
        <v>2124</v>
      </c>
      <c r="AA405" t="s">
        <v>2034</v>
      </c>
      <c r="AB405" t="s">
        <v>390</v>
      </c>
      <c r="AC405" t="s">
        <v>2034</v>
      </c>
      <c r="AD405" t="s">
        <v>390</v>
      </c>
      <c r="AE405" t="s">
        <v>2034</v>
      </c>
      <c r="AF405" t="s">
        <v>390</v>
      </c>
      <c r="AG405" t="s">
        <v>2034</v>
      </c>
      <c r="AH405" t="s">
        <v>390</v>
      </c>
      <c r="AI405" t="s">
        <v>2034</v>
      </c>
      <c r="AJ405" t="s">
        <v>390</v>
      </c>
      <c r="AK405" t="s">
        <v>2034</v>
      </c>
      <c r="AL405" t="s">
        <v>390</v>
      </c>
      <c r="AM405" t="s">
        <v>2034</v>
      </c>
      <c r="AN405" t="s">
        <v>390</v>
      </c>
      <c r="AO405" t="s">
        <v>2034</v>
      </c>
      <c r="AP405" t="s">
        <v>390</v>
      </c>
      <c r="AQ405" t="s">
        <v>2034</v>
      </c>
      <c r="AR405" t="s">
        <v>390</v>
      </c>
      <c r="AS405" t="s">
        <v>2034</v>
      </c>
      <c r="AT405" t="s">
        <v>390</v>
      </c>
      <c r="AU405" t="s">
        <v>2034</v>
      </c>
      <c r="AV405" t="s">
        <v>390</v>
      </c>
      <c r="AW405" t="s">
        <v>2034</v>
      </c>
      <c r="AX405" t="s">
        <v>390</v>
      </c>
      <c r="AY405" t="s">
        <v>2034</v>
      </c>
      <c r="AZ405" t="s">
        <v>390</v>
      </c>
      <c r="BA405" t="s">
        <v>2034</v>
      </c>
      <c r="BB405" t="s">
        <v>390</v>
      </c>
      <c r="BC405" t="s">
        <v>2034</v>
      </c>
      <c r="BD405" t="s">
        <v>390</v>
      </c>
      <c r="BE405" t="s">
        <v>2034</v>
      </c>
      <c r="BF405" t="s">
        <v>390</v>
      </c>
      <c r="BG405" t="s">
        <v>2034</v>
      </c>
      <c r="BH405" t="s">
        <v>390</v>
      </c>
      <c r="BI405" t="s">
        <v>2034</v>
      </c>
      <c r="BJ405" t="s">
        <v>390</v>
      </c>
      <c r="BK405" t="s">
        <v>2034</v>
      </c>
      <c r="BL405" t="s">
        <v>390</v>
      </c>
      <c r="BM405" t="s">
        <v>2034</v>
      </c>
      <c r="BN405" t="s">
        <v>390</v>
      </c>
      <c r="BO405" t="s">
        <v>2034</v>
      </c>
      <c r="BP405" s="1" t="s">
        <v>390</v>
      </c>
      <c r="BQ405" t="s">
        <v>2034</v>
      </c>
      <c r="BR405" t="s">
        <v>390</v>
      </c>
      <c r="BS405" t="s">
        <v>2034</v>
      </c>
      <c r="BT405" t="s">
        <v>390</v>
      </c>
      <c r="BU405" t="s">
        <v>2034</v>
      </c>
      <c r="BV405" t="s">
        <v>2124</v>
      </c>
      <c r="BW405" t="s">
        <v>2034</v>
      </c>
      <c r="BX405" t="s">
        <v>2124</v>
      </c>
      <c r="BY405" t="s">
        <v>2034</v>
      </c>
      <c r="BZ405" t="s">
        <v>2124</v>
      </c>
      <c r="CA405" t="s">
        <v>390</v>
      </c>
      <c r="CB405" t="s">
        <v>390</v>
      </c>
    </row>
    <row r="406" spans="1:80" x14ac:dyDescent="0.25">
      <c r="A406">
        <v>403</v>
      </c>
      <c r="B406">
        <v>930026194</v>
      </c>
      <c r="C406">
        <v>13</v>
      </c>
      <c r="D406">
        <v>2302600403</v>
      </c>
      <c r="E406" t="s">
        <v>2034</v>
      </c>
      <c r="F406" t="s">
        <v>390</v>
      </c>
      <c r="G406" t="s">
        <v>2034</v>
      </c>
      <c r="H406" t="s">
        <v>390</v>
      </c>
      <c r="I406" t="s">
        <v>2034</v>
      </c>
      <c r="J406" t="s">
        <v>390</v>
      </c>
      <c r="K406" t="s">
        <v>2034</v>
      </c>
      <c r="L406" t="s">
        <v>390</v>
      </c>
      <c r="M406" t="s">
        <v>2034</v>
      </c>
      <c r="N406" t="s">
        <v>390</v>
      </c>
      <c r="O406" t="s">
        <v>2034</v>
      </c>
      <c r="P406" t="s">
        <v>390</v>
      </c>
      <c r="Q406" t="s">
        <v>2034</v>
      </c>
      <c r="R406" t="s">
        <v>390</v>
      </c>
      <c r="S406" t="s">
        <v>2034</v>
      </c>
      <c r="T406" t="s">
        <v>390</v>
      </c>
      <c r="U406" t="s">
        <v>2034</v>
      </c>
      <c r="V406" t="s">
        <v>390</v>
      </c>
      <c r="W406" t="s">
        <v>2034</v>
      </c>
      <c r="X406" t="s">
        <v>390</v>
      </c>
      <c r="Y406" t="s">
        <v>2034</v>
      </c>
      <c r="Z406" t="s">
        <v>2124</v>
      </c>
      <c r="AA406" t="s">
        <v>2034</v>
      </c>
      <c r="AB406" t="s">
        <v>390</v>
      </c>
      <c r="AC406" t="s">
        <v>2034</v>
      </c>
      <c r="AD406" t="s">
        <v>390</v>
      </c>
      <c r="AE406" t="s">
        <v>2034</v>
      </c>
      <c r="AF406" t="s">
        <v>390</v>
      </c>
      <c r="AG406" t="s">
        <v>2034</v>
      </c>
      <c r="AH406" t="s">
        <v>390</v>
      </c>
      <c r="AI406" t="s">
        <v>2034</v>
      </c>
      <c r="AJ406" t="s">
        <v>390</v>
      </c>
      <c r="AK406" t="s">
        <v>2034</v>
      </c>
      <c r="AL406" t="s">
        <v>390</v>
      </c>
      <c r="AM406" t="s">
        <v>2034</v>
      </c>
      <c r="AN406" t="s">
        <v>390</v>
      </c>
      <c r="AO406" t="s">
        <v>2034</v>
      </c>
      <c r="AP406" t="s">
        <v>390</v>
      </c>
      <c r="AQ406" t="s">
        <v>2034</v>
      </c>
      <c r="AR406" t="s">
        <v>390</v>
      </c>
      <c r="AS406" t="s">
        <v>2034</v>
      </c>
      <c r="AT406" t="s">
        <v>390</v>
      </c>
      <c r="AU406" t="s">
        <v>2034</v>
      </c>
      <c r="AV406" t="s">
        <v>390</v>
      </c>
      <c r="AW406" t="s">
        <v>2034</v>
      </c>
      <c r="AX406" t="s">
        <v>390</v>
      </c>
      <c r="AY406" t="s">
        <v>2034</v>
      </c>
      <c r="AZ406" t="s">
        <v>390</v>
      </c>
      <c r="BA406" t="s">
        <v>2034</v>
      </c>
      <c r="BB406" t="s">
        <v>390</v>
      </c>
      <c r="BC406" t="s">
        <v>2034</v>
      </c>
      <c r="BD406" t="s">
        <v>390</v>
      </c>
      <c r="BE406" t="s">
        <v>2034</v>
      </c>
      <c r="BF406" t="s">
        <v>390</v>
      </c>
      <c r="BG406" t="s">
        <v>2034</v>
      </c>
      <c r="BH406" t="s">
        <v>390</v>
      </c>
      <c r="BI406" t="s">
        <v>2034</v>
      </c>
      <c r="BJ406" t="s">
        <v>390</v>
      </c>
      <c r="BK406" t="s">
        <v>2034</v>
      </c>
      <c r="BL406" t="s">
        <v>390</v>
      </c>
      <c r="BM406" t="s">
        <v>2034</v>
      </c>
      <c r="BN406" t="s">
        <v>390</v>
      </c>
      <c r="BO406" t="s">
        <v>2034</v>
      </c>
      <c r="BP406" s="1" t="s">
        <v>390</v>
      </c>
      <c r="BQ406" t="s">
        <v>2034</v>
      </c>
      <c r="BR406" t="s">
        <v>390</v>
      </c>
      <c r="BS406" t="s">
        <v>2034</v>
      </c>
      <c r="BT406" t="s">
        <v>390</v>
      </c>
      <c r="BU406" t="s">
        <v>2034</v>
      </c>
      <c r="BV406" t="s">
        <v>2124</v>
      </c>
      <c r="BW406" t="s">
        <v>2034</v>
      </c>
      <c r="BX406" t="s">
        <v>2124</v>
      </c>
      <c r="BY406" t="s">
        <v>2034</v>
      </c>
      <c r="BZ406" t="s">
        <v>2124</v>
      </c>
      <c r="CA406" t="s">
        <v>390</v>
      </c>
      <c r="CB406" t="s">
        <v>390</v>
      </c>
    </row>
    <row r="407" spans="1:80" x14ac:dyDescent="0.25">
      <c r="A407">
        <v>404</v>
      </c>
      <c r="B407">
        <v>930026194</v>
      </c>
      <c r="C407">
        <v>13</v>
      </c>
      <c r="D407">
        <v>2282600404</v>
      </c>
      <c r="E407" t="s">
        <v>2034</v>
      </c>
      <c r="F407" t="s">
        <v>390</v>
      </c>
      <c r="G407" t="s">
        <v>2034</v>
      </c>
      <c r="H407" t="s">
        <v>390</v>
      </c>
      <c r="I407" t="s">
        <v>2034</v>
      </c>
      <c r="J407" t="s">
        <v>390</v>
      </c>
      <c r="K407" t="s">
        <v>2034</v>
      </c>
      <c r="L407" t="s">
        <v>390</v>
      </c>
      <c r="M407" t="s">
        <v>2034</v>
      </c>
      <c r="N407" t="s">
        <v>390</v>
      </c>
      <c r="O407" t="s">
        <v>2034</v>
      </c>
      <c r="P407" t="s">
        <v>390</v>
      </c>
      <c r="Q407" t="s">
        <v>2034</v>
      </c>
      <c r="R407" t="s">
        <v>390</v>
      </c>
      <c r="S407" t="s">
        <v>2034</v>
      </c>
      <c r="T407" t="s">
        <v>390</v>
      </c>
      <c r="U407" t="s">
        <v>2034</v>
      </c>
      <c r="V407" t="s">
        <v>390</v>
      </c>
      <c r="W407" t="s">
        <v>2034</v>
      </c>
      <c r="X407" t="s">
        <v>390</v>
      </c>
      <c r="Y407" t="s">
        <v>2034</v>
      </c>
      <c r="Z407" t="s">
        <v>2124</v>
      </c>
      <c r="AA407" t="s">
        <v>2034</v>
      </c>
      <c r="AB407" t="s">
        <v>390</v>
      </c>
      <c r="AC407" t="s">
        <v>2034</v>
      </c>
      <c r="AD407" t="s">
        <v>390</v>
      </c>
      <c r="AE407" t="s">
        <v>2034</v>
      </c>
      <c r="AF407" t="s">
        <v>390</v>
      </c>
      <c r="AG407" t="s">
        <v>2034</v>
      </c>
      <c r="AH407" t="s">
        <v>390</v>
      </c>
      <c r="AI407" t="s">
        <v>2034</v>
      </c>
      <c r="AJ407" t="s">
        <v>390</v>
      </c>
      <c r="AK407" t="s">
        <v>2034</v>
      </c>
      <c r="AL407" t="s">
        <v>390</v>
      </c>
      <c r="AM407" t="s">
        <v>2034</v>
      </c>
      <c r="AN407" t="s">
        <v>390</v>
      </c>
      <c r="AO407" t="s">
        <v>2034</v>
      </c>
      <c r="AP407" t="s">
        <v>390</v>
      </c>
      <c r="AQ407" t="s">
        <v>2034</v>
      </c>
      <c r="AR407" t="s">
        <v>390</v>
      </c>
      <c r="AS407" t="s">
        <v>2034</v>
      </c>
      <c r="AT407" t="s">
        <v>390</v>
      </c>
      <c r="AU407" t="s">
        <v>2034</v>
      </c>
      <c r="AV407" t="s">
        <v>390</v>
      </c>
      <c r="AW407" t="s">
        <v>2034</v>
      </c>
      <c r="AX407" t="s">
        <v>390</v>
      </c>
      <c r="AY407" t="s">
        <v>2034</v>
      </c>
      <c r="AZ407" t="s">
        <v>390</v>
      </c>
      <c r="BA407" t="s">
        <v>2034</v>
      </c>
      <c r="BB407" t="s">
        <v>390</v>
      </c>
      <c r="BC407" t="s">
        <v>2034</v>
      </c>
      <c r="BD407" t="s">
        <v>390</v>
      </c>
      <c r="BE407" t="s">
        <v>2034</v>
      </c>
      <c r="BF407" t="s">
        <v>390</v>
      </c>
      <c r="BG407" t="s">
        <v>2034</v>
      </c>
      <c r="BH407" t="s">
        <v>390</v>
      </c>
      <c r="BI407" t="s">
        <v>2034</v>
      </c>
      <c r="BJ407" t="s">
        <v>390</v>
      </c>
      <c r="BK407" t="s">
        <v>2034</v>
      </c>
      <c r="BL407" t="s">
        <v>390</v>
      </c>
      <c r="BM407" t="s">
        <v>2034</v>
      </c>
      <c r="BN407" t="s">
        <v>390</v>
      </c>
      <c r="BO407" t="s">
        <v>2034</v>
      </c>
      <c r="BP407" s="1" t="s">
        <v>390</v>
      </c>
      <c r="BQ407" t="s">
        <v>2034</v>
      </c>
      <c r="BR407" t="s">
        <v>390</v>
      </c>
      <c r="BS407" t="s">
        <v>2034</v>
      </c>
      <c r="BT407" t="s">
        <v>390</v>
      </c>
      <c r="BU407" t="s">
        <v>2034</v>
      </c>
      <c r="BV407" t="s">
        <v>2124</v>
      </c>
      <c r="BW407" t="s">
        <v>2034</v>
      </c>
      <c r="BX407" t="s">
        <v>2124</v>
      </c>
      <c r="BY407" t="s">
        <v>2034</v>
      </c>
      <c r="BZ407" t="s">
        <v>2124</v>
      </c>
      <c r="CA407" t="s">
        <v>390</v>
      </c>
      <c r="CB407" t="s">
        <v>390</v>
      </c>
    </row>
    <row r="408" spans="1:80" x14ac:dyDescent="0.25">
      <c r="A408">
        <v>405</v>
      </c>
      <c r="B408">
        <v>930026194</v>
      </c>
      <c r="C408">
        <v>13</v>
      </c>
      <c r="D408">
        <v>2282600405</v>
      </c>
      <c r="E408" t="s">
        <v>2034</v>
      </c>
      <c r="F408" t="s">
        <v>390</v>
      </c>
      <c r="G408" t="s">
        <v>2034</v>
      </c>
      <c r="H408" t="s">
        <v>390</v>
      </c>
      <c r="I408" t="s">
        <v>2034</v>
      </c>
      <c r="J408" t="s">
        <v>390</v>
      </c>
      <c r="K408" t="s">
        <v>2034</v>
      </c>
      <c r="L408" t="s">
        <v>390</v>
      </c>
      <c r="M408" t="s">
        <v>2034</v>
      </c>
      <c r="N408" t="s">
        <v>390</v>
      </c>
      <c r="O408" t="s">
        <v>2034</v>
      </c>
      <c r="P408" t="s">
        <v>390</v>
      </c>
      <c r="Q408" t="s">
        <v>2034</v>
      </c>
      <c r="R408" t="s">
        <v>390</v>
      </c>
      <c r="S408" t="s">
        <v>2034</v>
      </c>
      <c r="T408" t="s">
        <v>390</v>
      </c>
      <c r="U408" t="s">
        <v>2034</v>
      </c>
      <c r="V408" t="s">
        <v>390</v>
      </c>
      <c r="W408" t="s">
        <v>2034</v>
      </c>
      <c r="X408" t="s">
        <v>390</v>
      </c>
      <c r="Y408" t="s">
        <v>2034</v>
      </c>
      <c r="Z408" t="s">
        <v>2124</v>
      </c>
      <c r="AA408" t="s">
        <v>2034</v>
      </c>
      <c r="AB408" t="s">
        <v>390</v>
      </c>
      <c r="AC408" t="s">
        <v>2034</v>
      </c>
      <c r="AD408" t="s">
        <v>390</v>
      </c>
      <c r="AE408" t="s">
        <v>2034</v>
      </c>
      <c r="AF408" t="s">
        <v>390</v>
      </c>
      <c r="AG408" t="s">
        <v>2034</v>
      </c>
      <c r="AH408" t="s">
        <v>390</v>
      </c>
      <c r="AI408" t="s">
        <v>2034</v>
      </c>
      <c r="AJ408" t="s">
        <v>390</v>
      </c>
      <c r="AK408" t="s">
        <v>2034</v>
      </c>
      <c r="AL408" t="s">
        <v>390</v>
      </c>
      <c r="AM408" t="s">
        <v>2034</v>
      </c>
      <c r="AN408" t="s">
        <v>390</v>
      </c>
      <c r="AO408" t="s">
        <v>2034</v>
      </c>
      <c r="AP408" t="s">
        <v>390</v>
      </c>
      <c r="AQ408" t="s">
        <v>2034</v>
      </c>
      <c r="AR408" t="s">
        <v>390</v>
      </c>
      <c r="AS408" t="s">
        <v>2034</v>
      </c>
      <c r="AT408" t="s">
        <v>390</v>
      </c>
      <c r="AU408" t="s">
        <v>2034</v>
      </c>
      <c r="AV408" t="s">
        <v>390</v>
      </c>
      <c r="AW408" t="s">
        <v>2034</v>
      </c>
      <c r="AX408" t="s">
        <v>390</v>
      </c>
      <c r="AY408" t="s">
        <v>2034</v>
      </c>
      <c r="AZ408" t="s">
        <v>390</v>
      </c>
      <c r="BA408" t="s">
        <v>2034</v>
      </c>
      <c r="BB408" t="s">
        <v>390</v>
      </c>
      <c r="BC408" t="s">
        <v>2034</v>
      </c>
      <c r="BD408" t="s">
        <v>390</v>
      </c>
      <c r="BE408" t="s">
        <v>2034</v>
      </c>
      <c r="BF408" t="s">
        <v>390</v>
      </c>
      <c r="BG408" t="s">
        <v>2034</v>
      </c>
      <c r="BH408" t="s">
        <v>390</v>
      </c>
      <c r="BI408" t="s">
        <v>2034</v>
      </c>
      <c r="BJ408" t="s">
        <v>390</v>
      </c>
      <c r="BK408" t="s">
        <v>2034</v>
      </c>
      <c r="BL408" t="s">
        <v>390</v>
      </c>
      <c r="BM408" t="s">
        <v>2034</v>
      </c>
      <c r="BN408" t="s">
        <v>390</v>
      </c>
      <c r="BO408" t="s">
        <v>2034</v>
      </c>
      <c r="BP408" s="1" t="s">
        <v>390</v>
      </c>
      <c r="BQ408" t="s">
        <v>2034</v>
      </c>
      <c r="BR408" t="s">
        <v>390</v>
      </c>
      <c r="BS408" t="s">
        <v>2034</v>
      </c>
      <c r="BT408" t="s">
        <v>390</v>
      </c>
      <c r="BU408" t="s">
        <v>2034</v>
      </c>
      <c r="BV408" t="s">
        <v>2124</v>
      </c>
      <c r="BW408" t="s">
        <v>2034</v>
      </c>
      <c r="BX408" t="s">
        <v>2124</v>
      </c>
      <c r="BY408" t="s">
        <v>2034</v>
      </c>
      <c r="BZ408" t="s">
        <v>2124</v>
      </c>
      <c r="CA408" t="s">
        <v>390</v>
      </c>
      <c r="CB408" t="s">
        <v>390</v>
      </c>
    </row>
    <row r="409" spans="1:80" x14ac:dyDescent="0.25">
      <c r="A409">
        <v>406</v>
      </c>
      <c r="B409">
        <v>930026194</v>
      </c>
      <c r="C409">
        <v>13</v>
      </c>
      <c r="D409">
        <v>2302600406</v>
      </c>
      <c r="E409" t="s">
        <v>2034</v>
      </c>
      <c r="F409" t="s">
        <v>390</v>
      </c>
      <c r="G409" t="s">
        <v>2034</v>
      </c>
      <c r="H409" t="s">
        <v>390</v>
      </c>
      <c r="I409" t="s">
        <v>2034</v>
      </c>
      <c r="J409" t="s">
        <v>390</v>
      </c>
      <c r="K409" t="s">
        <v>2034</v>
      </c>
      <c r="L409" t="s">
        <v>390</v>
      </c>
      <c r="M409" t="s">
        <v>2034</v>
      </c>
      <c r="N409" t="s">
        <v>390</v>
      </c>
      <c r="O409" t="s">
        <v>2034</v>
      </c>
      <c r="P409" t="s">
        <v>390</v>
      </c>
      <c r="Q409" t="s">
        <v>2034</v>
      </c>
      <c r="R409" t="s">
        <v>390</v>
      </c>
      <c r="S409" t="s">
        <v>2034</v>
      </c>
      <c r="T409" t="s">
        <v>390</v>
      </c>
      <c r="U409" t="s">
        <v>2034</v>
      </c>
      <c r="V409" t="s">
        <v>390</v>
      </c>
      <c r="W409" t="s">
        <v>2034</v>
      </c>
      <c r="X409" t="s">
        <v>390</v>
      </c>
      <c r="Y409" t="s">
        <v>2034</v>
      </c>
      <c r="Z409" t="s">
        <v>2124</v>
      </c>
      <c r="AA409" t="s">
        <v>2034</v>
      </c>
      <c r="AB409" t="s">
        <v>390</v>
      </c>
      <c r="AC409" t="s">
        <v>2034</v>
      </c>
      <c r="AD409" t="s">
        <v>390</v>
      </c>
      <c r="AE409" t="s">
        <v>2034</v>
      </c>
      <c r="AF409" t="s">
        <v>390</v>
      </c>
      <c r="AG409" t="s">
        <v>2034</v>
      </c>
      <c r="AH409" t="s">
        <v>390</v>
      </c>
      <c r="AI409" t="s">
        <v>2034</v>
      </c>
      <c r="AJ409" t="s">
        <v>390</v>
      </c>
      <c r="AK409" t="s">
        <v>2034</v>
      </c>
      <c r="AL409" t="s">
        <v>390</v>
      </c>
      <c r="AM409" t="s">
        <v>2034</v>
      </c>
      <c r="AN409" t="s">
        <v>390</v>
      </c>
      <c r="AO409" t="s">
        <v>2034</v>
      </c>
      <c r="AP409" t="s">
        <v>390</v>
      </c>
      <c r="AQ409" t="s">
        <v>2034</v>
      </c>
      <c r="AR409" t="s">
        <v>390</v>
      </c>
      <c r="AS409" t="s">
        <v>2034</v>
      </c>
      <c r="AT409" t="s">
        <v>390</v>
      </c>
      <c r="AU409" t="s">
        <v>2034</v>
      </c>
      <c r="AV409" t="s">
        <v>390</v>
      </c>
      <c r="AW409" t="s">
        <v>2034</v>
      </c>
      <c r="AX409" t="s">
        <v>390</v>
      </c>
      <c r="AY409" t="s">
        <v>2034</v>
      </c>
      <c r="AZ409" t="s">
        <v>390</v>
      </c>
      <c r="BA409" t="s">
        <v>2034</v>
      </c>
      <c r="BB409" t="s">
        <v>390</v>
      </c>
      <c r="BC409" t="s">
        <v>2034</v>
      </c>
      <c r="BD409" t="s">
        <v>390</v>
      </c>
      <c r="BE409" t="s">
        <v>2034</v>
      </c>
      <c r="BF409" t="s">
        <v>390</v>
      </c>
      <c r="BG409" t="s">
        <v>2034</v>
      </c>
      <c r="BH409" t="s">
        <v>390</v>
      </c>
      <c r="BI409" t="s">
        <v>2034</v>
      </c>
      <c r="BJ409" t="s">
        <v>390</v>
      </c>
      <c r="BK409" t="s">
        <v>2034</v>
      </c>
      <c r="BL409" t="s">
        <v>390</v>
      </c>
      <c r="BM409" t="s">
        <v>2034</v>
      </c>
      <c r="BN409" t="s">
        <v>390</v>
      </c>
      <c r="BO409" t="s">
        <v>2034</v>
      </c>
      <c r="BP409" s="1" t="s">
        <v>390</v>
      </c>
      <c r="BQ409" t="s">
        <v>2034</v>
      </c>
      <c r="BR409" t="s">
        <v>390</v>
      </c>
      <c r="BS409" t="s">
        <v>2034</v>
      </c>
      <c r="BT409" t="s">
        <v>390</v>
      </c>
      <c r="BU409" t="s">
        <v>2034</v>
      </c>
      <c r="BV409" t="s">
        <v>2124</v>
      </c>
      <c r="BW409" t="s">
        <v>2034</v>
      </c>
      <c r="BX409" t="s">
        <v>2124</v>
      </c>
      <c r="BY409" t="s">
        <v>2034</v>
      </c>
      <c r="BZ409" t="s">
        <v>2124</v>
      </c>
      <c r="CA409" t="s">
        <v>390</v>
      </c>
      <c r="CB409" t="s">
        <v>390</v>
      </c>
    </row>
    <row r="410" spans="1:80" x14ac:dyDescent="0.25">
      <c r="A410">
        <v>407</v>
      </c>
      <c r="B410">
        <v>930026194</v>
      </c>
      <c r="C410">
        <v>13</v>
      </c>
      <c r="D410">
        <v>2302600407</v>
      </c>
      <c r="E410" t="s">
        <v>2034</v>
      </c>
      <c r="F410" t="s">
        <v>390</v>
      </c>
      <c r="G410" t="s">
        <v>2034</v>
      </c>
      <c r="H410" t="s">
        <v>390</v>
      </c>
      <c r="I410" t="s">
        <v>2034</v>
      </c>
      <c r="J410" t="s">
        <v>390</v>
      </c>
      <c r="K410" t="s">
        <v>2034</v>
      </c>
      <c r="L410" t="s">
        <v>390</v>
      </c>
      <c r="M410" t="s">
        <v>2034</v>
      </c>
      <c r="N410" t="s">
        <v>390</v>
      </c>
      <c r="O410" t="s">
        <v>2034</v>
      </c>
      <c r="P410" t="s">
        <v>390</v>
      </c>
      <c r="Q410" t="s">
        <v>2034</v>
      </c>
      <c r="R410" t="s">
        <v>390</v>
      </c>
      <c r="S410" t="s">
        <v>2034</v>
      </c>
      <c r="T410" t="s">
        <v>390</v>
      </c>
      <c r="U410" t="s">
        <v>2034</v>
      </c>
      <c r="V410" t="s">
        <v>390</v>
      </c>
      <c r="W410" t="s">
        <v>2034</v>
      </c>
      <c r="X410" t="s">
        <v>390</v>
      </c>
      <c r="Y410" t="s">
        <v>2034</v>
      </c>
      <c r="Z410" t="s">
        <v>2124</v>
      </c>
      <c r="AA410" t="s">
        <v>2034</v>
      </c>
      <c r="AB410" t="s">
        <v>390</v>
      </c>
      <c r="AC410" t="s">
        <v>2034</v>
      </c>
      <c r="AD410" t="s">
        <v>390</v>
      </c>
      <c r="AE410" t="s">
        <v>2034</v>
      </c>
      <c r="AF410" t="s">
        <v>390</v>
      </c>
      <c r="AG410" t="s">
        <v>2034</v>
      </c>
      <c r="AH410" t="s">
        <v>390</v>
      </c>
      <c r="AI410" t="s">
        <v>2034</v>
      </c>
      <c r="AJ410" t="s">
        <v>390</v>
      </c>
      <c r="AK410" t="s">
        <v>2034</v>
      </c>
      <c r="AL410" t="s">
        <v>390</v>
      </c>
      <c r="AM410" t="s">
        <v>2034</v>
      </c>
      <c r="AN410" t="s">
        <v>390</v>
      </c>
      <c r="AO410" t="s">
        <v>2034</v>
      </c>
      <c r="AP410" t="s">
        <v>390</v>
      </c>
      <c r="AQ410" t="s">
        <v>2034</v>
      </c>
      <c r="AR410" t="s">
        <v>390</v>
      </c>
      <c r="AS410" t="s">
        <v>2034</v>
      </c>
      <c r="AT410" t="s">
        <v>390</v>
      </c>
      <c r="AU410" t="s">
        <v>2034</v>
      </c>
      <c r="AV410" t="s">
        <v>390</v>
      </c>
      <c r="AW410" t="s">
        <v>2034</v>
      </c>
      <c r="AX410" t="s">
        <v>390</v>
      </c>
      <c r="AY410" t="s">
        <v>2034</v>
      </c>
      <c r="AZ410" t="s">
        <v>390</v>
      </c>
      <c r="BA410" t="s">
        <v>2034</v>
      </c>
      <c r="BB410" t="s">
        <v>390</v>
      </c>
      <c r="BC410" t="s">
        <v>2034</v>
      </c>
      <c r="BD410" t="s">
        <v>390</v>
      </c>
      <c r="BE410" t="s">
        <v>2034</v>
      </c>
      <c r="BF410" t="s">
        <v>390</v>
      </c>
      <c r="BG410" t="s">
        <v>2034</v>
      </c>
      <c r="BH410" t="s">
        <v>390</v>
      </c>
      <c r="BI410" t="s">
        <v>2034</v>
      </c>
      <c r="BJ410" t="s">
        <v>390</v>
      </c>
      <c r="BK410" t="s">
        <v>2034</v>
      </c>
      <c r="BL410" t="s">
        <v>390</v>
      </c>
      <c r="BM410" t="s">
        <v>2034</v>
      </c>
      <c r="BN410" t="s">
        <v>390</v>
      </c>
      <c r="BO410" t="s">
        <v>2034</v>
      </c>
      <c r="BP410" s="1" t="s">
        <v>390</v>
      </c>
      <c r="BQ410" t="s">
        <v>2034</v>
      </c>
      <c r="BR410" t="s">
        <v>390</v>
      </c>
      <c r="BS410" t="s">
        <v>2034</v>
      </c>
      <c r="BT410" t="s">
        <v>390</v>
      </c>
      <c r="BU410" t="s">
        <v>2034</v>
      </c>
      <c r="BV410" t="s">
        <v>2124</v>
      </c>
      <c r="BW410" t="s">
        <v>2034</v>
      </c>
      <c r="BX410" t="s">
        <v>2124</v>
      </c>
      <c r="BY410" t="s">
        <v>2034</v>
      </c>
      <c r="BZ410" t="s">
        <v>2124</v>
      </c>
      <c r="CA410" t="s">
        <v>390</v>
      </c>
      <c r="CB410" t="s">
        <v>390</v>
      </c>
    </row>
    <row r="411" spans="1:80" x14ac:dyDescent="0.25">
      <c r="A411">
        <v>408</v>
      </c>
      <c r="B411">
        <v>930026194</v>
      </c>
      <c r="C411">
        <v>13</v>
      </c>
      <c r="D411">
        <v>2282600408</v>
      </c>
      <c r="E411" t="s">
        <v>2034</v>
      </c>
      <c r="F411" t="s">
        <v>390</v>
      </c>
      <c r="G411" t="s">
        <v>2034</v>
      </c>
      <c r="H411" t="s">
        <v>390</v>
      </c>
      <c r="I411" t="s">
        <v>2034</v>
      </c>
      <c r="J411" t="s">
        <v>390</v>
      </c>
      <c r="K411" t="s">
        <v>2034</v>
      </c>
      <c r="L411" t="s">
        <v>390</v>
      </c>
      <c r="M411" t="s">
        <v>2034</v>
      </c>
      <c r="N411" t="s">
        <v>390</v>
      </c>
      <c r="O411" t="s">
        <v>2034</v>
      </c>
      <c r="P411" t="s">
        <v>390</v>
      </c>
      <c r="Q411" t="s">
        <v>2034</v>
      </c>
      <c r="R411" t="s">
        <v>390</v>
      </c>
      <c r="S411" t="s">
        <v>2034</v>
      </c>
      <c r="T411" t="s">
        <v>390</v>
      </c>
      <c r="U411" t="s">
        <v>2034</v>
      </c>
      <c r="V411" t="s">
        <v>390</v>
      </c>
      <c r="W411" t="s">
        <v>2034</v>
      </c>
      <c r="X411" t="s">
        <v>390</v>
      </c>
      <c r="Y411" t="s">
        <v>2034</v>
      </c>
      <c r="Z411" t="s">
        <v>2124</v>
      </c>
      <c r="AA411" t="s">
        <v>2034</v>
      </c>
      <c r="AB411" t="s">
        <v>390</v>
      </c>
      <c r="AC411" t="s">
        <v>2034</v>
      </c>
      <c r="AD411" t="s">
        <v>390</v>
      </c>
      <c r="AE411" t="s">
        <v>2034</v>
      </c>
      <c r="AF411" t="s">
        <v>390</v>
      </c>
      <c r="AG411" t="s">
        <v>2034</v>
      </c>
      <c r="AH411" t="s">
        <v>390</v>
      </c>
      <c r="AI411" t="s">
        <v>2034</v>
      </c>
      <c r="AJ411" t="s">
        <v>390</v>
      </c>
      <c r="AK411" t="s">
        <v>2034</v>
      </c>
      <c r="AL411" t="s">
        <v>390</v>
      </c>
      <c r="AM411" t="s">
        <v>2034</v>
      </c>
      <c r="AN411" t="s">
        <v>390</v>
      </c>
      <c r="AO411" t="s">
        <v>2034</v>
      </c>
      <c r="AP411" t="s">
        <v>390</v>
      </c>
      <c r="AQ411" t="s">
        <v>2034</v>
      </c>
      <c r="AR411" t="s">
        <v>390</v>
      </c>
      <c r="AS411" t="s">
        <v>2034</v>
      </c>
      <c r="AT411" t="s">
        <v>390</v>
      </c>
      <c r="AU411" t="s">
        <v>2034</v>
      </c>
      <c r="AV411" t="s">
        <v>390</v>
      </c>
      <c r="AW411" t="s">
        <v>2034</v>
      </c>
      <c r="AX411" t="s">
        <v>390</v>
      </c>
      <c r="AY411" t="s">
        <v>2034</v>
      </c>
      <c r="AZ411" t="s">
        <v>390</v>
      </c>
      <c r="BA411" t="s">
        <v>2034</v>
      </c>
      <c r="BB411" t="s">
        <v>390</v>
      </c>
      <c r="BC411" t="s">
        <v>2034</v>
      </c>
      <c r="BD411" t="s">
        <v>390</v>
      </c>
      <c r="BE411" t="s">
        <v>2034</v>
      </c>
      <c r="BF411" t="s">
        <v>390</v>
      </c>
      <c r="BG411" t="s">
        <v>2034</v>
      </c>
      <c r="BH411" t="s">
        <v>390</v>
      </c>
      <c r="BI411" t="s">
        <v>2034</v>
      </c>
      <c r="BJ411" t="s">
        <v>390</v>
      </c>
      <c r="BK411" t="s">
        <v>2034</v>
      </c>
      <c r="BL411" t="s">
        <v>390</v>
      </c>
      <c r="BM411" t="s">
        <v>2034</v>
      </c>
      <c r="BN411" t="s">
        <v>390</v>
      </c>
      <c r="BO411" t="s">
        <v>2034</v>
      </c>
      <c r="BP411" s="1" t="s">
        <v>390</v>
      </c>
      <c r="BQ411" t="s">
        <v>2034</v>
      </c>
      <c r="BR411" t="s">
        <v>390</v>
      </c>
      <c r="BS411" t="s">
        <v>2034</v>
      </c>
      <c r="BT411" t="s">
        <v>390</v>
      </c>
      <c r="BU411" t="s">
        <v>2034</v>
      </c>
      <c r="BV411" t="s">
        <v>2124</v>
      </c>
      <c r="BW411" t="s">
        <v>2034</v>
      </c>
      <c r="BX411" t="s">
        <v>2124</v>
      </c>
      <c r="BY411" t="s">
        <v>2034</v>
      </c>
      <c r="BZ411" t="s">
        <v>2124</v>
      </c>
      <c r="CA411" t="s">
        <v>390</v>
      </c>
      <c r="CB411" t="s">
        <v>390</v>
      </c>
    </row>
    <row r="412" spans="1:80" x14ac:dyDescent="0.25">
      <c r="A412">
        <v>409</v>
      </c>
      <c r="B412">
        <v>930026194</v>
      </c>
      <c r="C412">
        <v>13</v>
      </c>
      <c r="D412">
        <v>2282600409</v>
      </c>
      <c r="E412" t="s">
        <v>2034</v>
      </c>
      <c r="F412" t="s">
        <v>390</v>
      </c>
      <c r="G412" t="s">
        <v>2034</v>
      </c>
      <c r="H412" t="s">
        <v>390</v>
      </c>
      <c r="I412" t="s">
        <v>2034</v>
      </c>
      <c r="J412" t="s">
        <v>390</v>
      </c>
      <c r="K412" t="s">
        <v>2034</v>
      </c>
      <c r="L412" t="s">
        <v>390</v>
      </c>
      <c r="M412" t="s">
        <v>2034</v>
      </c>
      <c r="N412" t="s">
        <v>390</v>
      </c>
      <c r="O412" t="s">
        <v>2034</v>
      </c>
      <c r="P412" t="s">
        <v>390</v>
      </c>
      <c r="Q412" t="s">
        <v>2034</v>
      </c>
      <c r="R412" t="s">
        <v>390</v>
      </c>
      <c r="S412" t="s">
        <v>2034</v>
      </c>
      <c r="T412" t="s">
        <v>390</v>
      </c>
      <c r="U412" t="s">
        <v>2034</v>
      </c>
      <c r="V412" t="s">
        <v>390</v>
      </c>
      <c r="W412" t="s">
        <v>2034</v>
      </c>
      <c r="X412" t="s">
        <v>390</v>
      </c>
      <c r="Y412" t="s">
        <v>2034</v>
      </c>
      <c r="Z412" t="s">
        <v>2124</v>
      </c>
      <c r="AA412" t="s">
        <v>2034</v>
      </c>
      <c r="AB412" t="s">
        <v>390</v>
      </c>
      <c r="AC412" t="s">
        <v>2034</v>
      </c>
      <c r="AD412" t="s">
        <v>390</v>
      </c>
      <c r="AE412" t="s">
        <v>2034</v>
      </c>
      <c r="AF412" t="s">
        <v>390</v>
      </c>
      <c r="AG412" t="s">
        <v>2034</v>
      </c>
      <c r="AH412" t="s">
        <v>390</v>
      </c>
      <c r="AI412" t="s">
        <v>2034</v>
      </c>
      <c r="AJ412" t="s">
        <v>390</v>
      </c>
      <c r="AK412" t="s">
        <v>2034</v>
      </c>
      <c r="AL412" t="s">
        <v>390</v>
      </c>
      <c r="AM412" t="s">
        <v>2034</v>
      </c>
      <c r="AN412" t="s">
        <v>390</v>
      </c>
      <c r="AO412" t="s">
        <v>2034</v>
      </c>
      <c r="AP412" t="s">
        <v>390</v>
      </c>
      <c r="AQ412" t="s">
        <v>2034</v>
      </c>
      <c r="AR412" t="s">
        <v>390</v>
      </c>
      <c r="AS412" t="s">
        <v>2034</v>
      </c>
      <c r="AT412" t="s">
        <v>390</v>
      </c>
      <c r="AU412" t="s">
        <v>2034</v>
      </c>
      <c r="AV412" t="s">
        <v>390</v>
      </c>
      <c r="AW412" t="s">
        <v>2034</v>
      </c>
      <c r="AX412" t="s">
        <v>390</v>
      </c>
      <c r="AY412" t="s">
        <v>2034</v>
      </c>
      <c r="AZ412" t="s">
        <v>390</v>
      </c>
      <c r="BA412" t="s">
        <v>2034</v>
      </c>
      <c r="BB412" t="s">
        <v>390</v>
      </c>
      <c r="BC412" t="s">
        <v>2034</v>
      </c>
      <c r="BD412" t="s">
        <v>390</v>
      </c>
      <c r="BE412" t="s">
        <v>2034</v>
      </c>
      <c r="BF412" t="s">
        <v>390</v>
      </c>
      <c r="BG412" t="s">
        <v>2034</v>
      </c>
      <c r="BH412" t="s">
        <v>390</v>
      </c>
      <c r="BI412" t="s">
        <v>2034</v>
      </c>
      <c r="BJ412" t="s">
        <v>390</v>
      </c>
      <c r="BK412" t="s">
        <v>2034</v>
      </c>
      <c r="BL412" t="s">
        <v>390</v>
      </c>
      <c r="BM412" t="s">
        <v>2034</v>
      </c>
      <c r="BN412" t="s">
        <v>390</v>
      </c>
      <c r="BO412" t="s">
        <v>2034</v>
      </c>
      <c r="BP412" s="1" t="s">
        <v>390</v>
      </c>
      <c r="BQ412" t="s">
        <v>2034</v>
      </c>
      <c r="BR412" t="s">
        <v>390</v>
      </c>
      <c r="BS412" t="s">
        <v>2034</v>
      </c>
      <c r="BT412" t="s">
        <v>390</v>
      </c>
      <c r="BU412" t="s">
        <v>2034</v>
      </c>
      <c r="BV412" t="s">
        <v>2124</v>
      </c>
      <c r="BW412" t="s">
        <v>2034</v>
      </c>
      <c r="BX412" t="s">
        <v>2124</v>
      </c>
      <c r="BY412" t="s">
        <v>2034</v>
      </c>
      <c r="BZ412" t="s">
        <v>2124</v>
      </c>
      <c r="CA412" t="s">
        <v>390</v>
      </c>
      <c r="CB412" t="s">
        <v>390</v>
      </c>
    </row>
    <row r="413" spans="1:80" x14ac:dyDescent="0.25">
      <c r="A413">
        <v>410</v>
      </c>
      <c r="B413">
        <v>930026194</v>
      </c>
      <c r="C413">
        <v>13</v>
      </c>
      <c r="D413">
        <v>2302600410</v>
      </c>
      <c r="E413" t="s">
        <v>2034</v>
      </c>
      <c r="F413" t="s">
        <v>390</v>
      </c>
      <c r="G413" t="s">
        <v>2034</v>
      </c>
      <c r="H413" t="s">
        <v>390</v>
      </c>
      <c r="I413" t="s">
        <v>2034</v>
      </c>
      <c r="J413" t="s">
        <v>390</v>
      </c>
      <c r="K413" t="s">
        <v>2034</v>
      </c>
      <c r="L413" t="s">
        <v>390</v>
      </c>
      <c r="M413" t="s">
        <v>2034</v>
      </c>
      <c r="N413" t="s">
        <v>390</v>
      </c>
      <c r="O413" t="s">
        <v>2034</v>
      </c>
      <c r="P413" t="s">
        <v>390</v>
      </c>
      <c r="Q413" t="s">
        <v>2034</v>
      </c>
      <c r="R413" t="s">
        <v>390</v>
      </c>
      <c r="S413" t="s">
        <v>2034</v>
      </c>
      <c r="T413" t="s">
        <v>390</v>
      </c>
      <c r="U413" t="s">
        <v>2034</v>
      </c>
      <c r="V413" t="s">
        <v>390</v>
      </c>
      <c r="W413" t="s">
        <v>2034</v>
      </c>
      <c r="X413" t="s">
        <v>390</v>
      </c>
      <c r="Y413" t="s">
        <v>2034</v>
      </c>
      <c r="Z413" t="s">
        <v>2124</v>
      </c>
      <c r="AA413" t="s">
        <v>2034</v>
      </c>
      <c r="AB413" t="s">
        <v>390</v>
      </c>
      <c r="AC413" t="s">
        <v>2034</v>
      </c>
      <c r="AD413" t="s">
        <v>390</v>
      </c>
      <c r="AE413" t="s">
        <v>2034</v>
      </c>
      <c r="AF413" t="s">
        <v>390</v>
      </c>
      <c r="AG413" t="s">
        <v>2034</v>
      </c>
      <c r="AH413" t="s">
        <v>390</v>
      </c>
      <c r="AI413" t="s">
        <v>2034</v>
      </c>
      <c r="AJ413" t="s">
        <v>390</v>
      </c>
      <c r="AK413" t="s">
        <v>2034</v>
      </c>
      <c r="AL413" t="s">
        <v>390</v>
      </c>
      <c r="AM413" t="s">
        <v>2034</v>
      </c>
      <c r="AN413" t="s">
        <v>390</v>
      </c>
      <c r="AO413" t="s">
        <v>2034</v>
      </c>
      <c r="AP413" t="s">
        <v>390</v>
      </c>
      <c r="AQ413" t="s">
        <v>2034</v>
      </c>
      <c r="AR413" t="s">
        <v>390</v>
      </c>
      <c r="AS413" t="s">
        <v>2034</v>
      </c>
      <c r="AT413" t="s">
        <v>390</v>
      </c>
      <c r="AU413" t="s">
        <v>2034</v>
      </c>
      <c r="AV413" t="s">
        <v>390</v>
      </c>
      <c r="AW413" t="s">
        <v>2034</v>
      </c>
      <c r="AX413" t="s">
        <v>390</v>
      </c>
      <c r="AY413" t="s">
        <v>2034</v>
      </c>
      <c r="AZ413" t="s">
        <v>390</v>
      </c>
      <c r="BA413" t="s">
        <v>2034</v>
      </c>
      <c r="BB413" t="s">
        <v>390</v>
      </c>
      <c r="BC413" t="s">
        <v>2034</v>
      </c>
      <c r="BD413" t="s">
        <v>390</v>
      </c>
      <c r="BE413" t="s">
        <v>2034</v>
      </c>
      <c r="BF413" t="s">
        <v>390</v>
      </c>
      <c r="BG413" t="s">
        <v>2034</v>
      </c>
      <c r="BH413" t="s">
        <v>390</v>
      </c>
      <c r="BI413" t="s">
        <v>2034</v>
      </c>
      <c r="BJ413" t="s">
        <v>390</v>
      </c>
      <c r="BK413" t="s">
        <v>2034</v>
      </c>
      <c r="BL413" t="s">
        <v>390</v>
      </c>
      <c r="BM413" t="s">
        <v>2034</v>
      </c>
      <c r="BN413" t="s">
        <v>390</v>
      </c>
      <c r="BO413" t="s">
        <v>2034</v>
      </c>
      <c r="BP413" s="1" t="s">
        <v>390</v>
      </c>
      <c r="BQ413" t="s">
        <v>2034</v>
      </c>
      <c r="BR413" t="s">
        <v>390</v>
      </c>
      <c r="BS413" t="s">
        <v>2034</v>
      </c>
      <c r="BT413" t="s">
        <v>390</v>
      </c>
      <c r="BU413" t="s">
        <v>2034</v>
      </c>
      <c r="BV413" t="s">
        <v>2124</v>
      </c>
      <c r="BW413" t="s">
        <v>2034</v>
      </c>
      <c r="BX413" t="s">
        <v>2124</v>
      </c>
      <c r="BY413" t="s">
        <v>2034</v>
      </c>
      <c r="BZ413" t="s">
        <v>2124</v>
      </c>
      <c r="CA413" t="s">
        <v>390</v>
      </c>
      <c r="CB413" t="s">
        <v>390</v>
      </c>
    </row>
    <row r="414" spans="1:80" x14ac:dyDescent="0.25">
      <c r="A414">
        <v>411</v>
      </c>
      <c r="B414">
        <v>930026194</v>
      </c>
      <c r="C414">
        <v>13</v>
      </c>
      <c r="D414">
        <v>2302600411</v>
      </c>
      <c r="E414" t="s">
        <v>2034</v>
      </c>
      <c r="F414" t="s">
        <v>390</v>
      </c>
      <c r="G414" t="s">
        <v>2034</v>
      </c>
      <c r="H414" t="s">
        <v>390</v>
      </c>
      <c r="I414" t="s">
        <v>2034</v>
      </c>
      <c r="J414" t="s">
        <v>390</v>
      </c>
      <c r="K414" t="s">
        <v>2034</v>
      </c>
      <c r="L414" t="s">
        <v>390</v>
      </c>
      <c r="M414" t="s">
        <v>2034</v>
      </c>
      <c r="N414" t="s">
        <v>390</v>
      </c>
      <c r="O414" t="s">
        <v>2034</v>
      </c>
      <c r="P414" t="s">
        <v>390</v>
      </c>
      <c r="Q414" t="s">
        <v>2034</v>
      </c>
      <c r="R414" t="s">
        <v>390</v>
      </c>
      <c r="S414" t="s">
        <v>2034</v>
      </c>
      <c r="T414" t="s">
        <v>390</v>
      </c>
      <c r="U414" t="s">
        <v>2034</v>
      </c>
      <c r="V414" t="s">
        <v>390</v>
      </c>
      <c r="W414" t="s">
        <v>2034</v>
      </c>
      <c r="X414" t="s">
        <v>390</v>
      </c>
      <c r="Y414" t="s">
        <v>2034</v>
      </c>
      <c r="Z414" t="s">
        <v>2124</v>
      </c>
      <c r="AA414" t="s">
        <v>2034</v>
      </c>
      <c r="AB414" t="s">
        <v>390</v>
      </c>
      <c r="AC414" t="s">
        <v>2034</v>
      </c>
      <c r="AD414" t="s">
        <v>390</v>
      </c>
      <c r="AE414" t="s">
        <v>2034</v>
      </c>
      <c r="AF414" t="s">
        <v>390</v>
      </c>
      <c r="AG414" t="s">
        <v>2034</v>
      </c>
      <c r="AH414" t="s">
        <v>390</v>
      </c>
      <c r="AI414" t="s">
        <v>2034</v>
      </c>
      <c r="AJ414" t="s">
        <v>390</v>
      </c>
      <c r="AK414" t="s">
        <v>2034</v>
      </c>
      <c r="AL414" t="s">
        <v>390</v>
      </c>
      <c r="AM414" t="s">
        <v>2034</v>
      </c>
      <c r="AN414" t="s">
        <v>390</v>
      </c>
      <c r="AO414" t="s">
        <v>2034</v>
      </c>
      <c r="AP414" t="s">
        <v>390</v>
      </c>
      <c r="AQ414" t="s">
        <v>2034</v>
      </c>
      <c r="AR414" t="s">
        <v>390</v>
      </c>
      <c r="AS414" t="s">
        <v>2034</v>
      </c>
      <c r="AT414" t="s">
        <v>390</v>
      </c>
      <c r="AU414" t="s">
        <v>2034</v>
      </c>
      <c r="AV414" t="s">
        <v>390</v>
      </c>
      <c r="AW414" t="s">
        <v>2034</v>
      </c>
      <c r="AX414" t="s">
        <v>390</v>
      </c>
      <c r="AY414" t="s">
        <v>2034</v>
      </c>
      <c r="AZ414" t="s">
        <v>390</v>
      </c>
      <c r="BA414" t="s">
        <v>2034</v>
      </c>
      <c r="BB414" t="s">
        <v>390</v>
      </c>
      <c r="BC414" t="s">
        <v>2034</v>
      </c>
      <c r="BD414" t="s">
        <v>390</v>
      </c>
      <c r="BE414" t="s">
        <v>2034</v>
      </c>
      <c r="BF414" t="s">
        <v>390</v>
      </c>
      <c r="BG414" t="s">
        <v>2034</v>
      </c>
      <c r="BH414" t="s">
        <v>390</v>
      </c>
      <c r="BI414" t="s">
        <v>2034</v>
      </c>
      <c r="BJ414" t="s">
        <v>390</v>
      </c>
      <c r="BK414" t="s">
        <v>2034</v>
      </c>
      <c r="BL414" t="s">
        <v>390</v>
      </c>
      <c r="BM414" t="s">
        <v>2034</v>
      </c>
      <c r="BN414" t="s">
        <v>390</v>
      </c>
      <c r="BO414" t="s">
        <v>2034</v>
      </c>
      <c r="BP414" s="1" t="s">
        <v>390</v>
      </c>
      <c r="BQ414" t="s">
        <v>2034</v>
      </c>
      <c r="BR414" t="s">
        <v>390</v>
      </c>
      <c r="BS414" t="s">
        <v>2034</v>
      </c>
      <c r="BT414" t="s">
        <v>390</v>
      </c>
      <c r="BU414" t="s">
        <v>2034</v>
      </c>
      <c r="BV414" t="s">
        <v>2124</v>
      </c>
      <c r="BW414" t="s">
        <v>2034</v>
      </c>
      <c r="BX414" t="s">
        <v>2124</v>
      </c>
      <c r="BY414" t="s">
        <v>2034</v>
      </c>
      <c r="BZ414" t="s">
        <v>2124</v>
      </c>
      <c r="CA414" t="s">
        <v>390</v>
      </c>
      <c r="CB414" t="s">
        <v>390</v>
      </c>
    </row>
    <row r="415" spans="1:80" x14ac:dyDescent="0.25">
      <c r="A415">
        <v>412</v>
      </c>
      <c r="B415">
        <v>930026194</v>
      </c>
      <c r="C415">
        <v>13</v>
      </c>
      <c r="D415">
        <v>2282600412</v>
      </c>
      <c r="E415" t="s">
        <v>2034</v>
      </c>
      <c r="F415" t="s">
        <v>390</v>
      </c>
      <c r="G415" t="s">
        <v>2034</v>
      </c>
      <c r="H415" t="s">
        <v>390</v>
      </c>
      <c r="I415" t="s">
        <v>2034</v>
      </c>
      <c r="J415" t="s">
        <v>390</v>
      </c>
      <c r="K415" t="s">
        <v>2034</v>
      </c>
      <c r="L415" t="s">
        <v>390</v>
      </c>
      <c r="M415" t="s">
        <v>2034</v>
      </c>
      <c r="N415" t="s">
        <v>390</v>
      </c>
      <c r="O415" t="s">
        <v>2034</v>
      </c>
      <c r="P415" t="s">
        <v>390</v>
      </c>
      <c r="Q415" t="s">
        <v>2034</v>
      </c>
      <c r="R415" t="s">
        <v>390</v>
      </c>
      <c r="S415" t="s">
        <v>2034</v>
      </c>
      <c r="T415" t="s">
        <v>390</v>
      </c>
      <c r="U415" t="s">
        <v>2034</v>
      </c>
      <c r="V415" t="s">
        <v>390</v>
      </c>
      <c r="W415" t="s">
        <v>2034</v>
      </c>
      <c r="X415" t="s">
        <v>390</v>
      </c>
      <c r="Y415" t="s">
        <v>2034</v>
      </c>
      <c r="Z415" t="s">
        <v>2124</v>
      </c>
      <c r="AA415" t="s">
        <v>2034</v>
      </c>
      <c r="AB415" t="s">
        <v>390</v>
      </c>
      <c r="AC415" t="s">
        <v>2034</v>
      </c>
      <c r="AD415" t="s">
        <v>390</v>
      </c>
      <c r="AE415" t="s">
        <v>2034</v>
      </c>
      <c r="AF415" t="s">
        <v>390</v>
      </c>
      <c r="AG415" t="s">
        <v>2034</v>
      </c>
      <c r="AH415" t="s">
        <v>390</v>
      </c>
      <c r="AI415" t="s">
        <v>2034</v>
      </c>
      <c r="AJ415" t="s">
        <v>390</v>
      </c>
      <c r="AK415" t="s">
        <v>2034</v>
      </c>
      <c r="AL415" t="s">
        <v>390</v>
      </c>
      <c r="AM415" t="s">
        <v>2034</v>
      </c>
      <c r="AN415" t="s">
        <v>390</v>
      </c>
      <c r="AO415" t="s">
        <v>2034</v>
      </c>
      <c r="AP415" t="s">
        <v>390</v>
      </c>
      <c r="AQ415" t="s">
        <v>2034</v>
      </c>
      <c r="AR415" t="s">
        <v>390</v>
      </c>
      <c r="AS415" t="s">
        <v>2034</v>
      </c>
      <c r="AT415" t="s">
        <v>390</v>
      </c>
      <c r="AU415" t="s">
        <v>2034</v>
      </c>
      <c r="AV415" t="s">
        <v>390</v>
      </c>
      <c r="AW415" t="s">
        <v>2034</v>
      </c>
      <c r="AX415" t="s">
        <v>390</v>
      </c>
      <c r="AY415" t="s">
        <v>2034</v>
      </c>
      <c r="AZ415" t="s">
        <v>390</v>
      </c>
      <c r="BA415" t="s">
        <v>2034</v>
      </c>
      <c r="BB415" t="s">
        <v>390</v>
      </c>
      <c r="BC415" t="s">
        <v>2034</v>
      </c>
      <c r="BD415" t="s">
        <v>390</v>
      </c>
      <c r="BE415" t="s">
        <v>2034</v>
      </c>
      <c r="BF415" t="s">
        <v>390</v>
      </c>
      <c r="BG415" t="s">
        <v>2034</v>
      </c>
      <c r="BH415" t="s">
        <v>390</v>
      </c>
      <c r="BI415" t="s">
        <v>2034</v>
      </c>
      <c r="BJ415" t="s">
        <v>390</v>
      </c>
      <c r="BK415" t="s">
        <v>2034</v>
      </c>
      <c r="BL415" t="s">
        <v>390</v>
      </c>
      <c r="BM415" t="s">
        <v>2034</v>
      </c>
      <c r="BN415" t="s">
        <v>390</v>
      </c>
      <c r="BO415" t="s">
        <v>2034</v>
      </c>
      <c r="BP415" s="1" t="s">
        <v>390</v>
      </c>
      <c r="BQ415" t="s">
        <v>2034</v>
      </c>
      <c r="BR415" t="s">
        <v>390</v>
      </c>
      <c r="BS415" t="s">
        <v>2034</v>
      </c>
      <c r="BT415" t="s">
        <v>390</v>
      </c>
      <c r="BU415" t="s">
        <v>2034</v>
      </c>
      <c r="BV415" t="s">
        <v>2124</v>
      </c>
      <c r="BW415" t="s">
        <v>2034</v>
      </c>
      <c r="BX415" t="s">
        <v>2124</v>
      </c>
      <c r="BY415" t="s">
        <v>2034</v>
      </c>
      <c r="BZ415" t="s">
        <v>2124</v>
      </c>
      <c r="CA415" t="s">
        <v>390</v>
      </c>
      <c r="CB415" t="s">
        <v>390</v>
      </c>
    </row>
    <row r="416" spans="1:80" x14ac:dyDescent="0.25">
      <c r="A416">
        <v>413</v>
      </c>
      <c r="B416">
        <v>930026194</v>
      </c>
      <c r="C416">
        <v>13</v>
      </c>
      <c r="D416">
        <v>2282600413</v>
      </c>
      <c r="E416" t="s">
        <v>2034</v>
      </c>
      <c r="F416" t="s">
        <v>390</v>
      </c>
      <c r="G416" t="s">
        <v>2034</v>
      </c>
      <c r="H416" t="s">
        <v>390</v>
      </c>
      <c r="I416" t="s">
        <v>2034</v>
      </c>
      <c r="J416" t="s">
        <v>390</v>
      </c>
      <c r="K416" t="s">
        <v>2034</v>
      </c>
      <c r="L416" t="s">
        <v>390</v>
      </c>
      <c r="M416" t="s">
        <v>2034</v>
      </c>
      <c r="N416" t="s">
        <v>390</v>
      </c>
      <c r="O416" t="s">
        <v>2034</v>
      </c>
      <c r="P416" t="s">
        <v>390</v>
      </c>
      <c r="Q416" t="s">
        <v>2034</v>
      </c>
      <c r="R416" t="s">
        <v>390</v>
      </c>
      <c r="S416" t="s">
        <v>2034</v>
      </c>
      <c r="T416" t="s">
        <v>390</v>
      </c>
      <c r="U416" t="s">
        <v>2034</v>
      </c>
      <c r="V416" t="s">
        <v>390</v>
      </c>
      <c r="W416" t="s">
        <v>2034</v>
      </c>
      <c r="X416" t="s">
        <v>390</v>
      </c>
      <c r="Y416" t="s">
        <v>2034</v>
      </c>
      <c r="Z416" t="s">
        <v>2124</v>
      </c>
      <c r="AA416" t="s">
        <v>2034</v>
      </c>
      <c r="AB416" t="s">
        <v>390</v>
      </c>
      <c r="AC416" t="s">
        <v>2034</v>
      </c>
      <c r="AD416" t="s">
        <v>390</v>
      </c>
      <c r="AE416" t="s">
        <v>2034</v>
      </c>
      <c r="AF416" t="s">
        <v>390</v>
      </c>
      <c r="AG416" t="s">
        <v>2034</v>
      </c>
      <c r="AH416" t="s">
        <v>390</v>
      </c>
      <c r="AI416" t="s">
        <v>2034</v>
      </c>
      <c r="AJ416" t="s">
        <v>390</v>
      </c>
      <c r="AK416" t="s">
        <v>2034</v>
      </c>
      <c r="AL416" t="s">
        <v>390</v>
      </c>
      <c r="AM416" t="s">
        <v>2034</v>
      </c>
      <c r="AN416" t="s">
        <v>390</v>
      </c>
      <c r="AO416" t="s">
        <v>2034</v>
      </c>
      <c r="AP416" t="s">
        <v>390</v>
      </c>
      <c r="AQ416" t="s">
        <v>2034</v>
      </c>
      <c r="AR416" t="s">
        <v>390</v>
      </c>
      <c r="AS416" t="s">
        <v>2034</v>
      </c>
      <c r="AT416" t="s">
        <v>390</v>
      </c>
      <c r="AU416" t="s">
        <v>2034</v>
      </c>
      <c r="AV416" t="s">
        <v>390</v>
      </c>
      <c r="AW416" t="s">
        <v>2034</v>
      </c>
      <c r="AX416" t="s">
        <v>390</v>
      </c>
      <c r="AY416" t="s">
        <v>2034</v>
      </c>
      <c r="AZ416" t="s">
        <v>390</v>
      </c>
      <c r="BA416" t="s">
        <v>2034</v>
      </c>
      <c r="BB416" t="s">
        <v>390</v>
      </c>
      <c r="BC416" t="s">
        <v>2034</v>
      </c>
      <c r="BD416" t="s">
        <v>390</v>
      </c>
      <c r="BE416" t="s">
        <v>2034</v>
      </c>
      <c r="BF416" t="s">
        <v>390</v>
      </c>
      <c r="BG416" t="s">
        <v>2034</v>
      </c>
      <c r="BH416" t="s">
        <v>390</v>
      </c>
      <c r="BI416" t="s">
        <v>2034</v>
      </c>
      <c r="BJ416" t="s">
        <v>390</v>
      </c>
      <c r="BK416" t="s">
        <v>2034</v>
      </c>
      <c r="BL416" t="s">
        <v>390</v>
      </c>
      <c r="BM416" t="s">
        <v>2034</v>
      </c>
      <c r="BN416" t="s">
        <v>390</v>
      </c>
      <c r="BO416" t="s">
        <v>2034</v>
      </c>
      <c r="BP416" s="1" t="s">
        <v>390</v>
      </c>
      <c r="BQ416" t="s">
        <v>2034</v>
      </c>
      <c r="BR416" t="s">
        <v>390</v>
      </c>
      <c r="BS416" t="s">
        <v>2034</v>
      </c>
      <c r="BT416" t="s">
        <v>390</v>
      </c>
      <c r="BU416" t="s">
        <v>2034</v>
      </c>
      <c r="BV416" t="s">
        <v>2124</v>
      </c>
      <c r="BW416" t="s">
        <v>2034</v>
      </c>
      <c r="BX416" t="s">
        <v>2124</v>
      </c>
      <c r="BY416" t="s">
        <v>2034</v>
      </c>
      <c r="BZ416" t="s">
        <v>2124</v>
      </c>
      <c r="CA416" t="s">
        <v>390</v>
      </c>
      <c r="CB416" t="s">
        <v>390</v>
      </c>
    </row>
    <row r="417" spans="1:80" x14ac:dyDescent="0.25">
      <c r="A417">
        <v>414</v>
      </c>
      <c r="B417">
        <v>930026194</v>
      </c>
      <c r="C417">
        <v>13</v>
      </c>
      <c r="D417">
        <v>2302600414</v>
      </c>
      <c r="E417" t="s">
        <v>2034</v>
      </c>
      <c r="F417" t="s">
        <v>390</v>
      </c>
      <c r="G417" t="s">
        <v>2034</v>
      </c>
      <c r="H417" t="s">
        <v>390</v>
      </c>
      <c r="I417" t="s">
        <v>2034</v>
      </c>
      <c r="J417" t="s">
        <v>390</v>
      </c>
      <c r="K417" t="s">
        <v>2034</v>
      </c>
      <c r="L417" t="s">
        <v>390</v>
      </c>
      <c r="M417" t="s">
        <v>2034</v>
      </c>
      <c r="N417" t="s">
        <v>390</v>
      </c>
      <c r="O417" t="s">
        <v>2034</v>
      </c>
      <c r="P417" t="s">
        <v>390</v>
      </c>
      <c r="Q417" t="s">
        <v>2034</v>
      </c>
      <c r="R417" t="s">
        <v>390</v>
      </c>
      <c r="S417" t="s">
        <v>2034</v>
      </c>
      <c r="T417" t="s">
        <v>390</v>
      </c>
      <c r="U417" t="s">
        <v>2034</v>
      </c>
      <c r="V417" t="s">
        <v>390</v>
      </c>
      <c r="W417" t="s">
        <v>2034</v>
      </c>
      <c r="X417" t="s">
        <v>390</v>
      </c>
      <c r="Y417" t="s">
        <v>2034</v>
      </c>
      <c r="Z417" t="s">
        <v>2124</v>
      </c>
      <c r="AA417" t="s">
        <v>2034</v>
      </c>
      <c r="AB417" t="s">
        <v>390</v>
      </c>
      <c r="AC417" t="s">
        <v>2034</v>
      </c>
      <c r="AD417" t="s">
        <v>390</v>
      </c>
      <c r="AE417" t="s">
        <v>2034</v>
      </c>
      <c r="AF417" t="s">
        <v>390</v>
      </c>
      <c r="AG417" t="s">
        <v>2034</v>
      </c>
      <c r="AH417" t="s">
        <v>390</v>
      </c>
      <c r="AI417" t="s">
        <v>2034</v>
      </c>
      <c r="AJ417" t="s">
        <v>390</v>
      </c>
      <c r="AK417" t="s">
        <v>2034</v>
      </c>
      <c r="AL417" t="s">
        <v>390</v>
      </c>
      <c r="AM417" t="s">
        <v>2034</v>
      </c>
      <c r="AN417" t="s">
        <v>390</v>
      </c>
      <c r="AO417" t="s">
        <v>2034</v>
      </c>
      <c r="AP417" t="s">
        <v>390</v>
      </c>
      <c r="AQ417" t="s">
        <v>2034</v>
      </c>
      <c r="AR417" t="s">
        <v>390</v>
      </c>
      <c r="AS417" t="s">
        <v>2034</v>
      </c>
      <c r="AT417" t="s">
        <v>390</v>
      </c>
      <c r="AU417" t="s">
        <v>2034</v>
      </c>
      <c r="AV417" t="s">
        <v>390</v>
      </c>
      <c r="AW417" t="s">
        <v>2034</v>
      </c>
      <c r="AX417" t="s">
        <v>390</v>
      </c>
      <c r="AY417" t="s">
        <v>2034</v>
      </c>
      <c r="AZ417" t="s">
        <v>390</v>
      </c>
      <c r="BA417" t="s">
        <v>2034</v>
      </c>
      <c r="BB417" t="s">
        <v>390</v>
      </c>
      <c r="BC417" t="s">
        <v>2034</v>
      </c>
      <c r="BD417" t="s">
        <v>390</v>
      </c>
      <c r="BE417" t="s">
        <v>2034</v>
      </c>
      <c r="BF417" t="s">
        <v>390</v>
      </c>
      <c r="BG417" t="s">
        <v>2034</v>
      </c>
      <c r="BH417" t="s">
        <v>390</v>
      </c>
      <c r="BI417" t="s">
        <v>2034</v>
      </c>
      <c r="BJ417" t="s">
        <v>390</v>
      </c>
      <c r="BK417" t="s">
        <v>2034</v>
      </c>
      <c r="BL417" t="s">
        <v>390</v>
      </c>
      <c r="BM417" t="s">
        <v>2034</v>
      </c>
      <c r="BN417" t="s">
        <v>390</v>
      </c>
      <c r="BO417" t="s">
        <v>2034</v>
      </c>
      <c r="BP417" s="1" t="s">
        <v>390</v>
      </c>
      <c r="BQ417" t="s">
        <v>2034</v>
      </c>
      <c r="BR417" t="s">
        <v>390</v>
      </c>
      <c r="BS417" t="s">
        <v>2034</v>
      </c>
      <c r="BT417" t="s">
        <v>390</v>
      </c>
      <c r="BU417" t="s">
        <v>2034</v>
      </c>
      <c r="BV417" t="s">
        <v>2124</v>
      </c>
      <c r="BW417" t="s">
        <v>2034</v>
      </c>
      <c r="BX417" t="s">
        <v>2124</v>
      </c>
      <c r="BY417" t="s">
        <v>2034</v>
      </c>
      <c r="BZ417" t="s">
        <v>2124</v>
      </c>
      <c r="CA417" t="s">
        <v>390</v>
      </c>
      <c r="CB417" t="s">
        <v>390</v>
      </c>
    </row>
    <row r="418" spans="1:80" x14ac:dyDescent="0.25">
      <c r="A418">
        <v>415</v>
      </c>
      <c r="B418">
        <v>930026194</v>
      </c>
      <c r="C418">
        <v>13</v>
      </c>
      <c r="D418">
        <v>2302600415</v>
      </c>
      <c r="E418" t="s">
        <v>2034</v>
      </c>
      <c r="F418" t="s">
        <v>390</v>
      </c>
      <c r="G418" t="s">
        <v>2034</v>
      </c>
      <c r="H418" t="s">
        <v>390</v>
      </c>
      <c r="I418" t="s">
        <v>2034</v>
      </c>
      <c r="J418" t="s">
        <v>390</v>
      </c>
      <c r="K418" t="s">
        <v>2034</v>
      </c>
      <c r="L418" t="s">
        <v>390</v>
      </c>
      <c r="M418" t="s">
        <v>2034</v>
      </c>
      <c r="N418" t="s">
        <v>390</v>
      </c>
      <c r="O418" t="s">
        <v>2034</v>
      </c>
      <c r="P418" t="s">
        <v>390</v>
      </c>
      <c r="Q418" t="s">
        <v>2034</v>
      </c>
      <c r="R418" t="s">
        <v>390</v>
      </c>
      <c r="S418" t="s">
        <v>2034</v>
      </c>
      <c r="T418" t="s">
        <v>390</v>
      </c>
      <c r="U418" t="s">
        <v>2034</v>
      </c>
      <c r="V418" t="s">
        <v>390</v>
      </c>
      <c r="W418" t="s">
        <v>2034</v>
      </c>
      <c r="X418" t="s">
        <v>390</v>
      </c>
      <c r="Y418" t="s">
        <v>2034</v>
      </c>
      <c r="Z418" t="s">
        <v>2124</v>
      </c>
      <c r="AA418" t="s">
        <v>2034</v>
      </c>
      <c r="AB418" t="s">
        <v>390</v>
      </c>
      <c r="AC418" t="s">
        <v>2034</v>
      </c>
      <c r="AD418" t="s">
        <v>390</v>
      </c>
      <c r="AE418" t="s">
        <v>2034</v>
      </c>
      <c r="AF418" t="s">
        <v>390</v>
      </c>
      <c r="AG418" t="s">
        <v>2034</v>
      </c>
      <c r="AH418" t="s">
        <v>390</v>
      </c>
      <c r="AI418" t="s">
        <v>2034</v>
      </c>
      <c r="AJ418" t="s">
        <v>390</v>
      </c>
      <c r="AK418" t="s">
        <v>2034</v>
      </c>
      <c r="AL418" t="s">
        <v>390</v>
      </c>
      <c r="AM418" t="s">
        <v>2034</v>
      </c>
      <c r="AN418" t="s">
        <v>390</v>
      </c>
      <c r="AO418" t="s">
        <v>2034</v>
      </c>
      <c r="AP418" t="s">
        <v>390</v>
      </c>
      <c r="AQ418" t="s">
        <v>2034</v>
      </c>
      <c r="AR418" t="s">
        <v>390</v>
      </c>
      <c r="AS418" t="s">
        <v>2034</v>
      </c>
      <c r="AT418" t="s">
        <v>390</v>
      </c>
      <c r="AU418" t="s">
        <v>2034</v>
      </c>
      <c r="AV418" t="s">
        <v>390</v>
      </c>
      <c r="AW418" t="s">
        <v>2034</v>
      </c>
      <c r="AX418" t="s">
        <v>390</v>
      </c>
      <c r="AY418" t="s">
        <v>2034</v>
      </c>
      <c r="AZ418" t="s">
        <v>390</v>
      </c>
      <c r="BA418" t="s">
        <v>2034</v>
      </c>
      <c r="BB418" t="s">
        <v>390</v>
      </c>
      <c r="BC418" t="s">
        <v>2034</v>
      </c>
      <c r="BD418" t="s">
        <v>390</v>
      </c>
      <c r="BE418" t="s">
        <v>2034</v>
      </c>
      <c r="BF418" t="s">
        <v>390</v>
      </c>
      <c r="BG418" t="s">
        <v>2034</v>
      </c>
      <c r="BH418" t="s">
        <v>390</v>
      </c>
      <c r="BI418" t="s">
        <v>2034</v>
      </c>
      <c r="BJ418" t="s">
        <v>390</v>
      </c>
      <c r="BK418" t="s">
        <v>2034</v>
      </c>
      <c r="BL418" t="s">
        <v>390</v>
      </c>
      <c r="BM418" t="s">
        <v>2034</v>
      </c>
      <c r="BN418" t="s">
        <v>390</v>
      </c>
      <c r="BO418" t="s">
        <v>2034</v>
      </c>
      <c r="BP418" s="1" t="s">
        <v>390</v>
      </c>
      <c r="BQ418" t="s">
        <v>2034</v>
      </c>
      <c r="BR418" t="s">
        <v>390</v>
      </c>
      <c r="BS418" t="s">
        <v>2034</v>
      </c>
      <c r="BT418" t="s">
        <v>390</v>
      </c>
      <c r="BU418" t="s">
        <v>2034</v>
      </c>
      <c r="BV418" t="s">
        <v>2124</v>
      </c>
      <c r="BW418" t="s">
        <v>2034</v>
      </c>
      <c r="BX418" t="s">
        <v>2124</v>
      </c>
      <c r="BY418" t="s">
        <v>2034</v>
      </c>
      <c r="BZ418" t="s">
        <v>2124</v>
      </c>
      <c r="CA418" t="s">
        <v>390</v>
      </c>
      <c r="CB418" t="s">
        <v>390</v>
      </c>
    </row>
    <row r="419" spans="1:80" x14ac:dyDescent="0.25">
      <c r="A419">
        <v>416</v>
      </c>
      <c r="B419">
        <v>930026194</v>
      </c>
      <c r="C419">
        <v>13</v>
      </c>
      <c r="D419">
        <v>2282600416</v>
      </c>
      <c r="E419" t="s">
        <v>2034</v>
      </c>
      <c r="F419" t="s">
        <v>390</v>
      </c>
      <c r="G419" t="s">
        <v>2034</v>
      </c>
      <c r="H419" t="s">
        <v>390</v>
      </c>
      <c r="I419" t="s">
        <v>2034</v>
      </c>
      <c r="J419" t="s">
        <v>390</v>
      </c>
      <c r="K419" t="s">
        <v>2034</v>
      </c>
      <c r="L419" t="s">
        <v>390</v>
      </c>
      <c r="M419" t="s">
        <v>2034</v>
      </c>
      <c r="N419" t="s">
        <v>390</v>
      </c>
      <c r="O419" t="s">
        <v>2034</v>
      </c>
      <c r="P419" t="s">
        <v>390</v>
      </c>
      <c r="Q419" t="s">
        <v>2034</v>
      </c>
      <c r="R419" t="s">
        <v>390</v>
      </c>
      <c r="S419" t="s">
        <v>2034</v>
      </c>
      <c r="T419" t="s">
        <v>390</v>
      </c>
      <c r="U419" t="s">
        <v>2034</v>
      </c>
      <c r="V419" t="s">
        <v>390</v>
      </c>
      <c r="W419" t="s">
        <v>2034</v>
      </c>
      <c r="X419" t="s">
        <v>390</v>
      </c>
      <c r="Y419" t="s">
        <v>2034</v>
      </c>
      <c r="Z419" t="s">
        <v>2124</v>
      </c>
      <c r="AA419" t="s">
        <v>2034</v>
      </c>
      <c r="AB419" t="s">
        <v>390</v>
      </c>
      <c r="AC419" t="s">
        <v>2034</v>
      </c>
      <c r="AD419" t="s">
        <v>390</v>
      </c>
      <c r="AE419" t="s">
        <v>2034</v>
      </c>
      <c r="AF419" t="s">
        <v>390</v>
      </c>
      <c r="AG419" t="s">
        <v>2034</v>
      </c>
      <c r="AH419" t="s">
        <v>390</v>
      </c>
      <c r="AI419" t="s">
        <v>2034</v>
      </c>
      <c r="AJ419" t="s">
        <v>390</v>
      </c>
      <c r="AK419" t="s">
        <v>2034</v>
      </c>
      <c r="AL419" t="s">
        <v>390</v>
      </c>
      <c r="AM419" t="s">
        <v>2034</v>
      </c>
      <c r="AN419" t="s">
        <v>390</v>
      </c>
      <c r="AO419" t="s">
        <v>2034</v>
      </c>
      <c r="AP419" t="s">
        <v>390</v>
      </c>
      <c r="AQ419" t="s">
        <v>2034</v>
      </c>
      <c r="AR419" t="s">
        <v>390</v>
      </c>
      <c r="AS419" t="s">
        <v>2034</v>
      </c>
      <c r="AT419" t="s">
        <v>390</v>
      </c>
      <c r="AU419" t="s">
        <v>2034</v>
      </c>
      <c r="AV419" t="s">
        <v>390</v>
      </c>
      <c r="AW419" t="s">
        <v>2034</v>
      </c>
      <c r="AX419" t="s">
        <v>390</v>
      </c>
      <c r="AY419" t="s">
        <v>2034</v>
      </c>
      <c r="AZ419" t="s">
        <v>390</v>
      </c>
      <c r="BA419" t="s">
        <v>2034</v>
      </c>
      <c r="BB419" t="s">
        <v>390</v>
      </c>
      <c r="BC419" t="s">
        <v>2034</v>
      </c>
      <c r="BD419" t="s">
        <v>390</v>
      </c>
      <c r="BE419" t="s">
        <v>2034</v>
      </c>
      <c r="BF419" t="s">
        <v>390</v>
      </c>
      <c r="BG419" t="s">
        <v>2034</v>
      </c>
      <c r="BH419" t="s">
        <v>390</v>
      </c>
      <c r="BI419" t="s">
        <v>2034</v>
      </c>
      <c r="BJ419" t="s">
        <v>390</v>
      </c>
      <c r="BK419" t="s">
        <v>2034</v>
      </c>
      <c r="BL419" t="s">
        <v>390</v>
      </c>
      <c r="BM419" t="s">
        <v>2034</v>
      </c>
      <c r="BN419" t="s">
        <v>390</v>
      </c>
      <c r="BO419" t="s">
        <v>2034</v>
      </c>
      <c r="BP419" s="1" t="s">
        <v>390</v>
      </c>
      <c r="BQ419" t="s">
        <v>2034</v>
      </c>
      <c r="BR419" t="s">
        <v>390</v>
      </c>
      <c r="BS419" t="s">
        <v>2034</v>
      </c>
      <c r="BT419" t="s">
        <v>390</v>
      </c>
      <c r="BU419" t="s">
        <v>2034</v>
      </c>
      <c r="BV419" t="s">
        <v>2124</v>
      </c>
      <c r="BW419" t="s">
        <v>2034</v>
      </c>
      <c r="BX419" t="s">
        <v>2124</v>
      </c>
      <c r="BY419" t="s">
        <v>2034</v>
      </c>
      <c r="BZ419" t="s">
        <v>2124</v>
      </c>
      <c r="CA419" t="s">
        <v>390</v>
      </c>
      <c r="CB419" t="s">
        <v>390</v>
      </c>
    </row>
    <row r="420" spans="1:80" x14ac:dyDescent="0.25">
      <c r="A420">
        <v>417</v>
      </c>
      <c r="B420">
        <v>930026194</v>
      </c>
      <c r="C420">
        <v>14</v>
      </c>
      <c r="D420">
        <v>2282600417</v>
      </c>
      <c r="E420" t="s">
        <v>2034</v>
      </c>
      <c r="F420" t="s">
        <v>390</v>
      </c>
      <c r="G420" t="s">
        <v>2034</v>
      </c>
      <c r="H420" t="s">
        <v>390</v>
      </c>
      <c r="I420" t="s">
        <v>2034</v>
      </c>
      <c r="J420" t="s">
        <v>390</v>
      </c>
      <c r="K420" t="s">
        <v>2034</v>
      </c>
      <c r="L420" t="s">
        <v>390</v>
      </c>
      <c r="M420" t="s">
        <v>2034</v>
      </c>
      <c r="N420" t="s">
        <v>390</v>
      </c>
      <c r="O420" t="s">
        <v>2034</v>
      </c>
      <c r="P420" t="s">
        <v>390</v>
      </c>
      <c r="Q420" t="s">
        <v>2034</v>
      </c>
      <c r="R420" t="s">
        <v>390</v>
      </c>
      <c r="S420" t="s">
        <v>2034</v>
      </c>
      <c r="T420" t="s">
        <v>390</v>
      </c>
      <c r="U420" t="s">
        <v>2034</v>
      </c>
      <c r="V420" t="s">
        <v>390</v>
      </c>
      <c r="W420" t="s">
        <v>2034</v>
      </c>
      <c r="X420" t="s">
        <v>390</v>
      </c>
      <c r="Y420" t="s">
        <v>2034</v>
      </c>
      <c r="Z420" t="s">
        <v>2124</v>
      </c>
      <c r="AA420" t="s">
        <v>2034</v>
      </c>
      <c r="AB420" t="s">
        <v>390</v>
      </c>
      <c r="AC420" t="s">
        <v>2034</v>
      </c>
      <c r="AD420" t="s">
        <v>390</v>
      </c>
      <c r="AE420" t="s">
        <v>2034</v>
      </c>
      <c r="AF420" t="s">
        <v>390</v>
      </c>
      <c r="AG420" t="s">
        <v>2034</v>
      </c>
      <c r="AH420" t="s">
        <v>390</v>
      </c>
      <c r="AI420" t="s">
        <v>2034</v>
      </c>
      <c r="AJ420" t="s">
        <v>390</v>
      </c>
      <c r="AK420" t="s">
        <v>2034</v>
      </c>
      <c r="AL420" t="s">
        <v>390</v>
      </c>
      <c r="AM420" t="s">
        <v>2034</v>
      </c>
      <c r="AN420" t="s">
        <v>390</v>
      </c>
      <c r="AO420" t="s">
        <v>2034</v>
      </c>
      <c r="AP420" t="s">
        <v>390</v>
      </c>
      <c r="AQ420" t="s">
        <v>2034</v>
      </c>
      <c r="AR420" t="s">
        <v>390</v>
      </c>
      <c r="AS420" t="s">
        <v>2034</v>
      </c>
      <c r="AT420" t="s">
        <v>390</v>
      </c>
      <c r="AU420" t="s">
        <v>2034</v>
      </c>
      <c r="AV420" t="s">
        <v>390</v>
      </c>
      <c r="AW420" t="s">
        <v>2034</v>
      </c>
      <c r="AX420" t="s">
        <v>390</v>
      </c>
      <c r="AY420" t="s">
        <v>2034</v>
      </c>
      <c r="AZ420" t="s">
        <v>390</v>
      </c>
      <c r="BA420" t="s">
        <v>2034</v>
      </c>
      <c r="BB420" t="s">
        <v>390</v>
      </c>
      <c r="BC420" t="s">
        <v>2034</v>
      </c>
      <c r="BD420" t="s">
        <v>390</v>
      </c>
      <c r="BE420" t="s">
        <v>2034</v>
      </c>
      <c r="BF420" t="s">
        <v>390</v>
      </c>
      <c r="BG420" t="s">
        <v>2034</v>
      </c>
      <c r="BH420" t="s">
        <v>390</v>
      </c>
      <c r="BI420" t="s">
        <v>2034</v>
      </c>
      <c r="BJ420" t="s">
        <v>390</v>
      </c>
      <c r="BK420" t="s">
        <v>2034</v>
      </c>
      <c r="BL420" t="s">
        <v>390</v>
      </c>
      <c r="BM420" t="s">
        <v>2034</v>
      </c>
      <c r="BN420" t="s">
        <v>390</v>
      </c>
      <c r="BO420" t="s">
        <v>2034</v>
      </c>
      <c r="BP420" s="1" t="s">
        <v>390</v>
      </c>
      <c r="BQ420" t="s">
        <v>2034</v>
      </c>
      <c r="BR420" t="s">
        <v>390</v>
      </c>
      <c r="BS420" t="s">
        <v>2034</v>
      </c>
      <c r="BT420" t="s">
        <v>390</v>
      </c>
      <c r="BU420" t="s">
        <v>2034</v>
      </c>
      <c r="BV420" t="s">
        <v>2124</v>
      </c>
      <c r="BW420" t="s">
        <v>2034</v>
      </c>
      <c r="BX420" t="s">
        <v>2124</v>
      </c>
      <c r="BY420" t="s">
        <v>2034</v>
      </c>
      <c r="BZ420" t="s">
        <v>2124</v>
      </c>
      <c r="CA420" t="s">
        <v>390</v>
      </c>
      <c r="CB420" t="s">
        <v>390</v>
      </c>
    </row>
    <row r="421" spans="1:80" x14ac:dyDescent="0.25">
      <c r="A421">
        <v>418</v>
      </c>
      <c r="B421">
        <v>930026194</v>
      </c>
      <c r="C421">
        <v>14</v>
      </c>
      <c r="D421">
        <v>2302600418</v>
      </c>
      <c r="E421" t="s">
        <v>2034</v>
      </c>
      <c r="F421" t="s">
        <v>390</v>
      </c>
      <c r="G421" t="s">
        <v>2034</v>
      </c>
      <c r="H421" t="s">
        <v>390</v>
      </c>
      <c r="I421" t="s">
        <v>2034</v>
      </c>
      <c r="J421" t="s">
        <v>390</v>
      </c>
      <c r="K421" t="s">
        <v>2034</v>
      </c>
      <c r="L421" t="s">
        <v>390</v>
      </c>
      <c r="M421" t="s">
        <v>2034</v>
      </c>
      <c r="N421" t="s">
        <v>390</v>
      </c>
      <c r="O421" t="s">
        <v>2034</v>
      </c>
      <c r="P421" t="s">
        <v>390</v>
      </c>
      <c r="Q421" t="s">
        <v>2034</v>
      </c>
      <c r="R421" t="s">
        <v>390</v>
      </c>
      <c r="S421" t="s">
        <v>2034</v>
      </c>
      <c r="T421" t="s">
        <v>390</v>
      </c>
      <c r="U421" t="s">
        <v>2034</v>
      </c>
      <c r="V421" t="s">
        <v>390</v>
      </c>
      <c r="W421" t="s">
        <v>2034</v>
      </c>
      <c r="X421" t="s">
        <v>390</v>
      </c>
      <c r="Y421" t="s">
        <v>2034</v>
      </c>
      <c r="Z421" t="s">
        <v>2124</v>
      </c>
      <c r="AA421" t="s">
        <v>2034</v>
      </c>
      <c r="AB421" t="s">
        <v>390</v>
      </c>
      <c r="AC421" t="s">
        <v>2034</v>
      </c>
      <c r="AD421" t="s">
        <v>390</v>
      </c>
      <c r="AE421" t="s">
        <v>2034</v>
      </c>
      <c r="AF421" t="s">
        <v>390</v>
      </c>
      <c r="AG421" t="s">
        <v>2034</v>
      </c>
      <c r="AH421" t="s">
        <v>390</v>
      </c>
      <c r="AI421" t="s">
        <v>2034</v>
      </c>
      <c r="AJ421" t="s">
        <v>390</v>
      </c>
      <c r="AK421" t="s">
        <v>2034</v>
      </c>
      <c r="AL421" t="s">
        <v>390</v>
      </c>
      <c r="AM421" t="s">
        <v>2034</v>
      </c>
      <c r="AN421" t="s">
        <v>390</v>
      </c>
      <c r="AO421" t="s">
        <v>2034</v>
      </c>
      <c r="AP421" t="s">
        <v>390</v>
      </c>
      <c r="AQ421" t="s">
        <v>2034</v>
      </c>
      <c r="AR421" t="s">
        <v>390</v>
      </c>
      <c r="AS421" t="s">
        <v>2034</v>
      </c>
      <c r="AT421" t="s">
        <v>390</v>
      </c>
      <c r="AU421" t="s">
        <v>2034</v>
      </c>
      <c r="AV421" t="s">
        <v>390</v>
      </c>
      <c r="AW421" t="s">
        <v>2034</v>
      </c>
      <c r="AX421" t="s">
        <v>390</v>
      </c>
      <c r="AY421" t="s">
        <v>2034</v>
      </c>
      <c r="AZ421" t="s">
        <v>390</v>
      </c>
      <c r="BA421" t="s">
        <v>2034</v>
      </c>
      <c r="BB421" t="s">
        <v>390</v>
      </c>
      <c r="BC421" t="s">
        <v>2034</v>
      </c>
      <c r="BD421" t="s">
        <v>390</v>
      </c>
      <c r="BE421" t="s">
        <v>2034</v>
      </c>
      <c r="BF421" t="s">
        <v>390</v>
      </c>
      <c r="BG421" t="s">
        <v>2034</v>
      </c>
      <c r="BH421" t="s">
        <v>390</v>
      </c>
      <c r="BI421" t="s">
        <v>2034</v>
      </c>
      <c r="BJ421" t="s">
        <v>390</v>
      </c>
      <c r="BK421" t="s">
        <v>2034</v>
      </c>
      <c r="BL421" t="s">
        <v>390</v>
      </c>
      <c r="BM421" t="s">
        <v>2034</v>
      </c>
      <c r="BN421" t="s">
        <v>390</v>
      </c>
      <c r="BO421" t="s">
        <v>2034</v>
      </c>
      <c r="BP421" s="1" t="s">
        <v>390</v>
      </c>
      <c r="BQ421" t="s">
        <v>2034</v>
      </c>
      <c r="BR421" t="s">
        <v>390</v>
      </c>
      <c r="BS421" t="s">
        <v>2034</v>
      </c>
      <c r="BT421" t="s">
        <v>390</v>
      </c>
      <c r="BU421" t="s">
        <v>2034</v>
      </c>
      <c r="BV421" t="s">
        <v>2124</v>
      </c>
      <c r="BW421" t="s">
        <v>2034</v>
      </c>
      <c r="BX421" t="s">
        <v>2124</v>
      </c>
      <c r="BY421" t="s">
        <v>2034</v>
      </c>
      <c r="BZ421" t="s">
        <v>2124</v>
      </c>
      <c r="CA421" t="s">
        <v>390</v>
      </c>
      <c r="CB421" t="s">
        <v>390</v>
      </c>
    </row>
    <row r="422" spans="1:80" x14ac:dyDescent="0.25">
      <c r="A422">
        <v>419</v>
      </c>
      <c r="B422">
        <v>930026194</v>
      </c>
      <c r="C422">
        <v>14</v>
      </c>
      <c r="D422">
        <v>2302600419</v>
      </c>
      <c r="E422" t="s">
        <v>2034</v>
      </c>
      <c r="F422" t="s">
        <v>390</v>
      </c>
      <c r="G422" t="s">
        <v>2034</v>
      </c>
      <c r="H422" t="s">
        <v>390</v>
      </c>
      <c r="I422" t="s">
        <v>2034</v>
      </c>
      <c r="J422" t="s">
        <v>390</v>
      </c>
      <c r="K422" t="s">
        <v>2034</v>
      </c>
      <c r="L422" t="s">
        <v>390</v>
      </c>
      <c r="M422" t="s">
        <v>2034</v>
      </c>
      <c r="N422" t="s">
        <v>390</v>
      </c>
      <c r="O422" t="s">
        <v>2034</v>
      </c>
      <c r="P422" t="s">
        <v>390</v>
      </c>
      <c r="Q422" t="s">
        <v>2034</v>
      </c>
      <c r="R422" t="s">
        <v>390</v>
      </c>
      <c r="S422" t="s">
        <v>2034</v>
      </c>
      <c r="T422" t="s">
        <v>390</v>
      </c>
      <c r="U422" t="s">
        <v>2034</v>
      </c>
      <c r="V422" t="s">
        <v>390</v>
      </c>
      <c r="W422" t="s">
        <v>2034</v>
      </c>
      <c r="X422" t="s">
        <v>390</v>
      </c>
      <c r="Y422" t="s">
        <v>2034</v>
      </c>
      <c r="Z422" t="s">
        <v>2124</v>
      </c>
      <c r="AA422" t="s">
        <v>2034</v>
      </c>
      <c r="AB422" t="s">
        <v>390</v>
      </c>
      <c r="AC422" t="s">
        <v>2034</v>
      </c>
      <c r="AD422" t="s">
        <v>390</v>
      </c>
      <c r="AE422" t="s">
        <v>2034</v>
      </c>
      <c r="AF422" t="s">
        <v>390</v>
      </c>
      <c r="AG422" t="s">
        <v>2034</v>
      </c>
      <c r="AH422" t="s">
        <v>390</v>
      </c>
      <c r="AI422" t="s">
        <v>2034</v>
      </c>
      <c r="AJ422" t="s">
        <v>390</v>
      </c>
      <c r="AK422" t="s">
        <v>2034</v>
      </c>
      <c r="AL422" t="s">
        <v>390</v>
      </c>
      <c r="AM422" t="s">
        <v>2034</v>
      </c>
      <c r="AN422" t="s">
        <v>390</v>
      </c>
      <c r="AO422" t="s">
        <v>2034</v>
      </c>
      <c r="AP422" t="s">
        <v>390</v>
      </c>
      <c r="AQ422" t="s">
        <v>2034</v>
      </c>
      <c r="AR422" t="s">
        <v>390</v>
      </c>
      <c r="AS422" t="s">
        <v>2034</v>
      </c>
      <c r="AT422" t="s">
        <v>390</v>
      </c>
      <c r="AU422" t="s">
        <v>2034</v>
      </c>
      <c r="AV422" t="s">
        <v>390</v>
      </c>
      <c r="AW422" t="s">
        <v>2034</v>
      </c>
      <c r="AX422" t="s">
        <v>390</v>
      </c>
      <c r="AY422" t="s">
        <v>2034</v>
      </c>
      <c r="AZ422" t="s">
        <v>390</v>
      </c>
      <c r="BA422" t="s">
        <v>2034</v>
      </c>
      <c r="BB422" t="s">
        <v>390</v>
      </c>
      <c r="BC422" t="s">
        <v>2034</v>
      </c>
      <c r="BD422" t="s">
        <v>390</v>
      </c>
      <c r="BE422" t="s">
        <v>2034</v>
      </c>
      <c r="BF422" t="s">
        <v>390</v>
      </c>
      <c r="BG422" t="s">
        <v>2034</v>
      </c>
      <c r="BH422" t="s">
        <v>390</v>
      </c>
      <c r="BI422" t="s">
        <v>2034</v>
      </c>
      <c r="BJ422" t="s">
        <v>390</v>
      </c>
      <c r="BK422" t="s">
        <v>2034</v>
      </c>
      <c r="BL422" t="s">
        <v>390</v>
      </c>
      <c r="BM422" t="s">
        <v>2034</v>
      </c>
      <c r="BN422" t="s">
        <v>390</v>
      </c>
      <c r="BO422" t="s">
        <v>2034</v>
      </c>
      <c r="BP422" s="1" t="s">
        <v>390</v>
      </c>
      <c r="BQ422" t="s">
        <v>2034</v>
      </c>
      <c r="BR422" t="s">
        <v>390</v>
      </c>
      <c r="BS422" t="s">
        <v>2034</v>
      </c>
      <c r="BT422" t="s">
        <v>390</v>
      </c>
      <c r="BU422" t="s">
        <v>2034</v>
      </c>
      <c r="BV422" t="s">
        <v>2124</v>
      </c>
      <c r="BW422" t="s">
        <v>2034</v>
      </c>
      <c r="BX422" t="s">
        <v>2124</v>
      </c>
      <c r="BY422" t="s">
        <v>2034</v>
      </c>
      <c r="BZ422" t="s">
        <v>2124</v>
      </c>
      <c r="CA422" t="s">
        <v>390</v>
      </c>
      <c r="CB422" t="s">
        <v>390</v>
      </c>
    </row>
    <row r="423" spans="1:80" x14ac:dyDescent="0.25">
      <c r="A423">
        <v>420</v>
      </c>
      <c r="B423">
        <v>930026194</v>
      </c>
      <c r="C423">
        <v>14</v>
      </c>
      <c r="D423">
        <v>2282600420</v>
      </c>
      <c r="E423" t="s">
        <v>2034</v>
      </c>
      <c r="F423" t="s">
        <v>390</v>
      </c>
      <c r="G423" t="s">
        <v>2034</v>
      </c>
      <c r="H423" t="s">
        <v>390</v>
      </c>
      <c r="I423" t="s">
        <v>2034</v>
      </c>
      <c r="J423" t="s">
        <v>390</v>
      </c>
      <c r="K423" t="s">
        <v>2034</v>
      </c>
      <c r="L423" t="s">
        <v>390</v>
      </c>
      <c r="M423" t="s">
        <v>2034</v>
      </c>
      <c r="N423" t="s">
        <v>390</v>
      </c>
      <c r="O423" t="s">
        <v>2034</v>
      </c>
      <c r="P423" t="s">
        <v>390</v>
      </c>
      <c r="Q423" t="s">
        <v>2034</v>
      </c>
      <c r="R423" t="s">
        <v>390</v>
      </c>
      <c r="S423" t="s">
        <v>2034</v>
      </c>
      <c r="T423" t="s">
        <v>390</v>
      </c>
      <c r="U423" t="s">
        <v>2034</v>
      </c>
      <c r="V423" t="s">
        <v>390</v>
      </c>
      <c r="W423" t="s">
        <v>2034</v>
      </c>
      <c r="X423" t="s">
        <v>390</v>
      </c>
      <c r="Y423" t="s">
        <v>2034</v>
      </c>
      <c r="Z423" t="s">
        <v>2124</v>
      </c>
      <c r="AA423" t="s">
        <v>2034</v>
      </c>
      <c r="AB423" t="s">
        <v>390</v>
      </c>
      <c r="AC423" t="s">
        <v>2034</v>
      </c>
      <c r="AD423" t="s">
        <v>390</v>
      </c>
      <c r="AE423" t="s">
        <v>2034</v>
      </c>
      <c r="AF423" t="s">
        <v>390</v>
      </c>
      <c r="AG423" t="s">
        <v>2034</v>
      </c>
      <c r="AH423" t="s">
        <v>390</v>
      </c>
      <c r="AI423" t="s">
        <v>2034</v>
      </c>
      <c r="AJ423" t="s">
        <v>390</v>
      </c>
      <c r="AK423" t="s">
        <v>2034</v>
      </c>
      <c r="AL423" t="s">
        <v>390</v>
      </c>
      <c r="AM423" t="s">
        <v>2034</v>
      </c>
      <c r="AN423" t="s">
        <v>390</v>
      </c>
      <c r="AO423" t="s">
        <v>2034</v>
      </c>
      <c r="AP423" t="s">
        <v>390</v>
      </c>
      <c r="AQ423" t="s">
        <v>2034</v>
      </c>
      <c r="AR423" t="s">
        <v>390</v>
      </c>
      <c r="AS423" t="s">
        <v>2034</v>
      </c>
      <c r="AT423" t="s">
        <v>390</v>
      </c>
      <c r="AU423" t="s">
        <v>2034</v>
      </c>
      <c r="AV423" t="s">
        <v>390</v>
      </c>
      <c r="AW423" t="s">
        <v>2034</v>
      </c>
      <c r="AX423" t="s">
        <v>390</v>
      </c>
      <c r="AY423" t="s">
        <v>2034</v>
      </c>
      <c r="AZ423" t="s">
        <v>390</v>
      </c>
      <c r="BA423" t="s">
        <v>2034</v>
      </c>
      <c r="BB423" t="s">
        <v>390</v>
      </c>
      <c r="BC423" t="s">
        <v>2034</v>
      </c>
      <c r="BD423" t="s">
        <v>390</v>
      </c>
      <c r="BE423" t="s">
        <v>2034</v>
      </c>
      <c r="BF423" t="s">
        <v>390</v>
      </c>
      <c r="BG423" t="s">
        <v>2034</v>
      </c>
      <c r="BH423" t="s">
        <v>390</v>
      </c>
      <c r="BI423" t="s">
        <v>2034</v>
      </c>
      <c r="BJ423" t="s">
        <v>390</v>
      </c>
      <c r="BK423" t="s">
        <v>2034</v>
      </c>
      <c r="BL423" t="s">
        <v>390</v>
      </c>
      <c r="BM423" t="s">
        <v>2034</v>
      </c>
      <c r="BN423" t="s">
        <v>390</v>
      </c>
      <c r="BO423" t="s">
        <v>2034</v>
      </c>
      <c r="BP423" s="1" t="s">
        <v>390</v>
      </c>
      <c r="BQ423" t="s">
        <v>2034</v>
      </c>
      <c r="BR423" t="s">
        <v>390</v>
      </c>
      <c r="BS423" t="s">
        <v>2034</v>
      </c>
      <c r="BT423" t="s">
        <v>390</v>
      </c>
      <c r="BU423" t="s">
        <v>2034</v>
      </c>
      <c r="BV423" t="s">
        <v>2124</v>
      </c>
      <c r="BW423" t="s">
        <v>2034</v>
      </c>
      <c r="BX423" t="s">
        <v>2124</v>
      </c>
      <c r="BY423" t="s">
        <v>2034</v>
      </c>
      <c r="BZ423" t="s">
        <v>2124</v>
      </c>
      <c r="CA423" t="s">
        <v>390</v>
      </c>
      <c r="CB423" t="s">
        <v>390</v>
      </c>
    </row>
    <row r="424" spans="1:80" x14ac:dyDescent="0.25">
      <c r="A424">
        <v>421</v>
      </c>
      <c r="B424">
        <v>930026194</v>
      </c>
      <c r="C424">
        <v>14</v>
      </c>
      <c r="D424">
        <v>2282600421</v>
      </c>
      <c r="E424" t="s">
        <v>2034</v>
      </c>
      <c r="F424" t="s">
        <v>390</v>
      </c>
      <c r="G424" t="s">
        <v>2034</v>
      </c>
      <c r="H424" t="s">
        <v>390</v>
      </c>
      <c r="I424" t="s">
        <v>2034</v>
      </c>
      <c r="J424" t="s">
        <v>390</v>
      </c>
      <c r="K424" t="s">
        <v>2034</v>
      </c>
      <c r="L424" t="s">
        <v>390</v>
      </c>
      <c r="M424" t="s">
        <v>2034</v>
      </c>
      <c r="N424" t="s">
        <v>390</v>
      </c>
      <c r="O424" t="s">
        <v>2034</v>
      </c>
      <c r="P424" t="s">
        <v>390</v>
      </c>
      <c r="Q424" t="s">
        <v>2034</v>
      </c>
      <c r="R424" t="s">
        <v>390</v>
      </c>
      <c r="S424" t="s">
        <v>2034</v>
      </c>
      <c r="T424" t="s">
        <v>390</v>
      </c>
      <c r="U424" t="s">
        <v>2034</v>
      </c>
      <c r="V424" t="s">
        <v>390</v>
      </c>
      <c r="W424" t="s">
        <v>2034</v>
      </c>
      <c r="X424" t="s">
        <v>390</v>
      </c>
      <c r="Y424" t="s">
        <v>2034</v>
      </c>
      <c r="Z424" t="s">
        <v>2124</v>
      </c>
      <c r="AA424" t="s">
        <v>2034</v>
      </c>
      <c r="AB424" t="s">
        <v>390</v>
      </c>
      <c r="AC424" t="s">
        <v>2034</v>
      </c>
      <c r="AD424" t="s">
        <v>390</v>
      </c>
      <c r="AE424" t="s">
        <v>2034</v>
      </c>
      <c r="AF424" t="s">
        <v>390</v>
      </c>
      <c r="AG424" t="s">
        <v>2034</v>
      </c>
      <c r="AH424" t="s">
        <v>390</v>
      </c>
      <c r="AI424" t="s">
        <v>2034</v>
      </c>
      <c r="AJ424" t="s">
        <v>390</v>
      </c>
      <c r="AK424" t="s">
        <v>2034</v>
      </c>
      <c r="AL424" t="s">
        <v>390</v>
      </c>
      <c r="AM424" t="s">
        <v>2034</v>
      </c>
      <c r="AN424" t="s">
        <v>390</v>
      </c>
      <c r="AO424" t="s">
        <v>2034</v>
      </c>
      <c r="AP424" t="s">
        <v>390</v>
      </c>
      <c r="AQ424" t="s">
        <v>2034</v>
      </c>
      <c r="AR424" t="s">
        <v>390</v>
      </c>
      <c r="AS424" t="s">
        <v>2034</v>
      </c>
      <c r="AT424" t="s">
        <v>390</v>
      </c>
      <c r="AU424" t="s">
        <v>2034</v>
      </c>
      <c r="AV424" t="s">
        <v>390</v>
      </c>
      <c r="AW424" t="s">
        <v>2034</v>
      </c>
      <c r="AX424" t="s">
        <v>390</v>
      </c>
      <c r="AY424" t="s">
        <v>2034</v>
      </c>
      <c r="AZ424" t="s">
        <v>390</v>
      </c>
      <c r="BA424" t="s">
        <v>2034</v>
      </c>
      <c r="BB424" t="s">
        <v>390</v>
      </c>
      <c r="BC424" t="s">
        <v>2034</v>
      </c>
      <c r="BD424" t="s">
        <v>390</v>
      </c>
      <c r="BE424" t="s">
        <v>2034</v>
      </c>
      <c r="BF424" t="s">
        <v>390</v>
      </c>
      <c r="BG424" t="s">
        <v>2034</v>
      </c>
      <c r="BH424" t="s">
        <v>390</v>
      </c>
      <c r="BI424" t="s">
        <v>2034</v>
      </c>
      <c r="BJ424" t="s">
        <v>390</v>
      </c>
      <c r="BK424" t="s">
        <v>2034</v>
      </c>
      <c r="BL424" t="s">
        <v>390</v>
      </c>
      <c r="BM424" t="s">
        <v>2034</v>
      </c>
      <c r="BN424" t="s">
        <v>390</v>
      </c>
      <c r="BO424" t="s">
        <v>2034</v>
      </c>
      <c r="BP424" s="1" t="s">
        <v>390</v>
      </c>
      <c r="BQ424" t="s">
        <v>2034</v>
      </c>
      <c r="BR424" t="s">
        <v>390</v>
      </c>
      <c r="BS424" t="s">
        <v>2034</v>
      </c>
      <c r="BT424" t="s">
        <v>390</v>
      </c>
      <c r="BU424" t="s">
        <v>2034</v>
      </c>
      <c r="BV424" t="s">
        <v>2124</v>
      </c>
      <c r="BW424" t="s">
        <v>2034</v>
      </c>
      <c r="BX424" t="s">
        <v>2124</v>
      </c>
      <c r="BY424" t="s">
        <v>2034</v>
      </c>
      <c r="BZ424" t="s">
        <v>2124</v>
      </c>
      <c r="CA424" t="s">
        <v>390</v>
      </c>
      <c r="CB424" t="s">
        <v>390</v>
      </c>
    </row>
    <row r="425" spans="1:80" x14ac:dyDescent="0.25">
      <c r="A425">
        <v>422</v>
      </c>
      <c r="B425">
        <v>930026194</v>
      </c>
      <c r="C425">
        <v>14</v>
      </c>
      <c r="D425">
        <v>2302600422</v>
      </c>
      <c r="E425" t="s">
        <v>2034</v>
      </c>
      <c r="F425" t="s">
        <v>390</v>
      </c>
      <c r="G425" t="s">
        <v>2034</v>
      </c>
      <c r="H425" t="s">
        <v>390</v>
      </c>
      <c r="I425" t="s">
        <v>2034</v>
      </c>
      <c r="J425" t="s">
        <v>390</v>
      </c>
      <c r="K425" t="s">
        <v>2034</v>
      </c>
      <c r="L425" t="s">
        <v>390</v>
      </c>
      <c r="M425" t="s">
        <v>2034</v>
      </c>
      <c r="N425" t="s">
        <v>390</v>
      </c>
      <c r="O425" t="s">
        <v>2034</v>
      </c>
      <c r="P425" t="s">
        <v>390</v>
      </c>
      <c r="Q425" t="s">
        <v>2034</v>
      </c>
      <c r="R425" t="s">
        <v>390</v>
      </c>
      <c r="S425" t="s">
        <v>2034</v>
      </c>
      <c r="T425" t="s">
        <v>390</v>
      </c>
      <c r="U425" t="s">
        <v>2034</v>
      </c>
      <c r="V425" t="s">
        <v>390</v>
      </c>
      <c r="W425" t="s">
        <v>2034</v>
      </c>
      <c r="X425" t="s">
        <v>390</v>
      </c>
      <c r="Y425" t="s">
        <v>2034</v>
      </c>
      <c r="Z425" t="s">
        <v>2124</v>
      </c>
      <c r="AA425" t="s">
        <v>2034</v>
      </c>
      <c r="AB425" t="s">
        <v>390</v>
      </c>
      <c r="AC425" t="s">
        <v>2034</v>
      </c>
      <c r="AD425" t="s">
        <v>390</v>
      </c>
      <c r="AE425" t="s">
        <v>2034</v>
      </c>
      <c r="AF425" t="s">
        <v>390</v>
      </c>
      <c r="AG425" t="s">
        <v>2034</v>
      </c>
      <c r="AH425" t="s">
        <v>390</v>
      </c>
      <c r="AI425" t="s">
        <v>2034</v>
      </c>
      <c r="AJ425" t="s">
        <v>390</v>
      </c>
      <c r="AK425" t="s">
        <v>2034</v>
      </c>
      <c r="AL425" t="s">
        <v>390</v>
      </c>
      <c r="AM425" t="s">
        <v>2034</v>
      </c>
      <c r="AN425" t="s">
        <v>390</v>
      </c>
      <c r="AO425" t="s">
        <v>2034</v>
      </c>
      <c r="AP425" t="s">
        <v>390</v>
      </c>
      <c r="AQ425" t="s">
        <v>2034</v>
      </c>
      <c r="AR425" t="s">
        <v>390</v>
      </c>
      <c r="AS425" t="s">
        <v>2034</v>
      </c>
      <c r="AT425" t="s">
        <v>390</v>
      </c>
      <c r="AU425" t="s">
        <v>2034</v>
      </c>
      <c r="AV425" t="s">
        <v>390</v>
      </c>
      <c r="AW425" t="s">
        <v>2034</v>
      </c>
      <c r="AX425" t="s">
        <v>390</v>
      </c>
      <c r="AY425" t="s">
        <v>2034</v>
      </c>
      <c r="AZ425" t="s">
        <v>390</v>
      </c>
      <c r="BA425" t="s">
        <v>2034</v>
      </c>
      <c r="BB425" t="s">
        <v>390</v>
      </c>
      <c r="BC425" t="s">
        <v>2034</v>
      </c>
      <c r="BD425" t="s">
        <v>390</v>
      </c>
      <c r="BE425" t="s">
        <v>2034</v>
      </c>
      <c r="BF425" t="s">
        <v>390</v>
      </c>
      <c r="BG425" t="s">
        <v>2034</v>
      </c>
      <c r="BH425" t="s">
        <v>390</v>
      </c>
      <c r="BI425" t="s">
        <v>2034</v>
      </c>
      <c r="BJ425" t="s">
        <v>390</v>
      </c>
      <c r="BK425" t="s">
        <v>2034</v>
      </c>
      <c r="BL425" t="s">
        <v>390</v>
      </c>
      <c r="BM425" t="s">
        <v>2034</v>
      </c>
      <c r="BN425" t="s">
        <v>390</v>
      </c>
      <c r="BO425" t="s">
        <v>2034</v>
      </c>
      <c r="BP425" s="1" t="s">
        <v>390</v>
      </c>
      <c r="BQ425" t="s">
        <v>2034</v>
      </c>
      <c r="BR425" t="s">
        <v>390</v>
      </c>
      <c r="BS425" t="s">
        <v>2034</v>
      </c>
      <c r="BT425" t="s">
        <v>390</v>
      </c>
      <c r="BU425" t="s">
        <v>2034</v>
      </c>
      <c r="BV425" t="s">
        <v>2124</v>
      </c>
      <c r="BW425" t="s">
        <v>2034</v>
      </c>
      <c r="BX425" t="s">
        <v>2124</v>
      </c>
      <c r="BY425" t="s">
        <v>2034</v>
      </c>
      <c r="BZ425" t="s">
        <v>2124</v>
      </c>
      <c r="CA425" t="s">
        <v>390</v>
      </c>
      <c r="CB425" t="s">
        <v>390</v>
      </c>
    </row>
    <row r="426" spans="1:80" x14ac:dyDescent="0.25">
      <c r="A426">
        <v>423</v>
      </c>
      <c r="B426">
        <v>930026194</v>
      </c>
      <c r="C426">
        <v>14</v>
      </c>
      <c r="D426">
        <v>2302600423</v>
      </c>
      <c r="E426" t="s">
        <v>2034</v>
      </c>
      <c r="F426" t="s">
        <v>390</v>
      </c>
      <c r="G426" t="s">
        <v>2034</v>
      </c>
      <c r="H426" t="s">
        <v>390</v>
      </c>
      <c r="I426" t="s">
        <v>2034</v>
      </c>
      <c r="J426" t="s">
        <v>390</v>
      </c>
      <c r="K426" t="s">
        <v>2034</v>
      </c>
      <c r="L426" t="s">
        <v>390</v>
      </c>
      <c r="M426" t="s">
        <v>2034</v>
      </c>
      <c r="N426" t="s">
        <v>390</v>
      </c>
      <c r="O426" t="s">
        <v>2034</v>
      </c>
      <c r="P426" t="s">
        <v>390</v>
      </c>
      <c r="Q426" t="s">
        <v>2034</v>
      </c>
      <c r="R426" t="s">
        <v>390</v>
      </c>
      <c r="S426" t="s">
        <v>2034</v>
      </c>
      <c r="T426" t="s">
        <v>390</v>
      </c>
      <c r="U426" t="s">
        <v>2034</v>
      </c>
      <c r="V426" t="s">
        <v>390</v>
      </c>
      <c r="W426" t="s">
        <v>2034</v>
      </c>
      <c r="X426" t="s">
        <v>390</v>
      </c>
      <c r="Y426" t="s">
        <v>2034</v>
      </c>
      <c r="Z426" t="s">
        <v>2124</v>
      </c>
      <c r="AA426" t="s">
        <v>2034</v>
      </c>
      <c r="AB426" t="s">
        <v>390</v>
      </c>
      <c r="AC426" t="s">
        <v>2034</v>
      </c>
      <c r="AD426" t="s">
        <v>390</v>
      </c>
      <c r="AE426" t="s">
        <v>2034</v>
      </c>
      <c r="AF426" t="s">
        <v>390</v>
      </c>
      <c r="AG426" t="s">
        <v>2034</v>
      </c>
      <c r="AH426" t="s">
        <v>390</v>
      </c>
      <c r="AI426" t="s">
        <v>2034</v>
      </c>
      <c r="AJ426" t="s">
        <v>390</v>
      </c>
      <c r="AK426" t="s">
        <v>2034</v>
      </c>
      <c r="AL426" t="s">
        <v>390</v>
      </c>
      <c r="AM426" t="s">
        <v>2034</v>
      </c>
      <c r="AN426" t="s">
        <v>390</v>
      </c>
      <c r="AO426" t="s">
        <v>2034</v>
      </c>
      <c r="AP426" t="s">
        <v>390</v>
      </c>
      <c r="AQ426" t="s">
        <v>2034</v>
      </c>
      <c r="AR426" t="s">
        <v>390</v>
      </c>
      <c r="AS426" t="s">
        <v>2034</v>
      </c>
      <c r="AT426" t="s">
        <v>390</v>
      </c>
      <c r="AU426" t="s">
        <v>2034</v>
      </c>
      <c r="AV426" t="s">
        <v>390</v>
      </c>
      <c r="AW426" t="s">
        <v>2034</v>
      </c>
      <c r="AX426" t="s">
        <v>390</v>
      </c>
      <c r="AY426" t="s">
        <v>2034</v>
      </c>
      <c r="AZ426" t="s">
        <v>390</v>
      </c>
      <c r="BA426" t="s">
        <v>2034</v>
      </c>
      <c r="BB426" t="s">
        <v>390</v>
      </c>
      <c r="BC426" t="s">
        <v>2034</v>
      </c>
      <c r="BD426" t="s">
        <v>390</v>
      </c>
      <c r="BE426" t="s">
        <v>2034</v>
      </c>
      <c r="BF426" t="s">
        <v>390</v>
      </c>
      <c r="BG426" t="s">
        <v>2034</v>
      </c>
      <c r="BH426" t="s">
        <v>390</v>
      </c>
      <c r="BI426" t="s">
        <v>2034</v>
      </c>
      <c r="BJ426" t="s">
        <v>390</v>
      </c>
      <c r="BK426" t="s">
        <v>2034</v>
      </c>
      <c r="BL426" t="s">
        <v>390</v>
      </c>
      <c r="BM426" t="s">
        <v>2034</v>
      </c>
      <c r="BN426" t="s">
        <v>390</v>
      </c>
      <c r="BO426" t="s">
        <v>2034</v>
      </c>
      <c r="BP426" s="1" t="s">
        <v>390</v>
      </c>
      <c r="BQ426" t="s">
        <v>2034</v>
      </c>
      <c r="BR426" t="s">
        <v>390</v>
      </c>
      <c r="BS426" t="s">
        <v>2034</v>
      </c>
      <c r="BT426" t="s">
        <v>390</v>
      </c>
      <c r="BU426" t="s">
        <v>2034</v>
      </c>
      <c r="BV426" t="s">
        <v>2124</v>
      </c>
      <c r="BW426" t="s">
        <v>2034</v>
      </c>
      <c r="BX426" t="s">
        <v>2124</v>
      </c>
      <c r="BY426" t="s">
        <v>2034</v>
      </c>
      <c r="BZ426" t="s">
        <v>2124</v>
      </c>
      <c r="CA426" t="s">
        <v>390</v>
      </c>
      <c r="CB426" t="s">
        <v>390</v>
      </c>
    </row>
    <row r="427" spans="1:80" x14ac:dyDescent="0.25">
      <c r="A427">
        <v>424</v>
      </c>
      <c r="B427">
        <v>930026194</v>
      </c>
      <c r="C427">
        <v>14</v>
      </c>
      <c r="D427">
        <v>2282600424</v>
      </c>
      <c r="E427" t="s">
        <v>2034</v>
      </c>
      <c r="F427" t="s">
        <v>390</v>
      </c>
      <c r="G427" t="s">
        <v>2034</v>
      </c>
      <c r="H427" t="s">
        <v>390</v>
      </c>
      <c r="I427" t="s">
        <v>2034</v>
      </c>
      <c r="J427" t="s">
        <v>390</v>
      </c>
      <c r="K427" t="s">
        <v>2034</v>
      </c>
      <c r="L427" t="s">
        <v>390</v>
      </c>
      <c r="M427" t="s">
        <v>2034</v>
      </c>
      <c r="N427" t="s">
        <v>390</v>
      </c>
      <c r="O427" t="s">
        <v>2034</v>
      </c>
      <c r="P427" t="s">
        <v>390</v>
      </c>
      <c r="Q427" t="s">
        <v>2034</v>
      </c>
      <c r="R427" t="s">
        <v>390</v>
      </c>
      <c r="S427" t="s">
        <v>2034</v>
      </c>
      <c r="T427" t="s">
        <v>390</v>
      </c>
      <c r="U427" t="s">
        <v>2034</v>
      </c>
      <c r="V427" t="s">
        <v>390</v>
      </c>
      <c r="W427" t="s">
        <v>2034</v>
      </c>
      <c r="X427" t="s">
        <v>390</v>
      </c>
      <c r="Y427" t="s">
        <v>2034</v>
      </c>
      <c r="Z427" t="s">
        <v>2124</v>
      </c>
      <c r="AA427" t="s">
        <v>2034</v>
      </c>
      <c r="AB427" t="s">
        <v>390</v>
      </c>
      <c r="AC427" t="s">
        <v>2034</v>
      </c>
      <c r="AD427" t="s">
        <v>390</v>
      </c>
      <c r="AE427" t="s">
        <v>2034</v>
      </c>
      <c r="AF427" t="s">
        <v>390</v>
      </c>
      <c r="AG427" t="s">
        <v>2034</v>
      </c>
      <c r="AH427" t="s">
        <v>390</v>
      </c>
      <c r="AI427" t="s">
        <v>2034</v>
      </c>
      <c r="AJ427" t="s">
        <v>390</v>
      </c>
      <c r="AK427" t="s">
        <v>2034</v>
      </c>
      <c r="AL427" t="s">
        <v>390</v>
      </c>
      <c r="AM427" t="s">
        <v>2034</v>
      </c>
      <c r="AN427" t="s">
        <v>390</v>
      </c>
      <c r="AO427" t="s">
        <v>2034</v>
      </c>
      <c r="AP427" t="s">
        <v>390</v>
      </c>
      <c r="AQ427" t="s">
        <v>2034</v>
      </c>
      <c r="AR427" t="s">
        <v>390</v>
      </c>
      <c r="AS427" t="s">
        <v>2034</v>
      </c>
      <c r="AT427" t="s">
        <v>390</v>
      </c>
      <c r="AU427" t="s">
        <v>2034</v>
      </c>
      <c r="AV427" t="s">
        <v>390</v>
      </c>
      <c r="AW427" t="s">
        <v>2034</v>
      </c>
      <c r="AX427" t="s">
        <v>390</v>
      </c>
      <c r="AY427" t="s">
        <v>2034</v>
      </c>
      <c r="AZ427" t="s">
        <v>390</v>
      </c>
      <c r="BA427" t="s">
        <v>2034</v>
      </c>
      <c r="BB427" t="s">
        <v>390</v>
      </c>
      <c r="BC427" t="s">
        <v>2034</v>
      </c>
      <c r="BD427" t="s">
        <v>390</v>
      </c>
      <c r="BE427" t="s">
        <v>2034</v>
      </c>
      <c r="BF427" t="s">
        <v>390</v>
      </c>
      <c r="BG427" t="s">
        <v>2034</v>
      </c>
      <c r="BH427" t="s">
        <v>390</v>
      </c>
      <c r="BI427" t="s">
        <v>2034</v>
      </c>
      <c r="BJ427" t="s">
        <v>390</v>
      </c>
      <c r="BK427" t="s">
        <v>2034</v>
      </c>
      <c r="BL427" t="s">
        <v>390</v>
      </c>
      <c r="BM427" t="s">
        <v>2034</v>
      </c>
      <c r="BN427" t="s">
        <v>390</v>
      </c>
      <c r="BO427" t="s">
        <v>2034</v>
      </c>
      <c r="BP427" s="1" t="s">
        <v>390</v>
      </c>
      <c r="BQ427" t="s">
        <v>2034</v>
      </c>
      <c r="BR427" t="s">
        <v>390</v>
      </c>
      <c r="BS427" t="s">
        <v>2034</v>
      </c>
      <c r="BT427" t="s">
        <v>390</v>
      </c>
      <c r="BU427" t="s">
        <v>2034</v>
      </c>
      <c r="BV427" t="s">
        <v>2124</v>
      </c>
      <c r="BW427" t="s">
        <v>2034</v>
      </c>
      <c r="BX427" t="s">
        <v>2124</v>
      </c>
      <c r="BY427" t="s">
        <v>2034</v>
      </c>
      <c r="BZ427" t="s">
        <v>2124</v>
      </c>
      <c r="CA427" t="s">
        <v>390</v>
      </c>
      <c r="CB427" t="s">
        <v>390</v>
      </c>
    </row>
    <row r="428" spans="1:80" x14ac:dyDescent="0.25">
      <c r="A428">
        <v>425</v>
      </c>
      <c r="B428">
        <v>930026194</v>
      </c>
      <c r="C428">
        <v>14</v>
      </c>
      <c r="D428">
        <v>2282600425</v>
      </c>
      <c r="E428" t="s">
        <v>2034</v>
      </c>
      <c r="F428" t="s">
        <v>390</v>
      </c>
      <c r="G428" t="s">
        <v>2034</v>
      </c>
      <c r="H428" t="s">
        <v>390</v>
      </c>
      <c r="I428" t="s">
        <v>2034</v>
      </c>
      <c r="J428" t="s">
        <v>390</v>
      </c>
      <c r="K428" t="s">
        <v>2034</v>
      </c>
      <c r="L428" t="s">
        <v>390</v>
      </c>
      <c r="M428" t="s">
        <v>2034</v>
      </c>
      <c r="N428" t="s">
        <v>390</v>
      </c>
      <c r="O428" t="s">
        <v>2034</v>
      </c>
      <c r="P428" t="s">
        <v>390</v>
      </c>
      <c r="Q428" t="s">
        <v>2034</v>
      </c>
      <c r="R428" t="s">
        <v>390</v>
      </c>
      <c r="S428" t="s">
        <v>2034</v>
      </c>
      <c r="T428" t="s">
        <v>390</v>
      </c>
      <c r="U428" t="s">
        <v>2034</v>
      </c>
      <c r="V428" t="s">
        <v>390</v>
      </c>
      <c r="W428" t="s">
        <v>2034</v>
      </c>
      <c r="X428" t="s">
        <v>390</v>
      </c>
      <c r="Y428" t="s">
        <v>2034</v>
      </c>
      <c r="Z428" t="s">
        <v>2124</v>
      </c>
      <c r="AA428" t="s">
        <v>2034</v>
      </c>
      <c r="AB428" t="s">
        <v>390</v>
      </c>
      <c r="AC428" t="s">
        <v>2034</v>
      </c>
      <c r="AD428" t="s">
        <v>390</v>
      </c>
      <c r="AE428" t="s">
        <v>2034</v>
      </c>
      <c r="AF428" t="s">
        <v>390</v>
      </c>
      <c r="AG428" t="s">
        <v>2034</v>
      </c>
      <c r="AH428" t="s">
        <v>390</v>
      </c>
      <c r="AI428" t="s">
        <v>2034</v>
      </c>
      <c r="AJ428" t="s">
        <v>390</v>
      </c>
      <c r="AK428" t="s">
        <v>2034</v>
      </c>
      <c r="AL428" t="s">
        <v>390</v>
      </c>
      <c r="AM428" t="s">
        <v>2034</v>
      </c>
      <c r="AN428" t="s">
        <v>390</v>
      </c>
      <c r="AO428" t="s">
        <v>2034</v>
      </c>
      <c r="AP428" t="s">
        <v>390</v>
      </c>
      <c r="AQ428" t="s">
        <v>2034</v>
      </c>
      <c r="AR428" t="s">
        <v>390</v>
      </c>
      <c r="AS428" t="s">
        <v>2034</v>
      </c>
      <c r="AT428" t="s">
        <v>390</v>
      </c>
      <c r="AU428" t="s">
        <v>2034</v>
      </c>
      <c r="AV428" t="s">
        <v>390</v>
      </c>
      <c r="AW428" t="s">
        <v>2034</v>
      </c>
      <c r="AX428" t="s">
        <v>390</v>
      </c>
      <c r="AY428" t="s">
        <v>2034</v>
      </c>
      <c r="AZ428" t="s">
        <v>390</v>
      </c>
      <c r="BA428" t="s">
        <v>2034</v>
      </c>
      <c r="BB428" t="s">
        <v>390</v>
      </c>
      <c r="BC428" t="s">
        <v>2034</v>
      </c>
      <c r="BD428" t="s">
        <v>390</v>
      </c>
      <c r="BE428" t="s">
        <v>2034</v>
      </c>
      <c r="BF428" t="s">
        <v>390</v>
      </c>
      <c r="BG428" t="s">
        <v>2034</v>
      </c>
      <c r="BH428" t="s">
        <v>390</v>
      </c>
      <c r="BI428" t="s">
        <v>2034</v>
      </c>
      <c r="BJ428" t="s">
        <v>390</v>
      </c>
      <c r="BK428" t="s">
        <v>2034</v>
      </c>
      <c r="BL428" t="s">
        <v>390</v>
      </c>
      <c r="BM428" t="s">
        <v>2034</v>
      </c>
      <c r="BN428" t="s">
        <v>390</v>
      </c>
      <c r="BO428" t="s">
        <v>2034</v>
      </c>
      <c r="BP428" s="1" t="s">
        <v>390</v>
      </c>
      <c r="BQ428" t="s">
        <v>2034</v>
      </c>
      <c r="BR428" t="s">
        <v>390</v>
      </c>
      <c r="BS428" t="s">
        <v>2034</v>
      </c>
      <c r="BT428" t="s">
        <v>390</v>
      </c>
      <c r="BU428" t="s">
        <v>2034</v>
      </c>
      <c r="BV428" t="s">
        <v>2124</v>
      </c>
      <c r="BW428" t="s">
        <v>2034</v>
      </c>
      <c r="BX428" t="s">
        <v>2124</v>
      </c>
      <c r="BY428" t="s">
        <v>2034</v>
      </c>
      <c r="BZ428" t="s">
        <v>2124</v>
      </c>
      <c r="CA428" t="s">
        <v>390</v>
      </c>
      <c r="CB428" t="s">
        <v>390</v>
      </c>
    </row>
    <row r="429" spans="1:80" x14ac:dyDescent="0.25">
      <c r="A429">
        <v>426</v>
      </c>
      <c r="B429">
        <v>930026194</v>
      </c>
      <c r="C429">
        <v>14</v>
      </c>
      <c r="D429">
        <v>2302600426</v>
      </c>
      <c r="E429" t="s">
        <v>2034</v>
      </c>
      <c r="F429" t="s">
        <v>390</v>
      </c>
      <c r="G429" t="s">
        <v>2034</v>
      </c>
      <c r="H429" t="s">
        <v>390</v>
      </c>
      <c r="I429" t="s">
        <v>2034</v>
      </c>
      <c r="J429" t="s">
        <v>390</v>
      </c>
      <c r="K429" t="s">
        <v>2034</v>
      </c>
      <c r="L429" t="s">
        <v>390</v>
      </c>
      <c r="M429" t="s">
        <v>2034</v>
      </c>
      <c r="N429" t="s">
        <v>390</v>
      </c>
      <c r="O429" t="s">
        <v>2034</v>
      </c>
      <c r="P429" t="s">
        <v>390</v>
      </c>
      <c r="Q429" t="s">
        <v>2034</v>
      </c>
      <c r="R429" t="s">
        <v>390</v>
      </c>
      <c r="S429" t="s">
        <v>2034</v>
      </c>
      <c r="T429" t="s">
        <v>390</v>
      </c>
      <c r="U429" t="s">
        <v>2034</v>
      </c>
      <c r="V429" t="s">
        <v>390</v>
      </c>
      <c r="W429" t="s">
        <v>2034</v>
      </c>
      <c r="X429" t="s">
        <v>390</v>
      </c>
      <c r="Y429" t="s">
        <v>2034</v>
      </c>
      <c r="Z429" t="s">
        <v>2124</v>
      </c>
      <c r="AA429" t="s">
        <v>2034</v>
      </c>
      <c r="AB429" t="s">
        <v>390</v>
      </c>
      <c r="AC429" t="s">
        <v>2034</v>
      </c>
      <c r="AD429" t="s">
        <v>390</v>
      </c>
      <c r="AE429" t="s">
        <v>2034</v>
      </c>
      <c r="AF429" t="s">
        <v>390</v>
      </c>
      <c r="AG429" t="s">
        <v>2034</v>
      </c>
      <c r="AH429" t="s">
        <v>390</v>
      </c>
      <c r="AI429" t="s">
        <v>2034</v>
      </c>
      <c r="AJ429" t="s">
        <v>390</v>
      </c>
      <c r="AK429" t="s">
        <v>2034</v>
      </c>
      <c r="AL429" t="s">
        <v>390</v>
      </c>
      <c r="AM429" t="s">
        <v>2034</v>
      </c>
      <c r="AN429" t="s">
        <v>390</v>
      </c>
      <c r="AO429" t="s">
        <v>2034</v>
      </c>
      <c r="AP429" t="s">
        <v>390</v>
      </c>
      <c r="AQ429" t="s">
        <v>2034</v>
      </c>
      <c r="AR429" t="s">
        <v>390</v>
      </c>
      <c r="AS429" t="s">
        <v>2034</v>
      </c>
      <c r="AT429" t="s">
        <v>390</v>
      </c>
      <c r="AU429" t="s">
        <v>2034</v>
      </c>
      <c r="AV429" t="s">
        <v>390</v>
      </c>
      <c r="AW429" t="s">
        <v>2034</v>
      </c>
      <c r="AX429" t="s">
        <v>390</v>
      </c>
      <c r="AY429" t="s">
        <v>2034</v>
      </c>
      <c r="AZ429" t="s">
        <v>390</v>
      </c>
      <c r="BA429" t="s">
        <v>2034</v>
      </c>
      <c r="BB429" t="s">
        <v>390</v>
      </c>
      <c r="BC429" t="s">
        <v>2034</v>
      </c>
      <c r="BD429" t="s">
        <v>390</v>
      </c>
      <c r="BE429" t="s">
        <v>2034</v>
      </c>
      <c r="BF429" t="s">
        <v>390</v>
      </c>
      <c r="BG429" t="s">
        <v>2034</v>
      </c>
      <c r="BH429" t="s">
        <v>390</v>
      </c>
      <c r="BI429" t="s">
        <v>2034</v>
      </c>
      <c r="BJ429" t="s">
        <v>390</v>
      </c>
      <c r="BK429" t="s">
        <v>2034</v>
      </c>
      <c r="BL429" t="s">
        <v>390</v>
      </c>
      <c r="BM429" t="s">
        <v>2034</v>
      </c>
      <c r="BN429" t="s">
        <v>390</v>
      </c>
      <c r="BO429" t="s">
        <v>2034</v>
      </c>
      <c r="BP429" s="1" t="s">
        <v>390</v>
      </c>
      <c r="BQ429" t="s">
        <v>2034</v>
      </c>
      <c r="BR429" t="s">
        <v>390</v>
      </c>
      <c r="BS429" t="s">
        <v>2034</v>
      </c>
      <c r="BT429" t="s">
        <v>390</v>
      </c>
      <c r="BU429" t="s">
        <v>2034</v>
      </c>
      <c r="BV429" t="s">
        <v>2124</v>
      </c>
      <c r="BW429" t="s">
        <v>2034</v>
      </c>
      <c r="BX429" t="s">
        <v>2124</v>
      </c>
      <c r="BY429" t="s">
        <v>2034</v>
      </c>
      <c r="BZ429" t="s">
        <v>2124</v>
      </c>
      <c r="CA429" t="s">
        <v>390</v>
      </c>
      <c r="CB429" t="s">
        <v>390</v>
      </c>
    </row>
    <row r="430" spans="1:80" x14ac:dyDescent="0.25">
      <c r="A430">
        <v>427</v>
      </c>
      <c r="B430">
        <v>930026194</v>
      </c>
      <c r="C430">
        <v>14</v>
      </c>
      <c r="D430">
        <v>2302600427</v>
      </c>
      <c r="E430" t="s">
        <v>2034</v>
      </c>
      <c r="F430" t="s">
        <v>390</v>
      </c>
      <c r="G430" t="s">
        <v>2034</v>
      </c>
      <c r="H430" t="s">
        <v>390</v>
      </c>
      <c r="I430" t="s">
        <v>2034</v>
      </c>
      <c r="J430" t="s">
        <v>390</v>
      </c>
      <c r="K430" t="s">
        <v>2034</v>
      </c>
      <c r="L430" t="s">
        <v>390</v>
      </c>
      <c r="M430" t="s">
        <v>2034</v>
      </c>
      <c r="N430" t="s">
        <v>390</v>
      </c>
      <c r="O430" t="s">
        <v>2034</v>
      </c>
      <c r="P430" t="s">
        <v>390</v>
      </c>
      <c r="Q430" t="s">
        <v>2034</v>
      </c>
      <c r="R430" t="s">
        <v>390</v>
      </c>
      <c r="S430" t="s">
        <v>2034</v>
      </c>
      <c r="T430" t="s">
        <v>390</v>
      </c>
      <c r="U430" t="s">
        <v>2034</v>
      </c>
      <c r="V430" t="s">
        <v>390</v>
      </c>
      <c r="W430" t="s">
        <v>2034</v>
      </c>
      <c r="X430" t="s">
        <v>390</v>
      </c>
      <c r="Y430" t="s">
        <v>2034</v>
      </c>
      <c r="Z430" t="s">
        <v>2124</v>
      </c>
      <c r="AA430" t="s">
        <v>2034</v>
      </c>
      <c r="AB430" t="s">
        <v>390</v>
      </c>
      <c r="AC430" t="s">
        <v>2034</v>
      </c>
      <c r="AD430" t="s">
        <v>390</v>
      </c>
      <c r="AE430" t="s">
        <v>2034</v>
      </c>
      <c r="AF430" t="s">
        <v>390</v>
      </c>
      <c r="AG430" t="s">
        <v>2034</v>
      </c>
      <c r="AH430" t="s">
        <v>390</v>
      </c>
      <c r="AI430" t="s">
        <v>2034</v>
      </c>
      <c r="AJ430" t="s">
        <v>390</v>
      </c>
      <c r="AK430" t="s">
        <v>2034</v>
      </c>
      <c r="AL430" t="s">
        <v>390</v>
      </c>
      <c r="AM430" t="s">
        <v>2034</v>
      </c>
      <c r="AN430" t="s">
        <v>390</v>
      </c>
      <c r="AO430" t="s">
        <v>2034</v>
      </c>
      <c r="AP430" t="s">
        <v>390</v>
      </c>
      <c r="AQ430" t="s">
        <v>2034</v>
      </c>
      <c r="AR430" t="s">
        <v>390</v>
      </c>
      <c r="AS430" t="s">
        <v>2034</v>
      </c>
      <c r="AT430" t="s">
        <v>390</v>
      </c>
      <c r="AU430" t="s">
        <v>2034</v>
      </c>
      <c r="AV430" t="s">
        <v>390</v>
      </c>
      <c r="AW430" t="s">
        <v>2034</v>
      </c>
      <c r="AX430" t="s">
        <v>390</v>
      </c>
      <c r="AY430" t="s">
        <v>2034</v>
      </c>
      <c r="AZ430" t="s">
        <v>390</v>
      </c>
      <c r="BA430" t="s">
        <v>2034</v>
      </c>
      <c r="BB430" t="s">
        <v>390</v>
      </c>
      <c r="BC430" t="s">
        <v>2034</v>
      </c>
      <c r="BD430" t="s">
        <v>390</v>
      </c>
      <c r="BE430" t="s">
        <v>2034</v>
      </c>
      <c r="BF430" t="s">
        <v>390</v>
      </c>
      <c r="BG430" t="s">
        <v>2034</v>
      </c>
      <c r="BH430" t="s">
        <v>390</v>
      </c>
      <c r="BI430" t="s">
        <v>2034</v>
      </c>
      <c r="BJ430" t="s">
        <v>390</v>
      </c>
      <c r="BK430" t="s">
        <v>2034</v>
      </c>
      <c r="BL430" t="s">
        <v>390</v>
      </c>
      <c r="BM430" t="s">
        <v>2034</v>
      </c>
      <c r="BN430" t="s">
        <v>390</v>
      </c>
      <c r="BO430" t="s">
        <v>2034</v>
      </c>
      <c r="BP430" s="1" t="s">
        <v>390</v>
      </c>
      <c r="BQ430" t="s">
        <v>2034</v>
      </c>
      <c r="BR430" t="s">
        <v>390</v>
      </c>
      <c r="BS430" t="s">
        <v>2034</v>
      </c>
      <c r="BT430" t="s">
        <v>390</v>
      </c>
      <c r="BU430" t="s">
        <v>2034</v>
      </c>
      <c r="BV430" t="s">
        <v>2124</v>
      </c>
      <c r="BW430" t="s">
        <v>2034</v>
      </c>
      <c r="BX430" t="s">
        <v>2124</v>
      </c>
      <c r="BY430" t="s">
        <v>2034</v>
      </c>
      <c r="BZ430" t="s">
        <v>2124</v>
      </c>
      <c r="CA430" t="s">
        <v>390</v>
      </c>
      <c r="CB430" t="s">
        <v>390</v>
      </c>
    </row>
    <row r="431" spans="1:80" x14ac:dyDescent="0.25">
      <c r="A431">
        <v>428</v>
      </c>
      <c r="B431">
        <v>930026194</v>
      </c>
      <c r="C431">
        <v>14</v>
      </c>
      <c r="D431">
        <v>2282600428</v>
      </c>
      <c r="E431" t="s">
        <v>2034</v>
      </c>
      <c r="F431" t="s">
        <v>390</v>
      </c>
      <c r="G431" t="s">
        <v>2034</v>
      </c>
      <c r="H431" t="s">
        <v>390</v>
      </c>
      <c r="I431" t="s">
        <v>2034</v>
      </c>
      <c r="J431" t="s">
        <v>390</v>
      </c>
      <c r="K431" t="s">
        <v>2034</v>
      </c>
      <c r="L431" t="s">
        <v>390</v>
      </c>
      <c r="M431" t="s">
        <v>2034</v>
      </c>
      <c r="N431" t="s">
        <v>390</v>
      </c>
      <c r="O431" t="s">
        <v>2034</v>
      </c>
      <c r="P431" t="s">
        <v>390</v>
      </c>
      <c r="Q431" t="s">
        <v>2034</v>
      </c>
      <c r="R431" t="s">
        <v>390</v>
      </c>
      <c r="S431" t="s">
        <v>2034</v>
      </c>
      <c r="T431" t="s">
        <v>390</v>
      </c>
      <c r="U431" t="s">
        <v>2034</v>
      </c>
      <c r="V431" t="s">
        <v>390</v>
      </c>
      <c r="W431" t="s">
        <v>2034</v>
      </c>
      <c r="X431" t="s">
        <v>390</v>
      </c>
      <c r="Y431" t="s">
        <v>2034</v>
      </c>
      <c r="Z431" t="s">
        <v>2124</v>
      </c>
      <c r="AA431" t="s">
        <v>2034</v>
      </c>
      <c r="AB431" t="s">
        <v>390</v>
      </c>
      <c r="AC431" t="s">
        <v>2034</v>
      </c>
      <c r="AD431" t="s">
        <v>390</v>
      </c>
      <c r="AE431" t="s">
        <v>2034</v>
      </c>
      <c r="AF431" t="s">
        <v>390</v>
      </c>
      <c r="AG431" t="s">
        <v>2034</v>
      </c>
      <c r="AH431" t="s">
        <v>390</v>
      </c>
      <c r="AI431" t="s">
        <v>2034</v>
      </c>
      <c r="AJ431" t="s">
        <v>390</v>
      </c>
      <c r="AK431" t="s">
        <v>2034</v>
      </c>
      <c r="AL431" t="s">
        <v>390</v>
      </c>
      <c r="AM431" t="s">
        <v>2034</v>
      </c>
      <c r="AN431" t="s">
        <v>390</v>
      </c>
      <c r="AO431" t="s">
        <v>2034</v>
      </c>
      <c r="AP431" t="s">
        <v>390</v>
      </c>
      <c r="AQ431" t="s">
        <v>2034</v>
      </c>
      <c r="AR431" t="s">
        <v>390</v>
      </c>
      <c r="AS431" t="s">
        <v>2034</v>
      </c>
      <c r="AT431" t="s">
        <v>390</v>
      </c>
      <c r="AU431" t="s">
        <v>2034</v>
      </c>
      <c r="AV431" t="s">
        <v>390</v>
      </c>
      <c r="AW431" t="s">
        <v>2034</v>
      </c>
      <c r="AX431" t="s">
        <v>390</v>
      </c>
      <c r="AY431" t="s">
        <v>2034</v>
      </c>
      <c r="AZ431" t="s">
        <v>390</v>
      </c>
      <c r="BA431" t="s">
        <v>2034</v>
      </c>
      <c r="BB431" t="s">
        <v>390</v>
      </c>
      <c r="BC431" t="s">
        <v>2034</v>
      </c>
      <c r="BD431" t="s">
        <v>390</v>
      </c>
      <c r="BE431" t="s">
        <v>2034</v>
      </c>
      <c r="BF431" t="s">
        <v>390</v>
      </c>
      <c r="BG431" t="s">
        <v>2034</v>
      </c>
      <c r="BH431" t="s">
        <v>390</v>
      </c>
      <c r="BI431" t="s">
        <v>2034</v>
      </c>
      <c r="BJ431" t="s">
        <v>390</v>
      </c>
      <c r="BK431" t="s">
        <v>2034</v>
      </c>
      <c r="BL431" t="s">
        <v>390</v>
      </c>
      <c r="BM431" t="s">
        <v>2034</v>
      </c>
      <c r="BN431" t="s">
        <v>390</v>
      </c>
      <c r="BO431" t="s">
        <v>2034</v>
      </c>
      <c r="BP431" s="1" t="s">
        <v>390</v>
      </c>
      <c r="BQ431" t="s">
        <v>2034</v>
      </c>
      <c r="BR431" t="s">
        <v>390</v>
      </c>
      <c r="BS431" t="s">
        <v>2034</v>
      </c>
      <c r="BT431" t="s">
        <v>390</v>
      </c>
      <c r="BU431" t="s">
        <v>2034</v>
      </c>
      <c r="BV431" t="s">
        <v>2124</v>
      </c>
      <c r="BW431" t="s">
        <v>2034</v>
      </c>
      <c r="BX431" t="s">
        <v>2124</v>
      </c>
      <c r="BY431" t="s">
        <v>2034</v>
      </c>
      <c r="BZ431" t="s">
        <v>2124</v>
      </c>
      <c r="CA431" t="s">
        <v>390</v>
      </c>
      <c r="CB431" t="s">
        <v>390</v>
      </c>
    </row>
    <row r="432" spans="1:80" x14ac:dyDescent="0.25">
      <c r="A432">
        <v>429</v>
      </c>
      <c r="B432">
        <v>930026194</v>
      </c>
      <c r="C432">
        <v>14</v>
      </c>
      <c r="D432">
        <v>2282600429</v>
      </c>
      <c r="E432" t="s">
        <v>2034</v>
      </c>
      <c r="F432" t="s">
        <v>390</v>
      </c>
      <c r="G432" t="s">
        <v>2034</v>
      </c>
      <c r="H432" t="s">
        <v>390</v>
      </c>
      <c r="I432" t="s">
        <v>2034</v>
      </c>
      <c r="J432" t="s">
        <v>390</v>
      </c>
      <c r="K432" t="s">
        <v>2034</v>
      </c>
      <c r="L432" t="s">
        <v>390</v>
      </c>
      <c r="M432" t="s">
        <v>2034</v>
      </c>
      <c r="N432" t="s">
        <v>390</v>
      </c>
      <c r="O432" t="s">
        <v>2034</v>
      </c>
      <c r="P432" t="s">
        <v>390</v>
      </c>
      <c r="Q432" t="s">
        <v>2034</v>
      </c>
      <c r="R432" t="s">
        <v>390</v>
      </c>
      <c r="S432" t="s">
        <v>2034</v>
      </c>
      <c r="T432" t="s">
        <v>390</v>
      </c>
      <c r="U432" t="s">
        <v>2034</v>
      </c>
      <c r="V432" t="s">
        <v>390</v>
      </c>
      <c r="W432" t="s">
        <v>2034</v>
      </c>
      <c r="X432" t="s">
        <v>390</v>
      </c>
      <c r="Y432" t="s">
        <v>2034</v>
      </c>
      <c r="Z432" t="s">
        <v>2124</v>
      </c>
      <c r="AA432" t="s">
        <v>2034</v>
      </c>
      <c r="AB432" t="s">
        <v>390</v>
      </c>
      <c r="AC432" t="s">
        <v>2034</v>
      </c>
      <c r="AD432" t="s">
        <v>390</v>
      </c>
      <c r="AE432" t="s">
        <v>2034</v>
      </c>
      <c r="AF432" t="s">
        <v>390</v>
      </c>
      <c r="AG432" t="s">
        <v>2034</v>
      </c>
      <c r="AH432" t="s">
        <v>390</v>
      </c>
      <c r="AI432" t="s">
        <v>2034</v>
      </c>
      <c r="AJ432" t="s">
        <v>390</v>
      </c>
      <c r="AK432" t="s">
        <v>2034</v>
      </c>
      <c r="AL432" t="s">
        <v>390</v>
      </c>
      <c r="AM432" t="s">
        <v>2034</v>
      </c>
      <c r="AN432" t="s">
        <v>390</v>
      </c>
      <c r="AO432" t="s">
        <v>2034</v>
      </c>
      <c r="AP432" t="s">
        <v>390</v>
      </c>
      <c r="AQ432" t="s">
        <v>2034</v>
      </c>
      <c r="AR432" t="s">
        <v>390</v>
      </c>
      <c r="AS432" t="s">
        <v>2034</v>
      </c>
      <c r="AT432" t="s">
        <v>390</v>
      </c>
      <c r="AU432" t="s">
        <v>2034</v>
      </c>
      <c r="AV432" t="s">
        <v>390</v>
      </c>
      <c r="AW432" t="s">
        <v>2034</v>
      </c>
      <c r="AX432" t="s">
        <v>390</v>
      </c>
      <c r="AY432" t="s">
        <v>2034</v>
      </c>
      <c r="AZ432" t="s">
        <v>390</v>
      </c>
      <c r="BA432" t="s">
        <v>2034</v>
      </c>
      <c r="BB432" t="s">
        <v>390</v>
      </c>
      <c r="BC432" t="s">
        <v>2034</v>
      </c>
      <c r="BD432" t="s">
        <v>390</v>
      </c>
      <c r="BE432" t="s">
        <v>2034</v>
      </c>
      <c r="BF432" t="s">
        <v>390</v>
      </c>
      <c r="BG432" t="s">
        <v>2034</v>
      </c>
      <c r="BH432" t="s">
        <v>390</v>
      </c>
      <c r="BI432" t="s">
        <v>2034</v>
      </c>
      <c r="BJ432" t="s">
        <v>390</v>
      </c>
      <c r="BK432" t="s">
        <v>2034</v>
      </c>
      <c r="BL432" t="s">
        <v>390</v>
      </c>
      <c r="BM432" t="s">
        <v>2034</v>
      </c>
      <c r="BN432" t="s">
        <v>390</v>
      </c>
      <c r="BO432" t="s">
        <v>2034</v>
      </c>
      <c r="BP432" s="1" t="s">
        <v>390</v>
      </c>
      <c r="BQ432" t="s">
        <v>2034</v>
      </c>
      <c r="BR432" t="s">
        <v>390</v>
      </c>
      <c r="BS432" t="s">
        <v>2034</v>
      </c>
      <c r="BT432" t="s">
        <v>390</v>
      </c>
      <c r="BU432" t="s">
        <v>2034</v>
      </c>
      <c r="BV432" t="s">
        <v>2124</v>
      </c>
      <c r="BW432" t="s">
        <v>2034</v>
      </c>
      <c r="BX432" t="s">
        <v>2124</v>
      </c>
      <c r="BY432" t="s">
        <v>2034</v>
      </c>
      <c r="BZ432" t="s">
        <v>2124</v>
      </c>
      <c r="CA432" t="s">
        <v>390</v>
      </c>
      <c r="CB432" t="s">
        <v>390</v>
      </c>
    </row>
    <row r="433" spans="1:80" x14ac:dyDescent="0.25">
      <c r="A433">
        <v>430</v>
      </c>
      <c r="B433">
        <v>930026194</v>
      </c>
      <c r="C433">
        <v>14</v>
      </c>
      <c r="D433">
        <v>2302600430</v>
      </c>
      <c r="E433" t="s">
        <v>2034</v>
      </c>
      <c r="F433" t="s">
        <v>390</v>
      </c>
      <c r="G433" t="s">
        <v>2034</v>
      </c>
      <c r="H433" t="s">
        <v>390</v>
      </c>
      <c r="I433" t="s">
        <v>2034</v>
      </c>
      <c r="J433" t="s">
        <v>390</v>
      </c>
      <c r="K433" t="s">
        <v>2034</v>
      </c>
      <c r="L433" t="s">
        <v>390</v>
      </c>
      <c r="M433" t="s">
        <v>2034</v>
      </c>
      <c r="N433" t="s">
        <v>390</v>
      </c>
      <c r="O433" t="s">
        <v>2034</v>
      </c>
      <c r="P433" t="s">
        <v>390</v>
      </c>
      <c r="Q433" t="s">
        <v>2034</v>
      </c>
      <c r="R433" t="s">
        <v>390</v>
      </c>
      <c r="S433" t="s">
        <v>2034</v>
      </c>
      <c r="T433" t="s">
        <v>390</v>
      </c>
      <c r="U433" t="s">
        <v>2034</v>
      </c>
      <c r="V433" t="s">
        <v>390</v>
      </c>
      <c r="W433" t="s">
        <v>2034</v>
      </c>
      <c r="X433" t="s">
        <v>390</v>
      </c>
      <c r="Y433" t="s">
        <v>2034</v>
      </c>
      <c r="Z433" t="s">
        <v>2124</v>
      </c>
      <c r="AA433" t="s">
        <v>2034</v>
      </c>
      <c r="AB433" t="s">
        <v>390</v>
      </c>
      <c r="AC433" t="s">
        <v>2034</v>
      </c>
      <c r="AD433" t="s">
        <v>390</v>
      </c>
      <c r="AE433" t="s">
        <v>2034</v>
      </c>
      <c r="AF433" t="s">
        <v>390</v>
      </c>
      <c r="AG433" t="s">
        <v>2034</v>
      </c>
      <c r="AH433" t="s">
        <v>390</v>
      </c>
      <c r="AI433" t="s">
        <v>2034</v>
      </c>
      <c r="AJ433" t="s">
        <v>390</v>
      </c>
      <c r="AK433" t="s">
        <v>2034</v>
      </c>
      <c r="AL433" t="s">
        <v>390</v>
      </c>
      <c r="AM433" t="s">
        <v>2034</v>
      </c>
      <c r="AN433" t="s">
        <v>390</v>
      </c>
      <c r="AO433" t="s">
        <v>2034</v>
      </c>
      <c r="AP433" t="s">
        <v>390</v>
      </c>
      <c r="AQ433" t="s">
        <v>2034</v>
      </c>
      <c r="AR433" t="s">
        <v>390</v>
      </c>
      <c r="AS433" t="s">
        <v>2034</v>
      </c>
      <c r="AT433" t="s">
        <v>390</v>
      </c>
      <c r="AU433" t="s">
        <v>2034</v>
      </c>
      <c r="AV433" t="s">
        <v>390</v>
      </c>
      <c r="AW433" t="s">
        <v>2034</v>
      </c>
      <c r="AX433" t="s">
        <v>390</v>
      </c>
      <c r="AY433" t="s">
        <v>2034</v>
      </c>
      <c r="AZ433" t="s">
        <v>390</v>
      </c>
      <c r="BA433" t="s">
        <v>2034</v>
      </c>
      <c r="BB433" t="s">
        <v>390</v>
      </c>
      <c r="BC433" t="s">
        <v>2034</v>
      </c>
      <c r="BD433" t="s">
        <v>390</v>
      </c>
      <c r="BE433" t="s">
        <v>2034</v>
      </c>
      <c r="BF433" t="s">
        <v>390</v>
      </c>
      <c r="BG433" t="s">
        <v>2034</v>
      </c>
      <c r="BH433" t="s">
        <v>390</v>
      </c>
      <c r="BI433" t="s">
        <v>2034</v>
      </c>
      <c r="BJ433" t="s">
        <v>390</v>
      </c>
      <c r="BK433" t="s">
        <v>2034</v>
      </c>
      <c r="BL433" t="s">
        <v>390</v>
      </c>
      <c r="BM433" t="s">
        <v>2034</v>
      </c>
      <c r="BN433" t="s">
        <v>390</v>
      </c>
      <c r="BO433" t="s">
        <v>2034</v>
      </c>
      <c r="BP433" s="1" t="s">
        <v>390</v>
      </c>
      <c r="BQ433" t="s">
        <v>2034</v>
      </c>
      <c r="BR433" t="s">
        <v>390</v>
      </c>
      <c r="BS433" t="s">
        <v>2034</v>
      </c>
      <c r="BT433" t="s">
        <v>390</v>
      </c>
      <c r="BU433" t="s">
        <v>2034</v>
      </c>
      <c r="BV433" t="s">
        <v>2124</v>
      </c>
      <c r="BW433" t="s">
        <v>2034</v>
      </c>
      <c r="BX433" t="s">
        <v>2124</v>
      </c>
      <c r="BY433" t="s">
        <v>2034</v>
      </c>
      <c r="BZ433" t="s">
        <v>2124</v>
      </c>
      <c r="CA433" t="s">
        <v>390</v>
      </c>
      <c r="CB433" t="s">
        <v>390</v>
      </c>
    </row>
    <row r="434" spans="1:80" x14ac:dyDescent="0.25">
      <c r="A434">
        <v>431</v>
      </c>
      <c r="B434">
        <v>930026194</v>
      </c>
      <c r="C434">
        <v>14</v>
      </c>
      <c r="D434">
        <v>2302600431</v>
      </c>
      <c r="E434" t="s">
        <v>2034</v>
      </c>
      <c r="F434" t="s">
        <v>390</v>
      </c>
      <c r="G434" t="s">
        <v>2034</v>
      </c>
      <c r="H434" t="s">
        <v>390</v>
      </c>
      <c r="I434" t="s">
        <v>2034</v>
      </c>
      <c r="J434" t="s">
        <v>390</v>
      </c>
      <c r="K434" t="s">
        <v>2034</v>
      </c>
      <c r="L434" t="s">
        <v>390</v>
      </c>
      <c r="M434" t="s">
        <v>2034</v>
      </c>
      <c r="N434" t="s">
        <v>390</v>
      </c>
      <c r="O434" t="s">
        <v>2034</v>
      </c>
      <c r="P434" t="s">
        <v>390</v>
      </c>
      <c r="Q434" t="s">
        <v>2034</v>
      </c>
      <c r="R434" t="s">
        <v>390</v>
      </c>
      <c r="S434" t="s">
        <v>2034</v>
      </c>
      <c r="T434" t="s">
        <v>390</v>
      </c>
      <c r="U434" t="s">
        <v>2034</v>
      </c>
      <c r="V434" t="s">
        <v>390</v>
      </c>
      <c r="W434" t="s">
        <v>2034</v>
      </c>
      <c r="X434" t="s">
        <v>390</v>
      </c>
      <c r="Y434" t="s">
        <v>2034</v>
      </c>
      <c r="Z434" t="s">
        <v>2124</v>
      </c>
      <c r="AA434" t="s">
        <v>2034</v>
      </c>
      <c r="AB434" t="s">
        <v>390</v>
      </c>
      <c r="AC434" t="s">
        <v>2034</v>
      </c>
      <c r="AD434" t="s">
        <v>390</v>
      </c>
      <c r="AE434" t="s">
        <v>2034</v>
      </c>
      <c r="AF434" t="s">
        <v>390</v>
      </c>
      <c r="AG434" t="s">
        <v>2034</v>
      </c>
      <c r="AH434" t="s">
        <v>390</v>
      </c>
      <c r="AI434" t="s">
        <v>2034</v>
      </c>
      <c r="AJ434" t="s">
        <v>390</v>
      </c>
      <c r="AK434" t="s">
        <v>2034</v>
      </c>
      <c r="AL434" t="s">
        <v>390</v>
      </c>
      <c r="AM434" t="s">
        <v>2034</v>
      </c>
      <c r="AN434" t="s">
        <v>390</v>
      </c>
      <c r="AO434" t="s">
        <v>2034</v>
      </c>
      <c r="AP434" t="s">
        <v>390</v>
      </c>
      <c r="AQ434" t="s">
        <v>2034</v>
      </c>
      <c r="AR434" t="s">
        <v>390</v>
      </c>
      <c r="AS434" t="s">
        <v>2034</v>
      </c>
      <c r="AT434" t="s">
        <v>390</v>
      </c>
      <c r="AU434" t="s">
        <v>2034</v>
      </c>
      <c r="AV434" t="s">
        <v>390</v>
      </c>
      <c r="AW434" t="s">
        <v>2034</v>
      </c>
      <c r="AX434" t="s">
        <v>390</v>
      </c>
      <c r="AY434" t="s">
        <v>2034</v>
      </c>
      <c r="AZ434" t="s">
        <v>390</v>
      </c>
      <c r="BA434" t="s">
        <v>2034</v>
      </c>
      <c r="BB434" t="s">
        <v>390</v>
      </c>
      <c r="BC434" t="s">
        <v>2034</v>
      </c>
      <c r="BD434" t="s">
        <v>390</v>
      </c>
      <c r="BE434" t="s">
        <v>2034</v>
      </c>
      <c r="BF434" t="s">
        <v>390</v>
      </c>
      <c r="BG434" t="s">
        <v>2034</v>
      </c>
      <c r="BH434" t="s">
        <v>390</v>
      </c>
      <c r="BI434" t="s">
        <v>2034</v>
      </c>
      <c r="BJ434" t="s">
        <v>390</v>
      </c>
      <c r="BK434" t="s">
        <v>2034</v>
      </c>
      <c r="BL434" t="s">
        <v>390</v>
      </c>
      <c r="BM434" t="s">
        <v>2034</v>
      </c>
      <c r="BN434" t="s">
        <v>390</v>
      </c>
      <c r="BO434" t="s">
        <v>2034</v>
      </c>
      <c r="BP434" s="1" t="s">
        <v>390</v>
      </c>
      <c r="BQ434" t="s">
        <v>2034</v>
      </c>
      <c r="BR434" t="s">
        <v>390</v>
      </c>
      <c r="BS434" t="s">
        <v>2034</v>
      </c>
      <c r="BT434" t="s">
        <v>390</v>
      </c>
      <c r="BU434" t="s">
        <v>2034</v>
      </c>
      <c r="BV434" t="s">
        <v>2124</v>
      </c>
      <c r="BW434" t="s">
        <v>2034</v>
      </c>
      <c r="BX434" t="s">
        <v>2124</v>
      </c>
      <c r="BY434" t="s">
        <v>2034</v>
      </c>
      <c r="BZ434" t="s">
        <v>2124</v>
      </c>
      <c r="CA434" t="s">
        <v>390</v>
      </c>
      <c r="CB434" t="s">
        <v>390</v>
      </c>
    </row>
    <row r="435" spans="1:80" x14ac:dyDescent="0.25">
      <c r="A435">
        <v>432</v>
      </c>
      <c r="B435">
        <v>930026194</v>
      </c>
      <c r="C435">
        <v>14</v>
      </c>
      <c r="D435">
        <v>2282600432</v>
      </c>
      <c r="E435" t="s">
        <v>2034</v>
      </c>
      <c r="F435" t="s">
        <v>390</v>
      </c>
      <c r="G435" t="s">
        <v>2034</v>
      </c>
      <c r="H435" t="s">
        <v>390</v>
      </c>
      <c r="I435" t="s">
        <v>2034</v>
      </c>
      <c r="J435" t="s">
        <v>390</v>
      </c>
      <c r="K435" t="s">
        <v>2034</v>
      </c>
      <c r="L435" t="s">
        <v>390</v>
      </c>
      <c r="M435" t="s">
        <v>2034</v>
      </c>
      <c r="N435" t="s">
        <v>390</v>
      </c>
      <c r="O435" t="s">
        <v>2034</v>
      </c>
      <c r="P435" t="s">
        <v>390</v>
      </c>
      <c r="Q435" t="s">
        <v>2034</v>
      </c>
      <c r="R435" t="s">
        <v>390</v>
      </c>
      <c r="S435" t="s">
        <v>2034</v>
      </c>
      <c r="T435" t="s">
        <v>390</v>
      </c>
      <c r="U435" t="s">
        <v>2034</v>
      </c>
      <c r="V435" t="s">
        <v>390</v>
      </c>
      <c r="W435" t="s">
        <v>2034</v>
      </c>
      <c r="X435" t="s">
        <v>390</v>
      </c>
      <c r="Y435" t="s">
        <v>2034</v>
      </c>
      <c r="Z435" t="s">
        <v>2124</v>
      </c>
      <c r="AA435" t="s">
        <v>2034</v>
      </c>
      <c r="AB435" t="s">
        <v>390</v>
      </c>
      <c r="AC435" t="s">
        <v>2034</v>
      </c>
      <c r="AD435" t="s">
        <v>390</v>
      </c>
      <c r="AE435" t="s">
        <v>2034</v>
      </c>
      <c r="AF435" t="s">
        <v>390</v>
      </c>
      <c r="AG435" t="s">
        <v>2034</v>
      </c>
      <c r="AH435" t="s">
        <v>390</v>
      </c>
      <c r="AI435" t="s">
        <v>2034</v>
      </c>
      <c r="AJ435" t="s">
        <v>390</v>
      </c>
      <c r="AK435" t="s">
        <v>2034</v>
      </c>
      <c r="AL435" t="s">
        <v>390</v>
      </c>
      <c r="AM435" t="s">
        <v>2034</v>
      </c>
      <c r="AN435" t="s">
        <v>390</v>
      </c>
      <c r="AO435" t="s">
        <v>2034</v>
      </c>
      <c r="AP435" t="s">
        <v>390</v>
      </c>
      <c r="AQ435" t="s">
        <v>2034</v>
      </c>
      <c r="AR435" t="s">
        <v>390</v>
      </c>
      <c r="AS435" t="s">
        <v>2034</v>
      </c>
      <c r="AT435" t="s">
        <v>390</v>
      </c>
      <c r="AU435" t="s">
        <v>2034</v>
      </c>
      <c r="AV435" t="s">
        <v>390</v>
      </c>
      <c r="AW435" t="s">
        <v>2034</v>
      </c>
      <c r="AX435" t="s">
        <v>390</v>
      </c>
      <c r="AY435" t="s">
        <v>2034</v>
      </c>
      <c r="AZ435" t="s">
        <v>390</v>
      </c>
      <c r="BA435" t="s">
        <v>2034</v>
      </c>
      <c r="BB435" t="s">
        <v>390</v>
      </c>
      <c r="BC435" t="s">
        <v>2034</v>
      </c>
      <c r="BD435" t="s">
        <v>390</v>
      </c>
      <c r="BE435" t="s">
        <v>2034</v>
      </c>
      <c r="BF435" t="s">
        <v>390</v>
      </c>
      <c r="BG435" t="s">
        <v>2034</v>
      </c>
      <c r="BH435" t="s">
        <v>390</v>
      </c>
      <c r="BI435" t="s">
        <v>2034</v>
      </c>
      <c r="BJ435" t="s">
        <v>390</v>
      </c>
      <c r="BK435" t="s">
        <v>2034</v>
      </c>
      <c r="BL435" t="s">
        <v>390</v>
      </c>
      <c r="BM435" t="s">
        <v>2034</v>
      </c>
      <c r="BN435" t="s">
        <v>390</v>
      </c>
      <c r="BO435" t="s">
        <v>2034</v>
      </c>
      <c r="BP435" s="1" t="s">
        <v>390</v>
      </c>
      <c r="BQ435" t="s">
        <v>2034</v>
      </c>
      <c r="BR435" t="s">
        <v>390</v>
      </c>
      <c r="BS435" t="s">
        <v>2034</v>
      </c>
      <c r="BT435" t="s">
        <v>390</v>
      </c>
      <c r="BU435" t="s">
        <v>2034</v>
      </c>
      <c r="BV435" t="s">
        <v>2124</v>
      </c>
      <c r="BW435" t="s">
        <v>2034</v>
      </c>
      <c r="BX435" t="s">
        <v>2124</v>
      </c>
      <c r="BY435" t="s">
        <v>2034</v>
      </c>
      <c r="BZ435" t="s">
        <v>2124</v>
      </c>
      <c r="CA435" t="s">
        <v>390</v>
      </c>
      <c r="CB435" t="s">
        <v>390</v>
      </c>
    </row>
    <row r="436" spans="1:80" x14ac:dyDescent="0.25">
      <c r="A436">
        <v>433</v>
      </c>
      <c r="B436">
        <v>930026194</v>
      </c>
      <c r="C436">
        <v>14</v>
      </c>
      <c r="D436">
        <v>2282600433</v>
      </c>
      <c r="E436" t="s">
        <v>2034</v>
      </c>
      <c r="F436" t="s">
        <v>390</v>
      </c>
      <c r="G436" t="s">
        <v>2034</v>
      </c>
      <c r="H436" t="s">
        <v>390</v>
      </c>
      <c r="I436" t="s">
        <v>2034</v>
      </c>
      <c r="J436" t="s">
        <v>390</v>
      </c>
      <c r="K436" t="s">
        <v>2034</v>
      </c>
      <c r="L436" t="s">
        <v>390</v>
      </c>
      <c r="M436" t="s">
        <v>2034</v>
      </c>
      <c r="N436" t="s">
        <v>390</v>
      </c>
      <c r="O436" t="s">
        <v>2034</v>
      </c>
      <c r="P436" t="s">
        <v>390</v>
      </c>
      <c r="Q436" t="s">
        <v>2034</v>
      </c>
      <c r="R436" t="s">
        <v>390</v>
      </c>
      <c r="S436" t="s">
        <v>2034</v>
      </c>
      <c r="T436" t="s">
        <v>390</v>
      </c>
      <c r="U436" t="s">
        <v>2034</v>
      </c>
      <c r="V436" t="s">
        <v>390</v>
      </c>
      <c r="W436" t="s">
        <v>2034</v>
      </c>
      <c r="X436" t="s">
        <v>390</v>
      </c>
      <c r="Y436" t="s">
        <v>2034</v>
      </c>
      <c r="Z436" t="s">
        <v>2124</v>
      </c>
      <c r="AA436" t="s">
        <v>2034</v>
      </c>
      <c r="AB436" t="s">
        <v>390</v>
      </c>
      <c r="AC436" t="s">
        <v>2034</v>
      </c>
      <c r="AD436" t="s">
        <v>390</v>
      </c>
      <c r="AE436" t="s">
        <v>2034</v>
      </c>
      <c r="AF436" t="s">
        <v>390</v>
      </c>
      <c r="AG436" t="s">
        <v>2034</v>
      </c>
      <c r="AH436" t="s">
        <v>390</v>
      </c>
      <c r="AI436" t="s">
        <v>2034</v>
      </c>
      <c r="AJ436" t="s">
        <v>390</v>
      </c>
      <c r="AK436" t="s">
        <v>2034</v>
      </c>
      <c r="AL436" t="s">
        <v>390</v>
      </c>
      <c r="AM436" t="s">
        <v>2034</v>
      </c>
      <c r="AN436" t="s">
        <v>390</v>
      </c>
      <c r="AO436" t="s">
        <v>2034</v>
      </c>
      <c r="AP436" t="s">
        <v>390</v>
      </c>
      <c r="AQ436" t="s">
        <v>2034</v>
      </c>
      <c r="AR436" t="s">
        <v>390</v>
      </c>
      <c r="AS436" t="s">
        <v>2034</v>
      </c>
      <c r="AT436" t="s">
        <v>390</v>
      </c>
      <c r="AU436" t="s">
        <v>2034</v>
      </c>
      <c r="AV436" t="s">
        <v>390</v>
      </c>
      <c r="AW436" t="s">
        <v>2034</v>
      </c>
      <c r="AX436" t="s">
        <v>390</v>
      </c>
      <c r="AY436" t="s">
        <v>2034</v>
      </c>
      <c r="AZ436" t="s">
        <v>390</v>
      </c>
      <c r="BA436" t="s">
        <v>2034</v>
      </c>
      <c r="BB436" t="s">
        <v>390</v>
      </c>
      <c r="BC436" t="s">
        <v>2034</v>
      </c>
      <c r="BD436" t="s">
        <v>390</v>
      </c>
      <c r="BE436" t="s">
        <v>2034</v>
      </c>
      <c r="BF436" t="s">
        <v>390</v>
      </c>
      <c r="BG436" t="s">
        <v>2034</v>
      </c>
      <c r="BH436" t="s">
        <v>390</v>
      </c>
      <c r="BI436" t="s">
        <v>2034</v>
      </c>
      <c r="BJ436" t="s">
        <v>390</v>
      </c>
      <c r="BK436" t="s">
        <v>2034</v>
      </c>
      <c r="BL436" t="s">
        <v>390</v>
      </c>
      <c r="BM436" t="s">
        <v>2034</v>
      </c>
      <c r="BN436" t="s">
        <v>390</v>
      </c>
      <c r="BO436" t="s">
        <v>2034</v>
      </c>
      <c r="BP436" s="1" t="s">
        <v>390</v>
      </c>
      <c r="BQ436" t="s">
        <v>2034</v>
      </c>
      <c r="BR436" t="s">
        <v>390</v>
      </c>
      <c r="BS436" t="s">
        <v>2034</v>
      </c>
      <c r="BT436" t="s">
        <v>390</v>
      </c>
      <c r="BU436" t="s">
        <v>2034</v>
      </c>
      <c r="BV436" t="s">
        <v>2124</v>
      </c>
      <c r="BW436" t="s">
        <v>2034</v>
      </c>
      <c r="BX436" t="s">
        <v>2124</v>
      </c>
      <c r="BY436" t="s">
        <v>2034</v>
      </c>
      <c r="BZ436" t="s">
        <v>2124</v>
      </c>
      <c r="CA436" t="s">
        <v>390</v>
      </c>
      <c r="CB436" t="s">
        <v>390</v>
      </c>
    </row>
    <row r="437" spans="1:80" x14ac:dyDescent="0.25">
      <c r="A437">
        <v>434</v>
      </c>
      <c r="B437">
        <v>930026194</v>
      </c>
      <c r="C437">
        <v>14</v>
      </c>
      <c r="D437">
        <v>2302600434</v>
      </c>
      <c r="E437" t="s">
        <v>2034</v>
      </c>
      <c r="F437" t="s">
        <v>390</v>
      </c>
      <c r="G437" t="s">
        <v>2034</v>
      </c>
      <c r="H437" t="s">
        <v>390</v>
      </c>
      <c r="I437" t="s">
        <v>2034</v>
      </c>
      <c r="J437" t="s">
        <v>390</v>
      </c>
      <c r="K437" t="s">
        <v>2034</v>
      </c>
      <c r="L437" t="s">
        <v>390</v>
      </c>
      <c r="M437" t="s">
        <v>2034</v>
      </c>
      <c r="N437" t="s">
        <v>390</v>
      </c>
      <c r="O437" t="s">
        <v>2034</v>
      </c>
      <c r="P437" t="s">
        <v>390</v>
      </c>
      <c r="Q437" t="s">
        <v>2034</v>
      </c>
      <c r="R437" t="s">
        <v>390</v>
      </c>
      <c r="S437" t="s">
        <v>2034</v>
      </c>
      <c r="T437" t="s">
        <v>390</v>
      </c>
      <c r="U437" t="s">
        <v>2034</v>
      </c>
      <c r="V437" t="s">
        <v>390</v>
      </c>
      <c r="W437" t="s">
        <v>2034</v>
      </c>
      <c r="X437" t="s">
        <v>390</v>
      </c>
      <c r="Y437" t="s">
        <v>2034</v>
      </c>
      <c r="Z437" t="s">
        <v>2124</v>
      </c>
      <c r="AA437" t="s">
        <v>2034</v>
      </c>
      <c r="AB437" t="s">
        <v>390</v>
      </c>
      <c r="AC437" t="s">
        <v>2034</v>
      </c>
      <c r="AD437" t="s">
        <v>390</v>
      </c>
      <c r="AE437" t="s">
        <v>2034</v>
      </c>
      <c r="AF437" t="s">
        <v>390</v>
      </c>
      <c r="AG437" t="s">
        <v>2034</v>
      </c>
      <c r="AH437" t="s">
        <v>390</v>
      </c>
      <c r="AI437" t="s">
        <v>2034</v>
      </c>
      <c r="AJ437" t="s">
        <v>390</v>
      </c>
      <c r="AK437" t="s">
        <v>2034</v>
      </c>
      <c r="AL437" t="s">
        <v>390</v>
      </c>
      <c r="AM437" t="s">
        <v>2034</v>
      </c>
      <c r="AN437" t="s">
        <v>390</v>
      </c>
      <c r="AO437" t="s">
        <v>2034</v>
      </c>
      <c r="AP437" t="s">
        <v>390</v>
      </c>
      <c r="AQ437" t="s">
        <v>2034</v>
      </c>
      <c r="AR437" t="s">
        <v>390</v>
      </c>
      <c r="AS437" t="s">
        <v>2034</v>
      </c>
      <c r="AT437" t="s">
        <v>390</v>
      </c>
      <c r="AU437" t="s">
        <v>2034</v>
      </c>
      <c r="AV437" t="s">
        <v>390</v>
      </c>
      <c r="AW437" t="s">
        <v>2034</v>
      </c>
      <c r="AX437" t="s">
        <v>390</v>
      </c>
      <c r="AY437" t="s">
        <v>2034</v>
      </c>
      <c r="AZ437" t="s">
        <v>390</v>
      </c>
      <c r="BA437" t="s">
        <v>2034</v>
      </c>
      <c r="BB437" t="s">
        <v>390</v>
      </c>
      <c r="BC437" t="s">
        <v>2034</v>
      </c>
      <c r="BD437" t="s">
        <v>390</v>
      </c>
      <c r="BE437" t="s">
        <v>2034</v>
      </c>
      <c r="BF437" t="s">
        <v>390</v>
      </c>
      <c r="BG437" t="s">
        <v>2034</v>
      </c>
      <c r="BH437" t="s">
        <v>390</v>
      </c>
      <c r="BI437" t="s">
        <v>2034</v>
      </c>
      <c r="BJ437" t="s">
        <v>390</v>
      </c>
      <c r="BK437" t="s">
        <v>2034</v>
      </c>
      <c r="BL437" t="s">
        <v>390</v>
      </c>
      <c r="BM437" t="s">
        <v>2034</v>
      </c>
      <c r="BN437" t="s">
        <v>390</v>
      </c>
      <c r="BO437" t="s">
        <v>2034</v>
      </c>
      <c r="BP437" s="1" t="s">
        <v>390</v>
      </c>
      <c r="BQ437" t="s">
        <v>2034</v>
      </c>
      <c r="BR437" t="s">
        <v>390</v>
      </c>
      <c r="BS437" t="s">
        <v>2034</v>
      </c>
      <c r="BT437" t="s">
        <v>390</v>
      </c>
      <c r="BU437" t="s">
        <v>2034</v>
      </c>
      <c r="BV437" t="s">
        <v>2124</v>
      </c>
      <c r="BW437" t="s">
        <v>2034</v>
      </c>
      <c r="BX437" t="s">
        <v>2124</v>
      </c>
      <c r="BY437" t="s">
        <v>2034</v>
      </c>
      <c r="BZ437" t="s">
        <v>2124</v>
      </c>
      <c r="CA437" t="s">
        <v>390</v>
      </c>
      <c r="CB437" t="s">
        <v>390</v>
      </c>
    </row>
    <row r="438" spans="1:80" x14ac:dyDescent="0.25">
      <c r="A438">
        <v>435</v>
      </c>
      <c r="B438">
        <v>930026194</v>
      </c>
      <c r="C438">
        <v>14</v>
      </c>
      <c r="D438">
        <v>2302600435</v>
      </c>
      <c r="E438" t="s">
        <v>2034</v>
      </c>
      <c r="F438" t="s">
        <v>390</v>
      </c>
      <c r="G438" t="s">
        <v>2034</v>
      </c>
      <c r="H438" t="s">
        <v>390</v>
      </c>
      <c r="I438" t="s">
        <v>2034</v>
      </c>
      <c r="J438" t="s">
        <v>390</v>
      </c>
      <c r="K438" t="s">
        <v>2034</v>
      </c>
      <c r="L438" t="s">
        <v>390</v>
      </c>
      <c r="M438" t="s">
        <v>2034</v>
      </c>
      <c r="N438" t="s">
        <v>390</v>
      </c>
      <c r="O438" t="s">
        <v>2034</v>
      </c>
      <c r="P438" t="s">
        <v>390</v>
      </c>
      <c r="Q438" t="s">
        <v>2034</v>
      </c>
      <c r="R438" t="s">
        <v>390</v>
      </c>
      <c r="S438" t="s">
        <v>2034</v>
      </c>
      <c r="T438" t="s">
        <v>390</v>
      </c>
      <c r="U438" t="s">
        <v>2034</v>
      </c>
      <c r="V438" t="s">
        <v>390</v>
      </c>
      <c r="W438" t="s">
        <v>2034</v>
      </c>
      <c r="X438" t="s">
        <v>390</v>
      </c>
      <c r="Y438" t="s">
        <v>2034</v>
      </c>
      <c r="Z438" t="s">
        <v>2124</v>
      </c>
      <c r="AA438" t="s">
        <v>2034</v>
      </c>
      <c r="AB438" t="s">
        <v>390</v>
      </c>
      <c r="AC438" t="s">
        <v>2034</v>
      </c>
      <c r="AD438" t="s">
        <v>390</v>
      </c>
      <c r="AE438" t="s">
        <v>2034</v>
      </c>
      <c r="AF438" t="s">
        <v>390</v>
      </c>
      <c r="AG438" t="s">
        <v>2034</v>
      </c>
      <c r="AH438" t="s">
        <v>390</v>
      </c>
      <c r="AI438" t="s">
        <v>2034</v>
      </c>
      <c r="AJ438" t="s">
        <v>390</v>
      </c>
      <c r="AK438" t="s">
        <v>2034</v>
      </c>
      <c r="AL438" t="s">
        <v>390</v>
      </c>
      <c r="AM438" t="s">
        <v>2034</v>
      </c>
      <c r="AN438" t="s">
        <v>390</v>
      </c>
      <c r="AO438" t="s">
        <v>2034</v>
      </c>
      <c r="AP438" t="s">
        <v>390</v>
      </c>
      <c r="AQ438" t="s">
        <v>2034</v>
      </c>
      <c r="AR438" t="s">
        <v>390</v>
      </c>
      <c r="AS438" t="s">
        <v>2034</v>
      </c>
      <c r="AT438" t="s">
        <v>390</v>
      </c>
      <c r="AU438" t="s">
        <v>2034</v>
      </c>
      <c r="AV438" t="s">
        <v>390</v>
      </c>
      <c r="AW438" t="s">
        <v>2034</v>
      </c>
      <c r="AX438" t="s">
        <v>390</v>
      </c>
      <c r="AY438" t="s">
        <v>2034</v>
      </c>
      <c r="AZ438" t="s">
        <v>390</v>
      </c>
      <c r="BA438" t="s">
        <v>2034</v>
      </c>
      <c r="BB438" t="s">
        <v>390</v>
      </c>
      <c r="BC438" t="s">
        <v>2034</v>
      </c>
      <c r="BD438" t="s">
        <v>390</v>
      </c>
      <c r="BE438" t="s">
        <v>2034</v>
      </c>
      <c r="BF438" t="s">
        <v>390</v>
      </c>
      <c r="BG438" t="s">
        <v>2034</v>
      </c>
      <c r="BH438" t="s">
        <v>390</v>
      </c>
      <c r="BI438" t="s">
        <v>2034</v>
      </c>
      <c r="BJ438" t="s">
        <v>390</v>
      </c>
      <c r="BK438" t="s">
        <v>2034</v>
      </c>
      <c r="BL438" t="s">
        <v>390</v>
      </c>
      <c r="BM438" t="s">
        <v>2034</v>
      </c>
      <c r="BN438" t="s">
        <v>390</v>
      </c>
      <c r="BO438" t="s">
        <v>2034</v>
      </c>
      <c r="BP438" s="1" t="s">
        <v>390</v>
      </c>
      <c r="BQ438" t="s">
        <v>2034</v>
      </c>
      <c r="BR438" t="s">
        <v>390</v>
      </c>
      <c r="BS438" t="s">
        <v>2034</v>
      </c>
      <c r="BT438" t="s">
        <v>390</v>
      </c>
      <c r="BU438" t="s">
        <v>2034</v>
      </c>
      <c r="BV438" t="s">
        <v>2124</v>
      </c>
      <c r="BW438" t="s">
        <v>2034</v>
      </c>
      <c r="BX438" t="s">
        <v>2124</v>
      </c>
      <c r="BY438" t="s">
        <v>2034</v>
      </c>
      <c r="BZ438" t="s">
        <v>2124</v>
      </c>
      <c r="CA438" t="s">
        <v>390</v>
      </c>
      <c r="CB438" t="s">
        <v>390</v>
      </c>
    </row>
    <row r="439" spans="1:80" x14ac:dyDescent="0.25">
      <c r="A439">
        <v>436</v>
      </c>
      <c r="B439">
        <v>930026194</v>
      </c>
      <c r="C439">
        <v>14</v>
      </c>
      <c r="D439">
        <v>2282600436</v>
      </c>
      <c r="E439" t="s">
        <v>2034</v>
      </c>
      <c r="F439" t="s">
        <v>390</v>
      </c>
      <c r="G439" t="s">
        <v>2034</v>
      </c>
      <c r="H439" t="s">
        <v>390</v>
      </c>
      <c r="I439" t="s">
        <v>2034</v>
      </c>
      <c r="J439" t="s">
        <v>390</v>
      </c>
      <c r="K439" t="s">
        <v>2034</v>
      </c>
      <c r="L439" t="s">
        <v>390</v>
      </c>
      <c r="M439" t="s">
        <v>2034</v>
      </c>
      <c r="N439" t="s">
        <v>390</v>
      </c>
      <c r="O439" t="s">
        <v>2034</v>
      </c>
      <c r="P439" t="s">
        <v>390</v>
      </c>
      <c r="Q439" t="s">
        <v>2034</v>
      </c>
      <c r="R439" t="s">
        <v>390</v>
      </c>
      <c r="S439" t="s">
        <v>2034</v>
      </c>
      <c r="T439" t="s">
        <v>390</v>
      </c>
      <c r="U439" t="s">
        <v>2034</v>
      </c>
      <c r="V439" t="s">
        <v>390</v>
      </c>
      <c r="W439" t="s">
        <v>2034</v>
      </c>
      <c r="X439" t="s">
        <v>390</v>
      </c>
      <c r="Y439" t="s">
        <v>2034</v>
      </c>
      <c r="Z439" t="s">
        <v>2124</v>
      </c>
      <c r="AA439" t="s">
        <v>2034</v>
      </c>
      <c r="AB439" t="s">
        <v>390</v>
      </c>
      <c r="AC439" t="s">
        <v>2034</v>
      </c>
      <c r="AD439" t="s">
        <v>390</v>
      </c>
      <c r="AE439" t="s">
        <v>2034</v>
      </c>
      <c r="AF439" t="s">
        <v>390</v>
      </c>
      <c r="AG439" t="s">
        <v>2034</v>
      </c>
      <c r="AH439" t="s">
        <v>390</v>
      </c>
      <c r="AI439" t="s">
        <v>2034</v>
      </c>
      <c r="AJ439" t="s">
        <v>390</v>
      </c>
      <c r="AK439" t="s">
        <v>2034</v>
      </c>
      <c r="AL439" t="s">
        <v>390</v>
      </c>
      <c r="AM439" t="s">
        <v>2034</v>
      </c>
      <c r="AN439" t="s">
        <v>390</v>
      </c>
      <c r="AO439" t="s">
        <v>2034</v>
      </c>
      <c r="AP439" t="s">
        <v>390</v>
      </c>
      <c r="AQ439" t="s">
        <v>2034</v>
      </c>
      <c r="AR439" t="s">
        <v>390</v>
      </c>
      <c r="AS439" t="s">
        <v>2034</v>
      </c>
      <c r="AT439" t="s">
        <v>390</v>
      </c>
      <c r="AU439" t="s">
        <v>2034</v>
      </c>
      <c r="AV439" t="s">
        <v>390</v>
      </c>
      <c r="AW439" t="s">
        <v>2034</v>
      </c>
      <c r="AX439" t="s">
        <v>390</v>
      </c>
      <c r="AY439" t="s">
        <v>2034</v>
      </c>
      <c r="AZ439" t="s">
        <v>390</v>
      </c>
      <c r="BA439" t="s">
        <v>2034</v>
      </c>
      <c r="BB439" t="s">
        <v>390</v>
      </c>
      <c r="BC439" t="s">
        <v>2034</v>
      </c>
      <c r="BD439" t="s">
        <v>390</v>
      </c>
      <c r="BE439" t="s">
        <v>2034</v>
      </c>
      <c r="BF439" t="s">
        <v>390</v>
      </c>
      <c r="BG439" t="s">
        <v>2034</v>
      </c>
      <c r="BH439" t="s">
        <v>390</v>
      </c>
      <c r="BI439" t="s">
        <v>2034</v>
      </c>
      <c r="BJ439" t="s">
        <v>390</v>
      </c>
      <c r="BK439" t="s">
        <v>2034</v>
      </c>
      <c r="BL439" t="s">
        <v>390</v>
      </c>
      <c r="BM439" t="s">
        <v>2034</v>
      </c>
      <c r="BN439" t="s">
        <v>390</v>
      </c>
      <c r="BO439" t="s">
        <v>2034</v>
      </c>
      <c r="BP439" s="1" t="s">
        <v>390</v>
      </c>
      <c r="BQ439" t="s">
        <v>2034</v>
      </c>
      <c r="BR439" t="s">
        <v>390</v>
      </c>
      <c r="BS439" t="s">
        <v>2034</v>
      </c>
      <c r="BT439" t="s">
        <v>390</v>
      </c>
      <c r="BU439" t="s">
        <v>2034</v>
      </c>
      <c r="BV439" t="s">
        <v>2124</v>
      </c>
      <c r="BW439" t="s">
        <v>2034</v>
      </c>
      <c r="BX439" t="s">
        <v>2124</v>
      </c>
      <c r="BY439" t="s">
        <v>2034</v>
      </c>
      <c r="BZ439" t="s">
        <v>2124</v>
      </c>
      <c r="CA439" t="s">
        <v>390</v>
      </c>
      <c r="CB439" t="s">
        <v>390</v>
      </c>
    </row>
    <row r="440" spans="1:80" x14ac:dyDescent="0.25">
      <c r="A440">
        <v>437</v>
      </c>
      <c r="B440">
        <v>930026194</v>
      </c>
      <c r="C440">
        <v>14</v>
      </c>
      <c r="D440">
        <v>2282600437</v>
      </c>
      <c r="E440" t="s">
        <v>2034</v>
      </c>
      <c r="F440" t="s">
        <v>390</v>
      </c>
      <c r="G440" t="s">
        <v>2034</v>
      </c>
      <c r="H440" t="s">
        <v>390</v>
      </c>
      <c r="I440" t="s">
        <v>2034</v>
      </c>
      <c r="J440" t="s">
        <v>390</v>
      </c>
      <c r="K440" t="s">
        <v>2034</v>
      </c>
      <c r="L440" t="s">
        <v>390</v>
      </c>
      <c r="M440" t="s">
        <v>2034</v>
      </c>
      <c r="N440" t="s">
        <v>390</v>
      </c>
      <c r="O440" t="s">
        <v>2034</v>
      </c>
      <c r="P440" t="s">
        <v>390</v>
      </c>
      <c r="Q440" t="s">
        <v>2034</v>
      </c>
      <c r="R440" t="s">
        <v>390</v>
      </c>
      <c r="S440" t="s">
        <v>2034</v>
      </c>
      <c r="T440" t="s">
        <v>390</v>
      </c>
      <c r="U440" t="s">
        <v>2034</v>
      </c>
      <c r="V440" t="s">
        <v>390</v>
      </c>
      <c r="W440" t="s">
        <v>2034</v>
      </c>
      <c r="X440" t="s">
        <v>390</v>
      </c>
      <c r="Y440" t="s">
        <v>2034</v>
      </c>
      <c r="Z440" t="s">
        <v>2124</v>
      </c>
      <c r="AA440" t="s">
        <v>2034</v>
      </c>
      <c r="AB440" t="s">
        <v>390</v>
      </c>
      <c r="AC440" t="s">
        <v>2034</v>
      </c>
      <c r="AD440" t="s">
        <v>390</v>
      </c>
      <c r="AE440" t="s">
        <v>2034</v>
      </c>
      <c r="AF440" t="s">
        <v>390</v>
      </c>
      <c r="AG440" t="s">
        <v>2034</v>
      </c>
      <c r="AH440" t="s">
        <v>390</v>
      </c>
      <c r="AI440" t="s">
        <v>2034</v>
      </c>
      <c r="AJ440" t="s">
        <v>390</v>
      </c>
      <c r="AK440" t="s">
        <v>2034</v>
      </c>
      <c r="AL440" t="s">
        <v>390</v>
      </c>
      <c r="AM440" t="s">
        <v>2034</v>
      </c>
      <c r="AN440" t="s">
        <v>390</v>
      </c>
      <c r="AO440" t="s">
        <v>2034</v>
      </c>
      <c r="AP440" t="s">
        <v>390</v>
      </c>
      <c r="AQ440" t="s">
        <v>2034</v>
      </c>
      <c r="AR440" t="s">
        <v>390</v>
      </c>
      <c r="AS440" t="s">
        <v>2034</v>
      </c>
      <c r="AT440" t="s">
        <v>390</v>
      </c>
      <c r="AU440" t="s">
        <v>2034</v>
      </c>
      <c r="AV440" t="s">
        <v>390</v>
      </c>
      <c r="AW440" t="s">
        <v>2034</v>
      </c>
      <c r="AX440" t="s">
        <v>390</v>
      </c>
      <c r="AY440" t="s">
        <v>2034</v>
      </c>
      <c r="AZ440" t="s">
        <v>390</v>
      </c>
      <c r="BA440" t="s">
        <v>2034</v>
      </c>
      <c r="BB440" t="s">
        <v>390</v>
      </c>
      <c r="BC440" t="s">
        <v>2034</v>
      </c>
      <c r="BD440" t="s">
        <v>390</v>
      </c>
      <c r="BE440" t="s">
        <v>2034</v>
      </c>
      <c r="BF440" t="s">
        <v>390</v>
      </c>
      <c r="BG440" t="s">
        <v>2034</v>
      </c>
      <c r="BH440" t="s">
        <v>390</v>
      </c>
      <c r="BI440" t="s">
        <v>2034</v>
      </c>
      <c r="BJ440" t="s">
        <v>390</v>
      </c>
      <c r="BK440" t="s">
        <v>2034</v>
      </c>
      <c r="BL440" t="s">
        <v>390</v>
      </c>
      <c r="BM440" t="s">
        <v>2034</v>
      </c>
      <c r="BN440" t="s">
        <v>390</v>
      </c>
      <c r="BO440" t="s">
        <v>2034</v>
      </c>
      <c r="BP440" s="1" t="s">
        <v>390</v>
      </c>
      <c r="BQ440" t="s">
        <v>2034</v>
      </c>
      <c r="BR440" t="s">
        <v>390</v>
      </c>
      <c r="BS440" t="s">
        <v>2034</v>
      </c>
      <c r="BT440" t="s">
        <v>390</v>
      </c>
      <c r="BU440" t="s">
        <v>2034</v>
      </c>
      <c r="BV440" t="s">
        <v>2124</v>
      </c>
      <c r="BW440" t="s">
        <v>2034</v>
      </c>
      <c r="BX440" t="s">
        <v>2124</v>
      </c>
      <c r="BY440" t="s">
        <v>2034</v>
      </c>
      <c r="BZ440" t="s">
        <v>2124</v>
      </c>
      <c r="CA440" t="s">
        <v>390</v>
      </c>
      <c r="CB440" t="s">
        <v>390</v>
      </c>
    </row>
    <row r="441" spans="1:80" x14ac:dyDescent="0.25">
      <c r="A441">
        <v>438</v>
      </c>
      <c r="B441">
        <v>930026194</v>
      </c>
      <c r="C441">
        <v>14</v>
      </c>
      <c r="D441">
        <v>2302600438</v>
      </c>
      <c r="E441" t="s">
        <v>2034</v>
      </c>
      <c r="F441" t="s">
        <v>390</v>
      </c>
      <c r="G441" t="s">
        <v>2034</v>
      </c>
      <c r="H441" t="s">
        <v>390</v>
      </c>
      <c r="I441" t="s">
        <v>2034</v>
      </c>
      <c r="J441" t="s">
        <v>390</v>
      </c>
      <c r="K441" t="s">
        <v>2034</v>
      </c>
      <c r="L441" t="s">
        <v>390</v>
      </c>
      <c r="M441" t="s">
        <v>2034</v>
      </c>
      <c r="N441" t="s">
        <v>390</v>
      </c>
      <c r="O441" t="s">
        <v>2034</v>
      </c>
      <c r="P441" t="s">
        <v>390</v>
      </c>
      <c r="Q441" t="s">
        <v>2034</v>
      </c>
      <c r="R441" t="s">
        <v>390</v>
      </c>
      <c r="S441" t="s">
        <v>2034</v>
      </c>
      <c r="T441" t="s">
        <v>390</v>
      </c>
      <c r="U441" t="s">
        <v>2034</v>
      </c>
      <c r="V441" t="s">
        <v>390</v>
      </c>
      <c r="W441" t="s">
        <v>2034</v>
      </c>
      <c r="X441" t="s">
        <v>390</v>
      </c>
      <c r="Y441" t="s">
        <v>2034</v>
      </c>
      <c r="Z441" t="s">
        <v>2124</v>
      </c>
      <c r="AA441" t="s">
        <v>2034</v>
      </c>
      <c r="AB441" t="s">
        <v>390</v>
      </c>
      <c r="AC441" t="s">
        <v>2034</v>
      </c>
      <c r="AD441" t="s">
        <v>390</v>
      </c>
      <c r="AE441" t="s">
        <v>2034</v>
      </c>
      <c r="AF441" t="s">
        <v>390</v>
      </c>
      <c r="AG441" t="s">
        <v>2034</v>
      </c>
      <c r="AH441" t="s">
        <v>390</v>
      </c>
      <c r="AI441" t="s">
        <v>2034</v>
      </c>
      <c r="AJ441" t="s">
        <v>390</v>
      </c>
      <c r="AK441" t="s">
        <v>2034</v>
      </c>
      <c r="AL441" t="s">
        <v>390</v>
      </c>
      <c r="AM441" t="s">
        <v>2034</v>
      </c>
      <c r="AN441" t="s">
        <v>390</v>
      </c>
      <c r="AO441" t="s">
        <v>2034</v>
      </c>
      <c r="AP441" t="s">
        <v>390</v>
      </c>
      <c r="AQ441" t="s">
        <v>2034</v>
      </c>
      <c r="AR441" t="s">
        <v>390</v>
      </c>
      <c r="AS441" t="s">
        <v>2034</v>
      </c>
      <c r="AT441" t="s">
        <v>390</v>
      </c>
      <c r="AU441" t="s">
        <v>2034</v>
      </c>
      <c r="AV441" t="s">
        <v>390</v>
      </c>
      <c r="AW441" t="s">
        <v>2034</v>
      </c>
      <c r="AX441" t="s">
        <v>390</v>
      </c>
      <c r="AY441" t="s">
        <v>2034</v>
      </c>
      <c r="AZ441" t="s">
        <v>390</v>
      </c>
      <c r="BA441" t="s">
        <v>2034</v>
      </c>
      <c r="BB441" t="s">
        <v>390</v>
      </c>
      <c r="BC441" t="s">
        <v>2034</v>
      </c>
      <c r="BD441" t="s">
        <v>390</v>
      </c>
      <c r="BE441" t="s">
        <v>2034</v>
      </c>
      <c r="BF441" t="s">
        <v>390</v>
      </c>
      <c r="BG441" t="s">
        <v>2034</v>
      </c>
      <c r="BH441" t="s">
        <v>390</v>
      </c>
      <c r="BI441" t="s">
        <v>2034</v>
      </c>
      <c r="BJ441" t="s">
        <v>390</v>
      </c>
      <c r="BK441" t="s">
        <v>2034</v>
      </c>
      <c r="BL441" t="s">
        <v>390</v>
      </c>
      <c r="BM441" t="s">
        <v>2034</v>
      </c>
      <c r="BN441" t="s">
        <v>390</v>
      </c>
      <c r="BO441" t="s">
        <v>2034</v>
      </c>
      <c r="BP441" s="1" t="s">
        <v>390</v>
      </c>
      <c r="BQ441" t="s">
        <v>2034</v>
      </c>
      <c r="BR441" t="s">
        <v>390</v>
      </c>
      <c r="BS441" t="s">
        <v>2034</v>
      </c>
      <c r="BT441" t="s">
        <v>390</v>
      </c>
      <c r="BU441" t="s">
        <v>2034</v>
      </c>
      <c r="BV441" t="s">
        <v>2124</v>
      </c>
      <c r="BW441" t="s">
        <v>2034</v>
      </c>
      <c r="BX441" t="s">
        <v>2124</v>
      </c>
      <c r="BY441" t="s">
        <v>2034</v>
      </c>
      <c r="BZ441" t="s">
        <v>2124</v>
      </c>
      <c r="CA441" t="s">
        <v>390</v>
      </c>
      <c r="CB441" t="s">
        <v>390</v>
      </c>
    </row>
    <row r="442" spans="1:80" x14ac:dyDescent="0.25">
      <c r="A442">
        <v>439</v>
      </c>
      <c r="B442">
        <v>930026194</v>
      </c>
      <c r="C442">
        <v>14</v>
      </c>
      <c r="D442">
        <v>2302600439</v>
      </c>
      <c r="E442" t="s">
        <v>2034</v>
      </c>
      <c r="F442" t="s">
        <v>390</v>
      </c>
      <c r="G442" t="s">
        <v>2034</v>
      </c>
      <c r="H442" t="s">
        <v>390</v>
      </c>
      <c r="I442" t="s">
        <v>2034</v>
      </c>
      <c r="J442" t="s">
        <v>390</v>
      </c>
      <c r="K442" t="s">
        <v>2034</v>
      </c>
      <c r="L442" t="s">
        <v>390</v>
      </c>
      <c r="M442" t="s">
        <v>2034</v>
      </c>
      <c r="N442" t="s">
        <v>390</v>
      </c>
      <c r="O442" t="s">
        <v>2034</v>
      </c>
      <c r="P442" t="s">
        <v>390</v>
      </c>
      <c r="Q442" t="s">
        <v>2034</v>
      </c>
      <c r="R442" t="s">
        <v>390</v>
      </c>
      <c r="S442" t="s">
        <v>2034</v>
      </c>
      <c r="T442" t="s">
        <v>390</v>
      </c>
      <c r="U442" t="s">
        <v>2034</v>
      </c>
      <c r="V442" t="s">
        <v>390</v>
      </c>
      <c r="W442" t="s">
        <v>2034</v>
      </c>
      <c r="X442" t="s">
        <v>390</v>
      </c>
      <c r="Y442" t="s">
        <v>2034</v>
      </c>
      <c r="Z442" t="s">
        <v>2124</v>
      </c>
      <c r="AA442" t="s">
        <v>2034</v>
      </c>
      <c r="AB442" t="s">
        <v>390</v>
      </c>
      <c r="AC442" t="s">
        <v>2034</v>
      </c>
      <c r="AD442" t="s">
        <v>390</v>
      </c>
      <c r="AE442" t="s">
        <v>2034</v>
      </c>
      <c r="AF442" t="s">
        <v>390</v>
      </c>
      <c r="AG442" t="s">
        <v>2034</v>
      </c>
      <c r="AH442" t="s">
        <v>390</v>
      </c>
      <c r="AI442" t="s">
        <v>2034</v>
      </c>
      <c r="AJ442" t="s">
        <v>390</v>
      </c>
      <c r="AK442" t="s">
        <v>2034</v>
      </c>
      <c r="AL442" t="s">
        <v>390</v>
      </c>
      <c r="AM442" t="s">
        <v>2034</v>
      </c>
      <c r="AN442" t="s">
        <v>390</v>
      </c>
      <c r="AO442" t="s">
        <v>2034</v>
      </c>
      <c r="AP442" t="s">
        <v>390</v>
      </c>
      <c r="AQ442" t="s">
        <v>2034</v>
      </c>
      <c r="AR442" t="s">
        <v>390</v>
      </c>
      <c r="AS442" t="s">
        <v>2034</v>
      </c>
      <c r="AT442" t="s">
        <v>390</v>
      </c>
      <c r="AU442" t="s">
        <v>2034</v>
      </c>
      <c r="AV442" t="s">
        <v>390</v>
      </c>
      <c r="AW442" t="s">
        <v>2034</v>
      </c>
      <c r="AX442" t="s">
        <v>390</v>
      </c>
      <c r="AY442" t="s">
        <v>2034</v>
      </c>
      <c r="AZ442" t="s">
        <v>390</v>
      </c>
      <c r="BA442" t="s">
        <v>2034</v>
      </c>
      <c r="BB442" t="s">
        <v>390</v>
      </c>
      <c r="BC442" t="s">
        <v>2034</v>
      </c>
      <c r="BD442" t="s">
        <v>390</v>
      </c>
      <c r="BE442" t="s">
        <v>2034</v>
      </c>
      <c r="BF442" t="s">
        <v>390</v>
      </c>
      <c r="BG442" t="s">
        <v>2034</v>
      </c>
      <c r="BH442" t="s">
        <v>390</v>
      </c>
      <c r="BI442" t="s">
        <v>2034</v>
      </c>
      <c r="BJ442" t="s">
        <v>390</v>
      </c>
      <c r="BK442" t="s">
        <v>2034</v>
      </c>
      <c r="BL442" t="s">
        <v>390</v>
      </c>
      <c r="BM442" t="s">
        <v>2034</v>
      </c>
      <c r="BN442" t="s">
        <v>390</v>
      </c>
      <c r="BO442" t="s">
        <v>2034</v>
      </c>
      <c r="BP442" s="1" t="s">
        <v>390</v>
      </c>
      <c r="BQ442" t="s">
        <v>2034</v>
      </c>
      <c r="BR442" t="s">
        <v>390</v>
      </c>
      <c r="BS442" t="s">
        <v>2034</v>
      </c>
      <c r="BT442" t="s">
        <v>390</v>
      </c>
      <c r="BU442" t="s">
        <v>2034</v>
      </c>
      <c r="BV442" t="s">
        <v>2124</v>
      </c>
      <c r="BW442" t="s">
        <v>2034</v>
      </c>
      <c r="BX442" t="s">
        <v>2124</v>
      </c>
      <c r="BY442" t="s">
        <v>2034</v>
      </c>
      <c r="BZ442" t="s">
        <v>2124</v>
      </c>
      <c r="CA442" t="s">
        <v>390</v>
      </c>
      <c r="CB442" t="s">
        <v>390</v>
      </c>
    </row>
    <row r="443" spans="1:80" x14ac:dyDescent="0.25">
      <c r="A443">
        <v>440</v>
      </c>
      <c r="B443">
        <v>930026194</v>
      </c>
      <c r="C443">
        <v>14</v>
      </c>
      <c r="D443">
        <v>2282600440</v>
      </c>
      <c r="E443" t="s">
        <v>2034</v>
      </c>
      <c r="F443" t="s">
        <v>390</v>
      </c>
      <c r="G443" t="s">
        <v>2034</v>
      </c>
      <c r="H443" t="s">
        <v>390</v>
      </c>
      <c r="I443" t="s">
        <v>2034</v>
      </c>
      <c r="J443" t="s">
        <v>390</v>
      </c>
      <c r="K443" t="s">
        <v>2034</v>
      </c>
      <c r="L443" t="s">
        <v>390</v>
      </c>
      <c r="M443" t="s">
        <v>2034</v>
      </c>
      <c r="N443" t="s">
        <v>390</v>
      </c>
      <c r="O443" t="s">
        <v>2034</v>
      </c>
      <c r="P443" t="s">
        <v>390</v>
      </c>
      <c r="Q443" t="s">
        <v>2034</v>
      </c>
      <c r="R443" t="s">
        <v>390</v>
      </c>
      <c r="S443" t="s">
        <v>2034</v>
      </c>
      <c r="T443" t="s">
        <v>390</v>
      </c>
      <c r="U443" t="s">
        <v>2034</v>
      </c>
      <c r="V443" t="s">
        <v>390</v>
      </c>
      <c r="W443" t="s">
        <v>2034</v>
      </c>
      <c r="X443" t="s">
        <v>390</v>
      </c>
      <c r="Y443" t="s">
        <v>2034</v>
      </c>
      <c r="Z443" t="s">
        <v>2124</v>
      </c>
      <c r="AA443" t="s">
        <v>2034</v>
      </c>
      <c r="AB443" t="s">
        <v>390</v>
      </c>
      <c r="AC443" t="s">
        <v>2034</v>
      </c>
      <c r="AD443" t="s">
        <v>390</v>
      </c>
      <c r="AE443" t="s">
        <v>2034</v>
      </c>
      <c r="AF443" t="s">
        <v>390</v>
      </c>
      <c r="AG443" t="s">
        <v>2034</v>
      </c>
      <c r="AH443" t="s">
        <v>390</v>
      </c>
      <c r="AI443" t="s">
        <v>2034</v>
      </c>
      <c r="AJ443" t="s">
        <v>390</v>
      </c>
      <c r="AK443" t="s">
        <v>2034</v>
      </c>
      <c r="AL443" t="s">
        <v>390</v>
      </c>
      <c r="AM443" t="s">
        <v>2034</v>
      </c>
      <c r="AN443" t="s">
        <v>390</v>
      </c>
      <c r="AO443" t="s">
        <v>2034</v>
      </c>
      <c r="AP443" t="s">
        <v>390</v>
      </c>
      <c r="AQ443" t="s">
        <v>2034</v>
      </c>
      <c r="AR443" t="s">
        <v>390</v>
      </c>
      <c r="AS443" t="s">
        <v>2034</v>
      </c>
      <c r="AT443" t="s">
        <v>390</v>
      </c>
      <c r="AU443" t="s">
        <v>2034</v>
      </c>
      <c r="AV443" t="s">
        <v>390</v>
      </c>
      <c r="AW443" t="s">
        <v>2034</v>
      </c>
      <c r="AX443" t="s">
        <v>390</v>
      </c>
      <c r="AY443" t="s">
        <v>2034</v>
      </c>
      <c r="AZ443" t="s">
        <v>390</v>
      </c>
      <c r="BA443" t="s">
        <v>2034</v>
      </c>
      <c r="BB443" t="s">
        <v>390</v>
      </c>
      <c r="BC443" t="s">
        <v>2034</v>
      </c>
      <c r="BD443" t="s">
        <v>390</v>
      </c>
      <c r="BE443" t="s">
        <v>2034</v>
      </c>
      <c r="BF443" t="s">
        <v>390</v>
      </c>
      <c r="BG443" t="s">
        <v>2034</v>
      </c>
      <c r="BH443" t="s">
        <v>390</v>
      </c>
      <c r="BI443" t="s">
        <v>2034</v>
      </c>
      <c r="BJ443" t="s">
        <v>390</v>
      </c>
      <c r="BK443" t="s">
        <v>2034</v>
      </c>
      <c r="BL443" t="s">
        <v>390</v>
      </c>
      <c r="BM443" t="s">
        <v>2034</v>
      </c>
      <c r="BN443" t="s">
        <v>390</v>
      </c>
      <c r="BO443" t="s">
        <v>2034</v>
      </c>
      <c r="BP443" s="1" t="s">
        <v>390</v>
      </c>
      <c r="BQ443" t="s">
        <v>2034</v>
      </c>
      <c r="BR443" t="s">
        <v>390</v>
      </c>
      <c r="BS443" t="s">
        <v>2034</v>
      </c>
      <c r="BT443" t="s">
        <v>390</v>
      </c>
      <c r="BU443" t="s">
        <v>2034</v>
      </c>
      <c r="BV443" t="s">
        <v>2124</v>
      </c>
      <c r="BW443" t="s">
        <v>2034</v>
      </c>
      <c r="BX443" t="s">
        <v>2124</v>
      </c>
      <c r="BY443" t="s">
        <v>2034</v>
      </c>
      <c r="BZ443" t="s">
        <v>2124</v>
      </c>
      <c r="CA443" t="s">
        <v>390</v>
      </c>
      <c r="CB443" t="s">
        <v>390</v>
      </c>
    </row>
    <row r="444" spans="1:80" x14ac:dyDescent="0.25">
      <c r="A444">
        <v>441</v>
      </c>
      <c r="B444">
        <v>930026194</v>
      </c>
      <c r="C444">
        <v>14</v>
      </c>
      <c r="D444">
        <v>2282600441</v>
      </c>
      <c r="E444" t="s">
        <v>2034</v>
      </c>
      <c r="F444" t="s">
        <v>390</v>
      </c>
      <c r="G444" t="s">
        <v>2034</v>
      </c>
      <c r="H444" t="s">
        <v>390</v>
      </c>
      <c r="I444" t="s">
        <v>2034</v>
      </c>
      <c r="J444" t="s">
        <v>390</v>
      </c>
      <c r="K444" t="s">
        <v>2034</v>
      </c>
      <c r="L444" t="s">
        <v>390</v>
      </c>
      <c r="M444" t="s">
        <v>2034</v>
      </c>
      <c r="N444" t="s">
        <v>390</v>
      </c>
      <c r="O444" t="s">
        <v>2034</v>
      </c>
      <c r="P444" t="s">
        <v>390</v>
      </c>
      <c r="Q444" t="s">
        <v>2034</v>
      </c>
      <c r="R444" t="s">
        <v>390</v>
      </c>
      <c r="S444" t="s">
        <v>2034</v>
      </c>
      <c r="T444" t="s">
        <v>390</v>
      </c>
      <c r="U444" t="s">
        <v>2034</v>
      </c>
      <c r="V444" t="s">
        <v>390</v>
      </c>
      <c r="W444" t="s">
        <v>2034</v>
      </c>
      <c r="X444" t="s">
        <v>390</v>
      </c>
      <c r="Y444" t="s">
        <v>2034</v>
      </c>
      <c r="Z444" t="s">
        <v>2124</v>
      </c>
      <c r="AA444" t="s">
        <v>2034</v>
      </c>
      <c r="AB444" t="s">
        <v>390</v>
      </c>
      <c r="AC444" t="s">
        <v>2034</v>
      </c>
      <c r="AD444" t="s">
        <v>390</v>
      </c>
      <c r="AE444" t="s">
        <v>2034</v>
      </c>
      <c r="AF444" t="s">
        <v>390</v>
      </c>
      <c r="AG444" t="s">
        <v>2034</v>
      </c>
      <c r="AH444" t="s">
        <v>390</v>
      </c>
      <c r="AI444" t="s">
        <v>2034</v>
      </c>
      <c r="AJ444" t="s">
        <v>390</v>
      </c>
      <c r="AK444" t="s">
        <v>2034</v>
      </c>
      <c r="AL444" t="s">
        <v>390</v>
      </c>
      <c r="AM444" t="s">
        <v>2034</v>
      </c>
      <c r="AN444" t="s">
        <v>390</v>
      </c>
      <c r="AO444" t="s">
        <v>2034</v>
      </c>
      <c r="AP444" t="s">
        <v>390</v>
      </c>
      <c r="AQ444" t="s">
        <v>2034</v>
      </c>
      <c r="AR444" t="s">
        <v>390</v>
      </c>
      <c r="AS444" t="s">
        <v>2034</v>
      </c>
      <c r="AT444" t="s">
        <v>390</v>
      </c>
      <c r="AU444" t="s">
        <v>2034</v>
      </c>
      <c r="AV444" t="s">
        <v>390</v>
      </c>
      <c r="AW444" t="s">
        <v>2034</v>
      </c>
      <c r="AX444" t="s">
        <v>390</v>
      </c>
      <c r="AY444" t="s">
        <v>2034</v>
      </c>
      <c r="AZ444" t="s">
        <v>390</v>
      </c>
      <c r="BA444" t="s">
        <v>2034</v>
      </c>
      <c r="BB444" t="s">
        <v>390</v>
      </c>
      <c r="BC444" t="s">
        <v>2034</v>
      </c>
      <c r="BD444" t="s">
        <v>390</v>
      </c>
      <c r="BE444" t="s">
        <v>2034</v>
      </c>
      <c r="BF444" t="s">
        <v>390</v>
      </c>
      <c r="BG444" t="s">
        <v>2034</v>
      </c>
      <c r="BH444" t="s">
        <v>390</v>
      </c>
      <c r="BI444" t="s">
        <v>2034</v>
      </c>
      <c r="BJ444" t="s">
        <v>390</v>
      </c>
      <c r="BK444" t="s">
        <v>2034</v>
      </c>
      <c r="BL444" t="s">
        <v>390</v>
      </c>
      <c r="BM444" t="s">
        <v>2034</v>
      </c>
      <c r="BN444" t="s">
        <v>390</v>
      </c>
      <c r="BO444" t="s">
        <v>2034</v>
      </c>
      <c r="BP444" s="1" t="s">
        <v>390</v>
      </c>
      <c r="BQ444" t="s">
        <v>2034</v>
      </c>
      <c r="BR444" t="s">
        <v>390</v>
      </c>
      <c r="BS444" t="s">
        <v>2034</v>
      </c>
      <c r="BT444" t="s">
        <v>390</v>
      </c>
      <c r="BU444" t="s">
        <v>2034</v>
      </c>
      <c r="BV444" t="s">
        <v>2124</v>
      </c>
      <c r="BW444" t="s">
        <v>2034</v>
      </c>
      <c r="BX444" t="s">
        <v>2124</v>
      </c>
      <c r="BY444" t="s">
        <v>2034</v>
      </c>
      <c r="BZ444" t="s">
        <v>2124</v>
      </c>
      <c r="CA444" t="s">
        <v>390</v>
      </c>
      <c r="CB444" t="s">
        <v>390</v>
      </c>
    </row>
    <row r="445" spans="1:80" x14ac:dyDescent="0.25">
      <c r="A445">
        <v>442</v>
      </c>
      <c r="B445">
        <v>930026194</v>
      </c>
      <c r="C445">
        <v>14</v>
      </c>
      <c r="D445">
        <v>2302600442</v>
      </c>
      <c r="E445" t="s">
        <v>2034</v>
      </c>
      <c r="F445" t="s">
        <v>390</v>
      </c>
      <c r="G445" t="s">
        <v>2034</v>
      </c>
      <c r="H445" t="s">
        <v>390</v>
      </c>
      <c r="I445" t="s">
        <v>2034</v>
      </c>
      <c r="J445" t="s">
        <v>390</v>
      </c>
      <c r="K445" t="s">
        <v>2034</v>
      </c>
      <c r="L445" t="s">
        <v>390</v>
      </c>
      <c r="M445" t="s">
        <v>2034</v>
      </c>
      <c r="N445" t="s">
        <v>390</v>
      </c>
      <c r="O445" t="s">
        <v>2034</v>
      </c>
      <c r="P445" t="s">
        <v>390</v>
      </c>
      <c r="Q445" t="s">
        <v>2034</v>
      </c>
      <c r="R445" t="s">
        <v>390</v>
      </c>
      <c r="S445" t="s">
        <v>2034</v>
      </c>
      <c r="T445" t="s">
        <v>390</v>
      </c>
      <c r="U445" t="s">
        <v>2034</v>
      </c>
      <c r="V445" t="s">
        <v>390</v>
      </c>
      <c r="W445" t="s">
        <v>2034</v>
      </c>
      <c r="X445" t="s">
        <v>390</v>
      </c>
      <c r="Y445" t="s">
        <v>2034</v>
      </c>
      <c r="Z445" t="s">
        <v>2124</v>
      </c>
      <c r="AA445" t="s">
        <v>2034</v>
      </c>
      <c r="AB445" t="s">
        <v>390</v>
      </c>
      <c r="AC445" t="s">
        <v>2034</v>
      </c>
      <c r="AD445" t="s">
        <v>390</v>
      </c>
      <c r="AE445" t="s">
        <v>2034</v>
      </c>
      <c r="AF445" t="s">
        <v>390</v>
      </c>
      <c r="AG445" t="s">
        <v>2034</v>
      </c>
      <c r="AH445" t="s">
        <v>390</v>
      </c>
      <c r="AI445" t="s">
        <v>2034</v>
      </c>
      <c r="AJ445" t="s">
        <v>390</v>
      </c>
      <c r="AK445" t="s">
        <v>2034</v>
      </c>
      <c r="AL445" t="s">
        <v>390</v>
      </c>
      <c r="AM445" t="s">
        <v>2034</v>
      </c>
      <c r="AN445" t="s">
        <v>390</v>
      </c>
      <c r="AO445" t="s">
        <v>2034</v>
      </c>
      <c r="AP445" t="s">
        <v>390</v>
      </c>
      <c r="AQ445" t="s">
        <v>2034</v>
      </c>
      <c r="AR445" t="s">
        <v>390</v>
      </c>
      <c r="AS445" t="s">
        <v>2034</v>
      </c>
      <c r="AT445" t="s">
        <v>390</v>
      </c>
      <c r="AU445" t="s">
        <v>2034</v>
      </c>
      <c r="AV445" t="s">
        <v>390</v>
      </c>
      <c r="AW445" t="s">
        <v>2034</v>
      </c>
      <c r="AX445" t="s">
        <v>390</v>
      </c>
      <c r="AY445" t="s">
        <v>2034</v>
      </c>
      <c r="AZ445" t="s">
        <v>390</v>
      </c>
      <c r="BA445" t="s">
        <v>2034</v>
      </c>
      <c r="BB445" t="s">
        <v>390</v>
      </c>
      <c r="BC445" t="s">
        <v>2034</v>
      </c>
      <c r="BD445" t="s">
        <v>390</v>
      </c>
      <c r="BE445" t="s">
        <v>2034</v>
      </c>
      <c r="BF445" t="s">
        <v>390</v>
      </c>
      <c r="BG445" t="s">
        <v>2034</v>
      </c>
      <c r="BH445" t="s">
        <v>390</v>
      </c>
      <c r="BI445" t="s">
        <v>2034</v>
      </c>
      <c r="BJ445" t="s">
        <v>390</v>
      </c>
      <c r="BK445" t="s">
        <v>2034</v>
      </c>
      <c r="BL445" t="s">
        <v>390</v>
      </c>
      <c r="BM445" t="s">
        <v>2034</v>
      </c>
      <c r="BN445" t="s">
        <v>390</v>
      </c>
      <c r="BO445" t="s">
        <v>2034</v>
      </c>
      <c r="BP445" s="1" t="s">
        <v>390</v>
      </c>
      <c r="BQ445" t="s">
        <v>2034</v>
      </c>
      <c r="BR445" t="s">
        <v>390</v>
      </c>
      <c r="BS445" t="s">
        <v>2034</v>
      </c>
      <c r="BT445" t="s">
        <v>390</v>
      </c>
      <c r="BU445" t="s">
        <v>2034</v>
      </c>
      <c r="BV445" t="s">
        <v>2124</v>
      </c>
      <c r="BW445" t="s">
        <v>2034</v>
      </c>
      <c r="BX445" t="s">
        <v>2124</v>
      </c>
      <c r="BY445" t="s">
        <v>2034</v>
      </c>
      <c r="BZ445" t="s">
        <v>2124</v>
      </c>
      <c r="CA445" t="s">
        <v>390</v>
      </c>
      <c r="CB445" t="s">
        <v>390</v>
      </c>
    </row>
    <row r="446" spans="1:80" x14ac:dyDescent="0.25">
      <c r="A446">
        <v>443</v>
      </c>
      <c r="B446">
        <v>930026194</v>
      </c>
      <c r="C446">
        <v>14</v>
      </c>
      <c r="D446">
        <v>2302600443</v>
      </c>
      <c r="E446" t="s">
        <v>2034</v>
      </c>
      <c r="F446" t="s">
        <v>390</v>
      </c>
      <c r="G446" t="s">
        <v>2034</v>
      </c>
      <c r="H446" t="s">
        <v>390</v>
      </c>
      <c r="I446" t="s">
        <v>2034</v>
      </c>
      <c r="J446" t="s">
        <v>390</v>
      </c>
      <c r="K446" t="s">
        <v>2034</v>
      </c>
      <c r="L446" t="s">
        <v>390</v>
      </c>
      <c r="M446" t="s">
        <v>2034</v>
      </c>
      <c r="N446" t="s">
        <v>390</v>
      </c>
      <c r="O446" t="s">
        <v>2034</v>
      </c>
      <c r="P446" t="s">
        <v>390</v>
      </c>
      <c r="Q446" t="s">
        <v>2034</v>
      </c>
      <c r="R446" t="s">
        <v>390</v>
      </c>
      <c r="S446" t="s">
        <v>2034</v>
      </c>
      <c r="T446" t="s">
        <v>390</v>
      </c>
      <c r="U446" t="s">
        <v>2034</v>
      </c>
      <c r="V446" t="s">
        <v>390</v>
      </c>
      <c r="W446" t="s">
        <v>2034</v>
      </c>
      <c r="X446" t="s">
        <v>390</v>
      </c>
      <c r="Y446" t="s">
        <v>2034</v>
      </c>
      <c r="Z446" t="s">
        <v>2124</v>
      </c>
      <c r="AA446" t="s">
        <v>2034</v>
      </c>
      <c r="AB446" t="s">
        <v>390</v>
      </c>
      <c r="AC446" t="s">
        <v>2034</v>
      </c>
      <c r="AD446" t="s">
        <v>390</v>
      </c>
      <c r="AE446" t="s">
        <v>2034</v>
      </c>
      <c r="AF446" t="s">
        <v>390</v>
      </c>
      <c r="AG446" t="s">
        <v>2034</v>
      </c>
      <c r="AH446" t="s">
        <v>390</v>
      </c>
      <c r="AI446" t="s">
        <v>2034</v>
      </c>
      <c r="AJ446" t="s">
        <v>390</v>
      </c>
      <c r="AK446" t="s">
        <v>2034</v>
      </c>
      <c r="AL446" t="s">
        <v>390</v>
      </c>
      <c r="AM446" t="s">
        <v>2034</v>
      </c>
      <c r="AN446" t="s">
        <v>390</v>
      </c>
      <c r="AO446" t="s">
        <v>2034</v>
      </c>
      <c r="AP446" t="s">
        <v>390</v>
      </c>
      <c r="AQ446" t="s">
        <v>2034</v>
      </c>
      <c r="AR446" t="s">
        <v>390</v>
      </c>
      <c r="AS446" t="s">
        <v>2034</v>
      </c>
      <c r="AT446" t="s">
        <v>390</v>
      </c>
      <c r="AU446" t="s">
        <v>2034</v>
      </c>
      <c r="AV446" t="s">
        <v>390</v>
      </c>
      <c r="AW446" t="s">
        <v>2034</v>
      </c>
      <c r="AX446" t="s">
        <v>390</v>
      </c>
      <c r="AY446" t="s">
        <v>2034</v>
      </c>
      <c r="AZ446" t="s">
        <v>390</v>
      </c>
      <c r="BA446" t="s">
        <v>2034</v>
      </c>
      <c r="BB446" t="s">
        <v>390</v>
      </c>
      <c r="BC446" t="s">
        <v>2034</v>
      </c>
      <c r="BD446" t="s">
        <v>390</v>
      </c>
      <c r="BE446" t="s">
        <v>2034</v>
      </c>
      <c r="BF446" t="s">
        <v>390</v>
      </c>
      <c r="BG446" t="s">
        <v>2034</v>
      </c>
      <c r="BH446" t="s">
        <v>390</v>
      </c>
      <c r="BI446" t="s">
        <v>2034</v>
      </c>
      <c r="BJ446" t="s">
        <v>390</v>
      </c>
      <c r="BK446" t="s">
        <v>2034</v>
      </c>
      <c r="BL446" t="s">
        <v>390</v>
      </c>
      <c r="BM446" t="s">
        <v>2034</v>
      </c>
      <c r="BN446" t="s">
        <v>390</v>
      </c>
      <c r="BO446" t="s">
        <v>2034</v>
      </c>
      <c r="BP446" s="1" t="s">
        <v>390</v>
      </c>
      <c r="BQ446" t="s">
        <v>2034</v>
      </c>
      <c r="BR446" t="s">
        <v>390</v>
      </c>
      <c r="BS446" t="s">
        <v>2034</v>
      </c>
      <c r="BT446" t="s">
        <v>390</v>
      </c>
      <c r="BU446" t="s">
        <v>2034</v>
      </c>
      <c r="BV446" t="s">
        <v>2124</v>
      </c>
      <c r="BW446" t="s">
        <v>2034</v>
      </c>
      <c r="BX446" t="s">
        <v>2124</v>
      </c>
      <c r="BY446" t="s">
        <v>2034</v>
      </c>
      <c r="BZ446" t="s">
        <v>2124</v>
      </c>
      <c r="CA446" t="s">
        <v>390</v>
      </c>
      <c r="CB446" t="s">
        <v>390</v>
      </c>
    </row>
    <row r="447" spans="1:80" x14ac:dyDescent="0.25">
      <c r="A447">
        <v>444</v>
      </c>
      <c r="B447">
        <v>930026194</v>
      </c>
      <c r="C447">
        <v>14</v>
      </c>
      <c r="D447">
        <v>2282600444</v>
      </c>
      <c r="E447" t="s">
        <v>2034</v>
      </c>
      <c r="F447" t="s">
        <v>390</v>
      </c>
      <c r="G447" t="s">
        <v>2034</v>
      </c>
      <c r="H447" t="s">
        <v>390</v>
      </c>
      <c r="I447" t="s">
        <v>2034</v>
      </c>
      <c r="J447" t="s">
        <v>390</v>
      </c>
      <c r="K447" t="s">
        <v>2034</v>
      </c>
      <c r="L447" t="s">
        <v>390</v>
      </c>
      <c r="M447" t="s">
        <v>2034</v>
      </c>
      <c r="N447" t="s">
        <v>390</v>
      </c>
      <c r="O447" t="s">
        <v>2034</v>
      </c>
      <c r="P447" t="s">
        <v>390</v>
      </c>
      <c r="Q447" t="s">
        <v>2034</v>
      </c>
      <c r="R447" t="s">
        <v>390</v>
      </c>
      <c r="S447" t="s">
        <v>2034</v>
      </c>
      <c r="T447" t="s">
        <v>390</v>
      </c>
      <c r="U447" t="s">
        <v>2034</v>
      </c>
      <c r="V447" t="s">
        <v>390</v>
      </c>
      <c r="W447" t="s">
        <v>2034</v>
      </c>
      <c r="X447" t="s">
        <v>390</v>
      </c>
      <c r="Y447" t="s">
        <v>2034</v>
      </c>
      <c r="Z447" t="s">
        <v>2124</v>
      </c>
      <c r="AA447" t="s">
        <v>2034</v>
      </c>
      <c r="AB447" t="s">
        <v>390</v>
      </c>
      <c r="AC447" t="s">
        <v>2034</v>
      </c>
      <c r="AD447" t="s">
        <v>390</v>
      </c>
      <c r="AE447" t="s">
        <v>2034</v>
      </c>
      <c r="AF447" t="s">
        <v>390</v>
      </c>
      <c r="AG447" t="s">
        <v>2034</v>
      </c>
      <c r="AH447" t="s">
        <v>390</v>
      </c>
      <c r="AI447" t="s">
        <v>2034</v>
      </c>
      <c r="AJ447" t="s">
        <v>390</v>
      </c>
      <c r="AK447" t="s">
        <v>2034</v>
      </c>
      <c r="AL447" t="s">
        <v>390</v>
      </c>
      <c r="AM447" t="s">
        <v>2034</v>
      </c>
      <c r="AN447" t="s">
        <v>390</v>
      </c>
      <c r="AO447" t="s">
        <v>2034</v>
      </c>
      <c r="AP447" t="s">
        <v>390</v>
      </c>
      <c r="AQ447" t="s">
        <v>2034</v>
      </c>
      <c r="AR447" t="s">
        <v>390</v>
      </c>
      <c r="AS447" t="s">
        <v>2034</v>
      </c>
      <c r="AT447" t="s">
        <v>390</v>
      </c>
      <c r="AU447" t="s">
        <v>2034</v>
      </c>
      <c r="AV447" t="s">
        <v>390</v>
      </c>
      <c r="AW447" t="s">
        <v>2034</v>
      </c>
      <c r="AX447" t="s">
        <v>390</v>
      </c>
      <c r="AY447" t="s">
        <v>2034</v>
      </c>
      <c r="AZ447" t="s">
        <v>390</v>
      </c>
      <c r="BA447" t="s">
        <v>2034</v>
      </c>
      <c r="BB447" t="s">
        <v>390</v>
      </c>
      <c r="BC447" t="s">
        <v>2034</v>
      </c>
      <c r="BD447" t="s">
        <v>390</v>
      </c>
      <c r="BE447" t="s">
        <v>2034</v>
      </c>
      <c r="BF447" t="s">
        <v>390</v>
      </c>
      <c r="BG447" t="s">
        <v>2034</v>
      </c>
      <c r="BH447" t="s">
        <v>390</v>
      </c>
      <c r="BI447" t="s">
        <v>2034</v>
      </c>
      <c r="BJ447" t="s">
        <v>390</v>
      </c>
      <c r="BK447" t="s">
        <v>2034</v>
      </c>
      <c r="BL447" t="s">
        <v>390</v>
      </c>
      <c r="BM447" t="s">
        <v>2034</v>
      </c>
      <c r="BN447" t="s">
        <v>390</v>
      </c>
      <c r="BO447" t="s">
        <v>2034</v>
      </c>
      <c r="BP447" s="1" t="s">
        <v>390</v>
      </c>
      <c r="BQ447" t="s">
        <v>2034</v>
      </c>
      <c r="BR447" t="s">
        <v>390</v>
      </c>
      <c r="BS447" t="s">
        <v>2034</v>
      </c>
      <c r="BT447" t="s">
        <v>390</v>
      </c>
      <c r="BU447" t="s">
        <v>2034</v>
      </c>
      <c r="BV447" t="s">
        <v>2124</v>
      </c>
      <c r="BW447" t="s">
        <v>2034</v>
      </c>
      <c r="BX447" t="s">
        <v>2124</v>
      </c>
      <c r="BY447" t="s">
        <v>2034</v>
      </c>
      <c r="BZ447" t="s">
        <v>2124</v>
      </c>
      <c r="CA447" t="s">
        <v>390</v>
      </c>
      <c r="CB447" t="s">
        <v>390</v>
      </c>
    </row>
    <row r="448" spans="1:80" x14ac:dyDescent="0.25">
      <c r="A448">
        <v>445</v>
      </c>
      <c r="B448">
        <v>930026194</v>
      </c>
      <c r="C448">
        <v>14</v>
      </c>
      <c r="D448">
        <v>2282600445</v>
      </c>
      <c r="E448" t="s">
        <v>2034</v>
      </c>
      <c r="F448" t="s">
        <v>390</v>
      </c>
      <c r="G448" t="s">
        <v>2034</v>
      </c>
      <c r="H448" t="s">
        <v>390</v>
      </c>
      <c r="I448" t="s">
        <v>2034</v>
      </c>
      <c r="J448" t="s">
        <v>390</v>
      </c>
      <c r="K448" t="s">
        <v>2034</v>
      </c>
      <c r="L448" t="s">
        <v>390</v>
      </c>
      <c r="M448" t="s">
        <v>2034</v>
      </c>
      <c r="N448" t="s">
        <v>390</v>
      </c>
      <c r="O448" t="s">
        <v>2034</v>
      </c>
      <c r="P448" t="s">
        <v>390</v>
      </c>
      <c r="Q448" t="s">
        <v>2034</v>
      </c>
      <c r="R448" t="s">
        <v>390</v>
      </c>
      <c r="S448" t="s">
        <v>2034</v>
      </c>
      <c r="T448" t="s">
        <v>390</v>
      </c>
      <c r="U448" t="s">
        <v>2034</v>
      </c>
      <c r="V448" t="s">
        <v>390</v>
      </c>
      <c r="W448" t="s">
        <v>2034</v>
      </c>
      <c r="X448" t="s">
        <v>390</v>
      </c>
      <c r="Y448" t="s">
        <v>2034</v>
      </c>
      <c r="Z448" t="s">
        <v>2124</v>
      </c>
      <c r="AA448" t="s">
        <v>2034</v>
      </c>
      <c r="AB448" t="s">
        <v>390</v>
      </c>
      <c r="AC448" t="s">
        <v>2034</v>
      </c>
      <c r="AD448" t="s">
        <v>390</v>
      </c>
      <c r="AE448" t="s">
        <v>2034</v>
      </c>
      <c r="AF448" t="s">
        <v>390</v>
      </c>
      <c r="AG448" t="s">
        <v>2034</v>
      </c>
      <c r="AH448" t="s">
        <v>390</v>
      </c>
      <c r="AI448" t="s">
        <v>2034</v>
      </c>
      <c r="AJ448" t="s">
        <v>390</v>
      </c>
      <c r="AK448" t="s">
        <v>2034</v>
      </c>
      <c r="AL448" t="s">
        <v>390</v>
      </c>
      <c r="AM448" t="s">
        <v>2034</v>
      </c>
      <c r="AN448" t="s">
        <v>390</v>
      </c>
      <c r="AO448" t="s">
        <v>2034</v>
      </c>
      <c r="AP448" t="s">
        <v>390</v>
      </c>
      <c r="AQ448" t="s">
        <v>2034</v>
      </c>
      <c r="AR448" t="s">
        <v>390</v>
      </c>
      <c r="AS448" t="s">
        <v>2034</v>
      </c>
      <c r="AT448" t="s">
        <v>390</v>
      </c>
      <c r="AU448" t="s">
        <v>2034</v>
      </c>
      <c r="AV448" t="s">
        <v>390</v>
      </c>
      <c r="AW448" t="s">
        <v>2034</v>
      </c>
      <c r="AX448" t="s">
        <v>390</v>
      </c>
      <c r="AY448" t="s">
        <v>2034</v>
      </c>
      <c r="AZ448" t="s">
        <v>390</v>
      </c>
      <c r="BA448" t="s">
        <v>2034</v>
      </c>
      <c r="BB448" t="s">
        <v>390</v>
      </c>
      <c r="BC448" t="s">
        <v>2034</v>
      </c>
      <c r="BD448" t="s">
        <v>390</v>
      </c>
      <c r="BE448" t="s">
        <v>2034</v>
      </c>
      <c r="BF448" t="s">
        <v>390</v>
      </c>
      <c r="BG448" t="s">
        <v>2034</v>
      </c>
      <c r="BH448" t="s">
        <v>390</v>
      </c>
      <c r="BI448" t="s">
        <v>2034</v>
      </c>
      <c r="BJ448" t="s">
        <v>390</v>
      </c>
      <c r="BK448" t="s">
        <v>2034</v>
      </c>
      <c r="BL448" t="s">
        <v>390</v>
      </c>
      <c r="BM448" t="s">
        <v>2034</v>
      </c>
      <c r="BN448" t="s">
        <v>390</v>
      </c>
      <c r="BO448" t="s">
        <v>2034</v>
      </c>
      <c r="BP448" s="1" t="s">
        <v>390</v>
      </c>
      <c r="BQ448" t="s">
        <v>2034</v>
      </c>
      <c r="BR448" t="s">
        <v>390</v>
      </c>
      <c r="BS448" t="s">
        <v>2034</v>
      </c>
      <c r="BT448" t="s">
        <v>390</v>
      </c>
      <c r="BU448" t="s">
        <v>2034</v>
      </c>
      <c r="BV448" t="s">
        <v>2124</v>
      </c>
      <c r="BW448" t="s">
        <v>2034</v>
      </c>
      <c r="BX448" t="s">
        <v>2124</v>
      </c>
      <c r="BY448" t="s">
        <v>2034</v>
      </c>
      <c r="BZ448" t="s">
        <v>2124</v>
      </c>
      <c r="CA448" t="s">
        <v>390</v>
      </c>
      <c r="CB448" t="s">
        <v>390</v>
      </c>
    </row>
    <row r="449" spans="1:80" x14ac:dyDescent="0.25">
      <c r="A449">
        <v>446</v>
      </c>
      <c r="B449">
        <v>930026194</v>
      </c>
      <c r="C449">
        <v>14</v>
      </c>
      <c r="D449">
        <v>2302600446</v>
      </c>
      <c r="E449" t="s">
        <v>2034</v>
      </c>
      <c r="F449" t="s">
        <v>390</v>
      </c>
      <c r="G449" t="s">
        <v>2034</v>
      </c>
      <c r="H449" t="s">
        <v>390</v>
      </c>
      <c r="I449" t="s">
        <v>2034</v>
      </c>
      <c r="J449" t="s">
        <v>390</v>
      </c>
      <c r="K449" t="s">
        <v>2034</v>
      </c>
      <c r="L449" t="s">
        <v>390</v>
      </c>
      <c r="M449" t="s">
        <v>2034</v>
      </c>
      <c r="N449" t="s">
        <v>390</v>
      </c>
      <c r="O449" t="s">
        <v>2034</v>
      </c>
      <c r="P449" t="s">
        <v>390</v>
      </c>
      <c r="Q449" t="s">
        <v>2034</v>
      </c>
      <c r="R449" t="s">
        <v>390</v>
      </c>
      <c r="S449" t="s">
        <v>2034</v>
      </c>
      <c r="T449" t="s">
        <v>390</v>
      </c>
      <c r="U449" t="s">
        <v>2034</v>
      </c>
      <c r="V449" t="s">
        <v>390</v>
      </c>
      <c r="W449" t="s">
        <v>2034</v>
      </c>
      <c r="X449" t="s">
        <v>390</v>
      </c>
      <c r="Y449" t="s">
        <v>2034</v>
      </c>
      <c r="Z449" t="s">
        <v>2124</v>
      </c>
      <c r="AA449" t="s">
        <v>2034</v>
      </c>
      <c r="AB449" t="s">
        <v>390</v>
      </c>
      <c r="AC449" t="s">
        <v>2034</v>
      </c>
      <c r="AD449" t="s">
        <v>390</v>
      </c>
      <c r="AE449" t="s">
        <v>2034</v>
      </c>
      <c r="AF449" t="s">
        <v>390</v>
      </c>
      <c r="AG449" t="s">
        <v>2034</v>
      </c>
      <c r="AH449" t="s">
        <v>390</v>
      </c>
      <c r="AI449" t="s">
        <v>2034</v>
      </c>
      <c r="AJ449" t="s">
        <v>390</v>
      </c>
      <c r="AK449" t="s">
        <v>2034</v>
      </c>
      <c r="AL449" t="s">
        <v>390</v>
      </c>
      <c r="AM449" t="s">
        <v>2034</v>
      </c>
      <c r="AN449" t="s">
        <v>390</v>
      </c>
      <c r="AO449" t="s">
        <v>2034</v>
      </c>
      <c r="AP449" t="s">
        <v>390</v>
      </c>
      <c r="AQ449" t="s">
        <v>2034</v>
      </c>
      <c r="AR449" t="s">
        <v>390</v>
      </c>
      <c r="AS449" t="s">
        <v>2034</v>
      </c>
      <c r="AT449" t="s">
        <v>390</v>
      </c>
      <c r="AU449" t="s">
        <v>2034</v>
      </c>
      <c r="AV449" t="s">
        <v>390</v>
      </c>
      <c r="AW449" t="s">
        <v>2034</v>
      </c>
      <c r="AX449" t="s">
        <v>390</v>
      </c>
      <c r="AY449" t="s">
        <v>2034</v>
      </c>
      <c r="AZ449" t="s">
        <v>390</v>
      </c>
      <c r="BA449" t="s">
        <v>2034</v>
      </c>
      <c r="BB449" t="s">
        <v>390</v>
      </c>
      <c r="BC449" t="s">
        <v>2034</v>
      </c>
      <c r="BD449" t="s">
        <v>390</v>
      </c>
      <c r="BE449" t="s">
        <v>2034</v>
      </c>
      <c r="BF449" t="s">
        <v>390</v>
      </c>
      <c r="BG449" t="s">
        <v>2034</v>
      </c>
      <c r="BH449" t="s">
        <v>390</v>
      </c>
      <c r="BI449" t="s">
        <v>2034</v>
      </c>
      <c r="BJ449" t="s">
        <v>390</v>
      </c>
      <c r="BK449" t="s">
        <v>2034</v>
      </c>
      <c r="BL449" t="s">
        <v>390</v>
      </c>
      <c r="BM449" t="s">
        <v>2034</v>
      </c>
      <c r="BN449" t="s">
        <v>390</v>
      </c>
      <c r="BO449" t="s">
        <v>2034</v>
      </c>
      <c r="BP449" s="1" t="s">
        <v>390</v>
      </c>
      <c r="BQ449" t="s">
        <v>2034</v>
      </c>
      <c r="BR449" t="s">
        <v>390</v>
      </c>
      <c r="BS449" t="s">
        <v>2034</v>
      </c>
      <c r="BT449" t="s">
        <v>390</v>
      </c>
      <c r="BU449" t="s">
        <v>2034</v>
      </c>
      <c r="BV449" t="s">
        <v>2124</v>
      </c>
      <c r="BW449" t="s">
        <v>2034</v>
      </c>
      <c r="BX449" t="s">
        <v>2124</v>
      </c>
      <c r="BY449" t="s">
        <v>2034</v>
      </c>
      <c r="BZ449" t="s">
        <v>2124</v>
      </c>
      <c r="CA449" t="s">
        <v>390</v>
      </c>
      <c r="CB449" t="s">
        <v>390</v>
      </c>
    </row>
    <row r="450" spans="1:80" x14ac:dyDescent="0.25">
      <c r="A450">
        <v>447</v>
      </c>
      <c r="B450">
        <v>930026194</v>
      </c>
      <c r="C450">
        <v>14</v>
      </c>
      <c r="D450">
        <v>2302600447</v>
      </c>
      <c r="E450" t="s">
        <v>2034</v>
      </c>
      <c r="F450" t="s">
        <v>390</v>
      </c>
      <c r="G450" t="s">
        <v>2034</v>
      </c>
      <c r="H450" t="s">
        <v>390</v>
      </c>
      <c r="I450" t="s">
        <v>2034</v>
      </c>
      <c r="J450" t="s">
        <v>390</v>
      </c>
      <c r="K450" t="s">
        <v>2034</v>
      </c>
      <c r="L450" t="s">
        <v>390</v>
      </c>
      <c r="M450" t="s">
        <v>2034</v>
      </c>
      <c r="N450" t="s">
        <v>390</v>
      </c>
      <c r="O450" t="s">
        <v>2034</v>
      </c>
      <c r="P450" t="s">
        <v>390</v>
      </c>
      <c r="Q450" t="s">
        <v>2034</v>
      </c>
      <c r="R450" t="s">
        <v>390</v>
      </c>
      <c r="S450" t="s">
        <v>2034</v>
      </c>
      <c r="T450" t="s">
        <v>390</v>
      </c>
      <c r="U450" t="s">
        <v>2034</v>
      </c>
      <c r="V450" t="s">
        <v>390</v>
      </c>
      <c r="W450" t="s">
        <v>2034</v>
      </c>
      <c r="X450" t="s">
        <v>390</v>
      </c>
      <c r="Y450" t="s">
        <v>2034</v>
      </c>
      <c r="Z450" t="s">
        <v>2124</v>
      </c>
      <c r="AA450" t="s">
        <v>2034</v>
      </c>
      <c r="AB450" t="s">
        <v>390</v>
      </c>
      <c r="AC450" t="s">
        <v>2034</v>
      </c>
      <c r="AD450" t="s">
        <v>390</v>
      </c>
      <c r="AE450" t="s">
        <v>2034</v>
      </c>
      <c r="AF450" t="s">
        <v>390</v>
      </c>
      <c r="AG450" t="s">
        <v>2034</v>
      </c>
      <c r="AH450" t="s">
        <v>390</v>
      </c>
      <c r="AI450" t="s">
        <v>2034</v>
      </c>
      <c r="AJ450" t="s">
        <v>390</v>
      </c>
      <c r="AK450" t="s">
        <v>2034</v>
      </c>
      <c r="AL450" t="s">
        <v>390</v>
      </c>
      <c r="AM450" t="s">
        <v>2034</v>
      </c>
      <c r="AN450" t="s">
        <v>390</v>
      </c>
      <c r="AO450" t="s">
        <v>2034</v>
      </c>
      <c r="AP450" t="s">
        <v>390</v>
      </c>
      <c r="AQ450" t="s">
        <v>2034</v>
      </c>
      <c r="AR450" t="s">
        <v>390</v>
      </c>
      <c r="AS450" t="s">
        <v>2034</v>
      </c>
      <c r="AT450" t="s">
        <v>390</v>
      </c>
      <c r="AU450" t="s">
        <v>2034</v>
      </c>
      <c r="AV450" t="s">
        <v>390</v>
      </c>
      <c r="AW450" t="s">
        <v>2034</v>
      </c>
      <c r="AX450" t="s">
        <v>390</v>
      </c>
      <c r="AY450" t="s">
        <v>2034</v>
      </c>
      <c r="AZ450" t="s">
        <v>390</v>
      </c>
      <c r="BA450" t="s">
        <v>2034</v>
      </c>
      <c r="BB450" t="s">
        <v>390</v>
      </c>
      <c r="BC450" t="s">
        <v>2034</v>
      </c>
      <c r="BD450" t="s">
        <v>390</v>
      </c>
      <c r="BE450" t="s">
        <v>2034</v>
      </c>
      <c r="BF450" t="s">
        <v>390</v>
      </c>
      <c r="BG450" t="s">
        <v>2034</v>
      </c>
      <c r="BH450" t="s">
        <v>390</v>
      </c>
      <c r="BI450" t="s">
        <v>2034</v>
      </c>
      <c r="BJ450" t="s">
        <v>390</v>
      </c>
      <c r="BK450" t="s">
        <v>2034</v>
      </c>
      <c r="BL450" t="s">
        <v>390</v>
      </c>
      <c r="BM450" t="s">
        <v>2034</v>
      </c>
      <c r="BN450" t="s">
        <v>390</v>
      </c>
      <c r="BO450" t="s">
        <v>2034</v>
      </c>
      <c r="BP450" s="1" t="s">
        <v>390</v>
      </c>
      <c r="BQ450" t="s">
        <v>2034</v>
      </c>
      <c r="BR450" t="s">
        <v>390</v>
      </c>
      <c r="BS450" t="s">
        <v>2034</v>
      </c>
      <c r="BT450" t="s">
        <v>390</v>
      </c>
      <c r="BU450" t="s">
        <v>2034</v>
      </c>
      <c r="BV450" t="s">
        <v>2124</v>
      </c>
      <c r="BW450" t="s">
        <v>2034</v>
      </c>
      <c r="BX450" t="s">
        <v>2124</v>
      </c>
      <c r="BY450" t="s">
        <v>2034</v>
      </c>
      <c r="BZ450" t="s">
        <v>2124</v>
      </c>
      <c r="CA450" t="s">
        <v>390</v>
      </c>
      <c r="CB450" t="s">
        <v>390</v>
      </c>
    </row>
    <row r="451" spans="1:80" x14ac:dyDescent="0.25">
      <c r="A451">
        <v>448</v>
      </c>
      <c r="B451">
        <v>930026194</v>
      </c>
      <c r="C451">
        <v>14</v>
      </c>
      <c r="D451">
        <v>2282600448</v>
      </c>
      <c r="E451" t="s">
        <v>2034</v>
      </c>
      <c r="F451" t="s">
        <v>390</v>
      </c>
      <c r="G451" t="s">
        <v>2034</v>
      </c>
      <c r="H451" t="s">
        <v>390</v>
      </c>
      <c r="I451" t="s">
        <v>2034</v>
      </c>
      <c r="J451" t="s">
        <v>390</v>
      </c>
      <c r="K451" t="s">
        <v>2034</v>
      </c>
      <c r="L451" t="s">
        <v>390</v>
      </c>
      <c r="M451" t="s">
        <v>2034</v>
      </c>
      <c r="N451" t="s">
        <v>390</v>
      </c>
      <c r="O451" t="s">
        <v>2034</v>
      </c>
      <c r="P451" t="s">
        <v>390</v>
      </c>
      <c r="Q451" t="s">
        <v>2034</v>
      </c>
      <c r="R451" t="s">
        <v>390</v>
      </c>
      <c r="S451" t="s">
        <v>2034</v>
      </c>
      <c r="T451" t="s">
        <v>390</v>
      </c>
      <c r="U451" t="s">
        <v>2034</v>
      </c>
      <c r="V451" t="s">
        <v>390</v>
      </c>
      <c r="W451" t="s">
        <v>2034</v>
      </c>
      <c r="X451" t="s">
        <v>390</v>
      </c>
      <c r="Y451" t="s">
        <v>2034</v>
      </c>
      <c r="Z451" t="s">
        <v>2124</v>
      </c>
      <c r="AA451" t="s">
        <v>2034</v>
      </c>
      <c r="AB451" t="s">
        <v>390</v>
      </c>
      <c r="AC451" t="s">
        <v>2034</v>
      </c>
      <c r="AD451" t="s">
        <v>390</v>
      </c>
      <c r="AE451" t="s">
        <v>2034</v>
      </c>
      <c r="AF451" t="s">
        <v>390</v>
      </c>
      <c r="AG451" t="s">
        <v>2034</v>
      </c>
      <c r="AH451" t="s">
        <v>390</v>
      </c>
      <c r="AI451" t="s">
        <v>2034</v>
      </c>
      <c r="AJ451" t="s">
        <v>390</v>
      </c>
      <c r="AK451" t="s">
        <v>2034</v>
      </c>
      <c r="AL451" t="s">
        <v>390</v>
      </c>
      <c r="AM451" t="s">
        <v>2034</v>
      </c>
      <c r="AN451" t="s">
        <v>390</v>
      </c>
      <c r="AO451" t="s">
        <v>2034</v>
      </c>
      <c r="AP451" t="s">
        <v>390</v>
      </c>
      <c r="AQ451" t="s">
        <v>2034</v>
      </c>
      <c r="AR451" t="s">
        <v>390</v>
      </c>
      <c r="AS451" t="s">
        <v>2034</v>
      </c>
      <c r="AT451" t="s">
        <v>390</v>
      </c>
      <c r="AU451" t="s">
        <v>2034</v>
      </c>
      <c r="AV451" t="s">
        <v>390</v>
      </c>
      <c r="AW451" t="s">
        <v>2034</v>
      </c>
      <c r="AX451" t="s">
        <v>390</v>
      </c>
      <c r="AY451" t="s">
        <v>2034</v>
      </c>
      <c r="AZ451" t="s">
        <v>390</v>
      </c>
      <c r="BA451" t="s">
        <v>2034</v>
      </c>
      <c r="BB451" t="s">
        <v>390</v>
      </c>
      <c r="BC451" t="s">
        <v>2034</v>
      </c>
      <c r="BD451" t="s">
        <v>390</v>
      </c>
      <c r="BE451" t="s">
        <v>2034</v>
      </c>
      <c r="BF451" t="s">
        <v>390</v>
      </c>
      <c r="BG451" t="s">
        <v>2034</v>
      </c>
      <c r="BH451" t="s">
        <v>390</v>
      </c>
      <c r="BI451" t="s">
        <v>2034</v>
      </c>
      <c r="BJ451" t="s">
        <v>390</v>
      </c>
      <c r="BK451" t="s">
        <v>2034</v>
      </c>
      <c r="BL451" t="s">
        <v>390</v>
      </c>
      <c r="BM451" t="s">
        <v>2034</v>
      </c>
      <c r="BN451" t="s">
        <v>390</v>
      </c>
      <c r="BO451" t="s">
        <v>2034</v>
      </c>
      <c r="BP451" s="1" t="s">
        <v>390</v>
      </c>
      <c r="BQ451" t="s">
        <v>2034</v>
      </c>
      <c r="BR451" t="s">
        <v>390</v>
      </c>
      <c r="BS451" t="s">
        <v>2034</v>
      </c>
      <c r="BT451" t="s">
        <v>390</v>
      </c>
      <c r="BU451" t="s">
        <v>2034</v>
      </c>
      <c r="BV451" t="s">
        <v>2124</v>
      </c>
      <c r="BW451" t="s">
        <v>2034</v>
      </c>
      <c r="BX451" t="s">
        <v>2124</v>
      </c>
      <c r="BY451" t="s">
        <v>2034</v>
      </c>
      <c r="BZ451" t="s">
        <v>2124</v>
      </c>
      <c r="CA451" t="s">
        <v>390</v>
      </c>
      <c r="CB451" t="s">
        <v>390</v>
      </c>
    </row>
    <row r="452" spans="1:80" x14ac:dyDescent="0.25">
      <c r="A452">
        <v>449</v>
      </c>
      <c r="B452">
        <v>930026194</v>
      </c>
      <c r="C452">
        <v>15</v>
      </c>
      <c r="D452">
        <v>2282600449</v>
      </c>
      <c r="E452" t="s">
        <v>2034</v>
      </c>
      <c r="F452" t="s">
        <v>390</v>
      </c>
      <c r="G452" t="s">
        <v>2034</v>
      </c>
      <c r="H452" t="s">
        <v>390</v>
      </c>
      <c r="I452" t="s">
        <v>2034</v>
      </c>
      <c r="J452" t="s">
        <v>390</v>
      </c>
      <c r="K452" t="s">
        <v>2034</v>
      </c>
      <c r="L452" t="s">
        <v>390</v>
      </c>
      <c r="M452" t="s">
        <v>2034</v>
      </c>
      <c r="N452" t="s">
        <v>390</v>
      </c>
      <c r="O452" t="s">
        <v>2034</v>
      </c>
      <c r="P452" t="s">
        <v>390</v>
      </c>
      <c r="Q452" t="s">
        <v>2034</v>
      </c>
      <c r="R452" t="s">
        <v>390</v>
      </c>
      <c r="S452" t="s">
        <v>2034</v>
      </c>
      <c r="T452" t="s">
        <v>390</v>
      </c>
      <c r="U452" t="s">
        <v>2034</v>
      </c>
      <c r="V452" t="s">
        <v>390</v>
      </c>
      <c r="W452" t="s">
        <v>2034</v>
      </c>
      <c r="X452" t="s">
        <v>390</v>
      </c>
      <c r="Y452" t="s">
        <v>2034</v>
      </c>
      <c r="Z452" t="s">
        <v>2124</v>
      </c>
      <c r="AA452" t="s">
        <v>2034</v>
      </c>
      <c r="AB452" t="s">
        <v>390</v>
      </c>
      <c r="AC452" t="s">
        <v>2034</v>
      </c>
      <c r="AD452" t="s">
        <v>390</v>
      </c>
      <c r="AE452" t="s">
        <v>2034</v>
      </c>
      <c r="AF452" t="s">
        <v>390</v>
      </c>
      <c r="AG452" t="s">
        <v>2034</v>
      </c>
      <c r="AH452" t="s">
        <v>390</v>
      </c>
      <c r="AI452" t="s">
        <v>2034</v>
      </c>
      <c r="AJ452" t="s">
        <v>390</v>
      </c>
      <c r="AK452" t="s">
        <v>2034</v>
      </c>
      <c r="AL452" t="s">
        <v>390</v>
      </c>
      <c r="AM452" t="s">
        <v>2034</v>
      </c>
      <c r="AN452" t="s">
        <v>390</v>
      </c>
      <c r="AO452" t="s">
        <v>2034</v>
      </c>
      <c r="AP452" t="s">
        <v>390</v>
      </c>
      <c r="AQ452" t="s">
        <v>2034</v>
      </c>
      <c r="AR452" t="s">
        <v>390</v>
      </c>
      <c r="AS452" t="s">
        <v>2034</v>
      </c>
      <c r="AT452" t="s">
        <v>390</v>
      </c>
      <c r="AU452" t="s">
        <v>2034</v>
      </c>
      <c r="AV452" t="s">
        <v>390</v>
      </c>
      <c r="AW452" t="s">
        <v>2034</v>
      </c>
      <c r="AX452" t="s">
        <v>390</v>
      </c>
      <c r="AY452" t="s">
        <v>2034</v>
      </c>
      <c r="AZ452" t="s">
        <v>390</v>
      </c>
      <c r="BA452" t="s">
        <v>2034</v>
      </c>
      <c r="BB452" t="s">
        <v>390</v>
      </c>
      <c r="BC452" t="s">
        <v>2034</v>
      </c>
      <c r="BD452" t="s">
        <v>390</v>
      </c>
      <c r="BE452" t="s">
        <v>2034</v>
      </c>
      <c r="BF452" t="s">
        <v>390</v>
      </c>
      <c r="BG452" t="s">
        <v>2034</v>
      </c>
      <c r="BH452" t="s">
        <v>390</v>
      </c>
      <c r="BI452" t="s">
        <v>2034</v>
      </c>
      <c r="BJ452" t="s">
        <v>390</v>
      </c>
      <c r="BK452" t="s">
        <v>2034</v>
      </c>
      <c r="BL452" t="s">
        <v>390</v>
      </c>
      <c r="BM452" t="s">
        <v>2034</v>
      </c>
      <c r="BN452" t="s">
        <v>390</v>
      </c>
      <c r="BO452" t="s">
        <v>2034</v>
      </c>
      <c r="BP452" s="1" t="s">
        <v>390</v>
      </c>
      <c r="BQ452" t="s">
        <v>2034</v>
      </c>
      <c r="BR452" t="s">
        <v>390</v>
      </c>
      <c r="BS452" t="s">
        <v>2034</v>
      </c>
      <c r="BT452" t="s">
        <v>390</v>
      </c>
      <c r="BU452" t="s">
        <v>2034</v>
      </c>
      <c r="BV452" t="s">
        <v>2124</v>
      </c>
      <c r="BW452" t="s">
        <v>2034</v>
      </c>
      <c r="BX452" t="s">
        <v>2124</v>
      </c>
      <c r="BY452" t="s">
        <v>2034</v>
      </c>
      <c r="BZ452" t="s">
        <v>2124</v>
      </c>
      <c r="CA452" t="s">
        <v>390</v>
      </c>
      <c r="CB452" t="s">
        <v>390</v>
      </c>
    </row>
    <row r="453" spans="1:80" x14ac:dyDescent="0.25">
      <c r="A453">
        <v>450</v>
      </c>
      <c r="B453">
        <v>930026194</v>
      </c>
      <c r="C453">
        <v>15</v>
      </c>
      <c r="D453">
        <v>2302600450</v>
      </c>
      <c r="E453" t="s">
        <v>2034</v>
      </c>
      <c r="F453" t="s">
        <v>390</v>
      </c>
      <c r="G453" t="s">
        <v>2034</v>
      </c>
      <c r="H453" t="s">
        <v>390</v>
      </c>
      <c r="I453" t="s">
        <v>2034</v>
      </c>
      <c r="J453" t="s">
        <v>390</v>
      </c>
      <c r="K453" t="s">
        <v>2034</v>
      </c>
      <c r="L453" t="s">
        <v>390</v>
      </c>
      <c r="M453" t="s">
        <v>2034</v>
      </c>
      <c r="N453" t="s">
        <v>390</v>
      </c>
      <c r="O453" t="s">
        <v>2034</v>
      </c>
      <c r="P453" t="s">
        <v>390</v>
      </c>
      <c r="Q453" t="s">
        <v>2034</v>
      </c>
      <c r="R453" t="s">
        <v>390</v>
      </c>
      <c r="S453" t="s">
        <v>2034</v>
      </c>
      <c r="T453" t="s">
        <v>390</v>
      </c>
      <c r="U453" t="s">
        <v>2034</v>
      </c>
      <c r="V453" t="s">
        <v>390</v>
      </c>
      <c r="W453" t="s">
        <v>2034</v>
      </c>
      <c r="X453" t="s">
        <v>390</v>
      </c>
      <c r="Y453" t="s">
        <v>2034</v>
      </c>
      <c r="Z453" t="s">
        <v>2124</v>
      </c>
      <c r="AA453" t="s">
        <v>2034</v>
      </c>
      <c r="AB453" t="s">
        <v>390</v>
      </c>
      <c r="AC453" t="s">
        <v>2034</v>
      </c>
      <c r="AD453" t="s">
        <v>390</v>
      </c>
      <c r="AE453" t="s">
        <v>2034</v>
      </c>
      <c r="AF453" t="s">
        <v>390</v>
      </c>
      <c r="AG453" t="s">
        <v>2034</v>
      </c>
      <c r="AH453" t="s">
        <v>390</v>
      </c>
      <c r="AI453" t="s">
        <v>2034</v>
      </c>
      <c r="AJ453" t="s">
        <v>390</v>
      </c>
      <c r="AK453" t="s">
        <v>2034</v>
      </c>
      <c r="AL453" t="s">
        <v>390</v>
      </c>
      <c r="AM453" t="s">
        <v>2034</v>
      </c>
      <c r="AN453" t="s">
        <v>390</v>
      </c>
      <c r="AO453" t="s">
        <v>2034</v>
      </c>
      <c r="AP453" t="s">
        <v>390</v>
      </c>
      <c r="AQ453" t="s">
        <v>2034</v>
      </c>
      <c r="AR453" t="s">
        <v>390</v>
      </c>
      <c r="AS453" t="s">
        <v>2034</v>
      </c>
      <c r="AT453" t="s">
        <v>390</v>
      </c>
      <c r="AU453" t="s">
        <v>2034</v>
      </c>
      <c r="AV453" t="s">
        <v>390</v>
      </c>
      <c r="AW453" t="s">
        <v>2034</v>
      </c>
      <c r="AX453" t="s">
        <v>390</v>
      </c>
      <c r="AY453" t="s">
        <v>2034</v>
      </c>
      <c r="AZ453" t="s">
        <v>390</v>
      </c>
      <c r="BA453" t="s">
        <v>2034</v>
      </c>
      <c r="BB453" t="s">
        <v>390</v>
      </c>
      <c r="BC453" t="s">
        <v>2034</v>
      </c>
      <c r="BD453" t="s">
        <v>390</v>
      </c>
      <c r="BE453" t="s">
        <v>2034</v>
      </c>
      <c r="BF453" t="s">
        <v>390</v>
      </c>
      <c r="BG453" t="s">
        <v>2034</v>
      </c>
      <c r="BH453" t="s">
        <v>390</v>
      </c>
      <c r="BI453" t="s">
        <v>2034</v>
      </c>
      <c r="BJ453" t="s">
        <v>390</v>
      </c>
      <c r="BK453" t="s">
        <v>2034</v>
      </c>
      <c r="BL453" t="s">
        <v>390</v>
      </c>
      <c r="BM453" t="s">
        <v>2034</v>
      </c>
      <c r="BN453" t="s">
        <v>390</v>
      </c>
      <c r="BO453" t="s">
        <v>2034</v>
      </c>
      <c r="BP453" s="1" t="s">
        <v>390</v>
      </c>
      <c r="BQ453" t="s">
        <v>2034</v>
      </c>
      <c r="BR453" t="s">
        <v>390</v>
      </c>
      <c r="BS453" t="s">
        <v>2034</v>
      </c>
      <c r="BT453" t="s">
        <v>390</v>
      </c>
      <c r="BU453" t="s">
        <v>2034</v>
      </c>
      <c r="BV453" t="s">
        <v>2124</v>
      </c>
      <c r="BW453" t="s">
        <v>2034</v>
      </c>
      <c r="BX453" t="s">
        <v>2124</v>
      </c>
      <c r="BY453" t="s">
        <v>2034</v>
      </c>
      <c r="BZ453" t="s">
        <v>2124</v>
      </c>
      <c r="CA453" t="s">
        <v>390</v>
      </c>
      <c r="CB453" t="s">
        <v>390</v>
      </c>
    </row>
    <row r="454" spans="1:80" x14ac:dyDescent="0.25">
      <c r="A454">
        <v>451</v>
      </c>
      <c r="B454">
        <v>930026194</v>
      </c>
      <c r="C454">
        <v>15</v>
      </c>
      <c r="D454">
        <v>2302600451</v>
      </c>
      <c r="E454" t="s">
        <v>2034</v>
      </c>
      <c r="F454" t="s">
        <v>390</v>
      </c>
      <c r="G454" t="s">
        <v>2034</v>
      </c>
      <c r="H454" t="s">
        <v>390</v>
      </c>
      <c r="I454" t="s">
        <v>2034</v>
      </c>
      <c r="J454" t="s">
        <v>390</v>
      </c>
      <c r="K454" t="s">
        <v>2034</v>
      </c>
      <c r="L454" t="s">
        <v>390</v>
      </c>
      <c r="M454" t="s">
        <v>2034</v>
      </c>
      <c r="N454" t="s">
        <v>390</v>
      </c>
      <c r="O454" t="s">
        <v>2034</v>
      </c>
      <c r="P454" t="s">
        <v>390</v>
      </c>
      <c r="Q454" t="s">
        <v>2034</v>
      </c>
      <c r="R454" t="s">
        <v>390</v>
      </c>
      <c r="S454" t="s">
        <v>2034</v>
      </c>
      <c r="T454" t="s">
        <v>390</v>
      </c>
      <c r="U454" t="s">
        <v>2034</v>
      </c>
      <c r="V454" t="s">
        <v>390</v>
      </c>
      <c r="W454" t="s">
        <v>2034</v>
      </c>
      <c r="X454" t="s">
        <v>390</v>
      </c>
      <c r="Y454" t="s">
        <v>2034</v>
      </c>
      <c r="Z454" t="s">
        <v>2124</v>
      </c>
      <c r="AA454" t="s">
        <v>2034</v>
      </c>
      <c r="AB454" t="s">
        <v>390</v>
      </c>
      <c r="AC454" t="s">
        <v>2034</v>
      </c>
      <c r="AD454" t="s">
        <v>390</v>
      </c>
      <c r="AE454" t="s">
        <v>2034</v>
      </c>
      <c r="AF454" t="s">
        <v>390</v>
      </c>
      <c r="AG454" t="s">
        <v>2034</v>
      </c>
      <c r="AH454" t="s">
        <v>390</v>
      </c>
      <c r="AI454" t="s">
        <v>2034</v>
      </c>
      <c r="AJ454" t="s">
        <v>390</v>
      </c>
      <c r="AK454" t="s">
        <v>2034</v>
      </c>
      <c r="AL454" t="s">
        <v>390</v>
      </c>
      <c r="AM454" t="s">
        <v>2034</v>
      </c>
      <c r="AN454" t="s">
        <v>390</v>
      </c>
      <c r="AO454" t="s">
        <v>2034</v>
      </c>
      <c r="AP454" t="s">
        <v>390</v>
      </c>
      <c r="AQ454" t="s">
        <v>2034</v>
      </c>
      <c r="AR454" t="s">
        <v>390</v>
      </c>
      <c r="AS454" t="s">
        <v>2034</v>
      </c>
      <c r="AT454" t="s">
        <v>390</v>
      </c>
      <c r="AU454" t="s">
        <v>2034</v>
      </c>
      <c r="AV454" t="s">
        <v>390</v>
      </c>
      <c r="AW454" t="s">
        <v>2034</v>
      </c>
      <c r="AX454" t="s">
        <v>390</v>
      </c>
      <c r="AY454" t="s">
        <v>2034</v>
      </c>
      <c r="AZ454" t="s">
        <v>390</v>
      </c>
      <c r="BA454" t="s">
        <v>2034</v>
      </c>
      <c r="BB454" t="s">
        <v>390</v>
      </c>
      <c r="BC454" t="s">
        <v>2034</v>
      </c>
      <c r="BD454" t="s">
        <v>390</v>
      </c>
      <c r="BE454" t="s">
        <v>2034</v>
      </c>
      <c r="BF454" t="s">
        <v>390</v>
      </c>
      <c r="BG454" t="s">
        <v>2034</v>
      </c>
      <c r="BH454" t="s">
        <v>390</v>
      </c>
      <c r="BI454" t="s">
        <v>2034</v>
      </c>
      <c r="BJ454" t="s">
        <v>390</v>
      </c>
      <c r="BK454" t="s">
        <v>2034</v>
      </c>
      <c r="BL454" t="s">
        <v>390</v>
      </c>
      <c r="BM454" t="s">
        <v>2034</v>
      </c>
      <c r="BN454" t="s">
        <v>390</v>
      </c>
      <c r="BO454" t="s">
        <v>2034</v>
      </c>
      <c r="BP454" s="1" t="s">
        <v>390</v>
      </c>
      <c r="BQ454" t="s">
        <v>2034</v>
      </c>
      <c r="BR454" t="s">
        <v>390</v>
      </c>
      <c r="BS454" t="s">
        <v>2034</v>
      </c>
      <c r="BT454" t="s">
        <v>390</v>
      </c>
      <c r="BU454" t="s">
        <v>2034</v>
      </c>
      <c r="BV454" t="s">
        <v>2124</v>
      </c>
      <c r="BW454" t="s">
        <v>2034</v>
      </c>
      <c r="BX454" t="s">
        <v>2124</v>
      </c>
      <c r="BY454" t="s">
        <v>2034</v>
      </c>
      <c r="BZ454" t="s">
        <v>2124</v>
      </c>
      <c r="CA454" t="s">
        <v>390</v>
      </c>
      <c r="CB454" t="s">
        <v>390</v>
      </c>
    </row>
    <row r="455" spans="1:80" x14ac:dyDescent="0.25">
      <c r="A455">
        <v>452</v>
      </c>
      <c r="B455">
        <v>930026194</v>
      </c>
      <c r="C455">
        <v>15</v>
      </c>
      <c r="D455">
        <v>2282600452</v>
      </c>
      <c r="E455" t="s">
        <v>2034</v>
      </c>
      <c r="F455" t="s">
        <v>390</v>
      </c>
      <c r="G455" t="s">
        <v>2034</v>
      </c>
      <c r="H455" t="s">
        <v>390</v>
      </c>
      <c r="I455" t="s">
        <v>2034</v>
      </c>
      <c r="J455" t="s">
        <v>390</v>
      </c>
      <c r="K455" t="s">
        <v>2034</v>
      </c>
      <c r="L455" t="s">
        <v>390</v>
      </c>
      <c r="M455" t="s">
        <v>2034</v>
      </c>
      <c r="N455" t="s">
        <v>390</v>
      </c>
      <c r="O455" t="s">
        <v>2034</v>
      </c>
      <c r="P455" t="s">
        <v>390</v>
      </c>
      <c r="Q455" t="s">
        <v>2034</v>
      </c>
      <c r="R455" t="s">
        <v>390</v>
      </c>
      <c r="S455" t="s">
        <v>2034</v>
      </c>
      <c r="T455" t="s">
        <v>390</v>
      </c>
      <c r="U455" t="s">
        <v>2034</v>
      </c>
      <c r="V455" t="s">
        <v>390</v>
      </c>
      <c r="W455" t="s">
        <v>2034</v>
      </c>
      <c r="X455" t="s">
        <v>390</v>
      </c>
      <c r="Y455" t="s">
        <v>2034</v>
      </c>
      <c r="Z455" t="s">
        <v>2124</v>
      </c>
      <c r="AA455" t="s">
        <v>2034</v>
      </c>
      <c r="AB455" t="s">
        <v>390</v>
      </c>
      <c r="AC455" t="s">
        <v>2034</v>
      </c>
      <c r="AD455" t="s">
        <v>390</v>
      </c>
      <c r="AE455" t="s">
        <v>2034</v>
      </c>
      <c r="AF455" t="s">
        <v>390</v>
      </c>
      <c r="AG455" t="s">
        <v>2034</v>
      </c>
      <c r="AH455" t="s">
        <v>390</v>
      </c>
      <c r="AI455" t="s">
        <v>2034</v>
      </c>
      <c r="AJ455" t="s">
        <v>390</v>
      </c>
      <c r="AK455" t="s">
        <v>2034</v>
      </c>
      <c r="AL455" t="s">
        <v>390</v>
      </c>
      <c r="AM455" t="s">
        <v>2034</v>
      </c>
      <c r="AN455" t="s">
        <v>390</v>
      </c>
      <c r="AO455" t="s">
        <v>2034</v>
      </c>
      <c r="AP455" t="s">
        <v>390</v>
      </c>
      <c r="AQ455" t="s">
        <v>2034</v>
      </c>
      <c r="AR455" t="s">
        <v>390</v>
      </c>
      <c r="AS455" t="s">
        <v>2034</v>
      </c>
      <c r="AT455" t="s">
        <v>390</v>
      </c>
      <c r="AU455" t="s">
        <v>2034</v>
      </c>
      <c r="AV455" t="s">
        <v>390</v>
      </c>
      <c r="AW455" t="s">
        <v>2034</v>
      </c>
      <c r="AX455" t="s">
        <v>390</v>
      </c>
      <c r="AY455" t="s">
        <v>2034</v>
      </c>
      <c r="AZ455" t="s">
        <v>390</v>
      </c>
      <c r="BA455" t="s">
        <v>2034</v>
      </c>
      <c r="BB455" t="s">
        <v>390</v>
      </c>
      <c r="BC455" t="s">
        <v>2034</v>
      </c>
      <c r="BD455" t="s">
        <v>390</v>
      </c>
      <c r="BE455" t="s">
        <v>2034</v>
      </c>
      <c r="BF455" t="s">
        <v>390</v>
      </c>
      <c r="BG455" t="s">
        <v>2034</v>
      </c>
      <c r="BH455" t="s">
        <v>390</v>
      </c>
      <c r="BI455" t="s">
        <v>2034</v>
      </c>
      <c r="BJ455" t="s">
        <v>390</v>
      </c>
      <c r="BK455" t="s">
        <v>2034</v>
      </c>
      <c r="BL455" t="s">
        <v>390</v>
      </c>
      <c r="BM455" t="s">
        <v>2034</v>
      </c>
      <c r="BN455" t="s">
        <v>390</v>
      </c>
      <c r="BO455" t="s">
        <v>2034</v>
      </c>
      <c r="BP455" s="1" t="s">
        <v>390</v>
      </c>
      <c r="BQ455" t="s">
        <v>2034</v>
      </c>
      <c r="BR455" t="s">
        <v>390</v>
      </c>
      <c r="BS455" t="s">
        <v>2034</v>
      </c>
      <c r="BT455" t="s">
        <v>390</v>
      </c>
      <c r="BU455" t="s">
        <v>2034</v>
      </c>
      <c r="BV455" t="s">
        <v>2124</v>
      </c>
      <c r="BW455" t="s">
        <v>2034</v>
      </c>
      <c r="BX455" t="s">
        <v>2124</v>
      </c>
      <c r="BY455" t="s">
        <v>2034</v>
      </c>
      <c r="BZ455" t="s">
        <v>2124</v>
      </c>
      <c r="CA455" t="s">
        <v>390</v>
      </c>
      <c r="CB455" t="s">
        <v>390</v>
      </c>
    </row>
    <row r="456" spans="1:80" x14ac:dyDescent="0.25">
      <c r="A456">
        <v>453</v>
      </c>
      <c r="B456">
        <v>930026194</v>
      </c>
      <c r="C456">
        <v>15</v>
      </c>
      <c r="D456">
        <v>2282600453</v>
      </c>
      <c r="E456" t="s">
        <v>2034</v>
      </c>
      <c r="F456" t="s">
        <v>390</v>
      </c>
      <c r="G456" t="s">
        <v>2034</v>
      </c>
      <c r="H456" t="s">
        <v>390</v>
      </c>
      <c r="I456" t="s">
        <v>2034</v>
      </c>
      <c r="J456" t="s">
        <v>390</v>
      </c>
      <c r="K456" t="s">
        <v>2034</v>
      </c>
      <c r="L456" t="s">
        <v>390</v>
      </c>
      <c r="M456" t="s">
        <v>2034</v>
      </c>
      <c r="N456" t="s">
        <v>390</v>
      </c>
      <c r="O456" t="s">
        <v>2034</v>
      </c>
      <c r="P456" t="s">
        <v>390</v>
      </c>
      <c r="Q456" t="s">
        <v>2034</v>
      </c>
      <c r="R456" t="s">
        <v>390</v>
      </c>
      <c r="S456" t="s">
        <v>2034</v>
      </c>
      <c r="T456" t="s">
        <v>390</v>
      </c>
      <c r="U456" t="s">
        <v>2034</v>
      </c>
      <c r="V456" t="s">
        <v>390</v>
      </c>
      <c r="W456" t="s">
        <v>2034</v>
      </c>
      <c r="X456" t="s">
        <v>390</v>
      </c>
      <c r="Y456" t="s">
        <v>2034</v>
      </c>
      <c r="Z456" t="s">
        <v>2124</v>
      </c>
      <c r="AA456" t="s">
        <v>2034</v>
      </c>
      <c r="AB456" t="s">
        <v>390</v>
      </c>
      <c r="AC456" t="s">
        <v>2034</v>
      </c>
      <c r="AD456" t="s">
        <v>390</v>
      </c>
      <c r="AE456" t="s">
        <v>2034</v>
      </c>
      <c r="AF456" t="s">
        <v>390</v>
      </c>
      <c r="AG456" t="s">
        <v>2034</v>
      </c>
      <c r="AH456" t="s">
        <v>390</v>
      </c>
      <c r="AI456" t="s">
        <v>2034</v>
      </c>
      <c r="AJ456" t="s">
        <v>390</v>
      </c>
      <c r="AK456" t="s">
        <v>2034</v>
      </c>
      <c r="AL456" t="s">
        <v>390</v>
      </c>
      <c r="AM456" t="s">
        <v>2034</v>
      </c>
      <c r="AN456" t="s">
        <v>390</v>
      </c>
      <c r="AO456" t="s">
        <v>2034</v>
      </c>
      <c r="AP456" t="s">
        <v>390</v>
      </c>
      <c r="AQ456" t="s">
        <v>2034</v>
      </c>
      <c r="AR456" t="s">
        <v>390</v>
      </c>
      <c r="AS456" t="s">
        <v>2034</v>
      </c>
      <c r="AT456" t="s">
        <v>390</v>
      </c>
      <c r="AU456" t="s">
        <v>2034</v>
      </c>
      <c r="AV456" t="s">
        <v>390</v>
      </c>
      <c r="AW456" t="s">
        <v>2034</v>
      </c>
      <c r="AX456" t="s">
        <v>390</v>
      </c>
      <c r="AY456" t="s">
        <v>2034</v>
      </c>
      <c r="AZ456" t="s">
        <v>390</v>
      </c>
      <c r="BA456" t="s">
        <v>2034</v>
      </c>
      <c r="BB456" t="s">
        <v>390</v>
      </c>
      <c r="BC456" t="s">
        <v>2034</v>
      </c>
      <c r="BD456" t="s">
        <v>390</v>
      </c>
      <c r="BE456" t="s">
        <v>2034</v>
      </c>
      <c r="BF456" t="s">
        <v>390</v>
      </c>
      <c r="BG456" t="s">
        <v>2034</v>
      </c>
      <c r="BH456" t="s">
        <v>390</v>
      </c>
      <c r="BI456" t="s">
        <v>2034</v>
      </c>
      <c r="BJ456" t="s">
        <v>390</v>
      </c>
      <c r="BK456" t="s">
        <v>2034</v>
      </c>
      <c r="BL456" t="s">
        <v>390</v>
      </c>
      <c r="BM456" t="s">
        <v>2034</v>
      </c>
      <c r="BN456" t="s">
        <v>390</v>
      </c>
      <c r="BO456" t="s">
        <v>2034</v>
      </c>
      <c r="BP456" s="1" t="s">
        <v>390</v>
      </c>
      <c r="BQ456" t="s">
        <v>2034</v>
      </c>
      <c r="BR456" t="s">
        <v>390</v>
      </c>
      <c r="BS456" t="s">
        <v>2034</v>
      </c>
      <c r="BT456" t="s">
        <v>390</v>
      </c>
      <c r="BU456" t="s">
        <v>2034</v>
      </c>
      <c r="BV456" t="s">
        <v>2124</v>
      </c>
      <c r="BW456" t="s">
        <v>2034</v>
      </c>
      <c r="BX456" t="s">
        <v>2124</v>
      </c>
      <c r="BY456" t="s">
        <v>2034</v>
      </c>
      <c r="BZ456" t="s">
        <v>2124</v>
      </c>
      <c r="CA456" t="s">
        <v>390</v>
      </c>
      <c r="CB456" t="s">
        <v>390</v>
      </c>
    </row>
    <row r="457" spans="1:80" x14ac:dyDescent="0.25">
      <c r="A457">
        <v>454</v>
      </c>
      <c r="B457">
        <v>930026194</v>
      </c>
      <c r="C457">
        <v>15</v>
      </c>
      <c r="D457">
        <v>2302600454</v>
      </c>
      <c r="E457" t="s">
        <v>2034</v>
      </c>
      <c r="F457" t="s">
        <v>390</v>
      </c>
      <c r="G457" t="s">
        <v>2034</v>
      </c>
      <c r="H457" t="s">
        <v>390</v>
      </c>
      <c r="I457" t="s">
        <v>2034</v>
      </c>
      <c r="J457" t="s">
        <v>390</v>
      </c>
      <c r="K457" t="s">
        <v>2034</v>
      </c>
      <c r="L457" t="s">
        <v>390</v>
      </c>
      <c r="M457" t="s">
        <v>2034</v>
      </c>
      <c r="N457" t="s">
        <v>390</v>
      </c>
      <c r="O457" t="s">
        <v>2034</v>
      </c>
      <c r="P457" t="s">
        <v>390</v>
      </c>
      <c r="Q457" t="s">
        <v>2034</v>
      </c>
      <c r="R457" t="s">
        <v>390</v>
      </c>
      <c r="S457" t="s">
        <v>2034</v>
      </c>
      <c r="T457" t="s">
        <v>390</v>
      </c>
      <c r="U457" t="s">
        <v>2034</v>
      </c>
      <c r="V457" t="s">
        <v>390</v>
      </c>
      <c r="W457" t="s">
        <v>2034</v>
      </c>
      <c r="X457" t="s">
        <v>390</v>
      </c>
      <c r="Y457" t="s">
        <v>2034</v>
      </c>
      <c r="Z457" t="s">
        <v>2124</v>
      </c>
      <c r="AA457" t="s">
        <v>2034</v>
      </c>
      <c r="AB457" t="s">
        <v>390</v>
      </c>
      <c r="AC457" t="s">
        <v>2034</v>
      </c>
      <c r="AD457" t="s">
        <v>390</v>
      </c>
      <c r="AE457" t="s">
        <v>2034</v>
      </c>
      <c r="AF457" t="s">
        <v>390</v>
      </c>
      <c r="AG457" t="s">
        <v>2034</v>
      </c>
      <c r="AH457" t="s">
        <v>390</v>
      </c>
      <c r="AI457" t="s">
        <v>2034</v>
      </c>
      <c r="AJ457" t="s">
        <v>390</v>
      </c>
      <c r="AK457" t="s">
        <v>2034</v>
      </c>
      <c r="AL457" t="s">
        <v>390</v>
      </c>
      <c r="AM457" t="s">
        <v>2034</v>
      </c>
      <c r="AN457" t="s">
        <v>390</v>
      </c>
      <c r="AO457" t="s">
        <v>2034</v>
      </c>
      <c r="AP457" t="s">
        <v>390</v>
      </c>
      <c r="AQ457" t="s">
        <v>2034</v>
      </c>
      <c r="AR457" t="s">
        <v>390</v>
      </c>
      <c r="AS457" t="s">
        <v>2034</v>
      </c>
      <c r="AT457" t="s">
        <v>390</v>
      </c>
      <c r="AU457" t="s">
        <v>2034</v>
      </c>
      <c r="AV457" t="s">
        <v>390</v>
      </c>
      <c r="AW457" t="s">
        <v>2034</v>
      </c>
      <c r="AX457" t="s">
        <v>390</v>
      </c>
      <c r="AY457" t="s">
        <v>2034</v>
      </c>
      <c r="AZ457" t="s">
        <v>390</v>
      </c>
      <c r="BA457" t="s">
        <v>2034</v>
      </c>
      <c r="BB457" t="s">
        <v>390</v>
      </c>
      <c r="BC457" t="s">
        <v>2034</v>
      </c>
      <c r="BD457" t="s">
        <v>390</v>
      </c>
      <c r="BE457" t="s">
        <v>2034</v>
      </c>
      <c r="BF457" t="s">
        <v>390</v>
      </c>
      <c r="BG457" t="s">
        <v>2034</v>
      </c>
      <c r="BH457" t="s">
        <v>390</v>
      </c>
      <c r="BI457" t="s">
        <v>2034</v>
      </c>
      <c r="BJ457" t="s">
        <v>390</v>
      </c>
      <c r="BK457" t="s">
        <v>2034</v>
      </c>
      <c r="BL457" t="s">
        <v>390</v>
      </c>
      <c r="BM457" t="s">
        <v>2034</v>
      </c>
      <c r="BN457" t="s">
        <v>390</v>
      </c>
      <c r="BO457" t="s">
        <v>2034</v>
      </c>
      <c r="BP457" s="1" t="s">
        <v>390</v>
      </c>
      <c r="BQ457" t="s">
        <v>2034</v>
      </c>
      <c r="BR457" t="s">
        <v>390</v>
      </c>
      <c r="BS457" t="s">
        <v>2034</v>
      </c>
      <c r="BT457" t="s">
        <v>390</v>
      </c>
      <c r="BU457" t="s">
        <v>2034</v>
      </c>
      <c r="BV457" t="s">
        <v>2124</v>
      </c>
      <c r="BW457" t="s">
        <v>2034</v>
      </c>
      <c r="BX457" t="s">
        <v>2124</v>
      </c>
      <c r="BY457" t="s">
        <v>2034</v>
      </c>
      <c r="BZ457" t="s">
        <v>2124</v>
      </c>
      <c r="CA457" t="s">
        <v>390</v>
      </c>
      <c r="CB457" t="s">
        <v>390</v>
      </c>
    </row>
    <row r="458" spans="1:80" x14ac:dyDescent="0.25">
      <c r="A458">
        <v>455</v>
      </c>
      <c r="B458">
        <v>930026194</v>
      </c>
      <c r="C458">
        <v>15</v>
      </c>
      <c r="D458">
        <v>2302600455</v>
      </c>
      <c r="E458" t="s">
        <v>2034</v>
      </c>
      <c r="F458" t="s">
        <v>390</v>
      </c>
      <c r="G458" t="s">
        <v>2034</v>
      </c>
      <c r="H458" t="s">
        <v>390</v>
      </c>
      <c r="I458" t="s">
        <v>2034</v>
      </c>
      <c r="J458" t="s">
        <v>390</v>
      </c>
      <c r="K458" t="s">
        <v>2034</v>
      </c>
      <c r="L458" t="s">
        <v>390</v>
      </c>
      <c r="M458" t="s">
        <v>2034</v>
      </c>
      <c r="N458" t="s">
        <v>390</v>
      </c>
      <c r="O458" t="s">
        <v>2034</v>
      </c>
      <c r="P458" t="s">
        <v>390</v>
      </c>
      <c r="Q458" t="s">
        <v>2034</v>
      </c>
      <c r="R458" t="s">
        <v>390</v>
      </c>
      <c r="S458" t="s">
        <v>2034</v>
      </c>
      <c r="T458" t="s">
        <v>390</v>
      </c>
      <c r="U458" t="s">
        <v>2034</v>
      </c>
      <c r="V458" t="s">
        <v>390</v>
      </c>
      <c r="W458" t="s">
        <v>2034</v>
      </c>
      <c r="X458" t="s">
        <v>390</v>
      </c>
      <c r="Y458" t="s">
        <v>2034</v>
      </c>
      <c r="Z458" t="s">
        <v>2124</v>
      </c>
      <c r="AA458" t="s">
        <v>2034</v>
      </c>
      <c r="AB458" t="s">
        <v>390</v>
      </c>
      <c r="AC458" t="s">
        <v>2034</v>
      </c>
      <c r="AD458" t="s">
        <v>390</v>
      </c>
      <c r="AE458" t="s">
        <v>2034</v>
      </c>
      <c r="AF458" t="s">
        <v>390</v>
      </c>
      <c r="AG458" t="s">
        <v>2034</v>
      </c>
      <c r="AH458" t="s">
        <v>390</v>
      </c>
      <c r="AI458" t="s">
        <v>2034</v>
      </c>
      <c r="AJ458" t="s">
        <v>390</v>
      </c>
      <c r="AK458" t="s">
        <v>2034</v>
      </c>
      <c r="AL458" t="s">
        <v>390</v>
      </c>
      <c r="AM458" t="s">
        <v>2034</v>
      </c>
      <c r="AN458" t="s">
        <v>390</v>
      </c>
      <c r="AO458" t="s">
        <v>2034</v>
      </c>
      <c r="AP458" t="s">
        <v>390</v>
      </c>
      <c r="AQ458" t="s">
        <v>2034</v>
      </c>
      <c r="AR458" t="s">
        <v>390</v>
      </c>
      <c r="AS458" t="s">
        <v>2034</v>
      </c>
      <c r="AT458" t="s">
        <v>390</v>
      </c>
      <c r="AU458" t="s">
        <v>2034</v>
      </c>
      <c r="AV458" t="s">
        <v>390</v>
      </c>
      <c r="AW458" t="s">
        <v>2034</v>
      </c>
      <c r="AX458" t="s">
        <v>390</v>
      </c>
      <c r="AY458" t="s">
        <v>2034</v>
      </c>
      <c r="AZ458" t="s">
        <v>390</v>
      </c>
      <c r="BA458" t="s">
        <v>2034</v>
      </c>
      <c r="BB458" t="s">
        <v>390</v>
      </c>
      <c r="BC458" t="s">
        <v>2034</v>
      </c>
      <c r="BD458" t="s">
        <v>390</v>
      </c>
      <c r="BE458" t="s">
        <v>2034</v>
      </c>
      <c r="BF458" t="s">
        <v>390</v>
      </c>
      <c r="BG458" t="s">
        <v>2034</v>
      </c>
      <c r="BH458" t="s">
        <v>390</v>
      </c>
      <c r="BI458" t="s">
        <v>2034</v>
      </c>
      <c r="BJ458" t="s">
        <v>390</v>
      </c>
      <c r="BK458" t="s">
        <v>2034</v>
      </c>
      <c r="BL458" t="s">
        <v>390</v>
      </c>
      <c r="BM458" t="s">
        <v>2034</v>
      </c>
      <c r="BN458" t="s">
        <v>390</v>
      </c>
      <c r="BO458" t="s">
        <v>2034</v>
      </c>
      <c r="BP458" s="1" t="s">
        <v>390</v>
      </c>
      <c r="BQ458" t="s">
        <v>2034</v>
      </c>
      <c r="BR458" t="s">
        <v>390</v>
      </c>
      <c r="BS458" t="s">
        <v>2034</v>
      </c>
      <c r="BT458" t="s">
        <v>390</v>
      </c>
      <c r="BU458" t="s">
        <v>2034</v>
      </c>
      <c r="BV458" t="s">
        <v>2124</v>
      </c>
      <c r="BW458" t="s">
        <v>2034</v>
      </c>
      <c r="BX458" t="s">
        <v>2124</v>
      </c>
      <c r="BY458" t="s">
        <v>2034</v>
      </c>
      <c r="BZ458" t="s">
        <v>2124</v>
      </c>
      <c r="CA458" t="s">
        <v>390</v>
      </c>
      <c r="CB458" t="s">
        <v>390</v>
      </c>
    </row>
    <row r="459" spans="1:80" x14ac:dyDescent="0.25">
      <c r="A459">
        <v>456</v>
      </c>
      <c r="B459">
        <v>930026194</v>
      </c>
      <c r="C459">
        <v>15</v>
      </c>
      <c r="D459">
        <v>2282600456</v>
      </c>
      <c r="E459" t="s">
        <v>2034</v>
      </c>
      <c r="F459" t="s">
        <v>390</v>
      </c>
      <c r="G459" t="s">
        <v>2034</v>
      </c>
      <c r="H459" t="s">
        <v>390</v>
      </c>
      <c r="I459" t="s">
        <v>2034</v>
      </c>
      <c r="J459" t="s">
        <v>390</v>
      </c>
      <c r="K459" t="s">
        <v>2034</v>
      </c>
      <c r="L459" t="s">
        <v>390</v>
      </c>
      <c r="M459" t="s">
        <v>2034</v>
      </c>
      <c r="N459" t="s">
        <v>390</v>
      </c>
      <c r="O459" t="s">
        <v>2034</v>
      </c>
      <c r="P459" t="s">
        <v>390</v>
      </c>
      <c r="Q459" t="s">
        <v>2034</v>
      </c>
      <c r="R459" t="s">
        <v>390</v>
      </c>
      <c r="S459" t="s">
        <v>2034</v>
      </c>
      <c r="T459" t="s">
        <v>390</v>
      </c>
      <c r="U459" t="s">
        <v>2034</v>
      </c>
      <c r="V459" t="s">
        <v>390</v>
      </c>
      <c r="W459" t="s">
        <v>2034</v>
      </c>
      <c r="X459" t="s">
        <v>390</v>
      </c>
      <c r="Y459" t="s">
        <v>2034</v>
      </c>
      <c r="Z459" t="s">
        <v>2124</v>
      </c>
      <c r="AA459" t="s">
        <v>2034</v>
      </c>
      <c r="AB459" t="s">
        <v>390</v>
      </c>
      <c r="AC459" t="s">
        <v>2034</v>
      </c>
      <c r="AD459" t="s">
        <v>390</v>
      </c>
      <c r="AE459" t="s">
        <v>2034</v>
      </c>
      <c r="AF459" t="s">
        <v>390</v>
      </c>
      <c r="AG459" t="s">
        <v>2034</v>
      </c>
      <c r="AH459" t="s">
        <v>390</v>
      </c>
      <c r="AI459" t="s">
        <v>2034</v>
      </c>
      <c r="AJ459" t="s">
        <v>390</v>
      </c>
      <c r="AK459" t="s">
        <v>2034</v>
      </c>
      <c r="AL459" t="s">
        <v>390</v>
      </c>
      <c r="AM459" t="s">
        <v>2034</v>
      </c>
      <c r="AN459" t="s">
        <v>390</v>
      </c>
      <c r="AO459" t="s">
        <v>2034</v>
      </c>
      <c r="AP459" t="s">
        <v>390</v>
      </c>
      <c r="AQ459" t="s">
        <v>2034</v>
      </c>
      <c r="AR459" t="s">
        <v>390</v>
      </c>
      <c r="AS459" t="s">
        <v>2034</v>
      </c>
      <c r="AT459" t="s">
        <v>390</v>
      </c>
      <c r="AU459" t="s">
        <v>2034</v>
      </c>
      <c r="AV459" t="s">
        <v>390</v>
      </c>
      <c r="AW459" t="s">
        <v>2034</v>
      </c>
      <c r="AX459" t="s">
        <v>390</v>
      </c>
      <c r="AY459" t="s">
        <v>2034</v>
      </c>
      <c r="AZ459" t="s">
        <v>390</v>
      </c>
      <c r="BA459" t="s">
        <v>2034</v>
      </c>
      <c r="BB459" t="s">
        <v>390</v>
      </c>
      <c r="BC459" t="s">
        <v>2034</v>
      </c>
      <c r="BD459" t="s">
        <v>390</v>
      </c>
      <c r="BE459" t="s">
        <v>2034</v>
      </c>
      <c r="BF459" t="s">
        <v>390</v>
      </c>
      <c r="BG459" t="s">
        <v>2034</v>
      </c>
      <c r="BH459" t="s">
        <v>390</v>
      </c>
      <c r="BI459" t="s">
        <v>2034</v>
      </c>
      <c r="BJ459" t="s">
        <v>390</v>
      </c>
      <c r="BK459" t="s">
        <v>2034</v>
      </c>
      <c r="BL459" t="s">
        <v>390</v>
      </c>
      <c r="BM459" t="s">
        <v>2034</v>
      </c>
      <c r="BN459" t="s">
        <v>390</v>
      </c>
      <c r="BO459" t="s">
        <v>2034</v>
      </c>
      <c r="BP459" s="1" t="s">
        <v>390</v>
      </c>
      <c r="BQ459" t="s">
        <v>2034</v>
      </c>
      <c r="BR459" t="s">
        <v>390</v>
      </c>
      <c r="BS459" t="s">
        <v>2034</v>
      </c>
      <c r="BT459" t="s">
        <v>390</v>
      </c>
      <c r="BU459" t="s">
        <v>2034</v>
      </c>
      <c r="BV459" t="s">
        <v>2124</v>
      </c>
      <c r="BW459" t="s">
        <v>2034</v>
      </c>
      <c r="BX459" t="s">
        <v>2124</v>
      </c>
      <c r="BY459" t="s">
        <v>2034</v>
      </c>
      <c r="BZ459" t="s">
        <v>2124</v>
      </c>
      <c r="CA459" t="s">
        <v>390</v>
      </c>
      <c r="CB459" t="s">
        <v>390</v>
      </c>
    </row>
    <row r="460" spans="1:80" x14ac:dyDescent="0.25">
      <c r="A460">
        <v>457</v>
      </c>
      <c r="B460">
        <v>930026194</v>
      </c>
      <c r="C460">
        <v>15</v>
      </c>
      <c r="D460">
        <v>2282600457</v>
      </c>
      <c r="E460" t="s">
        <v>2034</v>
      </c>
      <c r="F460" t="s">
        <v>390</v>
      </c>
      <c r="G460" t="s">
        <v>2034</v>
      </c>
      <c r="H460" t="s">
        <v>390</v>
      </c>
      <c r="I460" t="s">
        <v>2034</v>
      </c>
      <c r="J460" t="s">
        <v>390</v>
      </c>
      <c r="K460" t="s">
        <v>2034</v>
      </c>
      <c r="L460" t="s">
        <v>390</v>
      </c>
      <c r="M460" t="s">
        <v>2034</v>
      </c>
      <c r="N460" t="s">
        <v>390</v>
      </c>
      <c r="O460" t="s">
        <v>2034</v>
      </c>
      <c r="P460" t="s">
        <v>390</v>
      </c>
      <c r="Q460" t="s">
        <v>2034</v>
      </c>
      <c r="R460" t="s">
        <v>390</v>
      </c>
      <c r="S460" t="s">
        <v>2034</v>
      </c>
      <c r="T460" t="s">
        <v>390</v>
      </c>
      <c r="U460" t="s">
        <v>2034</v>
      </c>
      <c r="V460" t="s">
        <v>390</v>
      </c>
      <c r="W460" t="s">
        <v>2034</v>
      </c>
      <c r="X460" t="s">
        <v>390</v>
      </c>
      <c r="Y460" t="s">
        <v>2034</v>
      </c>
      <c r="Z460" t="s">
        <v>2124</v>
      </c>
      <c r="AA460" t="s">
        <v>2034</v>
      </c>
      <c r="AB460" t="s">
        <v>390</v>
      </c>
      <c r="AC460" t="s">
        <v>2034</v>
      </c>
      <c r="AD460" t="s">
        <v>390</v>
      </c>
      <c r="AE460" t="s">
        <v>2034</v>
      </c>
      <c r="AF460" t="s">
        <v>390</v>
      </c>
      <c r="AG460" t="s">
        <v>2034</v>
      </c>
      <c r="AH460" t="s">
        <v>390</v>
      </c>
      <c r="AI460" t="s">
        <v>2034</v>
      </c>
      <c r="AJ460" t="s">
        <v>390</v>
      </c>
      <c r="AK460" t="s">
        <v>2034</v>
      </c>
      <c r="AL460" t="s">
        <v>390</v>
      </c>
      <c r="AM460" t="s">
        <v>2034</v>
      </c>
      <c r="AN460" t="s">
        <v>390</v>
      </c>
      <c r="AO460" t="s">
        <v>2034</v>
      </c>
      <c r="AP460" t="s">
        <v>390</v>
      </c>
      <c r="AQ460" t="s">
        <v>2034</v>
      </c>
      <c r="AR460" t="s">
        <v>390</v>
      </c>
      <c r="AS460" t="s">
        <v>2034</v>
      </c>
      <c r="AT460" t="s">
        <v>390</v>
      </c>
      <c r="AU460" t="s">
        <v>2034</v>
      </c>
      <c r="AV460" t="s">
        <v>390</v>
      </c>
      <c r="AW460" t="s">
        <v>2034</v>
      </c>
      <c r="AX460" t="s">
        <v>390</v>
      </c>
      <c r="AY460" t="s">
        <v>2034</v>
      </c>
      <c r="AZ460" t="s">
        <v>390</v>
      </c>
      <c r="BA460" t="s">
        <v>2034</v>
      </c>
      <c r="BB460" t="s">
        <v>390</v>
      </c>
      <c r="BC460" t="s">
        <v>2034</v>
      </c>
      <c r="BD460" t="s">
        <v>390</v>
      </c>
      <c r="BE460" t="s">
        <v>2034</v>
      </c>
      <c r="BF460" t="s">
        <v>390</v>
      </c>
      <c r="BG460" t="s">
        <v>2034</v>
      </c>
      <c r="BH460" t="s">
        <v>390</v>
      </c>
      <c r="BI460" t="s">
        <v>2034</v>
      </c>
      <c r="BJ460" t="s">
        <v>390</v>
      </c>
      <c r="BK460" t="s">
        <v>2034</v>
      </c>
      <c r="BL460" t="s">
        <v>390</v>
      </c>
      <c r="BM460" t="s">
        <v>2034</v>
      </c>
      <c r="BN460" t="s">
        <v>390</v>
      </c>
      <c r="BO460" t="s">
        <v>2034</v>
      </c>
      <c r="BP460" s="1" t="s">
        <v>390</v>
      </c>
      <c r="BQ460" t="s">
        <v>2034</v>
      </c>
      <c r="BR460" t="s">
        <v>390</v>
      </c>
      <c r="BS460" t="s">
        <v>2034</v>
      </c>
      <c r="BT460" t="s">
        <v>390</v>
      </c>
      <c r="BU460" t="s">
        <v>2034</v>
      </c>
      <c r="BV460" t="s">
        <v>2124</v>
      </c>
      <c r="BW460" t="s">
        <v>2034</v>
      </c>
      <c r="BX460" t="s">
        <v>2124</v>
      </c>
      <c r="BY460" t="s">
        <v>2034</v>
      </c>
      <c r="BZ460" t="s">
        <v>2124</v>
      </c>
      <c r="CA460" t="s">
        <v>390</v>
      </c>
      <c r="CB460" t="s">
        <v>390</v>
      </c>
    </row>
    <row r="461" spans="1:80" x14ac:dyDescent="0.25">
      <c r="A461">
        <v>458</v>
      </c>
      <c r="B461">
        <v>930026194</v>
      </c>
      <c r="C461">
        <v>15</v>
      </c>
      <c r="D461">
        <v>2302600458</v>
      </c>
      <c r="E461" t="s">
        <v>2034</v>
      </c>
      <c r="F461" t="s">
        <v>390</v>
      </c>
      <c r="G461" t="s">
        <v>2034</v>
      </c>
      <c r="H461" t="s">
        <v>390</v>
      </c>
      <c r="I461" t="s">
        <v>2034</v>
      </c>
      <c r="J461" t="s">
        <v>390</v>
      </c>
      <c r="K461" t="s">
        <v>2034</v>
      </c>
      <c r="L461" t="s">
        <v>390</v>
      </c>
      <c r="M461" t="s">
        <v>2034</v>
      </c>
      <c r="N461" t="s">
        <v>390</v>
      </c>
      <c r="O461" t="s">
        <v>2034</v>
      </c>
      <c r="P461" t="s">
        <v>390</v>
      </c>
      <c r="Q461" t="s">
        <v>2034</v>
      </c>
      <c r="R461" t="s">
        <v>390</v>
      </c>
      <c r="S461" t="s">
        <v>2034</v>
      </c>
      <c r="T461" t="s">
        <v>390</v>
      </c>
      <c r="U461" t="s">
        <v>2034</v>
      </c>
      <c r="V461" t="s">
        <v>390</v>
      </c>
      <c r="W461" t="s">
        <v>2034</v>
      </c>
      <c r="X461" t="s">
        <v>390</v>
      </c>
      <c r="Y461" t="s">
        <v>2034</v>
      </c>
      <c r="Z461" t="s">
        <v>2124</v>
      </c>
      <c r="AA461" t="s">
        <v>2034</v>
      </c>
      <c r="AB461" t="s">
        <v>390</v>
      </c>
      <c r="AC461" t="s">
        <v>2034</v>
      </c>
      <c r="AD461" t="s">
        <v>390</v>
      </c>
      <c r="AE461" t="s">
        <v>2034</v>
      </c>
      <c r="AF461" t="s">
        <v>390</v>
      </c>
      <c r="AG461" t="s">
        <v>2034</v>
      </c>
      <c r="AH461" t="s">
        <v>390</v>
      </c>
      <c r="AI461" t="s">
        <v>2034</v>
      </c>
      <c r="AJ461" t="s">
        <v>390</v>
      </c>
      <c r="AK461" t="s">
        <v>2034</v>
      </c>
      <c r="AL461" t="s">
        <v>390</v>
      </c>
      <c r="AM461" t="s">
        <v>2034</v>
      </c>
      <c r="AN461" t="s">
        <v>390</v>
      </c>
      <c r="AO461" t="s">
        <v>2034</v>
      </c>
      <c r="AP461" t="s">
        <v>390</v>
      </c>
      <c r="AQ461" t="s">
        <v>2034</v>
      </c>
      <c r="AR461" t="s">
        <v>390</v>
      </c>
      <c r="AS461" t="s">
        <v>2034</v>
      </c>
      <c r="AT461" t="s">
        <v>390</v>
      </c>
      <c r="AU461" t="s">
        <v>2034</v>
      </c>
      <c r="AV461" t="s">
        <v>390</v>
      </c>
      <c r="AW461" t="s">
        <v>2034</v>
      </c>
      <c r="AX461" t="s">
        <v>390</v>
      </c>
      <c r="AY461" t="s">
        <v>2034</v>
      </c>
      <c r="AZ461" t="s">
        <v>390</v>
      </c>
      <c r="BA461" t="s">
        <v>2034</v>
      </c>
      <c r="BB461" t="s">
        <v>390</v>
      </c>
      <c r="BC461" t="s">
        <v>2034</v>
      </c>
      <c r="BD461" t="s">
        <v>390</v>
      </c>
      <c r="BE461" t="s">
        <v>2034</v>
      </c>
      <c r="BF461" t="s">
        <v>390</v>
      </c>
      <c r="BG461" t="s">
        <v>2034</v>
      </c>
      <c r="BH461" t="s">
        <v>390</v>
      </c>
      <c r="BI461" t="s">
        <v>2034</v>
      </c>
      <c r="BJ461" t="s">
        <v>390</v>
      </c>
      <c r="BK461" t="s">
        <v>2034</v>
      </c>
      <c r="BL461" t="s">
        <v>390</v>
      </c>
      <c r="BM461" t="s">
        <v>2034</v>
      </c>
      <c r="BN461" t="s">
        <v>390</v>
      </c>
      <c r="BO461" t="s">
        <v>2034</v>
      </c>
      <c r="BP461" s="1" t="s">
        <v>390</v>
      </c>
      <c r="BQ461" t="s">
        <v>2034</v>
      </c>
      <c r="BR461" t="s">
        <v>390</v>
      </c>
      <c r="BS461" t="s">
        <v>2034</v>
      </c>
      <c r="BT461" t="s">
        <v>390</v>
      </c>
      <c r="BU461" t="s">
        <v>2034</v>
      </c>
      <c r="BV461" t="s">
        <v>2124</v>
      </c>
      <c r="BW461" t="s">
        <v>2034</v>
      </c>
      <c r="BX461" t="s">
        <v>2124</v>
      </c>
      <c r="BY461" t="s">
        <v>2034</v>
      </c>
      <c r="BZ461" t="s">
        <v>2124</v>
      </c>
      <c r="CA461" t="s">
        <v>390</v>
      </c>
      <c r="CB461" t="s">
        <v>390</v>
      </c>
    </row>
    <row r="462" spans="1:80" x14ac:dyDescent="0.25">
      <c r="A462">
        <v>459</v>
      </c>
      <c r="B462">
        <v>930026194</v>
      </c>
      <c r="C462">
        <v>15</v>
      </c>
      <c r="D462">
        <v>2302600459</v>
      </c>
      <c r="E462" t="s">
        <v>2034</v>
      </c>
      <c r="F462" t="s">
        <v>390</v>
      </c>
      <c r="G462" t="s">
        <v>2034</v>
      </c>
      <c r="H462" t="s">
        <v>390</v>
      </c>
      <c r="I462" t="s">
        <v>2034</v>
      </c>
      <c r="J462" t="s">
        <v>390</v>
      </c>
      <c r="K462" t="s">
        <v>2034</v>
      </c>
      <c r="L462" t="s">
        <v>390</v>
      </c>
      <c r="M462" t="s">
        <v>2034</v>
      </c>
      <c r="N462" t="s">
        <v>390</v>
      </c>
      <c r="O462" t="s">
        <v>2034</v>
      </c>
      <c r="P462" t="s">
        <v>390</v>
      </c>
      <c r="Q462" t="s">
        <v>2034</v>
      </c>
      <c r="R462" t="s">
        <v>390</v>
      </c>
      <c r="S462" t="s">
        <v>2034</v>
      </c>
      <c r="T462" t="s">
        <v>390</v>
      </c>
      <c r="U462" t="s">
        <v>2034</v>
      </c>
      <c r="V462" t="s">
        <v>390</v>
      </c>
      <c r="W462" t="s">
        <v>2034</v>
      </c>
      <c r="X462" t="s">
        <v>390</v>
      </c>
      <c r="Y462" t="s">
        <v>2034</v>
      </c>
      <c r="Z462" t="s">
        <v>2124</v>
      </c>
      <c r="AA462" t="s">
        <v>2034</v>
      </c>
      <c r="AB462" t="s">
        <v>390</v>
      </c>
      <c r="AC462" t="s">
        <v>2034</v>
      </c>
      <c r="AD462" t="s">
        <v>390</v>
      </c>
      <c r="AE462" t="s">
        <v>2034</v>
      </c>
      <c r="AF462" t="s">
        <v>390</v>
      </c>
      <c r="AG462" t="s">
        <v>2034</v>
      </c>
      <c r="AH462" t="s">
        <v>390</v>
      </c>
      <c r="AI462" t="s">
        <v>2034</v>
      </c>
      <c r="AJ462" t="s">
        <v>390</v>
      </c>
      <c r="AK462" t="s">
        <v>2034</v>
      </c>
      <c r="AL462" t="s">
        <v>390</v>
      </c>
      <c r="AM462" t="s">
        <v>2034</v>
      </c>
      <c r="AN462" t="s">
        <v>390</v>
      </c>
      <c r="AO462" t="s">
        <v>2034</v>
      </c>
      <c r="AP462" t="s">
        <v>390</v>
      </c>
      <c r="AQ462" t="s">
        <v>2034</v>
      </c>
      <c r="AR462" t="s">
        <v>390</v>
      </c>
      <c r="AS462" t="s">
        <v>2034</v>
      </c>
      <c r="AT462" t="s">
        <v>390</v>
      </c>
      <c r="AU462" t="s">
        <v>2034</v>
      </c>
      <c r="AV462" t="s">
        <v>390</v>
      </c>
      <c r="AW462" t="s">
        <v>2034</v>
      </c>
      <c r="AX462" t="s">
        <v>390</v>
      </c>
      <c r="AY462" t="s">
        <v>2034</v>
      </c>
      <c r="AZ462" t="s">
        <v>390</v>
      </c>
      <c r="BA462" t="s">
        <v>2034</v>
      </c>
      <c r="BB462" t="s">
        <v>390</v>
      </c>
      <c r="BC462" t="s">
        <v>2034</v>
      </c>
      <c r="BD462" t="s">
        <v>390</v>
      </c>
      <c r="BE462" t="s">
        <v>2034</v>
      </c>
      <c r="BF462" t="s">
        <v>390</v>
      </c>
      <c r="BG462" t="s">
        <v>2034</v>
      </c>
      <c r="BH462" t="s">
        <v>390</v>
      </c>
      <c r="BI462" t="s">
        <v>2034</v>
      </c>
      <c r="BJ462" t="s">
        <v>390</v>
      </c>
      <c r="BK462" t="s">
        <v>2034</v>
      </c>
      <c r="BL462" t="s">
        <v>390</v>
      </c>
      <c r="BM462" t="s">
        <v>2034</v>
      </c>
      <c r="BN462" t="s">
        <v>390</v>
      </c>
      <c r="BO462" t="s">
        <v>2034</v>
      </c>
      <c r="BP462" s="1" t="s">
        <v>390</v>
      </c>
      <c r="BQ462" t="s">
        <v>2034</v>
      </c>
      <c r="BR462" t="s">
        <v>390</v>
      </c>
      <c r="BS462" t="s">
        <v>2034</v>
      </c>
      <c r="BT462" t="s">
        <v>390</v>
      </c>
      <c r="BU462" t="s">
        <v>2034</v>
      </c>
      <c r="BV462" t="s">
        <v>2124</v>
      </c>
      <c r="BW462" t="s">
        <v>2034</v>
      </c>
      <c r="BX462" t="s">
        <v>2124</v>
      </c>
      <c r="BY462" t="s">
        <v>2034</v>
      </c>
      <c r="BZ462" t="s">
        <v>2124</v>
      </c>
      <c r="CA462" t="s">
        <v>390</v>
      </c>
      <c r="CB462" t="s">
        <v>390</v>
      </c>
    </row>
    <row r="463" spans="1:80" x14ac:dyDescent="0.25">
      <c r="A463">
        <v>460</v>
      </c>
      <c r="B463">
        <v>930026194</v>
      </c>
      <c r="C463">
        <v>15</v>
      </c>
      <c r="D463">
        <v>2282600460</v>
      </c>
      <c r="E463" t="s">
        <v>2034</v>
      </c>
      <c r="F463" t="s">
        <v>390</v>
      </c>
      <c r="G463" t="s">
        <v>2034</v>
      </c>
      <c r="H463" t="s">
        <v>390</v>
      </c>
      <c r="I463" t="s">
        <v>2034</v>
      </c>
      <c r="J463" t="s">
        <v>390</v>
      </c>
      <c r="K463" t="s">
        <v>2034</v>
      </c>
      <c r="L463" t="s">
        <v>390</v>
      </c>
      <c r="M463" t="s">
        <v>2034</v>
      </c>
      <c r="N463" t="s">
        <v>390</v>
      </c>
      <c r="O463" t="s">
        <v>2034</v>
      </c>
      <c r="P463" t="s">
        <v>390</v>
      </c>
      <c r="Q463" t="s">
        <v>2034</v>
      </c>
      <c r="R463" t="s">
        <v>390</v>
      </c>
      <c r="S463" t="s">
        <v>2034</v>
      </c>
      <c r="T463" t="s">
        <v>390</v>
      </c>
      <c r="U463" t="s">
        <v>2034</v>
      </c>
      <c r="V463" t="s">
        <v>390</v>
      </c>
      <c r="W463" t="s">
        <v>2034</v>
      </c>
      <c r="X463" t="s">
        <v>390</v>
      </c>
      <c r="Y463" t="s">
        <v>2034</v>
      </c>
      <c r="Z463" t="s">
        <v>2124</v>
      </c>
      <c r="AA463" t="s">
        <v>2034</v>
      </c>
      <c r="AB463" t="s">
        <v>390</v>
      </c>
      <c r="AC463" t="s">
        <v>2034</v>
      </c>
      <c r="AD463" t="s">
        <v>390</v>
      </c>
      <c r="AE463" t="s">
        <v>2034</v>
      </c>
      <c r="AF463" t="s">
        <v>390</v>
      </c>
      <c r="AG463" t="s">
        <v>2034</v>
      </c>
      <c r="AH463" t="s">
        <v>390</v>
      </c>
      <c r="AI463" t="s">
        <v>2034</v>
      </c>
      <c r="AJ463" t="s">
        <v>390</v>
      </c>
      <c r="AK463" t="s">
        <v>2034</v>
      </c>
      <c r="AL463" t="s">
        <v>390</v>
      </c>
      <c r="AM463" t="s">
        <v>2034</v>
      </c>
      <c r="AN463" t="s">
        <v>390</v>
      </c>
      <c r="AO463" t="s">
        <v>2034</v>
      </c>
      <c r="AP463" t="s">
        <v>390</v>
      </c>
      <c r="AQ463" t="s">
        <v>2034</v>
      </c>
      <c r="AR463" t="s">
        <v>390</v>
      </c>
      <c r="AS463" t="s">
        <v>2034</v>
      </c>
      <c r="AT463" t="s">
        <v>390</v>
      </c>
      <c r="AU463" t="s">
        <v>2034</v>
      </c>
      <c r="AV463" t="s">
        <v>390</v>
      </c>
      <c r="AW463" t="s">
        <v>2034</v>
      </c>
      <c r="AX463" t="s">
        <v>390</v>
      </c>
      <c r="AY463" t="s">
        <v>2034</v>
      </c>
      <c r="AZ463" t="s">
        <v>390</v>
      </c>
      <c r="BA463" t="s">
        <v>2034</v>
      </c>
      <c r="BB463" t="s">
        <v>390</v>
      </c>
      <c r="BC463" t="s">
        <v>2034</v>
      </c>
      <c r="BD463" t="s">
        <v>390</v>
      </c>
      <c r="BE463" t="s">
        <v>2034</v>
      </c>
      <c r="BF463" t="s">
        <v>390</v>
      </c>
      <c r="BG463" t="s">
        <v>2034</v>
      </c>
      <c r="BH463" t="s">
        <v>390</v>
      </c>
      <c r="BI463" t="s">
        <v>2034</v>
      </c>
      <c r="BJ463" t="s">
        <v>390</v>
      </c>
      <c r="BK463" t="s">
        <v>2034</v>
      </c>
      <c r="BL463" t="s">
        <v>390</v>
      </c>
      <c r="BM463" t="s">
        <v>2034</v>
      </c>
      <c r="BN463" t="s">
        <v>390</v>
      </c>
      <c r="BO463" t="s">
        <v>2034</v>
      </c>
      <c r="BP463" s="1" t="s">
        <v>390</v>
      </c>
      <c r="BQ463" t="s">
        <v>2034</v>
      </c>
      <c r="BR463" t="s">
        <v>390</v>
      </c>
      <c r="BS463" t="s">
        <v>2034</v>
      </c>
      <c r="BT463" t="s">
        <v>390</v>
      </c>
      <c r="BU463" t="s">
        <v>2034</v>
      </c>
      <c r="BV463" t="s">
        <v>2124</v>
      </c>
      <c r="BW463" t="s">
        <v>2034</v>
      </c>
      <c r="BX463" t="s">
        <v>2124</v>
      </c>
      <c r="BY463" t="s">
        <v>2034</v>
      </c>
      <c r="BZ463" t="s">
        <v>2124</v>
      </c>
      <c r="CA463" t="s">
        <v>390</v>
      </c>
      <c r="CB463" t="s">
        <v>390</v>
      </c>
    </row>
    <row r="464" spans="1:80" x14ac:dyDescent="0.25">
      <c r="A464">
        <v>461</v>
      </c>
      <c r="B464">
        <v>930026194</v>
      </c>
      <c r="C464">
        <v>15</v>
      </c>
      <c r="D464">
        <v>2282600461</v>
      </c>
      <c r="E464" t="s">
        <v>2034</v>
      </c>
      <c r="F464" t="s">
        <v>390</v>
      </c>
      <c r="G464" t="s">
        <v>2034</v>
      </c>
      <c r="H464" t="s">
        <v>390</v>
      </c>
      <c r="I464" t="s">
        <v>2034</v>
      </c>
      <c r="J464" t="s">
        <v>390</v>
      </c>
      <c r="K464" t="s">
        <v>2034</v>
      </c>
      <c r="L464" t="s">
        <v>390</v>
      </c>
      <c r="M464" t="s">
        <v>2034</v>
      </c>
      <c r="N464" t="s">
        <v>390</v>
      </c>
      <c r="O464" t="s">
        <v>2034</v>
      </c>
      <c r="P464" t="s">
        <v>390</v>
      </c>
      <c r="Q464" t="s">
        <v>2034</v>
      </c>
      <c r="R464" t="s">
        <v>390</v>
      </c>
      <c r="S464" t="s">
        <v>2034</v>
      </c>
      <c r="T464" t="s">
        <v>390</v>
      </c>
      <c r="U464" t="s">
        <v>2034</v>
      </c>
      <c r="V464" t="s">
        <v>390</v>
      </c>
      <c r="W464" t="s">
        <v>2034</v>
      </c>
      <c r="X464" t="s">
        <v>390</v>
      </c>
      <c r="Y464" t="s">
        <v>2034</v>
      </c>
      <c r="Z464" t="s">
        <v>2124</v>
      </c>
      <c r="AA464" t="s">
        <v>2034</v>
      </c>
      <c r="AB464" t="s">
        <v>390</v>
      </c>
      <c r="AC464" t="s">
        <v>2034</v>
      </c>
      <c r="AD464" t="s">
        <v>390</v>
      </c>
      <c r="AE464" t="s">
        <v>2034</v>
      </c>
      <c r="AF464" t="s">
        <v>390</v>
      </c>
      <c r="AG464" t="s">
        <v>2034</v>
      </c>
      <c r="AH464" t="s">
        <v>390</v>
      </c>
      <c r="AI464" t="s">
        <v>2034</v>
      </c>
      <c r="AJ464" t="s">
        <v>390</v>
      </c>
      <c r="AK464" t="s">
        <v>2034</v>
      </c>
      <c r="AL464" t="s">
        <v>390</v>
      </c>
      <c r="AM464" t="s">
        <v>2034</v>
      </c>
      <c r="AN464" t="s">
        <v>390</v>
      </c>
      <c r="AO464" t="s">
        <v>2034</v>
      </c>
      <c r="AP464" t="s">
        <v>390</v>
      </c>
      <c r="AQ464" t="s">
        <v>2034</v>
      </c>
      <c r="AR464" t="s">
        <v>390</v>
      </c>
      <c r="AS464" t="s">
        <v>2034</v>
      </c>
      <c r="AT464" t="s">
        <v>390</v>
      </c>
      <c r="AU464" t="s">
        <v>2034</v>
      </c>
      <c r="AV464" t="s">
        <v>390</v>
      </c>
      <c r="AW464" t="s">
        <v>2034</v>
      </c>
      <c r="AX464" t="s">
        <v>390</v>
      </c>
      <c r="AY464" t="s">
        <v>2034</v>
      </c>
      <c r="AZ464" t="s">
        <v>390</v>
      </c>
      <c r="BA464" t="s">
        <v>2034</v>
      </c>
      <c r="BB464" t="s">
        <v>390</v>
      </c>
      <c r="BC464" t="s">
        <v>2034</v>
      </c>
      <c r="BD464" t="s">
        <v>390</v>
      </c>
      <c r="BE464" t="s">
        <v>2034</v>
      </c>
      <c r="BF464" t="s">
        <v>390</v>
      </c>
      <c r="BG464" t="s">
        <v>2034</v>
      </c>
      <c r="BH464" t="s">
        <v>390</v>
      </c>
      <c r="BI464" t="s">
        <v>2034</v>
      </c>
      <c r="BJ464" t="s">
        <v>390</v>
      </c>
      <c r="BK464" t="s">
        <v>2034</v>
      </c>
      <c r="BL464" t="s">
        <v>390</v>
      </c>
      <c r="BM464" t="s">
        <v>2034</v>
      </c>
      <c r="BN464" t="s">
        <v>390</v>
      </c>
      <c r="BO464" t="s">
        <v>2034</v>
      </c>
      <c r="BP464" s="1" t="s">
        <v>390</v>
      </c>
      <c r="BQ464" t="s">
        <v>2034</v>
      </c>
      <c r="BR464" t="s">
        <v>390</v>
      </c>
      <c r="BS464" t="s">
        <v>2034</v>
      </c>
      <c r="BT464" t="s">
        <v>390</v>
      </c>
      <c r="BU464" t="s">
        <v>2034</v>
      </c>
      <c r="BV464" t="s">
        <v>2124</v>
      </c>
      <c r="BW464" t="s">
        <v>2034</v>
      </c>
      <c r="BX464" t="s">
        <v>2124</v>
      </c>
      <c r="BY464" t="s">
        <v>2034</v>
      </c>
      <c r="BZ464" t="s">
        <v>2124</v>
      </c>
      <c r="CA464" t="s">
        <v>390</v>
      </c>
      <c r="CB464" t="s">
        <v>390</v>
      </c>
    </row>
    <row r="465" spans="1:80" x14ac:dyDescent="0.25">
      <c r="A465">
        <v>462</v>
      </c>
      <c r="B465">
        <v>930026194</v>
      </c>
      <c r="C465">
        <v>15</v>
      </c>
      <c r="D465">
        <v>2302600462</v>
      </c>
      <c r="E465" t="s">
        <v>2034</v>
      </c>
      <c r="F465" t="s">
        <v>390</v>
      </c>
      <c r="G465" t="s">
        <v>2034</v>
      </c>
      <c r="H465" t="s">
        <v>390</v>
      </c>
      <c r="I465" t="s">
        <v>2034</v>
      </c>
      <c r="J465" t="s">
        <v>390</v>
      </c>
      <c r="K465" t="s">
        <v>2034</v>
      </c>
      <c r="L465" t="s">
        <v>390</v>
      </c>
      <c r="M465" t="s">
        <v>2034</v>
      </c>
      <c r="N465" t="s">
        <v>390</v>
      </c>
      <c r="O465" t="s">
        <v>2034</v>
      </c>
      <c r="P465" t="s">
        <v>390</v>
      </c>
      <c r="Q465" t="s">
        <v>2034</v>
      </c>
      <c r="R465" t="s">
        <v>390</v>
      </c>
      <c r="S465" t="s">
        <v>2034</v>
      </c>
      <c r="T465" t="s">
        <v>390</v>
      </c>
      <c r="U465" t="s">
        <v>2034</v>
      </c>
      <c r="V465" t="s">
        <v>390</v>
      </c>
      <c r="W465" t="s">
        <v>2034</v>
      </c>
      <c r="X465" t="s">
        <v>390</v>
      </c>
      <c r="Y465" t="s">
        <v>2034</v>
      </c>
      <c r="Z465" t="s">
        <v>2124</v>
      </c>
      <c r="AA465" t="s">
        <v>2034</v>
      </c>
      <c r="AB465" t="s">
        <v>390</v>
      </c>
      <c r="AC465" t="s">
        <v>2034</v>
      </c>
      <c r="AD465" t="s">
        <v>390</v>
      </c>
      <c r="AE465" t="s">
        <v>2034</v>
      </c>
      <c r="AF465" t="s">
        <v>390</v>
      </c>
      <c r="AG465" t="s">
        <v>2034</v>
      </c>
      <c r="AH465" t="s">
        <v>390</v>
      </c>
      <c r="AI465" t="s">
        <v>2034</v>
      </c>
      <c r="AJ465" t="s">
        <v>390</v>
      </c>
      <c r="AK465" t="s">
        <v>2034</v>
      </c>
      <c r="AL465" t="s">
        <v>390</v>
      </c>
      <c r="AM465" t="s">
        <v>2034</v>
      </c>
      <c r="AN465" t="s">
        <v>390</v>
      </c>
      <c r="AO465" t="s">
        <v>2034</v>
      </c>
      <c r="AP465" t="s">
        <v>390</v>
      </c>
      <c r="AQ465" t="s">
        <v>2034</v>
      </c>
      <c r="AR465" t="s">
        <v>390</v>
      </c>
      <c r="AS465" t="s">
        <v>2034</v>
      </c>
      <c r="AT465" t="s">
        <v>390</v>
      </c>
      <c r="AU465" t="s">
        <v>2034</v>
      </c>
      <c r="AV465" t="s">
        <v>390</v>
      </c>
      <c r="AW465" t="s">
        <v>2034</v>
      </c>
      <c r="AX465" t="s">
        <v>390</v>
      </c>
      <c r="AY465" t="s">
        <v>2034</v>
      </c>
      <c r="AZ465" t="s">
        <v>390</v>
      </c>
      <c r="BA465" t="s">
        <v>2034</v>
      </c>
      <c r="BB465" t="s">
        <v>390</v>
      </c>
      <c r="BC465" t="s">
        <v>2034</v>
      </c>
      <c r="BD465" t="s">
        <v>390</v>
      </c>
      <c r="BE465" t="s">
        <v>2034</v>
      </c>
      <c r="BF465" t="s">
        <v>390</v>
      </c>
      <c r="BG465" t="s">
        <v>2034</v>
      </c>
      <c r="BH465" t="s">
        <v>390</v>
      </c>
      <c r="BI465" t="s">
        <v>2034</v>
      </c>
      <c r="BJ465" t="s">
        <v>390</v>
      </c>
      <c r="BK465" t="s">
        <v>2034</v>
      </c>
      <c r="BL465" t="s">
        <v>390</v>
      </c>
      <c r="BM465" t="s">
        <v>2034</v>
      </c>
      <c r="BN465" t="s">
        <v>390</v>
      </c>
      <c r="BO465" t="s">
        <v>2034</v>
      </c>
      <c r="BP465" s="1" t="s">
        <v>390</v>
      </c>
      <c r="BQ465" t="s">
        <v>2034</v>
      </c>
      <c r="BR465" t="s">
        <v>390</v>
      </c>
      <c r="BS465" t="s">
        <v>2034</v>
      </c>
      <c r="BT465" t="s">
        <v>390</v>
      </c>
      <c r="BU465" t="s">
        <v>2034</v>
      </c>
      <c r="BV465" t="s">
        <v>2124</v>
      </c>
      <c r="BW465" t="s">
        <v>2034</v>
      </c>
      <c r="BX465" t="s">
        <v>2124</v>
      </c>
      <c r="BY465" t="s">
        <v>2034</v>
      </c>
      <c r="BZ465" t="s">
        <v>2124</v>
      </c>
      <c r="CA465" t="s">
        <v>390</v>
      </c>
      <c r="CB465" t="s">
        <v>390</v>
      </c>
    </row>
    <row r="466" spans="1:80" x14ac:dyDescent="0.25">
      <c r="A466">
        <v>463</v>
      </c>
      <c r="B466">
        <v>930026194</v>
      </c>
      <c r="C466">
        <v>15</v>
      </c>
      <c r="D466">
        <v>2302600463</v>
      </c>
      <c r="E466" t="s">
        <v>2034</v>
      </c>
      <c r="F466" t="s">
        <v>390</v>
      </c>
      <c r="G466" t="s">
        <v>2034</v>
      </c>
      <c r="H466" t="s">
        <v>390</v>
      </c>
      <c r="I466" t="s">
        <v>2034</v>
      </c>
      <c r="J466" t="s">
        <v>390</v>
      </c>
      <c r="K466" t="s">
        <v>2034</v>
      </c>
      <c r="L466" t="s">
        <v>390</v>
      </c>
      <c r="M466" t="s">
        <v>2034</v>
      </c>
      <c r="N466" t="s">
        <v>390</v>
      </c>
      <c r="O466" t="s">
        <v>2034</v>
      </c>
      <c r="P466" t="s">
        <v>390</v>
      </c>
      <c r="Q466" t="s">
        <v>2034</v>
      </c>
      <c r="R466" t="s">
        <v>390</v>
      </c>
      <c r="S466" t="s">
        <v>2034</v>
      </c>
      <c r="T466" t="s">
        <v>390</v>
      </c>
      <c r="U466" t="s">
        <v>2034</v>
      </c>
      <c r="V466" t="s">
        <v>390</v>
      </c>
      <c r="W466" t="s">
        <v>2034</v>
      </c>
      <c r="X466" t="s">
        <v>390</v>
      </c>
      <c r="Y466" t="s">
        <v>2034</v>
      </c>
      <c r="Z466" t="s">
        <v>2124</v>
      </c>
      <c r="AA466" t="s">
        <v>2034</v>
      </c>
      <c r="AB466" t="s">
        <v>390</v>
      </c>
      <c r="AC466" t="s">
        <v>2034</v>
      </c>
      <c r="AD466" t="s">
        <v>390</v>
      </c>
      <c r="AE466" t="s">
        <v>2034</v>
      </c>
      <c r="AF466" t="s">
        <v>390</v>
      </c>
      <c r="AG466" t="s">
        <v>2034</v>
      </c>
      <c r="AH466" t="s">
        <v>390</v>
      </c>
      <c r="AI466" t="s">
        <v>2034</v>
      </c>
      <c r="AJ466" t="s">
        <v>390</v>
      </c>
      <c r="AK466" t="s">
        <v>2034</v>
      </c>
      <c r="AL466" t="s">
        <v>390</v>
      </c>
      <c r="AM466" t="s">
        <v>2034</v>
      </c>
      <c r="AN466" t="s">
        <v>390</v>
      </c>
      <c r="AO466" t="s">
        <v>2034</v>
      </c>
      <c r="AP466" t="s">
        <v>390</v>
      </c>
      <c r="AQ466" t="s">
        <v>2034</v>
      </c>
      <c r="AR466" t="s">
        <v>390</v>
      </c>
      <c r="AS466" t="s">
        <v>2034</v>
      </c>
      <c r="AT466" t="s">
        <v>390</v>
      </c>
      <c r="AU466" t="s">
        <v>2034</v>
      </c>
      <c r="AV466" t="s">
        <v>390</v>
      </c>
      <c r="AW466" t="s">
        <v>2034</v>
      </c>
      <c r="AX466" t="s">
        <v>390</v>
      </c>
      <c r="AY466" t="s">
        <v>2034</v>
      </c>
      <c r="AZ466" t="s">
        <v>390</v>
      </c>
      <c r="BA466" t="s">
        <v>2034</v>
      </c>
      <c r="BB466" t="s">
        <v>390</v>
      </c>
      <c r="BC466" t="s">
        <v>2034</v>
      </c>
      <c r="BD466" t="s">
        <v>390</v>
      </c>
      <c r="BE466" t="s">
        <v>2034</v>
      </c>
      <c r="BF466" t="s">
        <v>390</v>
      </c>
      <c r="BG466" t="s">
        <v>2034</v>
      </c>
      <c r="BH466" t="s">
        <v>390</v>
      </c>
      <c r="BI466" t="s">
        <v>2034</v>
      </c>
      <c r="BJ466" t="s">
        <v>390</v>
      </c>
      <c r="BK466" t="s">
        <v>2034</v>
      </c>
      <c r="BL466" t="s">
        <v>390</v>
      </c>
      <c r="BM466" t="s">
        <v>2034</v>
      </c>
      <c r="BN466" t="s">
        <v>390</v>
      </c>
      <c r="BO466" t="s">
        <v>2034</v>
      </c>
      <c r="BP466" s="1" t="s">
        <v>390</v>
      </c>
      <c r="BQ466" t="s">
        <v>2034</v>
      </c>
      <c r="BR466" t="s">
        <v>390</v>
      </c>
      <c r="BS466" t="s">
        <v>2034</v>
      </c>
      <c r="BT466" t="s">
        <v>390</v>
      </c>
      <c r="BU466" t="s">
        <v>2034</v>
      </c>
      <c r="BV466" t="s">
        <v>2124</v>
      </c>
      <c r="BW466" t="s">
        <v>2034</v>
      </c>
      <c r="BX466" t="s">
        <v>2124</v>
      </c>
      <c r="BY466" t="s">
        <v>2034</v>
      </c>
      <c r="BZ466" t="s">
        <v>2124</v>
      </c>
      <c r="CA466" t="s">
        <v>390</v>
      </c>
      <c r="CB466" t="s">
        <v>390</v>
      </c>
    </row>
    <row r="467" spans="1:80" x14ac:dyDescent="0.25">
      <c r="A467">
        <v>464</v>
      </c>
      <c r="B467">
        <v>930026194</v>
      </c>
      <c r="C467">
        <v>15</v>
      </c>
      <c r="D467">
        <v>2282600464</v>
      </c>
      <c r="E467" t="s">
        <v>2034</v>
      </c>
      <c r="F467" t="s">
        <v>390</v>
      </c>
      <c r="G467" t="s">
        <v>2034</v>
      </c>
      <c r="H467" t="s">
        <v>390</v>
      </c>
      <c r="I467" t="s">
        <v>2034</v>
      </c>
      <c r="J467" t="s">
        <v>390</v>
      </c>
      <c r="K467" t="s">
        <v>2034</v>
      </c>
      <c r="L467" t="s">
        <v>390</v>
      </c>
      <c r="M467" t="s">
        <v>2034</v>
      </c>
      <c r="N467" t="s">
        <v>390</v>
      </c>
      <c r="O467" t="s">
        <v>2034</v>
      </c>
      <c r="P467" t="s">
        <v>390</v>
      </c>
      <c r="Q467" t="s">
        <v>2034</v>
      </c>
      <c r="R467" t="s">
        <v>390</v>
      </c>
      <c r="S467" t="s">
        <v>2034</v>
      </c>
      <c r="T467" t="s">
        <v>390</v>
      </c>
      <c r="U467" t="s">
        <v>2034</v>
      </c>
      <c r="V467" t="s">
        <v>390</v>
      </c>
      <c r="W467" t="s">
        <v>2034</v>
      </c>
      <c r="X467" t="s">
        <v>390</v>
      </c>
      <c r="Y467" t="s">
        <v>2034</v>
      </c>
      <c r="Z467" t="s">
        <v>2124</v>
      </c>
      <c r="AA467" t="s">
        <v>2034</v>
      </c>
      <c r="AB467" t="s">
        <v>390</v>
      </c>
      <c r="AC467" t="s">
        <v>2034</v>
      </c>
      <c r="AD467" t="s">
        <v>390</v>
      </c>
      <c r="AE467" t="s">
        <v>2034</v>
      </c>
      <c r="AF467" t="s">
        <v>390</v>
      </c>
      <c r="AG467" t="s">
        <v>2034</v>
      </c>
      <c r="AH467" t="s">
        <v>390</v>
      </c>
      <c r="AI467" t="s">
        <v>2034</v>
      </c>
      <c r="AJ467" t="s">
        <v>390</v>
      </c>
      <c r="AK467" t="s">
        <v>2034</v>
      </c>
      <c r="AL467" t="s">
        <v>390</v>
      </c>
      <c r="AM467" t="s">
        <v>2034</v>
      </c>
      <c r="AN467" t="s">
        <v>390</v>
      </c>
      <c r="AO467" t="s">
        <v>2034</v>
      </c>
      <c r="AP467" t="s">
        <v>390</v>
      </c>
      <c r="AQ467" t="s">
        <v>2034</v>
      </c>
      <c r="AR467" t="s">
        <v>390</v>
      </c>
      <c r="AS467" t="s">
        <v>2034</v>
      </c>
      <c r="AT467" t="s">
        <v>390</v>
      </c>
      <c r="AU467" t="s">
        <v>2034</v>
      </c>
      <c r="AV467" t="s">
        <v>390</v>
      </c>
      <c r="AW467" t="s">
        <v>2034</v>
      </c>
      <c r="AX467" t="s">
        <v>390</v>
      </c>
      <c r="AY467" t="s">
        <v>2034</v>
      </c>
      <c r="AZ467" t="s">
        <v>390</v>
      </c>
      <c r="BA467" t="s">
        <v>2034</v>
      </c>
      <c r="BB467" t="s">
        <v>390</v>
      </c>
      <c r="BC467" t="s">
        <v>2034</v>
      </c>
      <c r="BD467" t="s">
        <v>390</v>
      </c>
      <c r="BE467" t="s">
        <v>2034</v>
      </c>
      <c r="BF467" t="s">
        <v>390</v>
      </c>
      <c r="BG467" t="s">
        <v>2034</v>
      </c>
      <c r="BH467" t="s">
        <v>390</v>
      </c>
      <c r="BI467" t="s">
        <v>2034</v>
      </c>
      <c r="BJ467" t="s">
        <v>390</v>
      </c>
      <c r="BK467" t="s">
        <v>2034</v>
      </c>
      <c r="BL467" t="s">
        <v>390</v>
      </c>
      <c r="BM467" t="s">
        <v>2034</v>
      </c>
      <c r="BN467" t="s">
        <v>390</v>
      </c>
      <c r="BO467" t="s">
        <v>2034</v>
      </c>
      <c r="BP467" s="1" t="s">
        <v>390</v>
      </c>
      <c r="BQ467" t="s">
        <v>2034</v>
      </c>
      <c r="BR467" t="s">
        <v>390</v>
      </c>
      <c r="BS467" t="s">
        <v>2034</v>
      </c>
      <c r="BT467" t="s">
        <v>390</v>
      </c>
      <c r="BU467" t="s">
        <v>2034</v>
      </c>
      <c r="BV467" t="s">
        <v>2124</v>
      </c>
      <c r="BW467" t="s">
        <v>2034</v>
      </c>
      <c r="BX467" t="s">
        <v>2124</v>
      </c>
      <c r="BY467" t="s">
        <v>2034</v>
      </c>
      <c r="BZ467" t="s">
        <v>2124</v>
      </c>
      <c r="CA467" t="s">
        <v>390</v>
      </c>
      <c r="CB467" t="s">
        <v>390</v>
      </c>
    </row>
    <row r="468" spans="1:80" x14ac:dyDescent="0.25">
      <c r="A468">
        <v>465</v>
      </c>
      <c r="B468">
        <v>930026194</v>
      </c>
      <c r="C468">
        <v>15</v>
      </c>
      <c r="D468">
        <v>2282600465</v>
      </c>
      <c r="E468" t="s">
        <v>2034</v>
      </c>
      <c r="F468" t="s">
        <v>390</v>
      </c>
      <c r="G468" t="s">
        <v>2034</v>
      </c>
      <c r="H468" t="s">
        <v>390</v>
      </c>
      <c r="I468" t="s">
        <v>2034</v>
      </c>
      <c r="J468" t="s">
        <v>390</v>
      </c>
      <c r="K468" t="s">
        <v>2034</v>
      </c>
      <c r="L468" t="s">
        <v>390</v>
      </c>
      <c r="M468" t="s">
        <v>2034</v>
      </c>
      <c r="N468" t="s">
        <v>390</v>
      </c>
      <c r="O468" t="s">
        <v>2034</v>
      </c>
      <c r="P468" t="s">
        <v>390</v>
      </c>
      <c r="Q468" t="s">
        <v>2034</v>
      </c>
      <c r="R468" t="s">
        <v>390</v>
      </c>
      <c r="S468" t="s">
        <v>2034</v>
      </c>
      <c r="T468" t="s">
        <v>390</v>
      </c>
      <c r="U468" t="s">
        <v>2034</v>
      </c>
      <c r="V468" t="s">
        <v>390</v>
      </c>
      <c r="W468" t="s">
        <v>2034</v>
      </c>
      <c r="X468" t="s">
        <v>390</v>
      </c>
      <c r="Y468" t="s">
        <v>2034</v>
      </c>
      <c r="Z468" t="s">
        <v>2124</v>
      </c>
      <c r="AA468" t="s">
        <v>2034</v>
      </c>
      <c r="AB468" t="s">
        <v>390</v>
      </c>
      <c r="AC468" t="s">
        <v>2034</v>
      </c>
      <c r="AD468" t="s">
        <v>390</v>
      </c>
      <c r="AE468" t="s">
        <v>2034</v>
      </c>
      <c r="AF468" t="s">
        <v>390</v>
      </c>
      <c r="AG468" t="s">
        <v>2034</v>
      </c>
      <c r="AH468" t="s">
        <v>390</v>
      </c>
      <c r="AI468" t="s">
        <v>2034</v>
      </c>
      <c r="AJ468" t="s">
        <v>390</v>
      </c>
      <c r="AK468" t="s">
        <v>2034</v>
      </c>
      <c r="AL468" t="s">
        <v>390</v>
      </c>
      <c r="AM468" t="s">
        <v>2034</v>
      </c>
      <c r="AN468" t="s">
        <v>390</v>
      </c>
      <c r="AO468" t="s">
        <v>2034</v>
      </c>
      <c r="AP468" t="s">
        <v>390</v>
      </c>
      <c r="AQ468" t="s">
        <v>2034</v>
      </c>
      <c r="AR468" t="s">
        <v>390</v>
      </c>
      <c r="AS468" t="s">
        <v>2034</v>
      </c>
      <c r="AT468" t="s">
        <v>390</v>
      </c>
      <c r="AU468" t="s">
        <v>2034</v>
      </c>
      <c r="AV468" t="s">
        <v>390</v>
      </c>
      <c r="AW468" t="s">
        <v>2034</v>
      </c>
      <c r="AX468" t="s">
        <v>390</v>
      </c>
      <c r="AY468" t="s">
        <v>2034</v>
      </c>
      <c r="AZ468" t="s">
        <v>390</v>
      </c>
      <c r="BA468" t="s">
        <v>2034</v>
      </c>
      <c r="BB468" t="s">
        <v>390</v>
      </c>
      <c r="BC468" t="s">
        <v>2034</v>
      </c>
      <c r="BD468" t="s">
        <v>390</v>
      </c>
      <c r="BE468" t="s">
        <v>2034</v>
      </c>
      <c r="BF468" t="s">
        <v>390</v>
      </c>
      <c r="BG468" t="s">
        <v>2034</v>
      </c>
      <c r="BH468" t="s">
        <v>390</v>
      </c>
      <c r="BI468" t="s">
        <v>2034</v>
      </c>
      <c r="BJ468" t="s">
        <v>390</v>
      </c>
      <c r="BK468" t="s">
        <v>2034</v>
      </c>
      <c r="BL468" t="s">
        <v>390</v>
      </c>
      <c r="BM468" t="s">
        <v>2034</v>
      </c>
      <c r="BN468" t="s">
        <v>390</v>
      </c>
      <c r="BO468" t="s">
        <v>2034</v>
      </c>
      <c r="BP468" s="1" t="s">
        <v>390</v>
      </c>
      <c r="BQ468" t="s">
        <v>2034</v>
      </c>
      <c r="BR468" t="s">
        <v>390</v>
      </c>
      <c r="BS468" t="s">
        <v>2034</v>
      </c>
      <c r="BT468" t="s">
        <v>390</v>
      </c>
      <c r="BU468" t="s">
        <v>2034</v>
      </c>
      <c r="BV468" t="s">
        <v>2124</v>
      </c>
      <c r="BW468" t="s">
        <v>2034</v>
      </c>
      <c r="BX468" t="s">
        <v>2124</v>
      </c>
      <c r="BY468" t="s">
        <v>2034</v>
      </c>
      <c r="BZ468" t="s">
        <v>2124</v>
      </c>
      <c r="CA468" t="s">
        <v>390</v>
      </c>
      <c r="CB468" t="s">
        <v>390</v>
      </c>
    </row>
    <row r="469" spans="1:80" x14ac:dyDescent="0.25">
      <c r="A469">
        <v>466</v>
      </c>
      <c r="B469">
        <v>930026194</v>
      </c>
      <c r="C469">
        <v>15</v>
      </c>
      <c r="D469">
        <v>2302600466</v>
      </c>
      <c r="E469" t="s">
        <v>2034</v>
      </c>
      <c r="F469" t="s">
        <v>390</v>
      </c>
      <c r="G469" t="s">
        <v>2034</v>
      </c>
      <c r="H469" t="s">
        <v>390</v>
      </c>
      <c r="I469" t="s">
        <v>2034</v>
      </c>
      <c r="J469" t="s">
        <v>390</v>
      </c>
      <c r="K469" t="s">
        <v>2034</v>
      </c>
      <c r="L469" t="s">
        <v>390</v>
      </c>
      <c r="M469" t="s">
        <v>2034</v>
      </c>
      <c r="N469" t="s">
        <v>390</v>
      </c>
      <c r="O469" t="s">
        <v>2034</v>
      </c>
      <c r="P469" t="s">
        <v>390</v>
      </c>
      <c r="Q469" t="s">
        <v>2034</v>
      </c>
      <c r="R469" t="s">
        <v>390</v>
      </c>
      <c r="S469" t="s">
        <v>2034</v>
      </c>
      <c r="T469" t="s">
        <v>390</v>
      </c>
      <c r="U469" t="s">
        <v>2034</v>
      </c>
      <c r="V469" t="s">
        <v>390</v>
      </c>
      <c r="W469" t="s">
        <v>2034</v>
      </c>
      <c r="X469" t="s">
        <v>390</v>
      </c>
      <c r="Y469" t="s">
        <v>2034</v>
      </c>
      <c r="Z469" t="s">
        <v>2124</v>
      </c>
      <c r="AA469" t="s">
        <v>2034</v>
      </c>
      <c r="AB469" t="s">
        <v>390</v>
      </c>
      <c r="AC469" t="s">
        <v>2034</v>
      </c>
      <c r="AD469" t="s">
        <v>390</v>
      </c>
      <c r="AE469" t="s">
        <v>2034</v>
      </c>
      <c r="AF469" t="s">
        <v>390</v>
      </c>
      <c r="AG469" t="s">
        <v>2034</v>
      </c>
      <c r="AH469" t="s">
        <v>390</v>
      </c>
      <c r="AI469" t="s">
        <v>2034</v>
      </c>
      <c r="AJ469" t="s">
        <v>390</v>
      </c>
      <c r="AK469" t="s">
        <v>2034</v>
      </c>
      <c r="AL469" t="s">
        <v>390</v>
      </c>
      <c r="AM469" t="s">
        <v>2034</v>
      </c>
      <c r="AN469" t="s">
        <v>390</v>
      </c>
      <c r="AO469" t="s">
        <v>2034</v>
      </c>
      <c r="AP469" t="s">
        <v>390</v>
      </c>
      <c r="AQ469" t="s">
        <v>2034</v>
      </c>
      <c r="AR469" t="s">
        <v>390</v>
      </c>
      <c r="AS469" t="s">
        <v>2034</v>
      </c>
      <c r="AT469" t="s">
        <v>390</v>
      </c>
      <c r="AU469" t="s">
        <v>2034</v>
      </c>
      <c r="AV469" t="s">
        <v>390</v>
      </c>
      <c r="AW469" t="s">
        <v>2034</v>
      </c>
      <c r="AX469" t="s">
        <v>390</v>
      </c>
      <c r="AY469" t="s">
        <v>2034</v>
      </c>
      <c r="AZ469" t="s">
        <v>390</v>
      </c>
      <c r="BA469" t="s">
        <v>2034</v>
      </c>
      <c r="BB469" t="s">
        <v>390</v>
      </c>
      <c r="BC469" t="s">
        <v>2034</v>
      </c>
      <c r="BD469" t="s">
        <v>390</v>
      </c>
      <c r="BE469" t="s">
        <v>2034</v>
      </c>
      <c r="BF469" t="s">
        <v>390</v>
      </c>
      <c r="BG469" t="s">
        <v>2034</v>
      </c>
      <c r="BH469" t="s">
        <v>390</v>
      </c>
      <c r="BI469" t="s">
        <v>2034</v>
      </c>
      <c r="BJ469" t="s">
        <v>390</v>
      </c>
      <c r="BK469" t="s">
        <v>2034</v>
      </c>
      <c r="BL469" t="s">
        <v>390</v>
      </c>
      <c r="BM469" t="s">
        <v>2034</v>
      </c>
      <c r="BN469" t="s">
        <v>390</v>
      </c>
      <c r="BO469" t="s">
        <v>2034</v>
      </c>
      <c r="BP469" s="1" t="s">
        <v>390</v>
      </c>
      <c r="BQ469" t="s">
        <v>2034</v>
      </c>
      <c r="BR469" t="s">
        <v>390</v>
      </c>
      <c r="BS469" t="s">
        <v>2034</v>
      </c>
      <c r="BT469" t="s">
        <v>390</v>
      </c>
      <c r="BU469" t="s">
        <v>2034</v>
      </c>
      <c r="BV469" t="s">
        <v>2124</v>
      </c>
      <c r="BW469" t="s">
        <v>2034</v>
      </c>
      <c r="BX469" t="s">
        <v>2124</v>
      </c>
      <c r="BY469" t="s">
        <v>2034</v>
      </c>
      <c r="BZ469" t="s">
        <v>2124</v>
      </c>
      <c r="CA469" t="s">
        <v>390</v>
      </c>
      <c r="CB469" t="s">
        <v>390</v>
      </c>
    </row>
    <row r="470" spans="1:80" x14ac:dyDescent="0.25">
      <c r="A470">
        <v>467</v>
      </c>
      <c r="B470">
        <v>930026194</v>
      </c>
      <c r="C470">
        <v>15</v>
      </c>
      <c r="D470">
        <v>2302600467</v>
      </c>
      <c r="E470" t="s">
        <v>2034</v>
      </c>
      <c r="F470" t="s">
        <v>390</v>
      </c>
      <c r="G470" t="s">
        <v>2034</v>
      </c>
      <c r="H470" t="s">
        <v>390</v>
      </c>
      <c r="I470" t="s">
        <v>2034</v>
      </c>
      <c r="J470" t="s">
        <v>390</v>
      </c>
      <c r="K470" t="s">
        <v>2034</v>
      </c>
      <c r="L470" t="s">
        <v>390</v>
      </c>
      <c r="M470" t="s">
        <v>2034</v>
      </c>
      <c r="N470" t="s">
        <v>390</v>
      </c>
      <c r="O470" t="s">
        <v>2034</v>
      </c>
      <c r="P470" t="s">
        <v>390</v>
      </c>
      <c r="Q470" t="s">
        <v>2034</v>
      </c>
      <c r="R470" t="s">
        <v>390</v>
      </c>
      <c r="S470" t="s">
        <v>2034</v>
      </c>
      <c r="T470" t="s">
        <v>390</v>
      </c>
      <c r="U470" t="s">
        <v>2034</v>
      </c>
      <c r="V470" t="s">
        <v>390</v>
      </c>
      <c r="W470" t="s">
        <v>2034</v>
      </c>
      <c r="X470" t="s">
        <v>390</v>
      </c>
      <c r="Y470" t="s">
        <v>2034</v>
      </c>
      <c r="Z470" t="s">
        <v>2124</v>
      </c>
      <c r="AA470" t="s">
        <v>2034</v>
      </c>
      <c r="AB470" t="s">
        <v>390</v>
      </c>
      <c r="AC470" t="s">
        <v>2034</v>
      </c>
      <c r="AD470" t="s">
        <v>390</v>
      </c>
      <c r="AE470" t="s">
        <v>2034</v>
      </c>
      <c r="AF470" t="s">
        <v>390</v>
      </c>
      <c r="AG470" t="s">
        <v>2034</v>
      </c>
      <c r="AH470" t="s">
        <v>390</v>
      </c>
      <c r="AI470" t="s">
        <v>2034</v>
      </c>
      <c r="AJ470" t="s">
        <v>390</v>
      </c>
      <c r="AK470" t="s">
        <v>2034</v>
      </c>
      <c r="AL470" t="s">
        <v>390</v>
      </c>
      <c r="AM470" t="s">
        <v>2034</v>
      </c>
      <c r="AN470" t="s">
        <v>390</v>
      </c>
      <c r="AO470" t="s">
        <v>2034</v>
      </c>
      <c r="AP470" t="s">
        <v>390</v>
      </c>
      <c r="AQ470" t="s">
        <v>2034</v>
      </c>
      <c r="AR470" t="s">
        <v>390</v>
      </c>
      <c r="AS470" t="s">
        <v>2034</v>
      </c>
      <c r="AT470" t="s">
        <v>390</v>
      </c>
      <c r="AU470" t="s">
        <v>2034</v>
      </c>
      <c r="AV470" t="s">
        <v>390</v>
      </c>
      <c r="AW470" t="s">
        <v>2034</v>
      </c>
      <c r="AX470" t="s">
        <v>390</v>
      </c>
      <c r="AY470" t="s">
        <v>2034</v>
      </c>
      <c r="AZ470" t="s">
        <v>390</v>
      </c>
      <c r="BA470" t="s">
        <v>2034</v>
      </c>
      <c r="BB470" t="s">
        <v>390</v>
      </c>
      <c r="BC470" t="s">
        <v>2034</v>
      </c>
      <c r="BD470" t="s">
        <v>390</v>
      </c>
      <c r="BE470" t="s">
        <v>2034</v>
      </c>
      <c r="BF470" t="s">
        <v>390</v>
      </c>
      <c r="BG470" t="s">
        <v>2034</v>
      </c>
      <c r="BH470" t="s">
        <v>390</v>
      </c>
      <c r="BI470" t="s">
        <v>2034</v>
      </c>
      <c r="BJ470" t="s">
        <v>390</v>
      </c>
      <c r="BK470" t="s">
        <v>2034</v>
      </c>
      <c r="BL470" t="s">
        <v>390</v>
      </c>
      <c r="BM470" t="s">
        <v>2034</v>
      </c>
      <c r="BN470" t="s">
        <v>390</v>
      </c>
      <c r="BO470" t="s">
        <v>2034</v>
      </c>
      <c r="BP470" s="1" t="s">
        <v>390</v>
      </c>
      <c r="BQ470" t="s">
        <v>2034</v>
      </c>
      <c r="BR470" t="s">
        <v>390</v>
      </c>
      <c r="BS470" t="s">
        <v>2034</v>
      </c>
      <c r="BT470" t="s">
        <v>390</v>
      </c>
      <c r="BU470" t="s">
        <v>2034</v>
      </c>
      <c r="BV470" t="s">
        <v>2124</v>
      </c>
      <c r="BW470" t="s">
        <v>2034</v>
      </c>
      <c r="BX470" t="s">
        <v>2124</v>
      </c>
      <c r="BY470" t="s">
        <v>2034</v>
      </c>
      <c r="BZ470" t="s">
        <v>2124</v>
      </c>
      <c r="CA470" t="s">
        <v>390</v>
      </c>
      <c r="CB470" t="s">
        <v>390</v>
      </c>
    </row>
    <row r="471" spans="1:80" x14ac:dyDescent="0.25">
      <c r="A471">
        <v>468</v>
      </c>
      <c r="B471">
        <v>930026194</v>
      </c>
      <c r="C471">
        <v>15</v>
      </c>
      <c r="D471">
        <v>2282600468</v>
      </c>
      <c r="E471" t="s">
        <v>2034</v>
      </c>
      <c r="F471" t="s">
        <v>390</v>
      </c>
      <c r="G471" t="s">
        <v>2034</v>
      </c>
      <c r="H471" t="s">
        <v>390</v>
      </c>
      <c r="I471" t="s">
        <v>2034</v>
      </c>
      <c r="J471" t="s">
        <v>390</v>
      </c>
      <c r="K471" t="s">
        <v>2034</v>
      </c>
      <c r="L471" t="s">
        <v>390</v>
      </c>
      <c r="M471" t="s">
        <v>2034</v>
      </c>
      <c r="N471" t="s">
        <v>390</v>
      </c>
      <c r="O471" t="s">
        <v>2034</v>
      </c>
      <c r="P471" t="s">
        <v>390</v>
      </c>
      <c r="Q471" t="s">
        <v>2034</v>
      </c>
      <c r="R471" t="s">
        <v>390</v>
      </c>
      <c r="S471" t="s">
        <v>2034</v>
      </c>
      <c r="T471" t="s">
        <v>390</v>
      </c>
      <c r="U471" t="s">
        <v>2034</v>
      </c>
      <c r="V471" t="s">
        <v>390</v>
      </c>
      <c r="W471" t="s">
        <v>2034</v>
      </c>
      <c r="X471" t="s">
        <v>390</v>
      </c>
      <c r="Y471" t="s">
        <v>2034</v>
      </c>
      <c r="Z471" t="s">
        <v>2124</v>
      </c>
      <c r="AA471" t="s">
        <v>2034</v>
      </c>
      <c r="AB471" t="s">
        <v>390</v>
      </c>
      <c r="AC471" t="s">
        <v>2034</v>
      </c>
      <c r="AD471" t="s">
        <v>390</v>
      </c>
      <c r="AE471" t="s">
        <v>2034</v>
      </c>
      <c r="AF471" t="s">
        <v>390</v>
      </c>
      <c r="AG471" t="s">
        <v>2034</v>
      </c>
      <c r="AH471" t="s">
        <v>390</v>
      </c>
      <c r="AI471" t="s">
        <v>2034</v>
      </c>
      <c r="AJ471" t="s">
        <v>390</v>
      </c>
      <c r="AK471" t="s">
        <v>2034</v>
      </c>
      <c r="AL471" t="s">
        <v>390</v>
      </c>
      <c r="AM471" t="s">
        <v>2034</v>
      </c>
      <c r="AN471" t="s">
        <v>390</v>
      </c>
      <c r="AO471" t="s">
        <v>2034</v>
      </c>
      <c r="AP471" t="s">
        <v>390</v>
      </c>
      <c r="AQ471" t="s">
        <v>2034</v>
      </c>
      <c r="AR471" t="s">
        <v>390</v>
      </c>
      <c r="AS471" t="s">
        <v>2034</v>
      </c>
      <c r="AT471" t="s">
        <v>390</v>
      </c>
      <c r="AU471" t="s">
        <v>2034</v>
      </c>
      <c r="AV471" t="s">
        <v>390</v>
      </c>
      <c r="AW471" t="s">
        <v>2034</v>
      </c>
      <c r="AX471" t="s">
        <v>390</v>
      </c>
      <c r="AY471" t="s">
        <v>2034</v>
      </c>
      <c r="AZ471" t="s">
        <v>390</v>
      </c>
      <c r="BA471" t="s">
        <v>2034</v>
      </c>
      <c r="BB471" t="s">
        <v>390</v>
      </c>
      <c r="BC471" t="s">
        <v>2034</v>
      </c>
      <c r="BD471" t="s">
        <v>390</v>
      </c>
      <c r="BE471" t="s">
        <v>2034</v>
      </c>
      <c r="BF471" t="s">
        <v>390</v>
      </c>
      <c r="BG471" t="s">
        <v>2034</v>
      </c>
      <c r="BH471" t="s">
        <v>390</v>
      </c>
      <c r="BI471" t="s">
        <v>2034</v>
      </c>
      <c r="BJ471" t="s">
        <v>390</v>
      </c>
      <c r="BK471" t="s">
        <v>2034</v>
      </c>
      <c r="BL471" t="s">
        <v>390</v>
      </c>
      <c r="BM471" t="s">
        <v>2034</v>
      </c>
      <c r="BN471" t="s">
        <v>390</v>
      </c>
      <c r="BO471" t="s">
        <v>2034</v>
      </c>
      <c r="BP471" s="1" t="s">
        <v>390</v>
      </c>
      <c r="BQ471" t="s">
        <v>2034</v>
      </c>
      <c r="BR471" t="s">
        <v>390</v>
      </c>
      <c r="BS471" t="s">
        <v>2034</v>
      </c>
      <c r="BT471" t="s">
        <v>390</v>
      </c>
      <c r="BU471" t="s">
        <v>2034</v>
      </c>
      <c r="BV471" t="s">
        <v>2124</v>
      </c>
      <c r="BW471" t="s">
        <v>2034</v>
      </c>
      <c r="BX471" t="s">
        <v>2124</v>
      </c>
      <c r="BY471" t="s">
        <v>2034</v>
      </c>
      <c r="BZ471" t="s">
        <v>2124</v>
      </c>
      <c r="CA471" t="s">
        <v>390</v>
      </c>
      <c r="CB471" t="s">
        <v>390</v>
      </c>
    </row>
    <row r="472" spans="1:80" x14ac:dyDescent="0.25">
      <c r="A472">
        <v>469</v>
      </c>
      <c r="B472">
        <v>930026194</v>
      </c>
      <c r="C472">
        <v>15</v>
      </c>
      <c r="D472">
        <v>2282600469</v>
      </c>
      <c r="E472" t="s">
        <v>2034</v>
      </c>
      <c r="F472" t="s">
        <v>390</v>
      </c>
      <c r="G472" t="s">
        <v>2034</v>
      </c>
      <c r="H472" t="s">
        <v>390</v>
      </c>
      <c r="I472" t="s">
        <v>2034</v>
      </c>
      <c r="J472" t="s">
        <v>390</v>
      </c>
      <c r="K472" t="s">
        <v>2034</v>
      </c>
      <c r="L472" t="s">
        <v>390</v>
      </c>
      <c r="M472" t="s">
        <v>2034</v>
      </c>
      <c r="N472" t="s">
        <v>390</v>
      </c>
      <c r="O472" t="s">
        <v>2034</v>
      </c>
      <c r="P472" t="s">
        <v>390</v>
      </c>
      <c r="Q472" t="s">
        <v>2034</v>
      </c>
      <c r="R472" t="s">
        <v>390</v>
      </c>
      <c r="S472" t="s">
        <v>2034</v>
      </c>
      <c r="T472" t="s">
        <v>390</v>
      </c>
      <c r="U472" t="s">
        <v>2034</v>
      </c>
      <c r="V472" t="s">
        <v>390</v>
      </c>
      <c r="W472" t="s">
        <v>2034</v>
      </c>
      <c r="X472" t="s">
        <v>390</v>
      </c>
      <c r="Y472" t="s">
        <v>2034</v>
      </c>
      <c r="Z472" t="s">
        <v>2124</v>
      </c>
      <c r="AA472" t="s">
        <v>2034</v>
      </c>
      <c r="AB472" t="s">
        <v>390</v>
      </c>
      <c r="AC472" t="s">
        <v>2034</v>
      </c>
      <c r="AD472" t="s">
        <v>390</v>
      </c>
      <c r="AE472" t="s">
        <v>2034</v>
      </c>
      <c r="AF472" t="s">
        <v>390</v>
      </c>
      <c r="AG472" t="s">
        <v>2034</v>
      </c>
      <c r="AH472" t="s">
        <v>390</v>
      </c>
      <c r="AI472" t="s">
        <v>2034</v>
      </c>
      <c r="AJ472" t="s">
        <v>390</v>
      </c>
      <c r="AK472" t="s">
        <v>2034</v>
      </c>
      <c r="AL472" t="s">
        <v>390</v>
      </c>
      <c r="AM472" t="s">
        <v>2034</v>
      </c>
      <c r="AN472" t="s">
        <v>390</v>
      </c>
      <c r="AO472" t="s">
        <v>2034</v>
      </c>
      <c r="AP472" t="s">
        <v>390</v>
      </c>
      <c r="AQ472" t="s">
        <v>2034</v>
      </c>
      <c r="AR472" t="s">
        <v>390</v>
      </c>
      <c r="AS472" t="s">
        <v>2034</v>
      </c>
      <c r="AT472" t="s">
        <v>390</v>
      </c>
      <c r="AU472" t="s">
        <v>2034</v>
      </c>
      <c r="AV472" t="s">
        <v>390</v>
      </c>
      <c r="AW472" t="s">
        <v>2034</v>
      </c>
      <c r="AX472" t="s">
        <v>390</v>
      </c>
      <c r="AY472" t="s">
        <v>2034</v>
      </c>
      <c r="AZ472" t="s">
        <v>390</v>
      </c>
      <c r="BA472" t="s">
        <v>2034</v>
      </c>
      <c r="BB472" t="s">
        <v>390</v>
      </c>
      <c r="BC472" t="s">
        <v>2034</v>
      </c>
      <c r="BD472" t="s">
        <v>390</v>
      </c>
      <c r="BE472" t="s">
        <v>2034</v>
      </c>
      <c r="BF472" t="s">
        <v>390</v>
      </c>
      <c r="BG472" t="s">
        <v>2034</v>
      </c>
      <c r="BH472" t="s">
        <v>390</v>
      </c>
      <c r="BI472" t="s">
        <v>2034</v>
      </c>
      <c r="BJ472" t="s">
        <v>390</v>
      </c>
      <c r="BK472" t="s">
        <v>2034</v>
      </c>
      <c r="BL472" t="s">
        <v>390</v>
      </c>
      <c r="BM472" t="s">
        <v>2034</v>
      </c>
      <c r="BN472" t="s">
        <v>390</v>
      </c>
      <c r="BO472" t="s">
        <v>2034</v>
      </c>
      <c r="BP472" s="1" t="s">
        <v>390</v>
      </c>
      <c r="BQ472" t="s">
        <v>2034</v>
      </c>
      <c r="BR472" t="s">
        <v>390</v>
      </c>
      <c r="BS472" t="s">
        <v>2034</v>
      </c>
      <c r="BT472" t="s">
        <v>390</v>
      </c>
      <c r="BU472" t="s">
        <v>2034</v>
      </c>
      <c r="BV472" t="s">
        <v>2124</v>
      </c>
      <c r="BW472" t="s">
        <v>2034</v>
      </c>
      <c r="BX472" t="s">
        <v>2124</v>
      </c>
      <c r="BY472" t="s">
        <v>2034</v>
      </c>
      <c r="BZ472" t="s">
        <v>2124</v>
      </c>
      <c r="CA472" t="s">
        <v>390</v>
      </c>
      <c r="CB472" t="s">
        <v>390</v>
      </c>
    </row>
    <row r="473" spans="1:80" x14ac:dyDescent="0.25">
      <c r="A473">
        <v>470</v>
      </c>
      <c r="B473">
        <v>930026194</v>
      </c>
      <c r="C473">
        <v>15</v>
      </c>
      <c r="D473">
        <v>2302600470</v>
      </c>
      <c r="E473" t="s">
        <v>2034</v>
      </c>
      <c r="F473" t="s">
        <v>390</v>
      </c>
      <c r="G473" t="s">
        <v>2034</v>
      </c>
      <c r="H473" t="s">
        <v>390</v>
      </c>
      <c r="I473" t="s">
        <v>2034</v>
      </c>
      <c r="J473" t="s">
        <v>390</v>
      </c>
      <c r="K473" t="s">
        <v>2034</v>
      </c>
      <c r="L473" t="s">
        <v>390</v>
      </c>
      <c r="M473" t="s">
        <v>2034</v>
      </c>
      <c r="N473" t="s">
        <v>390</v>
      </c>
      <c r="O473" t="s">
        <v>2034</v>
      </c>
      <c r="P473" t="s">
        <v>390</v>
      </c>
      <c r="Q473" t="s">
        <v>2034</v>
      </c>
      <c r="R473" t="s">
        <v>390</v>
      </c>
      <c r="S473" t="s">
        <v>2034</v>
      </c>
      <c r="T473" t="s">
        <v>390</v>
      </c>
      <c r="U473" t="s">
        <v>2034</v>
      </c>
      <c r="V473" t="s">
        <v>390</v>
      </c>
      <c r="W473" t="s">
        <v>2034</v>
      </c>
      <c r="X473" t="s">
        <v>390</v>
      </c>
      <c r="Y473" t="s">
        <v>2034</v>
      </c>
      <c r="Z473" t="s">
        <v>2124</v>
      </c>
      <c r="AA473" t="s">
        <v>2034</v>
      </c>
      <c r="AB473" t="s">
        <v>390</v>
      </c>
      <c r="AC473" t="s">
        <v>2034</v>
      </c>
      <c r="AD473" t="s">
        <v>390</v>
      </c>
      <c r="AE473" t="s">
        <v>2034</v>
      </c>
      <c r="AF473" t="s">
        <v>390</v>
      </c>
      <c r="AG473" t="s">
        <v>2034</v>
      </c>
      <c r="AH473" t="s">
        <v>390</v>
      </c>
      <c r="AI473" t="s">
        <v>2034</v>
      </c>
      <c r="AJ473" t="s">
        <v>390</v>
      </c>
      <c r="AK473" t="s">
        <v>2034</v>
      </c>
      <c r="AL473" t="s">
        <v>390</v>
      </c>
      <c r="AM473" t="s">
        <v>2034</v>
      </c>
      <c r="AN473" t="s">
        <v>390</v>
      </c>
      <c r="AO473" t="s">
        <v>2034</v>
      </c>
      <c r="AP473" t="s">
        <v>390</v>
      </c>
      <c r="AQ473" t="s">
        <v>2034</v>
      </c>
      <c r="AR473" t="s">
        <v>390</v>
      </c>
      <c r="AS473" t="s">
        <v>2034</v>
      </c>
      <c r="AT473" t="s">
        <v>390</v>
      </c>
      <c r="AU473" t="s">
        <v>2034</v>
      </c>
      <c r="AV473" t="s">
        <v>390</v>
      </c>
      <c r="AW473" t="s">
        <v>2034</v>
      </c>
      <c r="AX473" t="s">
        <v>390</v>
      </c>
      <c r="AY473" t="s">
        <v>2034</v>
      </c>
      <c r="AZ473" t="s">
        <v>390</v>
      </c>
      <c r="BA473" t="s">
        <v>2034</v>
      </c>
      <c r="BB473" t="s">
        <v>390</v>
      </c>
      <c r="BC473" t="s">
        <v>2034</v>
      </c>
      <c r="BD473" t="s">
        <v>390</v>
      </c>
      <c r="BE473" t="s">
        <v>2034</v>
      </c>
      <c r="BF473" t="s">
        <v>390</v>
      </c>
      <c r="BG473" t="s">
        <v>2034</v>
      </c>
      <c r="BH473" t="s">
        <v>390</v>
      </c>
      <c r="BI473" t="s">
        <v>2034</v>
      </c>
      <c r="BJ473" t="s">
        <v>390</v>
      </c>
      <c r="BK473" t="s">
        <v>2034</v>
      </c>
      <c r="BL473" t="s">
        <v>390</v>
      </c>
      <c r="BM473" t="s">
        <v>2034</v>
      </c>
      <c r="BN473" t="s">
        <v>390</v>
      </c>
      <c r="BO473" t="s">
        <v>2034</v>
      </c>
      <c r="BP473" s="1" t="s">
        <v>390</v>
      </c>
      <c r="BQ473" t="s">
        <v>2034</v>
      </c>
      <c r="BR473" t="s">
        <v>390</v>
      </c>
      <c r="BS473" t="s">
        <v>2034</v>
      </c>
      <c r="BT473" t="s">
        <v>390</v>
      </c>
      <c r="BU473" t="s">
        <v>2034</v>
      </c>
      <c r="BV473" t="s">
        <v>2124</v>
      </c>
      <c r="BW473" t="s">
        <v>2034</v>
      </c>
      <c r="BX473" t="s">
        <v>2124</v>
      </c>
      <c r="BY473" t="s">
        <v>2034</v>
      </c>
      <c r="BZ473" t="s">
        <v>2124</v>
      </c>
      <c r="CA473" t="s">
        <v>390</v>
      </c>
      <c r="CB473" t="s">
        <v>390</v>
      </c>
    </row>
    <row r="474" spans="1:80" x14ac:dyDescent="0.25">
      <c r="A474">
        <v>471</v>
      </c>
      <c r="B474">
        <v>930026194</v>
      </c>
      <c r="C474">
        <v>15</v>
      </c>
      <c r="D474">
        <v>2302600471</v>
      </c>
      <c r="E474" t="s">
        <v>2034</v>
      </c>
      <c r="F474" t="s">
        <v>390</v>
      </c>
      <c r="G474" t="s">
        <v>2034</v>
      </c>
      <c r="H474" t="s">
        <v>390</v>
      </c>
      <c r="I474" t="s">
        <v>2034</v>
      </c>
      <c r="J474" t="s">
        <v>390</v>
      </c>
      <c r="K474" t="s">
        <v>2034</v>
      </c>
      <c r="L474" t="s">
        <v>390</v>
      </c>
      <c r="M474" t="s">
        <v>2034</v>
      </c>
      <c r="N474" t="s">
        <v>390</v>
      </c>
      <c r="O474" t="s">
        <v>2034</v>
      </c>
      <c r="P474" t="s">
        <v>390</v>
      </c>
      <c r="Q474" t="s">
        <v>2034</v>
      </c>
      <c r="R474" t="s">
        <v>390</v>
      </c>
      <c r="S474" t="s">
        <v>2034</v>
      </c>
      <c r="T474" t="s">
        <v>390</v>
      </c>
      <c r="U474" t="s">
        <v>2034</v>
      </c>
      <c r="V474" t="s">
        <v>390</v>
      </c>
      <c r="W474" t="s">
        <v>2034</v>
      </c>
      <c r="X474" t="s">
        <v>390</v>
      </c>
      <c r="Y474" t="s">
        <v>2034</v>
      </c>
      <c r="Z474" t="s">
        <v>2124</v>
      </c>
      <c r="AA474" t="s">
        <v>2034</v>
      </c>
      <c r="AB474" t="s">
        <v>390</v>
      </c>
      <c r="AC474" t="s">
        <v>2034</v>
      </c>
      <c r="AD474" t="s">
        <v>390</v>
      </c>
      <c r="AE474" t="s">
        <v>2034</v>
      </c>
      <c r="AF474" t="s">
        <v>390</v>
      </c>
      <c r="AG474" t="s">
        <v>2034</v>
      </c>
      <c r="AH474" t="s">
        <v>390</v>
      </c>
      <c r="AI474" t="s">
        <v>2034</v>
      </c>
      <c r="AJ474" t="s">
        <v>390</v>
      </c>
      <c r="AK474" t="s">
        <v>2034</v>
      </c>
      <c r="AL474" t="s">
        <v>390</v>
      </c>
      <c r="AM474" t="s">
        <v>2034</v>
      </c>
      <c r="AN474" t="s">
        <v>390</v>
      </c>
      <c r="AO474" t="s">
        <v>2034</v>
      </c>
      <c r="AP474" t="s">
        <v>390</v>
      </c>
      <c r="AQ474" t="s">
        <v>2034</v>
      </c>
      <c r="AR474" t="s">
        <v>390</v>
      </c>
      <c r="AS474" t="s">
        <v>2034</v>
      </c>
      <c r="AT474" t="s">
        <v>390</v>
      </c>
      <c r="AU474" t="s">
        <v>2034</v>
      </c>
      <c r="AV474" t="s">
        <v>390</v>
      </c>
      <c r="AW474" t="s">
        <v>2034</v>
      </c>
      <c r="AX474" t="s">
        <v>390</v>
      </c>
      <c r="AY474" t="s">
        <v>2034</v>
      </c>
      <c r="AZ474" t="s">
        <v>390</v>
      </c>
      <c r="BA474" t="s">
        <v>2034</v>
      </c>
      <c r="BB474" t="s">
        <v>390</v>
      </c>
      <c r="BC474" t="s">
        <v>2034</v>
      </c>
      <c r="BD474" t="s">
        <v>390</v>
      </c>
      <c r="BE474" t="s">
        <v>2034</v>
      </c>
      <c r="BF474" t="s">
        <v>390</v>
      </c>
      <c r="BG474" t="s">
        <v>2034</v>
      </c>
      <c r="BH474" t="s">
        <v>390</v>
      </c>
      <c r="BI474" t="s">
        <v>2034</v>
      </c>
      <c r="BJ474" t="s">
        <v>390</v>
      </c>
      <c r="BK474" t="s">
        <v>2034</v>
      </c>
      <c r="BL474" t="s">
        <v>390</v>
      </c>
      <c r="BM474" t="s">
        <v>2034</v>
      </c>
      <c r="BN474" t="s">
        <v>390</v>
      </c>
      <c r="BO474" t="s">
        <v>2034</v>
      </c>
      <c r="BP474" s="1" t="s">
        <v>390</v>
      </c>
      <c r="BQ474" t="s">
        <v>2034</v>
      </c>
      <c r="BR474" t="s">
        <v>390</v>
      </c>
      <c r="BS474" t="s">
        <v>2034</v>
      </c>
      <c r="BT474" t="s">
        <v>390</v>
      </c>
      <c r="BU474" t="s">
        <v>2034</v>
      </c>
      <c r="BV474" t="s">
        <v>2124</v>
      </c>
      <c r="BW474" t="s">
        <v>2034</v>
      </c>
      <c r="BX474" t="s">
        <v>2124</v>
      </c>
      <c r="BY474" t="s">
        <v>2034</v>
      </c>
      <c r="BZ474" t="s">
        <v>2124</v>
      </c>
      <c r="CA474" t="s">
        <v>390</v>
      </c>
      <c r="CB474" t="s">
        <v>390</v>
      </c>
    </row>
    <row r="475" spans="1:80" x14ac:dyDescent="0.25">
      <c r="A475">
        <v>472</v>
      </c>
      <c r="B475">
        <v>930026194</v>
      </c>
      <c r="C475">
        <v>15</v>
      </c>
      <c r="D475">
        <v>2282600472</v>
      </c>
      <c r="E475" t="s">
        <v>2034</v>
      </c>
      <c r="F475" t="s">
        <v>390</v>
      </c>
      <c r="G475" t="s">
        <v>2034</v>
      </c>
      <c r="H475" t="s">
        <v>390</v>
      </c>
      <c r="I475" t="s">
        <v>2034</v>
      </c>
      <c r="J475" t="s">
        <v>390</v>
      </c>
      <c r="K475" t="s">
        <v>2034</v>
      </c>
      <c r="L475" t="s">
        <v>390</v>
      </c>
      <c r="M475" t="s">
        <v>2034</v>
      </c>
      <c r="N475" t="s">
        <v>390</v>
      </c>
      <c r="O475" t="s">
        <v>2034</v>
      </c>
      <c r="P475" t="s">
        <v>390</v>
      </c>
      <c r="Q475" t="s">
        <v>2034</v>
      </c>
      <c r="R475" t="s">
        <v>390</v>
      </c>
      <c r="S475" t="s">
        <v>2034</v>
      </c>
      <c r="T475" t="s">
        <v>390</v>
      </c>
      <c r="U475" t="s">
        <v>2034</v>
      </c>
      <c r="V475" t="s">
        <v>390</v>
      </c>
      <c r="W475" t="s">
        <v>2034</v>
      </c>
      <c r="X475" t="s">
        <v>390</v>
      </c>
      <c r="Y475" t="s">
        <v>2034</v>
      </c>
      <c r="Z475" t="s">
        <v>2124</v>
      </c>
      <c r="AA475" t="s">
        <v>2034</v>
      </c>
      <c r="AB475" t="s">
        <v>390</v>
      </c>
      <c r="AC475" t="s">
        <v>2034</v>
      </c>
      <c r="AD475" t="s">
        <v>390</v>
      </c>
      <c r="AE475" t="s">
        <v>2034</v>
      </c>
      <c r="AF475" t="s">
        <v>390</v>
      </c>
      <c r="AG475" t="s">
        <v>2034</v>
      </c>
      <c r="AH475" t="s">
        <v>390</v>
      </c>
      <c r="AI475" t="s">
        <v>2034</v>
      </c>
      <c r="AJ475" t="s">
        <v>390</v>
      </c>
      <c r="AK475" t="s">
        <v>2034</v>
      </c>
      <c r="AL475" t="s">
        <v>390</v>
      </c>
      <c r="AM475" t="s">
        <v>2034</v>
      </c>
      <c r="AN475" t="s">
        <v>390</v>
      </c>
      <c r="AO475" t="s">
        <v>2034</v>
      </c>
      <c r="AP475" t="s">
        <v>390</v>
      </c>
      <c r="AQ475" t="s">
        <v>2034</v>
      </c>
      <c r="AR475" t="s">
        <v>390</v>
      </c>
      <c r="AS475" t="s">
        <v>2034</v>
      </c>
      <c r="AT475" t="s">
        <v>390</v>
      </c>
      <c r="AU475" t="s">
        <v>2034</v>
      </c>
      <c r="AV475" t="s">
        <v>390</v>
      </c>
      <c r="AW475" t="s">
        <v>2034</v>
      </c>
      <c r="AX475" t="s">
        <v>390</v>
      </c>
      <c r="AY475" t="s">
        <v>2034</v>
      </c>
      <c r="AZ475" t="s">
        <v>390</v>
      </c>
      <c r="BA475" t="s">
        <v>2034</v>
      </c>
      <c r="BB475" t="s">
        <v>390</v>
      </c>
      <c r="BC475" t="s">
        <v>2034</v>
      </c>
      <c r="BD475" t="s">
        <v>390</v>
      </c>
      <c r="BE475" t="s">
        <v>2034</v>
      </c>
      <c r="BF475" t="s">
        <v>390</v>
      </c>
      <c r="BG475" t="s">
        <v>2034</v>
      </c>
      <c r="BH475" t="s">
        <v>390</v>
      </c>
      <c r="BI475" t="s">
        <v>2034</v>
      </c>
      <c r="BJ475" t="s">
        <v>390</v>
      </c>
      <c r="BK475" t="s">
        <v>2034</v>
      </c>
      <c r="BL475" t="s">
        <v>390</v>
      </c>
      <c r="BM475" t="s">
        <v>2034</v>
      </c>
      <c r="BN475" t="s">
        <v>390</v>
      </c>
      <c r="BO475" t="s">
        <v>2034</v>
      </c>
      <c r="BP475" s="1" t="s">
        <v>390</v>
      </c>
      <c r="BQ475" t="s">
        <v>2034</v>
      </c>
      <c r="BR475" t="s">
        <v>390</v>
      </c>
      <c r="BS475" t="s">
        <v>2034</v>
      </c>
      <c r="BT475" t="s">
        <v>390</v>
      </c>
      <c r="BU475" t="s">
        <v>2034</v>
      </c>
      <c r="BV475" t="s">
        <v>2124</v>
      </c>
      <c r="BW475" t="s">
        <v>2034</v>
      </c>
      <c r="BX475" t="s">
        <v>2124</v>
      </c>
      <c r="BY475" t="s">
        <v>2034</v>
      </c>
      <c r="BZ475" t="s">
        <v>2124</v>
      </c>
      <c r="CA475" t="s">
        <v>390</v>
      </c>
      <c r="CB475" t="s">
        <v>390</v>
      </c>
    </row>
    <row r="476" spans="1:80" x14ac:dyDescent="0.25">
      <c r="A476">
        <v>473</v>
      </c>
      <c r="B476">
        <v>930026194</v>
      </c>
      <c r="C476">
        <v>15</v>
      </c>
      <c r="D476">
        <v>2282600473</v>
      </c>
      <c r="E476" t="s">
        <v>2034</v>
      </c>
      <c r="F476" t="s">
        <v>390</v>
      </c>
      <c r="G476" t="s">
        <v>2034</v>
      </c>
      <c r="H476" t="s">
        <v>390</v>
      </c>
      <c r="I476" t="s">
        <v>2034</v>
      </c>
      <c r="J476" t="s">
        <v>390</v>
      </c>
      <c r="K476" t="s">
        <v>2034</v>
      </c>
      <c r="L476" t="s">
        <v>390</v>
      </c>
      <c r="M476" t="s">
        <v>2034</v>
      </c>
      <c r="N476" t="s">
        <v>390</v>
      </c>
      <c r="O476" t="s">
        <v>2034</v>
      </c>
      <c r="P476" t="s">
        <v>390</v>
      </c>
      <c r="Q476" t="s">
        <v>2034</v>
      </c>
      <c r="R476" t="s">
        <v>390</v>
      </c>
      <c r="S476" t="s">
        <v>2034</v>
      </c>
      <c r="T476" t="s">
        <v>390</v>
      </c>
      <c r="U476" t="s">
        <v>2034</v>
      </c>
      <c r="V476" t="s">
        <v>390</v>
      </c>
      <c r="W476" t="s">
        <v>2034</v>
      </c>
      <c r="X476" t="s">
        <v>390</v>
      </c>
      <c r="Y476" t="s">
        <v>2034</v>
      </c>
      <c r="Z476" t="s">
        <v>2124</v>
      </c>
      <c r="AA476" t="s">
        <v>2034</v>
      </c>
      <c r="AB476" t="s">
        <v>390</v>
      </c>
      <c r="AC476" t="s">
        <v>2034</v>
      </c>
      <c r="AD476" t="s">
        <v>390</v>
      </c>
      <c r="AE476" t="s">
        <v>2034</v>
      </c>
      <c r="AF476" t="s">
        <v>390</v>
      </c>
      <c r="AG476" t="s">
        <v>2034</v>
      </c>
      <c r="AH476" t="s">
        <v>390</v>
      </c>
      <c r="AI476" t="s">
        <v>2034</v>
      </c>
      <c r="AJ476" t="s">
        <v>390</v>
      </c>
      <c r="AK476" t="s">
        <v>2034</v>
      </c>
      <c r="AL476" t="s">
        <v>390</v>
      </c>
      <c r="AM476" t="s">
        <v>2034</v>
      </c>
      <c r="AN476" t="s">
        <v>390</v>
      </c>
      <c r="AO476" t="s">
        <v>2034</v>
      </c>
      <c r="AP476" t="s">
        <v>390</v>
      </c>
      <c r="AQ476" t="s">
        <v>2034</v>
      </c>
      <c r="AR476" t="s">
        <v>390</v>
      </c>
      <c r="AS476" t="s">
        <v>2034</v>
      </c>
      <c r="AT476" t="s">
        <v>390</v>
      </c>
      <c r="AU476" t="s">
        <v>2034</v>
      </c>
      <c r="AV476" t="s">
        <v>390</v>
      </c>
      <c r="AW476" t="s">
        <v>2034</v>
      </c>
      <c r="AX476" t="s">
        <v>390</v>
      </c>
      <c r="AY476" t="s">
        <v>2034</v>
      </c>
      <c r="AZ476" t="s">
        <v>390</v>
      </c>
      <c r="BA476" t="s">
        <v>2034</v>
      </c>
      <c r="BB476" t="s">
        <v>390</v>
      </c>
      <c r="BC476" t="s">
        <v>2034</v>
      </c>
      <c r="BD476" t="s">
        <v>390</v>
      </c>
      <c r="BE476" t="s">
        <v>2034</v>
      </c>
      <c r="BF476" t="s">
        <v>390</v>
      </c>
      <c r="BG476" t="s">
        <v>2034</v>
      </c>
      <c r="BH476" t="s">
        <v>390</v>
      </c>
      <c r="BI476" t="s">
        <v>2034</v>
      </c>
      <c r="BJ476" t="s">
        <v>390</v>
      </c>
      <c r="BK476" t="s">
        <v>2034</v>
      </c>
      <c r="BL476" t="s">
        <v>390</v>
      </c>
      <c r="BM476" t="s">
        <v>2034</v>
      </c>
      <c r="BN476" t="s">
        <v>390</v>
      </c>
      <c r="BO476" t="s">
        <v>2034</v>
      </c>
      <c r="BP476" s="1" t="s">
        <v>390</v>
      </c>
      <c r="BQ476" t="s">
        <v>2034</v>
      </c>
      <c r="BR476" t="s">
        <v>390</v>
      </c>
      <c r="BS476" t="s">
        <v>2034</v>
      </c>
      <c r="BT476" t="s">
        <v>390</v>
      </c>
      <c r="BU476" t="s">
        <v>2034</v>
      </c>
      <c r="BV476" t="s">
        <v>2124</v>
      </c>
      <c r="BW476" t="s">
        <v>2034</v>
      </c>
      <c r="BX476" t="s">
        <v>2124</v>
      </c>
      <c r="BY476" t="s">
        <v>2034</v>
      </c>
      <c r="BZ476" t="s">
        <v>2124</v>
      </c>
      <c r="CA476" t="s">
        <v>390</v>
      </c>
      <c r="CB476" t="s">
        <v>390</v>
      </c>
    </row>
    <row r="477" spans="1:80" x14ac:dyDescent="0.25">
      <c r="A477">
        <v>474</v>
      </c>
      <c r="B477">
        <v>930026194</v>
      </c>
      <c r="C477">
        <v>15</v>
      </c>
      <c r="D477">
        <v>2302600474</v>
      </c>
      <c r="E477" t="s">
        <v>2034</v>
      </c>
      <c r="F477" t="s">
        <v>390</v>
      </c>
      <c r="G477" t="s">
        <v>2034</v>
      </c>
      <c r="H477" t="s">
        <v>390</v>
      </c>
      <c r="I477" t="s">
        <v>2034</v>
      </c>
      <c r="J477" t="s">
        <v>390</v>
      </c>
      <c r="K477" t="s">
        <v>2034</v>
      </c>
      <c r="L477" t="s">
        <v>390</v>
      </c>
      <c r="M477" t="s">
        <v>2034</v>
      </c>
      <c r="N477" t="s">
        <v>390</v>
      </c>
      <c r="O477" t="s">
        <v>2034</v>
      </c>
      <c r="P477" t="s">
        <v>390</v>
      </c>
      <c r="Q477" t="s">
        <v>2034</v>
      </c>
      <c r="R477" t="s">
        <v>390</v>
      </c>
      <c r="S477" t="s">
        <v>2034</v>
      </c>
      <c r="T477" t="s">
        <v>390</v>
      </c>
      <c r="U477" t="s">
        <v>2034</v>
      </c>
      <c r="V477" t="s">
        <v>390</v>
      </c>
      <c r="W477" t="s">
        <v>2034</v>
      </c>
      <c r="X477" t="s">
        <v>390</v>
      </c>
      <c r="Y477" t="s">
        <v>2034</v>
      </c>
      <c r="Z477" t="s">
        <v>2124</v>
      </c>
      <c r="AA477" t="s">
        <v>2034</v>
      </c>
      <c r="AB477" t="s">
        <v>390</v>
      </c>
      <c r="AC477" t="s">
        <v>2034</v>
      </c>
      <c r="AD477" t="s">
        <v>390</v>
      </c>
      <c r="AE477" t="s">
        <v>2034</v>
      </c>
      <c r="AF477" t="s">
        <v>390</v>
      </c>
      <c r="AG477" t="s">
        <v>2034</v>
      </c>
      <c r="AH477" t="s">
        <v>390</v>
      </c>
      <c r="AI477" t="s">
        <v>2034</v>
      </c>
      <c r="AJ477" t="s">
        <v>390</v>
      </c>
      <c r="AK477" t="s">
        <v>2034</v>
      </c>
      <c r="AL477" t="s">
        <v>390</v>
      </c>
      <c r="AM477" t="s">
        <v>2034</v>
      </c>
      <c r="AN477" t="s">
        <v>390</v>
      </c>
      <c r="AO477" t="s">
        <v>2034</v>
      </c>
      <c r="AP477" t="s">
        <v>390</v>
      </c>
      <c r="AQ477" t="s">
        <v>2034</v>
      </c>
      <c r="AR477" t="s">
        <v>390</v>
      </c>
      <c r="AS477" t="s">
        <v>2034</v>
      </c>
      <c r="AT477" t="s">
        <v>390</v>
      </c>
      <c r="AU477" t="s">
        <v>2034</v>
      </c>
      <c r="AV477" t="s">
        <v>390</v>
      </c>
      <c r="AW477" t="s">
        <v>2034</v>
      </c>
      <c r="AX477" t="s">
        <v>390</v>
      </c>
      <c r="AY477" t="s">
        <v>2034</v>
      </c>
      <c r="AZ477" t="s">
        <v>390</v>
      </c>
      <c r="BA477" t="s">
        <v>2034</v>
      </c>
      <c r="BB477" t="s">
        <v>390</v>
      </c>
      <c r="BC477" t="s">
        <v>2034</v>
      </c>
      <c r="BD477" t="s">
        <v>390</v>
      </c>
      <c r="BE477" t="s">
        <v>2034</v>
      </c>
      <c r="BF477" t="s">
        <v>390</v>
      </c>
      <c r="BG477" t="s">
        <v>2034</v>
      </c>
      <c r="BH477" t="s">
        <v>390</v>
      </c>
      <c r="BI477" t="s">
        <v>2034</v>
      </c>
      <c r="BJ477" t="s">
        <v>390</v>
      </c>
      <c r="BK477" t="s">
        <v>2034</v>
      </c>
      <c r="BL477" t="s">
        <v>390</v>
      </c>
      <c r="BM477" t="s">
        <v>2034</v>
      </c>
      <c r="BN477" t="s">
        <v>390</v>
      </c>
      <c r="BO477" t="s">
        <v>2034</v>
      </c>
      <c r="BP477" s="1" t="s">
        <v>390</v>
      </c>
      <c r="BQ477" t="s">
        <v>2034</v>
      </c>
      <c r="BR477" t="s">
        <v>390</v>
      </c>
      <c r="BS477" t="s">
        <v>2034</v>
      </c>
      <c r="BT477" t="s">
        <v>390</v>
      </c>
      <c r="BU477" t="s">
        <v>2034</v>
      </c>
      <c r="BV477" t="s">
        <v>2124</v>
      </c>
      <c r="BW477" t="s">
        <v>2034</v>
      </c>
      <c r="BX477" t="s">
        <v>2124</v>
      </c>
      <c r="BY477" t="s">
        <v>2034</v>
      </c>
      <c r="BZ477" t="s">
        <v>2124</v>
      </c>
      <c r="CA477" t="s">
        <v>390</v>
      </c>
      <c r="CB477" t="s">
        <v>390</v>
      </c>
    </row>
    <row r="478" spans="1:80" x14ac:dyDescent="0.25">
      <c r="A478">
        <v>475</v>
      </c>
      <c r="B478">
        <v>930026194</v>
      </c>
      <c r="C478">
        <v>15</v>
      </c>
      <c r="D478">
        <v>2302600475</v>
      </c>
      <c r="E478" t="s">
        <v>2034</v>
      </c>
      <c r="F478" t="s">
        <v>390</v>
      </c>
      <c r="G478" t="s">
        <v>2034</v>
      </c>
      <c r="H478" t="s">
        <v>390</v>
      </c>
      <c r="I478" t="s">
        <v>2034</v>
      </c>
      <c r="J478" t="s">
        <v>390</v>
      </c>
      <c r="K478" t="s">
        <v>2034</v>
      </c>
      <c r="L478" t="s">
        <v>390</v>
      </c>
      <c r="M478" t="s">
        <v>2034</v>
      </c>
      <c r="N478" t="s">
        <v>390</v>
      </c>
      <c r="O478" t="s">
        <v>2034</v>
      </c>
      <c r="P478" t="s">
        <v>390</v>
      </c>
      <c r="Q478" t="s">
        <v>2034</v>
      </c>
      <c r="R478" t="s">
        <v>390</v>
      </c>
      <c r="S478" t="s">
        <v>2034</v>
      </c>
      <c r="T478" t="s">
        <v>390</v>
      </c>
      <c r="U478" t="s">
        <v>2034</v>
      </c>
      <c r="V478" t="s">
        <v>390</v>
      </c>
      <c r="W478" t="s">
        <v>2034</v>
      </c>
      <c r="X478" t="s">
        <v>390</v>
      </c>
      <c r="Y478" t="s">
        <v>2034</v>
      </c>
      <c r="Z478" t="s">
        <v>2124</v>
      </c>
      <c r="AA478" t="s">
        <v>2034</v>
      </c>
      <c r="AB478" t="s">
        <v>390</v>
      </c>
      <c r="AC478" t="s">
        <v>2034</v>
      </c>
      <c r="AD478" t="s">
        <v>390</v>
      </c>
      <c r="AE478" t="s">
        <v>2034</v>
      </c>
      <c r="AF478" t="s">
        <v>390</v>
      </c>
      <c r="AG478" t="s">
        <v>2034</v>
      </c>
      <c r="AH478" t="s">
        <v>390</v>
      </c>
      <c r="AI478" t="s">
        <v>2034</v>
      </c>
      <c r="AJ478" t="s">
        <v>390</v>
      </c>
      <c r="AK478" t="s">
        <v>2034</v>
      </c>
      <c r="AL478" t="s">
        <v>390</v>
      </c>
      <c r="AM478" t="s">
        <v>2034</v>
      </c>
      <c r="AN478" t="s">
        <v>390</v>
      </c>
      <c r="AO478" t="s">
        <v>2034</v>
      </c>
      <c r="AP478" t="s">
        <v>390</v>
      </c>
      <c r="AQ478" t="s">
        <v>2034</v>
      </c>
      <c r="AR478" t="s">
        <v>390</v>
      </c>
      <c r="AS478" t="s">
        <v>2034</v>
      </c>
      <c r="AT478" t="s">
        <v>390</v>
      </c>
      <c r="AU478" t="s">
        <v>2034</v>
      </c>
      <c r="AV478" t="s">
        <v>390</v>
      </c>
      <c r="AW478" t="s">
        <v>2034</v>
      </c>
      <c r="AX478" t="s">
        <v>390</v>
      </c>
      <c r="AY478" t="s">
        <v>2034</v>
      </c>
      <c r="AZ478" t="s">
        <v>390</v>
      </c>
      <c r="BA478" t="s">
        <v>2034</v>
      </c>
      <c r="BB478" t="s">
        <v>390</v>
      </c>
      <c r="BC478" t="s">
        <v>2034</v>
      </c>
      <c r="BD478" t="s">
        <v>390</v>
      </c>
      <c r="BE478" t="s">
        <v>2034</v>
      </c>
      <c r="BF478" t="s">
        <v>390</v>
      </c>
      <c r="BG478" t="s">
        <v>2034</v>
      </c>
      <c r="BH478" t="s">
        <v>390</v>
      </c>
      <c r="BI478" t="s">
        <v>2034</v>
      </c>
      <c r="BJ478" t="s">
        <v>390</v>
      </c>
      <c r="BK478" t="s">
        <v>2034</v>
      </c>
      <c r="BL478" t="s">
        <v>390</v>
      </c>
      <c r="BM478" t="s">
        <v>2034</v>
      </c>
      <c r="BN478" t="s">
        <v>390</v>
      </c>
      <c r="BO478" t="s">
        <v>2034</v>
      </c>
      <c r="BP478" s="1" t="s">
        <v>390</v>
      </c>
      <c r="BQ478" t="s">
        <v>2034</v>
      </c>
      <c r="BR478" t="s">
        <v>390</v>
      </c>
      <c r="BS478" t="s">
        <v>2034</v>
      </c>
      <c r="BT478" t="s">
        <v>390</v>
      </c>
      <c r="BU478" t="s">
        <v>2034</v>
      </c>
      <c r="BV478" t="s">
        <v>2124</v>
      </c>
      <c r="BW478" t="s">
        <v>2034</v>
      </c>
      <c r="BX478" t="s">
        <v>2124</v>
      </c>
      <c r="BY478" t="s">
        <v>2034</v>
      </c>
      <c r="BZ478" t="s">
        <v>2124</v>
      </c>
      <c r="CA478" t="s">
        <v>390</v>
      </c>
      <c r="CB478" t="s">
        <v>390</v>
      </c>
    </row>
    <row r="479" spans="1:80" x14ac:dyDescent="0.25">
      <c r="A479">
        <v>476</v>
      </c>
      <c r="B479">
        <v>930026194</v>
      </c>
      <c r="C479">
        <v>15</v>
      </c>
      <c r="D479">
        <v>2282600476</v>
      </c>
      <c r="E479" t="s">
        <v>2034</v>
      </c>
      <c r="F479" t="s">
        <v>390</v>
      </c>
      <c r="G479" t="s">
        <v>2034</v>
      </c>
      <c r="H479" t="s">
        <v>390</v>
      </c>
      <c r="I479" t="s">
        <v>2034</v>
      </c>
      <c r="J479" t="s">
        <v>390</v>
      </c>
      <c r="K479" t="s">
        <v>2034</v>
      </c>
      <c r="L479" t="s">
        <v>390</v>
      </c>
      <c r="M479" t="s">
        <v>2034</v>
      </c>
      <c r="N479" t="s">
        <v>390</v>
      </c>
      <c r="O479" t="s">
        <v>2034</v>
      </c>
      <c r="P479" t="s">
        <v>390</v>
      </c>
      <c r="Q479" t="s">
        <v>2034</v>
      </c>
      <c r="R479" t="s">
        <v>390</v>
      </c>
      <c r="S479" t="s">
        <v>2034</v>
      </c>
      <c r="T479" t="s">
        <v>390</v>
      </c>
      <c r="U479" t="s">
        <v>2034</v>
      </c>
      <c r="V479" t="s">
        <v>390</v>
      </c>
      <c r="W479" t="s">
        <v>2034</v>
      </c>
      <c r="X479" t="s">
        <v>390</v>
      </c>
      <c r="Y479" t="s">
        <v>2034</v>
      </c>
      <c r="Z479" t="s">
        <v>2124</v>
      </c>
      <c r="AA479" t="s">
        <v>2034</v>
      </c>
      <c r="AB479" t="s">
        <v>390</v>
      </c>
      <c r="AC479" t="s">
        <v>2034</v>
      </c>
      <c r="AD479" t="s">
        <v>390</v>
      </c>
      <c r="AE479" t="s">
        <v>2034</v>
      </c>
      <c r="AF479" t="s">
        <v>390</v>
      </c>
      <c r="AG479" t="s">
        <v>2034</v>
      </c>
      <c r="AH479" t="s">
        <v>390</v>
      </c>
      <c r="AI479" t="s">
        <v>2034</v>
      </c>
      <c r="AJ479" t="s">
        <v>390</v>
      </c>
      <c r="AK479" t="s">
        <v>2034</v>
      </c>
      <c r="AL479" t="s">
        <v>390</v>
      </c>
      <c r="AM479" t="s">
        <v>2034</v>
      </c>
      <c r="AN479" t="s">
        <v>390</v>
      </c>
      <c r="AO479" t="s">
        <v>2034</v>
      </c>
      <c r="AP479" t="s">
        <v>390</v>
      </c>
      <c r="AQ479" t="s">
        <v>2034</v>
      </c>
      <c r="AR479" t="s">
        <v>390</v>
      </c>
      <c r="AS479" t="s">
        <v>2034</v>
      </c>
      <c r="AT479" t="s">
        <v>390</v>
      </c>
      <c r="AU479" t="s">
        <v>2034</v>
      </c>
      <c r="AV479" t="s">
        <v>390</v>
      </c>
      <c r="AW479" t="s">
        <v>2034</v>
      </c>
      <c r="AX479" t="s">
        <v>390</v>
      </c>
      <c r="AY479" t="s">
        <v>2034</v>
      </c>
      <c r="AZ479" t="s">
        <v>390</v>
      </c>
      <c r="BA479" t="s">
        <v>2034</v>
      </c>
      <c r="BB479" t="s">
        <v>390</v>
      </c>
      <c r="BC479" t="s">
        <v>2034</v>
      </c>
      <c r="BD479" t="s">
        <v>390</v>
      </c>
      <c r="BE479" t="s">
        <v>2034</v>
      </c>
      <c r="BF479" t="s">
        <v>390</v>
      </c>
      <c r="BG479" t="s">
        <v>2034</v>
      </c>
      <c r="BH479" t="s">
        <v>390</v>
      </c>
      <c r="BI479" t="s">
        <v>2034</v>
      </c>
      <c r="BJ479" t="s">
        <v>390</v>
      </c>
      <c r="BK479" t="s">
        <v>2034</v>
      </c>
      <c r="BL479" t="s">
        <v>390</v>
      </c>
      <c r="BM479" t="s">
        <v>2034</v>
      </c>
      <c r="BN479" t="s">
        <v>390</v>
      </c>
      <c r="BO479" t="s">
        <v>2034</v>
      </c>
      <c r="BP479" s="1" t="s">
        <v>390</v>
      </c>
      <c r="BQ479" t="s">
        <v>2034</v>
      </c>
      <c r="BR479" t="s">
        <v>390</v>
      </c>
      <c r="BS479" t="s">
        <v>2034</v>
      </c>
      <c r="BT479" t="s">
        <v>390</v>
      </c>
      <c r="BU479" t="s">
        <v>2034</v>
      </c>
      <c r="BV479" t="s">
        <v>2124</v>
      </c>
      <c r="BW479" t="s">
        <v>2034</v>
      </c>
      <c r="BX479" t="s">
        <v>2124</v>
      </c>
      <c r="BY479" t="s">
        <v>2034</v>
      </c>
      <c r="BZ479" t="s">
        <v>2124</v>
      </c>
      <c r="CA479" t="s">
        <v>390</v>
      </c>
      <c r="CB479" t="s">
        <v>390</v>
      </c>
    </row>
    <row r="480" spans="1:80" x14ac:dyDescent="0.25">
      <c r="A480">
        <v>477</v>
      </c>
      <c r="B480">
        <v>930026194</v>
      </c>
      <c r="C480">
        <v>15</v>
      </c>
      <c r="D480">
        <v>2282600477</v>
      </c>
      <c r="E480" t="s">
        <v>2034</v>
      </c>
      <c r="F480" t="s">
        <v>390</v>
      </c>
      <c r="G480" t="s">
        <v>2034</v>
      </c>
      <c r="H480" t="s">
        <v>390</v>
      </c>
      <c r="I480" t="s">
        <v>2034</v>
      </c>
      <c r="J480" t="s">
        <v>390</v>
      </c>
      <c r="K480" t="s">
        <v>2034</v>
      </c>
      <c r="L480" t="s">
        <v>390</v>
      </c>
      <c r="M480" t="s">
        <v>2034</v>
      </c>
      <c r="N480" t="s">
        <v>390</v>
      </c>
      <c r="O480" t="s">
        <v>2034</v>
      </c>
      <c r="P480" t="s">
        <v>390</v>
      </c>
      <c r="Q480" t="s">
        <v>2034</v>
      </c>
      <c r="R480" t="s">
        <v>390</v>
      </c>
      <c r="S480" t="s">
        <v>2034</v>
      </c>
      <c r="T480" t="s">
        <v>390</v>
      </c>
      <c r="U480" t="s">
        <v>2034</v>
      </c>
      <c r="V480" t="s">
        <v>390</v>
      </c>
      <c r="W480" t="s">
        <v>2034</v>
      </c>
      <c r="X480" t="s">
        <v>390</v>
      </c>
      <c r="Y480" t="s">
        <v>2034</v>
      </c>
      <c r="Z480" t="s">
        <v>2124</v>
      </c>
      <c r="AA480" t="s">
        <v>2034</v>
      </c>
      <c r="AB480" t="s">
        <v>390</v>
      </c>
      <c r="AC480" t="s">
        <v>2034</v>
      </c>
      <c r="AD480" t="s">
        <v>390</v>
      </c>
      <c r="AE480" t="s">
        <v>2034</v>
      </c>
      <c r="AF480" t="s">
        <v>390</v>
      </c>
      <c r="AG480" t="s">
        <v>2034</v>
      </c>
      <c r="AH480" t="s">
        <v>390</v>
      </c>
      <c r="AI480" t="s">
        <v>2034</v>
      </c>
      <c r="AJ480" t="s">
        <v>390</v>
      </c>
      <c r="AK480" t="s">
        <v>2034</v>
      </c>
      <c r="AL480" t="s">
        <v>390</v>
      </c>
      <c r="AM480" t="s">
        <v>2034</v>
      </c>
      <c r="AN480" t="s">
        <v>390</v>
      </c>
      <c r="AO480" t="s">
        <v>2034</v>
      </c>
      <c r="AP480" t="s">
        <v>390</v>
      </c>
      <c r="AQ480" t="s">
        <v>2034</v>
      </c>
      <c r="AR480" t="s">
        <v>390</v>
      </c>
      <c r="AS480" t="s">
        <v>2034</v>
      </c>
      <c r="AT480" t="s">
        <v>390</v>
      </c>
      <c r="AU480" t="s">
        <v>2034</v>
      </c>
      <c r="AV480" t="s">
        <v>390</v>
      </c>
      <c r="AW480" t="s">
        <v>2034</v>
      </c>
      <c r="AX480" t="s">
        <v>390</v>
      </c>
      <c r="AY480" t="s">
        <v>2034</v>
      </c>
      <c r="AZ480" t="s">
        <v>390</v>
      </c>
      <c r="BA480" t="s">
        <v>2034</v>
      </c>
      <c r="BB480" t="s">
        <v>390</v>
      </c>
      <c r="BC480" t="s">
        <v>2034</v>
      </c>
      <c r="BD480" t="s">
        <v>390</v>
      </c>
      <c r="BE480" t="s">
        <v>2034</v>
      </c>
      <c r="BF480" t="s">
        <v>390</v>
      </c>
      <c r="BG480" t="s">
        <v>2034</v>
      </c>
      <c r="BH480" t="s">
        <v>390</v>
      </c>
      <c r="BI480" t="s">
        <v>2034</v>
      </c>
      <c r="BJ480" t="s">
        <v>390</v>
      </c>
      <c r="BK480" t="s">
        <v>2034</v>
      </c>
      <c r="BL480" t="s">
        <v>390</v>
      </c>
      <c r="BM480" t="s">
        <v>2034</v>
      </c>
      <c r="BN480" t="s">
        <v>390</v>
      </c>
      <c r="BO480" t="s">
        <v>2034</v>
      </c>
      <c r="BP480" s="1" t="s">
        <v>390</v>
      </c>
      <c r="BQ480" t="s">
        <v>2034</v>
      </c>
      <c r="BR480" t="s">
        <v>390</v>
      </c>
      <c r="BS480" t="s">
        <v>2034</v>
      </c>
      <c r="BT480" t="s">
        <v>390</v>
      </c>
      <c r="BU480" t="s">
        <v>2034</v>
      </c>
      <c r="BV480" t="s">
        <v>2124</v>
      </c>
      <c r="BW480" t="s">
        <v>2034</v>
      </c>
      <c r="BX480" t="s">
        <v>2124</v>
      </c>
      <c r="BY480" t="s">
        <v>2034</v>
      </c>
      <c r="BZ480" t="s">
        <v>2124</v>
      </c>
      <c r="CA480" t="s">
        <v>390</v>
      </c>
      <c r="CB480" t="s">
        <v>390</v>
      </c>
    </row>
    <row r="481" spans="1:80" x14ac:dyDescent="0.25">
      <c r="A481">
        <v>478</v>
      </c>
      <c r="B481">
        <v>930026194</v>
      </c>
      <c r="C481">
        <v>15</v>
      </c>
      <c r="D481">
        <v>2302600478</v>
      </c>
      <c r="E481" t="s">
        <v>2034</v>
      </c>
      <c r="F481" t="s">
        <v>390</v>
      </c>
      <c r="G481" t="s">
        <v>2034</v>
      </c>
      <c r="H481" t="s">
        <v>390</v>
      </c>
      <c r="I481" t="s">
        <v>2034</v>
      </c>
      <c r="J481" t="s">
        <v>390</v>
      </c>
      <c r="K481" t="s">
        <v>2034</v>
      </c>
      <c r="L481" t="s">
        <v>390</v>
      </c>
      <c r="M481" t="s">
        <v>2034</v>
      </c>
      <c r="N481" t="s">
        <v>390</v>
      </c>
      <c r="O481" t="s">
        <v>2034</v>
      </c>
      <c r="P481" t="s">
        <v>390</v>
      </c>
      <c r="Q481" t="s">
        <v>2034</v>
      </c>
      <c r="R481" t="s">
        <v>390</v>
      </c>
      <c r="S481" t="s">
        <v>2034</v>
      </c>
      <c r="T481" t="s">
        <v>390</v>
      </c>
      <c r="U481" t="s">
        <v>2034</v>
      </c>
      <c r="V481" t="s">
        <v>390</v>
      </c>
      <c r="W481" t="s">
        <v>2034</v>
      </c>
      <c r="X481" t="s">
        <v>390</v>
      </c>
      <c r="Y481" t="s">
        <v>2034</v>
      </c>
      <c r="Z481" t="s">
        <v>2124</v>
      </c>
      <c r="AA481" t="s">
        <v>2034</v>
      </c>
      <c r="AB481" t="s">
        <v>390</v>
      </c>
      <c r="AC481" t="s">
        <v>2034</v>
      </c>
      <c r="AD481" t="s">
        <v>390</v>
      </c>
      <c r="AE481" t="s">
        <v>2034</v>
      </c>
      <c r="AF481" t="s">
        <v>390</v>
      </c>
      <c r="AG481" t="s">
        <v>2034</v>
      </c>
      <c r="AH481" t="s">
        <v>390</v>
      </c>
      <c r="AI481" t="s">
        <v>2034</v>
      </c>
      <c r="AJ481" t="s">
        <v>390</v>
      </c>
      <c r="AK481" t="s">
        <v>2034</v>
      </c>
      <c r="AL481" t="s">
        <v>390</v>
      </c>
      <c r="AM481" t="s">
        <v>2034</v>
      </c>
      <c r="AN481" t="s">
        <v>390</v>
      </c>
      <c r="AO481" t="s">
        <v>2034</v>
      </c>
      <c r="AP481" t="s">
        <v>390</v>
      </c>
      <c r="AQ481" t="s">
        <v>2034</v>
      </c>
      <c r="AR481" t="s">
        <v>390</v>
      </c>
      <c r="AS481" t="s">
        <v>2034</v>
      </c>
      <c r="AT481" t="s">
        <v>390</v>
      </c>
      <c r="AU481" t="s">
        <v>2034</v>
      </c>
      <c r="AV481" t="s">
        <v>390</v>
      </c>
      <c r="AW481" t="s">
        <v>2034</v>
      </c>
      <c r="AX481" t="s">
        <v>390</v>
      </c>
      <c r="AY481" t="s">
        <v>2034</v>
      </c>
      <c r="AZ481" t="s">
        <v>390</v>
      </c>
      <c r="BA481" t="s">
        <v>2034</v>
      </c>
      <c r="BB481" t="s">
        <v>390</v>
      </c>
      <c r="BC481" t="s">
        <v>2034</v>
      </c>
      <c r="BD481" t="s">
        <v>390</v>
      </c>
      <c r="BE481" t="s">
        <v>2034</v>
      </c>
      <c r="BF481" t="s">
        <v>390</v>
      </c>
      <c r="BG481" t="s">
        <v>2034</v>
      </c>
      <c r="BH481" t="s">
        <v>390</v>
      </c>
      <c r="BI481" t="s">
        <v>2034</v>
      </c>
      <c r="BJ481" t="s">
        <v>390</v>
      </c>
      <c r="BK481" t="s">
        <v>2034</v>
      </c>
      <c r="BL481" t="s">
        <v>390</v>
      </c>
      <c r="BM481" t="s">
        <v>2034</v>
      </c>
      <c r="BN481" t="s">
        <v>390</v>
      </c>
      <c r="BO481" t="s">
        <v>2034</v>
      </c>
      <c r="BP481" s="1" t="s">
        <v>390</v>
      </c>
      <c r="BQ481" t="s">
        <v>2034</v>
      </c>
      <c r="BR481" t="s">
        <v>390</v>
      </c>
      <c r="BS481" t="s">
        <v>2034</v>
      </c>
      <c r="BT481" t="s">
        <v>390</v>
      </c>
      <c r="BU481" t="s">
        <v>2034</v>
      </c>
      <c r="BV481" t="s">
        <v>2124</v>
      </c>
      <c r="BW481" t="s">
        <v>2034</v>
      </c>
      <c r="BX481" t="s">
        <v>2124</v>
      </c>
      <c r="BY481" t="s">
        <v>2034</v>
      </c>
      <c r="BZ481" t="s">
        <v>2124</v>
      </c>
      <c r="CA481" t="s">
        <v>390</v>
      </c>
      <c r="CB481" t="s">
        <v>390</v>
      </c>
    </row>
    <row r="482" spans="1:80" x14ac:dyDescent="0.25">
      <c r="A482">
        <v>479</v>
      </c>
      <c r="B482">
        <v>930026194</v>
      </c>
      <c r="C482">
        <v>15</v>
      </c>
      <c r="D482">
        <v>2302600479</v>
      </c>
      <c r="E482" t="s">
        <v>2034</v>
      </c>
      <c r="F482" t="s">
        <v>390</v>
      </c>
      <c r="G482" t="s">
        <v>2034</v>
      </c>
      <c r="H482" t="s">
        <v>390</v>
      </c>
      <c r="I482" t="s">
        <v>2034</v>
      </c>
      <c r="J482" t="s">
        <v>390</v>
      </c>
      <c r="K482" t="s">
        <v>2034</v>
      </c>
      <c r="L482" t="s">
        <v>390</v>
      </c>
      <c r="M482" t="s">
        <v>2034</v>
      </c>
      <c r="N482" t="s">
        <v>390</v>
      </c>
      <c r="O482" t="s">
        <v>2034</v>
      </c>
      <c r="P482" t="s">
        <v>390</v>
      </c>
      <c r="Q482" t="s">
        <v>2034</v>
      </c>
      <c r="R482" t="s">
        <v>390</v>
      </c>
      <c r="S482" t="s">
        <v>2034</v>
      </c>
      <c r="T482" t="s">
        <v>390</v>
      </c>
      <c r="U482" t="s">
        <v>2034</v>
      </c>
      <c r="V482" t="s">
        <v>390</v>
      </c>
      <c r="W482" t="s">
        <v>2034</v>
      </c>
      <c r="X482" t="s">
        <v>390</v>
      </c>
      <c r="Y482" t="s">
        <v>2034</v>
      </c>
      <c r="Z482" t="s">
        <v>2124</v>
      </c>
      <c r="AA482" t="s">
        <v>2034</v>
      </c>
      <c r="AB482" t="s">
        <v>390</v>
      </c>
      <c r="AC482" t="s">
        <v>2034</v>
      </c>
      <c r="AD482" t="s">
        <v>390</v>
      </c>
      <c r="AE482" t="s">
        <v>2034</v>
      </c>
      <c r="AF482" t="s">
        <v>390</v>
      </c>
      <c r="AG482" t="s">
        <v>2034</v>
      </c>
      <c r="AH482" t="s">
        <v>390</v>
      </c>
      <c r="AI482" t="s">
        <v>2034</v>
      </c>
      <c r="AJ482" t="s">
        <v>390</v>
      </c>
      <c r="AK482" t="s">
        <v>2034</v>
      </c>
      <c r="AL482" t="s">
        <v>390</v>
      </c>
      <c r="AM482" t="s">
        <v>2034</v>
      </c>
      <c r="AN482" t="s">
        <v>390</v>
      </c>
      <c r="AO482" t="s">
        <v>2034</v>
      </c>
      <c r="AP482" t="s">
        <v>390</v>
      </c>
      <c r="AQ482" t="s">
        <v>2034</v>
      </c>
      <c r="AR482" t="s">
        <v>390</v>
      </c>
      <c r="AS482" t="s">
        <v>2034</v>
      </c>
      <c r="AT482" t="s">
        <v>390</v>
      </c>
      <c r="AU482" t="s">
        <v>2034</v>
      </c>
      <c r="AV482" t="s">
        <v>390</v>
      </c>
      <c r="AW482" t="s">
        <v>2034</v>
      </c>
      <c r="AX482" t="s">
        <v>390</v>
      </c>
      <c r="AY482" t="s">
        <v>2034</v>
      </c>
      <c r="AZ482" t="s">
        <v>390</v>
      </c>
      <c r="BA482" t="s">
        <v>2034</v>
      </c>
      <c r="BB482" t="s">
        <v>390</v>
      </c>
      <c r="BC482" t="s">
        <v>2034</v>
      </c>
      <c r="BD482" t="s">
        <v>390</v>
      </c>
      <c r="BE482" t="s">
        <v>2034</v>
      </c>
      <c r="BF482" t="s">
        <v>390</v>
      </c>
      <c r="BG482" t="s">
        <v>2034</v>
      </c>
      <c r="BH482" t="s">
        <v>390</v>
      </c>
      <c r="BI482" t="s">
        <v>2034</v>
      </c>
      <c r="BJ482" t="s">
        <v>390</v>
      </c>
      <c r="BK482" t="s">
        <v>2034</v>
      </c>
      <c r="BL482" t="s">
        <v>390</v>
      </c>
      <c r="BM482" t="s">
        <v>2034</v>
      </c>
      <c r="BN482" t="s">
        <v>390</v>
      </c>
      <c r="BO482" t="s">
        <v>2034</v>
      </c>
      <c r="BP482" s="1" t="s">
        <v>390</v>
      </c>
      <c r="BQ482" t="s">
        <v>2034</v>
      </c>
      <c r="BR482" t="s">
        <v>390</v>
      </c>
      <c r="BS482" t="s">
        <v>2034</v>
      </c>
      <c r="BT482" t="s">
        <v>390</v>
      </c>
      <c r="BU482" t="s">
        <v>2034</v>
      </c>
      <c r="BV482" t="s">
        <v>2124</v>
      </c>
      <c r="BW482" t="s">
        <v>2034</v>
      </c>
      <c r="BX482" t="s">
        <v>2124</v>
      </c>
      <c r="BY482" t="s">
        <v>2034</v>
      </c>
      <c r="BZ482" t="s">
        <v>2124</v>
      </c>
      <c r="CA482" t="s">
        <v>390</v>
      </c>
      <c r="CB482" t="s">
        <v>390</v>
      </c>
    </row>
    <row r="483" spans="1:80" x14ac:dyDescent="0.25">
      <c r="A483">
        <v>480</v>
      </c>
      <c r="B483">
        <v>930026194</v>
      </c>
      <c r="C483">
        <v>15</v>
      </c>
      <c r="D483">
        <v>2282600480</v>
      </c>
      <c r="E483" t="s">
        <v>2034</v>
      </c>
      <c r="F483" t="s">
        <v>390</v>
      </c>
      <c r="G483" t="s">
        <v>2034</v>
      </c>
      <c r="H483" t="s">
        <v>390</v>
      </c>
      <c r="I483" t="s">
        <v>2034</v>
      </c>
      <c r="J483" t="s">
        <v>390</v>
      </c>
      <c r="K483" t="s">
        <v>2034</v>
      </c>
      <c r="L483" t="s">
        <v>390</v>
      </c>
      <c r="M483" t="s">
        <v>2034</v>
      </c>
      <c r="N483" t="s">
        <v>390</v>
      </c>
      <c r="O483" t="s">
        <v>2034</v>
      </c>
      <c r="P483" t="s">
        <v>390</v>
      </c>
      <c r="Q483" t="s">
        <v>2034</v>
      </c>
      <c r="R483" t="s">
        <v>390</v>
      </c>
      <c r="S483" t="s">
        <v>2034</v>
      </c>
      <c r="T483" t="s">
        <v>390</v>
      </c>
      <c r="U483" t="s">
        <v>2034</v>
      </c>
      <c r="V483" t="s">
        <v>390</v>
      </c>
      <c r="W483" t="s">
        <v>2034</v>
      </c>
      <c r="X483" t="s">
        <v>390</v>
      </c>
      <c r="Y483" t="s">
        <v>2034</v>
      </c>
      <c r="Z483" t="s">
        <v>2124</v>
      </c>
      <c r="AA483" t="s">
        <v>2034</v>
      </c>
      <c r="AB483" t="s">
        <v>390</v>
      </c>
      <c r="AC483" t="s">
        <v>2034</v>
      </c>
      <c r="AD483" t="s">
        <v>390</v>
      </c>
      <c r="AE483" t="s">
        <v>2034</v>
      </c>
      <c r="AF483" t="s">
        <v>390</v>
      </c>
      <c r="AG483" t="s">
        <v>2034</v>
      </c>
      <c r="AH483" t="s">
        <v>390</v>
      </c>
      <c r="AI483" t="s">
        <v>2034</v>
      </c>
      <c r="AJ483" t="s">
        <v>390</v>
      </c>
      <c r="AK483" t="s">
        <v>2034</v>
      </c>
      <c r="AL483" t="s">
        <v>390</v>
      </c>
      <c r="AM483" t="s">
        <v>2034</v>
      </c>
      <c r="AN483" t="s">
        <v>390</v>
      </c>
      <c r="AO483" t="s">
        <v>2034</v>
      </c>
      <c r="AP483" t="s">
        <v>390</v>
      </c>
      <c r="AQ483" t="s">
        <v>2034</v>
      </c>
      <c r="AR483" t="s">
        <v>390</v>
      </c>
      <c r="AS483" t="s">
        <v>2034</v>
      </c>
      <c r="AT483" t="s">
        <v>390</v>
      </c>
      <c r="AU483" t="s">
        <v>2034</v>
      </c>
      <c r="AV483" t="s">
        <v>390</v>
      </c>
      <c r="AW483" t="s">
        <v>2034</v>
      </c>
      <c r="AX483" t="s">
        <v>390</v>
      </c>
      <c r="AY483" t="s">
        <v>2034</v>
      </c>
      <c r="AZ483" t="s">
        <v>390</v>
      </c>
      <c r="BA483" t="s">
        <v>2034</v>
      </c>
      <c r="BB483" t="s">
        <v>390</v>
      </c>
      <c r="BC483" t="s">
        <v>2034</v>
      </c>
      <c r="BD483" t="s">
        <v>390</v>
      </c>
      <c r="BE483" t="s">
        <v>2034</v>
      </c>
      <c r="BF483" t="s">
        <v>390</v>
      </c>
      <c r="BG483" t="s">
        <v>2034</v>
      </c>
      <c r="BH483" t="s">
        <v>390</v>
      </c>
      <c r="BI483" t="s">
        <v>2034</v>
      </c>
      <c r="BJ483" t="s">
        <v>390</v>
      </c>
      <c r="BK483" t="s">
        <v>2034</v>
      </c>
      <c r="BL483" t="s">
        <v>390</v>
      </c>
      <c r="BM483" t="s">
        <v>2034</v>
      </c>
      <c r="BN483" t="s">
        <v>390</v>
      </c>
      <c r="BO483" t="s">
        <v>2034</v>
      </c>
      <c r="BP483" s="1" t="s">
        <v>390</v>
      </c>
      <c r="BQ483" t="s">
        <v>2034</v>
      </c>
      <c r="BR483" t="s">
        <v>390</v>
      </c>
      <c r="BS483" t="s">
        <v>2034</v>
      </c>
      <c r="BT483" t="s">
        <v>390</v>
      </c>
      <c r="BU483" t="s">
        <v>2034</v>
      </c>
      <c r="BV483" t="s">
        <v>2124</v>
      </c>
      <c r="BW483" t="s">
        <v>2034</v>
      </c>
      <c r="BX483" t="s">
        <v>2124</v>
      </c>
      <c r="BY483" t="s">
        <v>2034</v>
      </c>
      <c r="BZ483" t="s">
        <v>2124</v>
      </c>
      <c r="CA483" t="s">
        <v>390</v>
      </c>
      <c r="CB483" t="s">
        <v>390</v>
      </c>
    </row>
    <row r="484" spans="1:80" x14ac:dyDescent="0.25">
      <c r="A484">
        <v>481</v>
      </c>
      <c r="B484">
        <v>930026194</v>
      </c>
      <c r="C484">
        <v>16</v>
      </c>
      <c r="D484">
        <v>2282600481</v>
      </c>
      <c r="E484" t="s">
        <v>2034</v>
      </c>
      <c r="F484" t="s">
        <v>390</v>
      </c>
      <c r="G484" t="s">
        <v>2034</v>
      </c>
      <c r="H484" t="s">
        <v>390</v>
      </c>
      <c r="I484" t="s">
        <v>2034</v>
      </c>
      <c r="J484" t="s">
        <v>390</v>
      </c>
      <c r="K484" t="s">
        <v>2034</v>
      </c>
      <c r="L484" t="s">
        <v>390</v>
      </c>
      <c r="M484" t="s">
        <v>2034</v>
      </c>
      <c r="N484" t="s">
        <v>390</v>
      </c>
      <c r="O484" t="s">
        <v>2034</v>
      </c>
      <c r="P484" t="s">
        <v>390</v>
      </c>
      <c r="Q484" t="s">
        <v>2034</v>
      </c>
      <c r="R484" t="s">
        <v>390</v>
      </c>
      <c r="S484" t="s">
        <v>2034</v>
      </c>
      <c r="T484" t="s">
        <v>390</v>
      </c>
      <c r="U484" t="s">
        <v>2034</v>
      </c>
      <c r="V484" t="s">
        <v>390</v>
      </c>
      <c r="W484" t="s">
        <v>2034</v>
      </c>
      <c r="X484" t="s">
        <v>390</v>
      </c>
      <c r="Y484" t="s">
        <v>2034</v>
      </c>
      <c r="Z484" t="s">
        <v>2124</v>
      </c>
      <c r="AA484" t="s">
        <v>2034</v>
      </c>
      <c r="AB484" t="s">
        <v>390</v>
      </c>
      <c r="AC484" t="s">
        <v>2034</v>
      </c>
      <c r="AD484" t="s">
        <v>390</v>
      </c>
      <c r="AE484" t="s">
        <v>2034</v>
      </c>
      <c r="AF484" t="s">
        <v>390</v>
      </c>
      <c r="AG484" t="s">
        <v>2034</v>
      </c>
      <c r="AH484" t="s">
        <v>390</v>
      </c>
      <c r="AI484" t="s">
        <v>2034</v>
      </c>
      <c r="AJ484" t="s">
        <v>390</v>
      </c>
      <c r="AK484" t="s">
        <v>2034</v>
      </c>
      <c r="AL484" t="s">
        <v>390</v>
      </c>
      <c r="AM484" t="s">
        <v>2034</v>
      </c>
      <c r="AN484" t="s">
        <v>390</v>
      </c>
      <c r="AO484" t="s">
        <v>2034</v>
      </c>
      <c r="AP484" t="s">
        <v>390</v>
      </c>
      <c r="AQ484" t="s">
        <v>2034</v>
      </c>
      <c r="AR484" t="s">
        <v>390</v>
      </c>
      <c r="AS484" t="s">
        <v>2034</v>
      </c>
      <c r="AT484" t="s">
        <v>390</v>
      </c>
      <c r="AU484" t="s">
        <v>2034</v>
      </c>
      <c r="AV484" t="s">
        <v>390</v>
      </c>
      <c r="AW484" t="s">
        <v>2034</v>
      </c>
      <c r="AX484" t="s">
        <v>390</v>
      </c>
      <c r="AY484" t="s">
        <v>2034</v>
      </c>
      <c r="AZ484" t="s">
        <v>390</v>
      </c>
      <c r="BA484" t="s">
        <v>2034</v>
      </c>
      <c r="BB484" t="s">
        <v>390</v>
      </c>
      <c r="BC484" t="s">
        <v>2034</v>
      </c>
      <c r="BD484" t="s">
        <v>390</v>
      </c>
      <c r="BE484" t="s">
        <v>2034</v>
      </c>
      <c r="BF484" t="s">
        <v>390</v>
      </c>
      <c r="BG484" t="s">
        <v>2034</v>
      </c>
      <c r="BH484" t="s">
        <v>390</v>
      </c>
      <c r="BI484" t="s">
        <v>2034</v>
      </c>
      <c r="BJ484" t="s">
        <v>390</v>
      </c>
      <c r="BK484" t="s">
        <v>2034</v>
      </c>
      <c r="BL484" t="s">
        <v>390</v>
      </c>
      <c r="BM484" t="s">
        <v>2034</v>
      </c>
      <c r="BN484" t="s">
        <v>390</v>
      </c>
      <c r="BO484" t="s">
        <v>2034</v>
      </c>
      <c r="BP484" s="1" t="s">
        <v>390</v>
      </c>
      <c r="BQ484" t="s">
        <v>2034</v>
      </c>
      <c r="BR484" t="s">
        <v>390</v>
      </c>
      <c r="BS484" t="s">
        <v>2034</v>
      </c>
      <c r="BT484" t="s">
        <v>390</v>
      </c>
      <c r="BU484" t="s">
        <v>2034</v>
      </c>
      <c r="BV484" t="s">
        <v>2124</v>
      </c>
      <c r="BW484" t="s">
        <v>2034</v>
      </c>
      <c r="BX484" t="s">
        <v>2124</v>
      </c>
      <c r="BY484" t="s">
        <v>2034</v>
      </c>
      <c r="BZ484" t="s">
        <v>2124</v>
      </c>
      <c r="CA484" t="s">
        <v>390</v>
      </c>
      <c r="CB484" t="s">
        <v>390</v>
      </c>
    </row>
    <row r="485" spans="1:80" x14ac:dyDescent="0.25">
      <c r="A485">
        <v>482</v>
      </c>
      <c r="B485">
        <v>930026194</v>
      </c>
      <c r="C485">
        <v>16</v>
      </c>
      <c r="D485">
        <v>2302600482</v>
      </c>
      <c r="E485" t="s">
        <v>2034</v>
      </c>
      <c r="F485" t="s">
        <v>390</v>
      </c>
      <c r="G485" t="s">
        <v>2034</v>
      </c>
      <c r="H485" t="s">
        <v>390</v>
      </c>
      <c r="I485" t="s">
        <v>2034</v>
      </c>
      <c r="J485" t="s">
        <v>390</v>
      </c>
      <c r="K485" t="s">
        <v>2034</v>
      </c>
      <c r="L485" t="s">
        <v>390</v>
      </c>
      <c r="M485" t="s">
        <v>2034</v>
      </c>
      <c r="N485" t="s">
        <v>390</v>
      </c>
      <c r="O485" t="s">
        <v>2034</v>
      </c>
      <c r="P485" t="s">
        <v>390</v>
      </c>
      <c r="Q485" t="s">
        <v>2034</v>
      </c>
      <c r="R485" t="s">
        <v>390</v>
      </c>
      <c r="S485" t="s">
        <v>2034</v>
      </c>
      <c r="T485" t="s">
        <v>390</v>
      </c>
      <c r="U485" t="s">
        <v>2034</v>
      </c>
      <c r="V485" t="s">
        <v>390</v>
      </c>
      <c r="W485" t="s">
        <v>2034</v>
      </c>
      <c r="X485" t="s">
        <v>390</v>
      </c>
      <c r="Y485" t="s">
        <v>2034</v>
      </c>
      <c r="Z485" t="s">
        <v>2124</v>
      </c>
      <c r="AA485" t="s">
        <v>2034</v>
      </c>
      <c r="AB485" t="s">
        <v>390</v>
      </c>
      <c r="AC485" t="s">
        <v>2034</v>
      </c>
      <c r="AD485" t="s">
        <v>390</v>
      </c>
      <c r="AE485" t="s">
        <v>2034</v>
      </c>
      <c r="AF485" t="s">
        <v>390</v>
      </c>
      <c r="AG485" t="s">
        <v>2034</v>
      </c>
      <c r="AH485" t="s">
        <v>390</v>
      </c>
      <c r="AI485" t="s">
        <v>2034</v>
      </c>
      <c r="AJ485" t="s">
        <v>390</v>
      </c>
      <c r="AK485" t="s">
        <v>2034</v>
      </c>
      <c r="AL485" t="s">
        <v>390</v>
      </c>
      <c r="AM485" t="s">
        <v>2034</v>
      </c>
      <c r="AN485" t="s">
        <v>390</v>
      </c>
      <c r="AO485" t="s">
        <v>2034</v>
      </c>
      <c r="AP485" t="s">
        <v>390</v>
      </c>
      <c r="AQ485" t="s">
        <v>2034</v>
      </c>
      <c r="AR485" t="s">
        <v>390</v>
      </c>
      <c r="AS485" t="s">
        <v>2034</v>
      </c>
      <c r="AT485" t="s">
        <v>390</v>
      </c>
      <c r="AU485" t="s">
        <v>2034</v>
      </c>
      <c r="AV485" t="s">
        <v>390</v>
      </c>
      <c r="AW485" t="s">
        <v>2034</v>
      </c>
      <c r="AX485" t="s">
        <v>390</v>
      </c>
      <c r="AY485" t="s">
        <v>2034</v>
      </c>
      <c r="AZ485" t="s">
        <v>390</v>
      </c>
      <c r="BA485" t="s">
        <v>2034</v>
      </c>
      <c r="BB485" t="s">
        <v>390</v>
      </c>
      <c r="BC485" t="s">
        <v>2034</v>
      </c>
      <c r="BD485" t="s">
        <v>390</v>
      </c>
      <c r="BE485" t="s">
        <v>2034</v>
      </c>
      <c r="BF485" t="s">
        <v>390</v>
      </c>
      <c r="BG485" t="s">
        <v>2034</v>
      </c>
      <c r="BH485" t="s">
        <v>390</v>
      </c>
      <c r="BI485" t="s">
        <v>2034</v>
      </c>
      <c r="BJ485" t="s">
        <v>390</v>
      </c>
      <c r="BK485" t="s">
        <v>2034</v>
      </c>
      <c r="BL485" t="s">
        <v>390</v>
      </c>
      <c r="BM485" t="s">
        <v>2034</v>
      </c>
      <c r="BN485" t="s">
        <v>390</v>
      </c>
      <c r="BO485" t="s">
        <v>2034</v>
      </c>
      <c r="BP485" s="1" t="s">
        <v>390</v>
      </c>
      <c r="BQ485" t="s">
        <v>2034</v>
      </c>
      <c r="BR485" t="s">
        <v>390</v>
      </c>
      <c r="BS485" t="s">
        <v>2034</v>
      </c>
      <c r="BT485" t="s">
        <v>390</v>
      </c>
      <c r="BU485" t="s">
        <v>2034</v>
      </c>
      <c r="BV485" t="s">
        <v>2124</v>
      </c>
      <c r="BW485" t="s">
        <v>2034</v>
      </c>
      <c r="BX485" t="s">
        <v>2124</v>
      </c>
      <c r="BY485" t="s">
        <v>2034</v>
      </c>
      <c r="BZ485" t="s">
        <v>2124</v>
      </c>
      <c r="CA485" t="s">
        <v>390</v>
      </c>
      <c r="CB485" t="s">
        <v>390</v>
      </c>
    </row>
    <row r="486" spans="1:80" x14ac:dyDescent="0.25">
      <c r="A486">
        <v>483</v>
      </c>
      <c r="B486">
        <v>930026194</v>
      </c>
      <c r="C486">
        <v>16</v>
      </c>
      <c r="D486">
        <v>2302600483</v>
      </c>
      <c r="E486" t="s">
        <v>2034</v>
      </c>
      <c r="F486" t="s">
        <v>390</v>
      </c>
      <c r="G486" t="s">
        <v>2034</v>
      </c>
      <c r="H486" t="s">
        <v>390</v>
      </c>
      <c r="I486" t="s">
        <v>2034</v>
      </c>
      <c r="J486" t="s">
        <v>390</v>
      </c>
      <c r="K486" t="s">
        <v>2034</v>
      </c>
      <c r="L486" t="s">
        <v>390</v>
      </c>
      <c r="M486" t="s">
        <v>2034</v>
      </c>
      <c r="N486" t="s">
        <v>390</v>
      </c>
      <c r="O486" t="s">
        <v>2034</v>
      </c>
      <c r="P486" t="s">
        <v>390</v>
      </c>
      <c r="Q486" t="s">
        <v>2034</v>
      </c>
      <c r="R486" t="s">
        <v>390</v>
      </c>
      <c r="S486" t="s">
        <v>2034</v>
      </c>
      <c r="T486" t="s">
        <v>390</v>
      </c>
      <c r="U486" t="s">
        <v>2034</v>
      </c>
      <c r="V486" t="s">
        <v>390</v>
      </c>
      <c r="W486" t="s">
        <v>2034</v>
      </c>
      <c r="X486" t="s">
        <v>390</v>
      </c>
      <c r="Y486" t="s">
        <v>2034</v>
      </c>
      <c r="Z486" t="s">
        <v>2124</v>
      </c>
      <c r="AA486" t="s">
        <v>2034</v>
      </c>
      <c r="AB486" t="s">
        <v>390</v>
      </c>
      <c r="AC486" t="s">
        <v>2034</v>
      </c>
      <c r="AD486" t="s">
        <v>390</v>
      </c>
      <c r="AE486" t="s">
        <v>2034</v>
      </c>
      <c r="AF486" t="s">
        <v>390</v>
      </c>
      <c r="AG486" t="s">
        <v>2034</v>
      </c>
      <c r="AH486" t="s">
        <v>390</v>
      </c>
      <c r="AI486" t="s">
        <v>2034</v>
      </c>
      <c r="AJ486" t="s">
        <v>390</v>
      </c>
      <c r="AK486" t="s">
        <v>2034</v>
      </c>
      <c r="AL486" t="s">
        <v>390</v>
      </c>
      <c r="AM486" t="s">
        <v>2034</v>
      </c>
      <c r="AN486" t="s">
        <v>390</v>
      </c>
      <c r="AO486" t="s">
        <v>2034</v>
      </c>
      <c r="AP486" t="s">
        <v>390</v>
      </c>
      <c r="AQ486" t="s">
        <v>2034</v>
      </c>
      <c r="AR486" t="s">
        <v>390</v>
      </c>
      <c r="AS486" t="s">
        <v>2034</v>
      </c>
      <c r="AT486" t="s">
        <v>390</v>
      </c>
      <c r="AU486" t="s">
        <v>2034</v>
      </c>
      <c r="AV486" t="s">
        <v>390</v>
      </c>
      <c r="AW486" t="s">
        <v>2034</v>
      </c>
      <c r="AX486" t="s">
        <v>390</v>
      </c>
      <c r="AY486" t="s">
        <v>2034</v>
      </c>
      <c r="AZ486" t="s">
        <v>390</v>
      </c>
      <c r="BA486" t="s">
        <v>2034</v>
      </c>
      <c r="BB486" t="s">
        <v>390</v>
      </c>
      <c r="BC486" t="s">
        <v>2034</v>
      </c>
      <c r="BD486" t="s">
        <v>390</v>
      </c>
      <c r="BE486" t="s">
        <v>2034</v>
      </c>
      <c r="BF486" t="s">
        <v>390</v>
      </c>
      <c r="BG486" t="s">
        <v>2034</v>
      </c>
      <c r="BH486" t="s">
        <v>390</v>
      </c>
      <c r="BI486" t="s">
        <v>2034</v>
      </c>
      <c r="BJ486" t="s">
        <v>390</v>
      </c>
      <c r="BK486" t="s">
        <v>2034</v>
      </c>
      <c r="BL486" t="s">
        <v>390</v>
      </c>
      <c r="BM486" t="s">
        <v>2034</v>
      </c>
      <c r="BN486" t="s">
        <v>390</v>
      </c>
      <c r="BO486" t="s">
        <v>2034</v>
      </c>
      <c r="BP486" s="1" t="s">
        <v>390</v>
      </c>
      <c r="BQ486" t="s">
        <v>2034</v>
      </c>
      <c r="BR486" t="s">
        <v>390</v>
      </c>
      <c r="BS486" t="s">
        <v>2034</v>
      </c>
      <c r="BT486" t="s">
        <v>390</v>
      </c>
      <c r="BU486" t="s">
        <v>2034</v>
      </c>
      <c r="BV486" t="s">
        <v>2124</v>
      </c>
      <c r="BW486" t="s">
        <v>2034</v>
      </c>
      <c r="BX486" t="s">
        <v>2124</v>
      </c>
      <c r="BY486" t="s">
        <v>2034</v>
      </c>
      <c r="BZ486" t="s">
        <v>2124</v>
      </c>
      <c r="CA486" t="s">
        <v>390</v>
      </c>
      <c r="CB486" t="s">
        <v>390</v>
      </c>
    </row>
    <row r="487" spans="1:80" x14ac:dyDescent="0.25">
      <c r="A487">
        <v>484</v>
      </c>
      <c r="B487">
        <v>930026194</v>
      </c>
      <c r="C487">
        <v>16</v>
      </c>
      <c r="D487">
        <v>2282600484</v>
      </c>
      <c r="E487" t="s">
        <v>2034</v>
      </c>
      <c r="F487" t="s">
        <v>390</v>
      </c>
      <c r="G487" t="s">
        <v>2034</v>
      </c>
      <c r="H487" t="s">
        <v>390</v>
      </c>
      <c r="I487" t="s">
        <v>2034</v>
      </c>
      <c r="J487" t="s">
        <v>390</v>
      </c>
      <c r="K487" t="s">
        <v>2034</v>
      </c>
      <c r="L487" t="s">
        <v>390</v>
      </c>
      <c r="M487" t="s">
        <v>2034</v>
      </c>
      <c r="N487" t="s">
        <v>390</v>
      </c>
      <c r="O487" t="s">
        <v>2034</v>
      </c>
      <c r="P487" t="s">
        <v>390</v>
      </c>
      <c r="Q487" t="s">
        <v>2034</v>
      </c>
      <c r="R487" t="s">
        <v>390</v>
      </c>
      <c r="S487" t="s">
        <v>2034</v>
      </c>
      <c r="T487" t="s">
        <v>390</v>
      </c>
      <c r="U487" t="s">
        <v>2034</v>
      </c>
      <c r="V487" t="s">
        <v>390</v>
      </c>
      <c r="W487" t="s">
        <v>2034</v>
      </c>
      <c r="X487" t="s">
        <v>390</v>
      </c>
      <c r="Y487" t="s">
        <v>2034</v>
      </c>
      <c r="Z487" t="s">
        <v>2124</v>
      </c>
      <c r="AA487" t="s">
        <v>2034</v>
      </c>
      <c r="AB487" t="s">
        <v>390</v>
      </c>
      <c r="AC487" t="s">
        <v>2034</v>
      </c>
      <c r="AD487" t="s">
        <v>390</v>
      </c>
      <c r="AE487" t="s">
        <v>2034</v>
      </c>
      <c r="AF487" t="s">
        <v>390</v>
      </c>
      <c r="AG487" t="s">
        <v>2034</v>
      </c>
      <c r="AH487" t="s">
        <v>390</v>
      </c>
      <c r="AI487" t="s">
        <v>2034</v>
      </c>
      <c r="AJ487" t="s">
        <v>390</v>
      </c>
      <c r="AK487" t="s">
        <v>2034</v>
      </c>
      <c r="AL487" t="s">
        <v>390</v>
      </c>
      <c r="AM487" t="s">
        <v>2034</v>
      </c>
      <c r="AN487" t="s">
        <v>390</v>
      </c>
      <c r="AO487" t="s">
        <v>2034</v>
      </c>
      <c r="AP487" t="s">
        <v>390</v>
      </c>
      <c r="AQ487" t="s">
        <v>2034</v>
      </c>
      <c r="AR487" t="s">
        <v>390</v>
      </c>
      <c r="AS487" t="s">
        <v>2034</v>
      </c>
      <c r="AT487" t="s">
        <v>390</v>
      </c>
      <c r="AU487" t="s">
        <v>2034</v>
      </c>
      <c r="AV487" t="s">
        <v>390</v>
      </c>
      <c r="AW487" t="s">
        <v>2034</v>
      </c>
      <c r="AX487" t="s">
        <v>390</v>
      </c>
      <c r="AY487" t="s">
        <v>2034</v>
      </c>
      <c r="AZ487" t="s">
        <v>390</v>
      </c>
      <c r="BA487" t="s">
        <v>2034</v>
      </c>
      <c r="BB487" t="s">
        <v>390</v>
      </c>
      <c r="BC487" t="s">
        <v>2034</v>
      </c>
      <c r="BD487" t="s">
        <v>390</v>
      </c>
      <c r="BE487" t="s">
        <v>2034</v>
      </c>
      <c r="BF487" t="s">
        <v>390</v>
      </c>
      <c r="BG487" t="s">
        <v>2034</v>
      </c>
      <c r="BH487" t="s">
        <v>390</v>
      </c>
      <c r="BI487" t="s">
        <v>2034</v>
      </c>
      <c r="BJ487" t="s">
        <v>390</v>
      </c>
      <c r="BK487" t="s">
        <v>2034</v>
      </c>
      <c r="BL487" t="s">
        <v>390</v>
      </c>
      <c r="BM487" t="s">
        <v>2034</v>
      </c>
      <c r="BN487" t="s">
        <v>390</v>
      </c>
      <c r="BO487" t="s">
        <v>2034</v>
      </c>
      <c r="BP487" s="1" t="s">
        <v>390</v>
      </c>
      <c r="BQ487" t="s">
        <v>2034</v>
      </c>
      <c r="BR487" t="s">
        <v>390</v>
      </c>
      <c r="BS487" t="s">
        <v>2034</v>
      </c>
      <c r="BT487" t="s">
        <v>390</v>
      </c>
      <c r="BU487" t="s">
        <v>2034</v>
      </c>
      <c r="BV487" t="s">
        <v>2124</v>
      </c>
      <c r="BW487" t="s">
        <v>2034</v>
      </c>
      <c r="BX487" t="s">
        <v>2124</v>
      </c>
      <c r="BY487" t="s">
        <v>2034</v>
      </c>
      <c r="BZ487" t="s">
        <v>2124</v>
      </c>
      <c r="CA487" t="s">
        <v>390</v>
      </c>
      <c r="CB487" t="s">
        <v>390</v>
      </c>
    </row>
    <row r="488" spans="1:80" x14ac:dyDescent="0.25">
      <c r="A488">
        <v>485</v>
      </c>
      <c r="B488">
        <v>930026194</v>
      </c>
      <c r="C488">
        <v>16</v>
      </c>
      <c r="D488">
        <v>2282600485</v>
      </c>
      <c r="E488" t="s">
        <v>2034</v>
      </c>
      <c r="F488" t="s">
        <v>390</v>
      </c>
      <c r="G488" t="s">
        <v>2034</v>
      </c>
      <c r="H488" t="s">
        <v>390</v>
      </c>
      <c r="I488" t="s">
        <v>2034</v>
      </c>
      <c r="J488" t="s">
        <v>390</v>
      </c>
      <c r="K488" t="s">
        <v>2034</v>
      </c>
      <c r="L488" t="s">
        <v>390</v>
      </c>
      <c r="M488" t="s">
        <v>2034</v>
      </c>
      <c r="N488" t="s">
        <v>390</v>
      </c>
      <c r="O488" t="s">
        <v>2034</v>
      </c>
      <c r="P488" t="s">
        <v>390</v>
      </c>
      <c r="Q488" t="s">
        <v>2034</v>
      </c>
      <c r="R488" t="s">
        <v>390</v>
      </c>
      <c r="S488" t="s">
        <v>2034</v>
      </c>
      <c r="T488" t="s">
        <v>390</v>
      </c>
      <c r="U488" t="s">
        <v>2034</v>
      </c>
      <c r="V488" t="s">
        <v>390</v>
      </c>
      <c r="W488" t="s">
        <v>2034</v>
      </c>
      <c r="X488" t="s">
        <v>390</v>
      </c>
      <c r="Y488" t="s">
        <v>2034</v>
      </c>
      <c r="Z488" t="s">
        <v>2124</v>
      </c>
      <c r="AA488" t="s">
        <v>2034</v>
      </c>
      <c r="AB488" t="s">
        <v>390</v>
      </c>
      <c r="AC488" t="s">
        <v>2034</v>
      </c>
      <c r="AD488" t="s">
        <v>390</v>
      </c>
      <c r="AE488" t="s">
        <v>2034</v>
      </c>
      <c r="AF488" t="s">
        <v>390</v>
      </c>
      <c r="AG488" t="s">
        <v>2034</v>
      </c>
      <c r="AH488" t="s">
        <v>390</v>
      </c>
      <c r="AI488" t="s">
        <v>2034</v>
      </c>
      <c r="AJ488" t="s">
        <v>390</v>
      </c>
      <c r="AK488" t="s">
        <v>2034</v>
      </c>
      <c r="AL488" t="s">
        <v>390</v>
      </c>
      <c r="AM488" t="s">
        <v>2034</v>
      </c>
      <c r="AN488" t="s">
        <v>390</v>
      </c>
      <c r="AO488" t="s">
        <v>2034</v>
      </c>
      <c r="AP488" t="s">
        <v>390</v>
      </c>
      <c r="AQ488" t="s">
        <v>2034</v>
      </c>
      <c r="AR488" t="s">
        <v>390</v>
      </c>
      <c r="AS488" t="s">
        <v>2034</v>
      </c>
      <c r="AT488" t="s">
        <v>390</v>
      </c>
      <c r="AU488" t="s">
        <v>2034</v>
      </c>
      <c r="AV488" t="s">
        <v>390</v>
      </c>
      <c r="AW488" t="s">
        <v>2034</v>
      </c>
      <c r="AX488" t="s">
        <v>390</v>
      </c>
      <c r="AY488" t="s">
        <v>2034</v>
      </c>
      <c r="AZ488" t="s">
        <v>390</v>
      </c>
      <c r="BA488" t="s">
        <v>2034</v>
      </c>
      <c r="BB488" t="s">
        <v>390</v>
      </c>
      <c r="BC488" t="s">
        <v>2034</v>
      </c>
      <c r="BD488" t="s">
        <v>390</v>
      </c>
      <c r="BE488" t="s">
        <v>2034</v>
      </c>
      <c r="BF488" t="s">
        <v>390</v>
      </c>
      <c r="BG488" t="s">
        <v>2034</v>
      </c>
      <c r="BH488" t="s">
        <v>390</v>
      </c>
      <c r="BI488" t="s">
        <v>2034</v>
      </c>
      <c r="BJ488" t="s">
        <v>390</v>
      </c>
      <c r="BK488" t="s">
        <v>2034</v>
      </c>
      <c r="BL488" t="s">
        <v>390</v>
      </c>
      <c r="BM488" t="s">
        <v>2034</v>
      </c>
      <c r="BN488" t="s">
        <v>390</v>
      </c>
      <c r="BO488" t="s">
        <v>2034</v>
      </c>
      <c r="BP488" s="1" t="s">
        <v>390</v>
      </c>
      <c r="BQ488" t="s">
        <v>2034</v>
      </c>
      <c r="BR488" t="s">
        <v>390</v>
      </c>
      <c r="BS488" t="s">
        <v>2034</v>
      </c>
      <c r="BT488" t="s">
        <v>390</v>
      </c>
      <c r="BU488" t="s">
        <v>2034</v>
      </c>
      <c r="BV488" t="s">
        <v>2124</v>
      </c>
      <c r="BW488" t="s">
        <v>2034</v>
      </c>
      <c r="BX488" t="s">
        <v>2124</v>
      </c>
      <c r="BY488" t="s">
        <v>2034</v>
      </c>
      <c r="BZ488" t="s">
        <v>2124</v>
      </c>
      <c r="CA488" t="s">
        <v>390</v>
      </c>
      <c r="CB488" t="s">
        <v>390</v>
      </c>
    </row>
    <row r="489" spans="1:80" x14ac:dyDescent="0.25">
      <c r="A489">
        <v>486</v>
      </c>
      <c r="B489">
        <v>930026194</v>
      </c>
      <c r="C489">
        <v>16</v>
      </c>
      <c r="D489">
        <v>2302600486</v>
      </c>
      <c r="E489" t="s">
        <v>2034</v>
      </c>
      <c r="F489" t="s">
        <v>390</v>
      </c>
      <c r="G489" t="s">
        <v>2034</v>
      </c>
      <c r="H489" t="s">
        <v>390</v>
      </c>
      <c r="I489" t="s">
        <v>2034</v>
      </c>
      <c r="J489" t="s">
        <v>390</v>
      </c>
      <c r="K489" t="s">
        <v>2034</v>
      </c>
      <c r="L489" t="s">
        <v>390</v>
      </c>
      <c r="M489" t="s">
        <v>2034</v>
      </c>
      <c r="N489" t="s">
        <v>390</v>
      </c>
      <c r="O489" t="s">
        <v>2034</v>
      </c>
      <c r="P489" t="s">
        <v>390</v>
      </c>
      <c r="Q489" t="s">
        <v>2034</v>
      </c>
      <c r="R489" t="s">
        <v>390</v>
      </c>
      <c r="S489" t="s">
        <v>2034</v>
      </c>
      <c r="T489" t="s">
        <v>390</v>
      </c>
      <c r="U489" t="s">
        <v>2034</v>
      </c>
      <c r="V489" t="s">
        <v>390</v>
      </c>
      <c r="W489" t="s">
        <v>2034</v>
      </c>
      <c r="X489" t="s">
        <v>390</v>
      </c>
      <c r="Y489" t="s">
        <v>2034</v>
      </c>
      <c r="Z489" t="s">
        <v>2124</v>
      </c>
      <c r="AA489" t="s">
        <v>2034</v>
      </c>
      <c r="AB489" t="s">
        <v>390</v>
      </c>
      <c r="AC489" t="s">
        <v>2034</v>
      </c>
      <c r="AD489" t="s">
        <v>390</v>
      </c>
      <c r="AE489" t="s">
        <v>2034</v>
      </c>
      <c r="AF489" t="s">
        <v>390</v>
      </c>
      <c r="AG489" t="s">
        <v>2034</v>
      </c>
      <c r="AH489" t="s">
        <v>390</v>
      </c>
      <c r="AI489" t="s">
        <v>2034</v>
      </c>
      <c r="AJ489" t="s">
        <v>390</v>
      </c>
      <c r="AK489" t="s">
        <v>2034</v>
      </c>
      <c r="AL489" t="s">
        <v>390</v>
      </c>
      <c r="AM489" t="s">
        <v>2034</v>
      </c>
      <c r="AN489" t="s">
        <v>390</v>
      </c>
      <c r="AO489" t="s">
        <v>2034</v>
      </c>
      <c r="AP489" t="s">
        <v>390</v>
      </c>
      <c r="AQ489" t="s">
        <v>2034</v>
      </c>
      <c r="AR489" t="s">
        <v>390</v>
      </c>
      <c r="AS489" t="s">
        <v>2034</v>
      </c>
      <c r="AT489" t="s">
        <v>390</v>
      </c>
      <c r="AU489" t="s">
        <v>2034</v>
      </c>
      <c r="AV489" t="s">
        <v>390</v>
      </c>
      <c r="AW489" t="s">
        <v>2034</v>
      </c>
      <c r="AX489" t="s">
        <v>390</v>
      </c>
      <c r="AY489" t="s">
        <v>2034</v>
      </c>
      <c r="AZ489" t="s">
        <v>390</v>
      </c>
      <c r="BA489" t="s">
        <v>2034</v>
      </c>
      <c r="BB489" t="s">
        <v>390</v>
      </c>
      <c r="BC489" t="s">
        <v>2034</v>
      </c>
      <c r="BD489" t="s">
        <v>390</v>
      </c>
      <c r="BE489" t="s">
        <v>2034</v>
      </c>
      <c r="BF489" t="s">
        <v>390</v>
      </c>
      <c r="BG489" t="s">
        <v>2034</v>
      </c>
      <c r="BH489" t="s">
        <v>390</v>
      </c>
      <c r="BI489" t="s">
        <v>2034</v>
      </c>
      <c r="BJ489" t="s">
        <v>390</v>
      </c>
      <c r="BK489" t="s">
        <v>2034</v>
      </c>
      <c r="BL489" t="s">
        <v>390</v>
      </c>
      <c r="BM489" t="s">
        <v>2034</v>
      </c>
      <c r="BN489" t="s">
        <v>390</v>
      </c>
      <c r="BO489" t="s">
        <v>2034</v>
      </c>
      <c r="BP489" s="1" t="s">
        <v>390</v>
      </c>
      <c r="BQ489" t="s">
        <v>2034</v>
      </c>
      <c r="BR489" t="s">
        <v>390</v>
      </c>
      <c r="BS489" t="s">
        <v>2034</v>
      </c>
      <c r="BT489" t="s">
        <v>390</v>
      </c>
      <c r="BU489" t="s">
        <v>2034</v>
      </c>
      <c r="BV489" t="s">
        <v>2124</v>
      </c>
      <c r="BW489" t="s">
        <v>2034</v>
      </c>
      <c r="BX489" t="s">
        <v>2124</v>
      </c>
      <c r="BY489" t="s">
        <v>2034</v>
      </c>
      <c r="BZ489" t="s">
        <v>2124</v>
      </c>
      <c r="CA489" t="s">
        <v>390</v>
      </c>
      <c r="CB489" t="s">
        <v>390</v>
      </c>
    </row>
    <row r="490" spans="1:80" x14ac:dyDescent="0.25">
      <c r="A490">
        <v>487</v>
      </c>
      <c r="B490">
        <v>930026194</v>
      </c>
      <c r="C490">
        <v>16</v>
      </c>
      <c r="D490">
        <v>2302600487</v>
      </c>
      <c r="E490" t="s">
        <v>2034</v>
      </c>
      <c r="F490" t="s">
        <v>390</v>
      </c>
      <c r="G490" t="s">
        <v>2034</v>
      </c>
      <c r="H490" t="s">
        <v>390</v>
      </c>
      <c r="I490" t="s">
        <v>2034</v>
      </c>
      <c r="J490" t="s">
        <v>390</v>
      </c>
      <c r="K490" t="s">
        <v>2034</v>
      </c>
      <c r="L490" t="s">
        <v>390</v>
      </c>
      <c r="M490" t="s">
        <v>2034</v>
      </c>
      <c r="N490" t="s">
        <v>390</v>
      </c>
      <c r="O490" t="s">
        <v>2034</v>
      </c>
      <c r="P490" t="s">
        <v>390</v>
      </c>
      <c r="Q490" t="s">
        <v>2034</v>
      </c>
      <c r="R490" t="s">
        <v>390</v>
      </c>
      <c r="S490" t="s">
        <v>2034</v>
      </c>
      <c r="T490" t="s">
        <v>390</v>
      </c>
      <c r="U490" t="s">
        <v>2034</v>
      </c>
      <c r="V490" t="s">
        <v>390</v>
      </c>
      <c r="W490" t="s">
        <v>2034</v>
      </c>
      <c r="X490" t="s">
        <v>390</v>
      </c>
      <c r="Y490" t="s">
        <v>2034</v>
      </c>
      <c r="Z490" t="s">
        <v>2124</v>
      </c>
      <c r="AA490" t="s">
        <v>2034</v>
      </c>
      <c r="AB490" t="s">
        <v>390</v>
      </c>
      <c r="AC490" t="s">
        <v>2034</v>
      </c>
      <c r="AD490" t="s">
        <v>390</v>
      </c>
      <c r="AE490" t="s">
        <v>2034</v>
      </c>
      <c r="AF490" t="s">
        <v>390</v>
      </c>
      <c r="AG490" t="s">
        <v>2034</v>
      </c>
      <c r="AH490" t="s">
        <v>390</v>
      </c>
      <c r="AI490" t="s">
        <v>2034</v>
      </c>
      <c r="AJ490" t="s">
        <v>390</v>
      </c>
      <c r="AK490" t="s">
        <v>2034</v>
      </c>
      <c r="AL490" t="s">
        <v>390</v>
      </c>
      <c r="AM490" t="s">
        <v>2034</v>
      </c>
      <c r="AN490" t="s">
        <v>390</v>
      </c>
      <c r="AO490" t="s">
        <v>2034</v>
      </c>
      <c r="AP490" t="s">
        <v>390</v>
      </c>
      <c r="AQ490" t="s">
        <v>2034</v>
      </c>
      <c r="AR490" t="s">
        <v>390</v>
      </c>
      <c r="AS490" t="s">
        <v>2034</v>
      </c>
      <c r="AT490" t="s">
        <v>390</v>
      </c>
      <c r="AU490" t="s">
        <v>2034</v>
      </c>
      <c r="AV490" t="s">
        <v>390</v>
      </c>
      <c r="AW490" t="s">
        <v>2034</v>
      </c>
      <c r="AX490" t="s">
        <v>390</v>
      </c>
      <c r="AY490" t="s">
        <v>2034</v>
      </c>
      <c r="AZ490" t="s">
        <v>390</v>
      </c>
      <c r="BA490" t="s">
        <v>2034</v>
      </c>
      <c r="BB490" t="s">
        <v>390</v>
      </c>
      <c r="BC490" t="s">
        <v>2034</v>
      </c>
      <c r="BD490" t="s">
        <v>390</v>
      </c>
      <c r="BE490" t="s">
        <v>2034</v>
      </c>
      <c r="BF490" t="s">
        <v>390</v>
      </c>
      <c r="BG490" t="s">
        <v>2034</v>
      </c>
      <c r="BH490" t="s">
        <v>390</v>
      </c>
      <c r="BI490" t="s">
        <v>2034</v>
      </c>
      <c r="BJ490" t="s">
        <v>390</v>
      </c>
      <c r="BK490" t="s">
        <v>2034</v>
      </c>
      <c r="BL490" t="s">
        <v>390</v>
      </c>
      <c r="BM490" t="s">
        <v>2034</v>
      </c>
      <c r="BN490" t="s">
        <v>390</v>
      </c>
      <c r="BO490" t="s">
        <v>2034</v>
      </c>
      <c r="BP490" s="1" t="s">
        <v>390</v>
      </c>
      <c r="BQ490" t="s">
        <v>2034</v>
      </c>
      <c r="BR490" t="s">
        <v>390</v>
      </c>
      <c r="BS490" t="s">
        <v>2034</v>
      </c>
      <c r="BT490" t="s">
        <v>390</v>
      </c>
      <c r="BU490" t="s">
        <v>2034</v>
      </c>
      <c r="BV490" t="s">
        <v>2124</v>
      </c>
      <c r="BW490" t="s">
        <v>2034</v>
      </c>
      <c r="BX490" t="s">
        <v>2124</v>
      </c>
      <c r="BY490" t="s">
        <v>2034</v>
      </c>
      <c r="BZ490" t="s">
        <v>2124</v>
      </c>
      <c r="CA490" t="s">
        <v>390</v>
      </c>
      <c r="CB490" t="s">
        <v>390</v>
      </c>
    </row>
    <row r="491" spans="1:80" x14ac:dyDescent="0.25">
      <c r="A491">
        <v>488</v>
      </c>
      <c r="B491">
        <v>930026194</v>
      </c>
      <c r="C491">
        <v>16</v>
      </c>
      <c r="D491">
        <v>2282600488</v>
      </c>
      <c r="E491" t="s">
        <v>2034</v>
      </c>
      <c r="F491" t="s">
        <v>390</v>
      </c>
      <c r="G491" t="s">
        <v>2034</v>
      </c>
      <c r="H491" t="s">
        <v>390</v>
      </c>
      <c r="I491" t="s">
        <v>2034</v>
      </c>
      <c r="J491" t="s">
        <v>390</v>
      </c>
      <c r="K491" t="s">
        <v>2034</v>
      </c>
      <c r="L491" t="s">
        <v>390</v>
      </c>
      <c r="M491" t="s">
        <v>2034</v>
      </c>
      <c r="N491" t="s">
        <v>390</v>
      </c>
      <c r="O491" t="s">
        <v>2034</v>
      </c>
      <c r="P491" t="s">
        <v>390</v>
      </c>
      <c r="Q491" t="s">
        <v>2034</v>
      </c>
      <c r="R491" t="s">
        <v>390</v>
      </c>
      <c r="S491" t="s">
        <v>2034</v>
      </c>
      <c r="T491" t="s">
        <v>390</v>
      </c>
      <c r="U491" t="s">
        <v>2034</v>
      </c>
      <c r="V491" t="s">
        <v>390</v>
      </c>
      <c r="W491" t="s">
        <v>2034</v>
      </c>
      <c r="X491" t="s">
        <v>390</v>
      </c>
      <c r="Y491" t="s">
        <v>2034</v>
      </c>
      <c r="Z491" t="s">
        <v>2124</v>
      </c>
      <c r="AA491" t="s">
        <v>2034</v>
      </c>
      <c r="AB491" t="s">
        <v>390</v>
      </c>
      <c r="AC491" t="s">
        <v>2034</v>
      </c>
      <c r="AD491" t="s">
        <v>390</v>
      </c>
      <c r="AE491" t="s">
        <v>2034</v>
      </c>
      <c r="AF491" t="s">
        <v>390</v>
      </c>
      <c r="AG491" t="s">
        <v>2034</v>
      </c>
      <c r="AH491" t="s">
        <v>390</v>
      </c>
      <c r="AI491" t="s">
        <v>2034</v>
      </c>
      <c r="AJ491" t="s">
        <v>390</v>
      </c>
      <c r="AK491" t="s">
        <v>2034</v>
      </c>
      <c r="AL491" t="s">
        <v>390</v>
      </c>
      <c r="AM491" t="s">
        <v>2034</v>
      </c>
      <c r="AN491" t="s">
        <v>390</v>
      </c>
      <c r="AO491" t="s">
        <v>2034</v>
      </c>
      <c r="AP491" t="s">
        <v>390</v>
      </c>
      <c r="AQ491" t="s">
        <v>2034</v>
      </c>
      <c r="AR491" t="s">
        <v>390</v>
      </c>
      <c r="AS491" t="s">
        <v>2034</v>
      </c>
      <c r="AT491" t="s">
        <v>390</v>
      </c>
      <c r="AU491" t="s">
        <v>2034</v>
      </c>
      <c r="AV491" t="s">
        <v>390</v>
      </c>
      <c r="AW491" t="s">
        <v>2034</v>
      </c>
      <c r="AX491" t="s">
        <v>390</v>
      </c>
      <c r="AY491" t="s">
        <v>2034</v>
      </c>
      <c r="AZ491" t="s">
        <v>390</v>
      </c>
      <c r="BA491" t="s">
        <v>2034</v>
      </c>
      <c r="BB491" t="s">
        <v>390</v>
      </c>
      <c r="BC491" t="s">
        <v>2034</v>
      </c>
      <c r="BD491" t="s">
        <v>390</v>
      </c>
      <c r="BE491" t="s">
        <v>2034</v>
      </c>
      <c r="BF491" t="s">
        <v>390</v>
      </c>
      <c r="BG491" t="s">
        <v>2034</v>
      </c>
      <c r="BH491" t="s">
        <v>390</v>
      </c>
      <c r="BI491" t="s">
        <v>2034</v>
      </c>
      <c r="BJ491" t="s">
        <v>390</v>
      </c>
      <c r="BK491" t="s">
        <v>2034</v>
      </c>
      <c r="BL491" t="s">
        <v>390</v>
      </c>
      <c r="BM491" t="s">
        <v>2034</v>
      </c>
      <c r="BN491" t="s">
        <v>390</v>
      </c>
      <c r="BO491" t="s">
        <v>2034</v>
      </c>
      <c r="BP491" s="1" t="s">
        <v>390</v>
      </c>
      <c r="BQ491" t="s">
        <v>2034</v>
      </c>
      <c r="BR491" t="s">
        <v>390</v>
      </c>
      <c r="BS491" t="s">
        <v>2034</v>
      </c>
      <c r="BT491" t="s">
        <v>390</v>
      </c>
      <c r="BU491" t="s">
        <v>2034</v>
      </c>
      <c r="BV491" t="s">
        <v>2124</v>
      </c>
      <c r="BW491" t="s">
        <v>2034</v>
      </c>
      <c r="BX491" t="s">
        <v>2124</v>
      </c>
      <c r="BY491" t="s">
        <v>2034</v>
      </c>
      <c r="BZ491" t="s">
        <v>2124</v>
      </c>
      <c r="CA491" t="s">
        <v>390</v>
      </c>
      <c r="CB491" t="s">
        <v>390</v>
      </c>
    </row>
    <row r="492" spans="1:80" x14ac:dyDescent="0.25">
      <c r="A492">
        <v>489</v>
      </c>
      <c r="B492">
        <v>930026194</v>
      </c>
      <c r="C492">
        <v>16</v>
      </c>
      <c r="D492">
        <v>2282600489</v>
      </c>
      <c r="E492" t="s">
        <v>2034</v>
      </c>
      <c r="F492" t="s">
        <v>390</v>
      </c>
      <c r="G492" t="s">
        <v>2034</v>
      </c>
      <c r="H492" t="s">
        <v>390</v>
      </c>
      <c r="I492" t="s">
        <v>2034</v>
      </c>
      <c r="J492" t="s">
        <v>390</v>
      </c>
      <c r="K492" t="s">
        <v>2034</v>
      </c>
      <c r="L492" t="s">
        <v>390</v>
      </c>
      <c r="M492" t="s">
        <v>2034</v>
      </c>
      <c r="N492" t="s">
        <v>390</v>
      </c>
      <c r="O492" t="s">
        <v>2034</v>
      </c>
      <c r="P492" t="s">
        <v>390</v>
      </c>
      <c r="Q492" t="s">
        <v>2034</v>
      </c>
      <c r="R492" t="s">
        <v>390</v>
      </c>
      <c r="S492" t="s">
        <v>2034</v>
      </c>
      <c r="T492" t="s">
        <v>390</v>
      </c>
      <c r="U492" t="s">
        <v>2034</v>
      </c>
      <c r="V492" t="s">
        <v>390</v>
      </c>
      <c r="W492" t="s">
        <v>2034</v>
      </c>
      <c r="X492" t="s">
        <v>390</v>
      </c>
      <c r="Y492" t="s">
        <v>2034</v>
      </c>
      <c r="Z492" t="s">
        <v>2124</v>
      </c>
      <c r="AA492" t="s">
        <v>2034</v>
      </c>
      <c r="AB492" t="s">
        <v>390</v>
      </c>
      <c r="AC492" t="s">
        <v>2034</v>
      </c>
      <c r="AD492" t="s">
        <v>390</v>
      </c>
      <c r="AE492" t="s">
        <v>2034</v>
      </c>
      <c r="AF492" t="s">
        <v>390</v>
      </c>
      <c r="AG492" t="s">
        <v>2034</v>
      </c>
      <c r="AH492" t="s">
        <v>390</v>
      </c>
      <c r="AI492" t="s">
        <v>2034</v>
      </c>
      <c r="AJ492" t="s">
        <v>390</v>
      </c>
      <c r="AK492" t="s">
        <v>2034</v>
      </c>
      <c r="AL492" t="s">
        <v>390</v>
      </c>
      <c r="AM492" t="s">
        <v>2034</v>
      </c>
      <c r="AN492" t="s">
        <v>390</v>
      </c>
      <c r="AO492" t="s">
        <v>2034</v>
      </c>
      <c r="AP492" t="s">
        <v>390</v>
      </c>
      <c r="AQ492" t="s">
        <v>2034</v>
      </c>
      <c r="AR492" t="s">
        <v>390</v>
      </c>
      <c r="AS492" t="s">
        <v>2034</v>
      </c>
      <c r="AT492" t="s">
        <v>390</v>
      </c>
      <c r="AU492" t="s">
        <v>2034</v>
      </c>
      <c r="AV492" t="s">
        <v>390</v>
      </c>
      <c r="AW492" t="s">
        <v>2034</v>
      </c>
      <c r="AX492" t="s">
        <v>390</v>
      </c>
      <c r="AY492" t="s">
        <v>2034</v>
      </c>
      <c r="AZ492" t="s">
        <v>390</v>
      </c>
      <c r="BA492" t="s">
        <v>2034</v>
      </c>
      <c r="BB492" t="s">
        <v>390</v>
      </c>
      <c r="BC492" t="s">
        <v>2034</v>
      </c>
      <c r="BD492" t="s">
        <v>390</v>
      </c>
      <c r="BE492" t="s">
        <v>2034</v>
      </c>
      <c r="BF492" t="s">
        <v>390</v>
      </c>
      <c r="BG492" t="s">
        <v>2034</v>
      </c>
      <c r="BH492" t="s">
        <v>390</v>
      </c>
      <c r="BI492" t="s">
        <v>2034</v>
      </c>
      <c r="BJ492" t="s">
        <v>390</v>
      </c>
      <c r="BK492" t="s">
        <v>2034</v>
      </c>
      <c r="BL492" t="s">
        <v>390</v>
      </c>
      <c r="BM492" t="s">
        <v>2034</v>
      </c>
      <c r="BN492" t="s">
        <v>390</v>
      </c>
      <c r="BO492" t="s">
        <v>2034</v>
      </c>
      <c r="BP492" s="1" t="s">
        <v>390</v>
      </c>
      <c r="BQ492" t="s">
        <v>2034</v>
      </c>
      <c r="BR492" t="s">
        <v>390</v>
      </c>
      <c r="BS492" t="s">
        <v>2034</v>
      </c>
      <c r="BT492" t="s">
        <v>390</v>
      </c>
      <c r="BU492" t="s">
        <v>2034</v>
      </c>
      <c r="BV492" t="s">
        <v>2124</v>
      </c>
      <c r="BW492" t="s">
        <v>2034</v>
      </c>
      <c r="BX492" t="s">
        <v>2124</v>
      </c>
      <c r="BY492" t="s">
        <v>2034</v>
      </c>
      <c r="BZ492" t="s">
        <v>2124</v>
      </c>
      <c r="CA492" t="s">
        <v>390</v>
      </c>
      <c r="CB492" t="s">
        <v>390</v>
      </c>
    </row>
    <row r="493" spans="1:80" x14ac:dyDescent="0.25">
      <c r="A493">
        <v>490</v>
      </c>
      <c r="B493">
        <v>930026194</v>
      </c>
      <c r="C493">
        <v>16</v>
      </c>
      <c r="D493">
        <v>2302600490</v>
      </c>
      <c r="E493" t="s">
        <v>2034</v>
      </c>
      <c r="F493" t="s">
        <v>390</v>
      </c>
      <c r="G493" t="s">
        <v>2034</v>
      </c>
      <c r="H493" t="s">
        <v>390</v>
      </c>
      <c r="I493" t="s">
        <v>2034</v>
      </c>
      <c r="J493" t="s">
        <v>390</v>
      </c>
      <c r="K493" t="s">
        <v>2034</v>
      </c>
      <c r="L493" t="s">
        <v>390</v>
      </c>
      <c r="M493" t="s">
        <v>2034</v>
      </c>
      <c r="N493" t="s">
        <v>390</v>
      </c>
      <c r="O493" t="s">
        <v>2034</v>
      </c>
      <c r="P493" t="s">
        <v>390</v>
      </c>
      <c r="Q493" t="s">
        <v>2034</v>
      </c>
      <c r="R493" t="s">
        <v>390</v>
      </c>
      <c r="S493" t="s">
        <v>2034</v>
      </c>
      <c r="T493" t="s">
        <v>390</v>
      </c>
      <c r="U493" t="s">
        <v>2034</v>
      </c>
      <c r="V493" t="s">
        <v>390</v>
      </c>
      <c r="W493" t="s">
        <v>2034</v>
      </c>
      <c r="X493" t="s">
        <v>390</v>
      </c>
      <c r="Y493" t="s">
        <v>2034</v>
      </c>
      <c r="Z493" t="s">
        <v>2124</v>
      </c>
      <c r="AA493" t="s">
        <v>2034</v>
      </c>
      <c r="AB493" t="s">
        <v>390</v>
      </c>
      <c r="AC493" t="s">
        <v>2034</v>
      </c>
      <c r="AD493" t="s">
        <v>390</v>
      </c>
      <c r="AE493" t="s">
        <v>2034</v>
      </c>
      <c r="AF493" t="s">
        <v>390</v>
      </c>
      <c r="AG493" t="s">
        <v>2034</v>
      </c>
      <c r="AH493" t="s">
        <v>390</v>
      </c>
      <c r="AI493" t="s">
        <v>2034</v>
      </c>
      <c r="AJ493" t="s">
        <v>390</v>
      </c>
      <c r="AK493" t="s">
        <v>2034</v>
      </c>
      <c r="AL493" t="s">
        <v>390</v>
      </c>
      <c r="AM493" t="s">
        <v>2034</v>
      </c>
      <c r="AN493" t="s">
        <v>390</v>
      </c>
      <c r="AO493" t="s">
        <v>2034</v>
      </c>
      <c r="AP493" t="s">
        <v>390</v>
      </c>
      <c r="AQ493" t="s">
        <v>2034</v>
      </c>
      <c r="AR493" t="s">
        <v>390</v>
      </c>
      <c r="AS493" t="s">
        <v>2034</v>
      </c>
      <c r="AT493" t="s">
        <v>390</v>
      </c>
      <c r="AU493" t="s">
        <v>2034</v>
      </c>
      <c r="AV493" t="s">
        <v>390</v>
      </c>
      <c r="AW493" t="s">
        <v>2034</v>
      </c>
      <c r="AX493" t="s">
        <v>390</v>
      </c>
      <c r="AY493" t="s">
        <v>2034</v>
      </c>
      <c r="AZ493" t="s">
        <v>390</v>
      </c>
      <c r="BA493" t="s">
        <v>2034</v>
      </c>
      <c r="BB493" t="s">
        <v>390</v>
      </c>
      <c r="BC493" t="s">
        <v>2034</v>
      </c>
      <c r="BD493" t="s">
        <v>390</v>
      </c>
      <c r="BE493" t="s">
        <v>2034</v>
      </c>
      <c r="BF493" t="s">
        <v>390</v>
      </c>
      <c r="BG493" t="s">
        <v>2034</v>
      </c>
      <c r="BH493" t="s">
        <v>390</v>
      </c>
      <c r="BI493" t="s">
        <v>2034</v>
      </c>
      <c r="BJ493" t="s">
        <v>390</v>
      </c>
      <c r="BK493" t="s">
        <v>2034</v>
      </c>
      <c r="BL493" t="s">
        <v>390</v>
      </c>
      <c r="BM493" t="s">
        <v>2034</v>
      </c>
      <c r="BN493" t="s">
        <v>390</v>
      </c>
      <c r="BO493" t="s">
        <v>2034</v>
      </c>
      <c r="BP493" s="1" t="s">
        <v>390</v>
      </c>
      <c r="BQ493" t="s">
        <v>2034</v>
      </c>
      <c r="BR493" t="s">
        <v>390</v>
      </c>
      <c r="BS493" t="s">
        <v>2034</v>
      </c>
      <c r="BT493" t="s">
        <v>390</v>
      </c>
      <c r="BU493" t="s">
        <v>2034</v>
      </c>
      <c r="BV493" t="s">
        <v>2124</v>
      </c>
      <c r="BW493" t="s">
        <v>2034</v>
      </c>
      <c r="BX493" t="s">
        <v>2124</v>
      </c>
      <c r="BY493" t="s">
        <v>2034</v>
      </c>
      <c r="BZ493" t="s">
        <v>2124</v>
      </c>
      <c r="CA493" t="s">
        <v>390</v>
      </c>
      <c r="CB493" t="s">
        <v>390</v>
      </c>
    </row>
    <row r="494" spans="1:80" x14ac:dyDescent="0.25">
      <c r="A494">
        <v>491</v>
      </c>
      <c r="B494">
        <v>930026194</v>
      </c>
      <c r="C494">
        <v>16</v>
      </c>
      <c r="D494">
        <v>2302600491</v>
      </c>
      <c r="E494" t="s">
        <v>2034</v>
      </c>
      <c r="F494" t="s">
        <v>390</v>
      </c>
      <c r="G494" t="s">
        <v>2034</v>
      </c>
      <c r="H494" t="s">
        <v>390</v>
      </c>
      <c r="I494" t="s">
        <v>2034</v>
      </c>
      <c r="J494" t="s">
        <v>390</v>
      </c>
      <c r="K494" t="s">
        <v>2034</v>
      </c>
      <c r="L494" t="s">
        <v>390</v>
      </c>
      <c r="M494" t="s">
        <v>2034</v>
      </c>
      <c r="N494" t="s">
        <v>390</v>
      </c>
      <c r="O494" t="s">
        <v>2034</v>
      </c>
      <c r="P494" t="s">
        <v>390</v>
      </c>
      <c r="Q494" t="s">
        <v>2034</v>
      </c>
      <c r="R494" t="s">
        <v>390</v>
      </c>
      <c r="S494" t="s">
        <v>2034</v>
      </c>
      <c r="T494" t="s">
        <v>390</v>
      </c>
      <c r="U494" t="s">
        <v>2034</v>
      </c>
      <c r="V494" t="s">
        <v>390</v>
      </c>
      <c r="W494" t="s">
        <v>2034</v>
      </c>
      <c r="X494" t="s">
        <v>390</v>
      </c>
      <c r="Y494" t="s">
        <v>2034</v>
      </c>
      <c r="Z494" t="s">
        <v>2124</v>
      </c>
      <c r="AA494" t="s">
        <v>2034</v>
      </c>
      <c r="AB494" t="s">
        <v>390</v>
      </c>
      <c r="AC494" t="s">
        <v>2034</v>
      </c>
      <c r="AD494" t="s">
        <v>390</v>
      </c>
      <c r="AE494" t="s">
        <v>2034</v>
      </c>
      <c r="AF494" t="s">
        <v>390</v>
      </c>
      <c r="AG494" t="s">
        <v>2034</v>
      </c>
      <c r="AH494" t="s">
        <v>390</v>
      </c>
      <c r="AI494" t="s">
        <v>2034</v>
      </c>
      <c r="AJ494" t="s">
        <v>390</v>
      </c>
      <c r="AK494" t="s">
        <v>2034</v>
      </c>
      <c r="AL494" t="s">
        <v>390</v>
      </c>
      <c r="AM494" t="s">
        <v>2034</v>
      </c>
      <c r="AN494" t="s">
        <v>390</v>
      </c>
      <c r="AO494" t="s">
        <v>2034</v>
      </c>
      <c r="AP494" t="s">
        <v>390</v>
      </c>
      <c r="AQ494" t="s">
        <v>2034</v>
      </c>
      <c r="AR494" t="s">
        <v>390</v>
      </c>
      <c r="AS494" t="s">
        <v>2034</v>
      </c>
      <c r="AT494" t="s">
        <v>390</v>
      </c>
      <c r="AU494" t="s">
        <v>2034</v>
      </c>
      <c r="AV494" t="s">
        <v>390</v>
      </c>
      <c r="AW494" t="s">
        <v>2034</v>
      </c>
      <c r="AX494" t="s">
        <v>390</v>
      </c>
      <c r="AY494" t="s">
        <v>2034</v>
      </c>
      <c r="AZ494" t="s">
        <v>390</v>
      </c>
      <c r="BA494" t="s">
        <v>2034</v>
      </c>
      <c r="BB494" t="s">
        <v>390</v>
      </c>
      <c r="BC494" t="s">
        <v>2034</v>
      </c>
      <c r="BD494" t="s">
        <v>390</v>
      </c>
      <c r="BE494" t="s">
        <v>2034</v>
      </c>
      <c r="BF494" t="s">
        <v>390</v>
      </c>
      <c r="BG494" t="s">
        <v>2034</v>
      </c>
      <c r="BH494" t="s">
        <v>390</v>
      </c>
      <c r="BI494" t="s">
        <v>2034</v>
      </c>
      <c r="BJ494" t="s">
        <v>390</v>
      </c>
      <c r="BK494" t="s">
        <v>2034</v>
      </c>
      <c r="BL494" t="s">
        <v>390</v>
      </c>
      <c r="BM494" t="s">
        <v>2034</v>
      </c>
      <c r="BN494" t="s">
        <v>390</v>
      </c>
      <c r="BO494" t="s">
        <v>2034</v>
      </c>
      <c r="BP494" s="1" t="s">
        <v>390</v>
      </c>
      <c r="BQ494" t="s">
        <v>2034</v>
      </c>
      <c r="BR494" t="s">
        <v>390</v>
      </c>
      <c r="BS494" t="s">
        <v>2034</v>
      </c>
      <c r="BT494" t="s">
        <v>390</v>
      </c>
      <c r="BU494" t="s">
        <v>2034</v>
      </c>
      <c r="BV494" t="s">
        <v>2124</v>
      </c>
      <c r="BW494" t="s">
        <v>2034</v>
      </c>
      <c r="BX494" t="s">
        <v>2124</v>
      </c>
      <c r="BY494" t="s">
        <v>2034</v>
      </c>
      <c r="BZ494" t="s">
        <v>2124</v>
      </c>
      <c r="CA494" t="s">
        <v>390</v>
      </c>
      <c r="CB494" t="s">
        <v>390</v>
      </c>
    </row>
    <row r="495" spans="1:80" x14ac:dyDescent="0.25">
      <c r="A495">
        <v>492</v>
      </c>
      <c r="B495">
        <v>930026194</v>
      </c>
      <c r="C495">
        <v>16</v>
      </c>
      <c r="D495">
        <v>2282600492</v>
      </c>
      <c r="E495" t="s">
        <v>2034</v>
      </c>
      <c r="F495" t="s">
        <v>390</v>
      </c>
      <c r="G495" t="s">
        <v>2034</v>
      </c>
      <c r="H495" t="s">
        <v>390</v>
      </c>
      <c r="I495" t="s">
        <v>2034</v>
      </c>
      <c r="J495" t="s">
        <v>390</v>
      </c>
      <c r="K495" t="s">
        <v>2034</v>
      </c>
      <c r="L495" t="s">
        <v>390</v>
      </c>
      <c r="M495" t="s">
        <v>2034</v>
      </c>
      <c r="N495" t="s">
        <v>390</v>
      </c>
      <c r="O495" t="s">
        <v>2034</v>
      </c>
      <c r="P495" t="s">
        <v>390</v>
      </c>
      <c r="Q495" t="s">
        <v>2034</v>
      </c>
      <c r="R495" t="s">
        <v>390</v>
      </c>
      <c r="S495" t="s">
        <v>2034</v>
      </c>
      <c r="T495" t="s">
        <v>390</v>
      </c>
      <c r="U495" t="s">
        <v>2034</v>
      </c>
      <c r="V495" t="s">
        <v>390</v>
      </c>
      <c r="W495" t="s">
        <v>2034</v>
      </c>
      <c r="X495" t="s">
        <v>390</v>
      </c>
      <c r="Y495" t="s">
        <v>2034</v>
      </c>
      <c r="Z495" t="s">
        <v>2124</v>
      </c>
      <c r="AA495" t="s">
        <v>2034</v>
      </c>
      <c r="AB495" t="s">
        <v>390</v>
      </c>
      <c r="AC495" t="s">
        <v>2034</v>
      </c>
      <c r="AD495" t="s">
        <v>390</v>
      </c>
      <c r="AE495" t="s">
        <v>2034</v>
      </c>
      <c r="AF495" t="s">
        <v>390</v>
      </c>
      <c r="AG495" t="s">
        <v>2034</v>
      </c>
      <c r="AH495" t="s">
        <v>390</v>
      </c>
      <c r="AI495" t="s">
        <v>2034</v>
      </c>
      <c r="AJ495" t="s">
        <v>390</v>
      </c>
      <c r="AK495" t="s">
        <v>2034</v>
      </c>
      <c r="AL495" t="s">
        <v>390</v>
      </c>
      <c r="AM495" t="s">
        <v>2034</v>
      </c>
      <c r="AN495" t="s">
        <v>390</v>
      </c>
      <c r="AO495" t="s">
        <v>2034</v>
      </c>
      <c r="AP495" t="s">
        <v>390</v>
      </c>
      <c r="AQ495" t="s">
        <v>2034</v>
      </c>
      <c r="AR495" t="s">
        <v>390</v>
      </c>
      <c r="AS495" t="s">
        <v>2034</v>
      </c>
      <c r="AT495" t="s">
        <v>390</v>
      </c>
      <c r="AU495" t="s">
        <v>2034</v>
      </c>
      <c r="AV495" t="s">
        <v>390</v>
      </c>
      <c r="AW495" t="s">
        <v>2034</v>
      </c>
      <c r="AX495" t="s">
        <v>390</v>
      </c>
      <c r="AY495" t="s">
        <v>2034</v>
      </c>
      <c r="AZ495" t="s">
        <v>390</v>
      </c>
      <c r="BA495" t="s">
        <v>2034</v>
      </c>
      <c r="BB495" t="s">
        <v>390</v>
      </c>
      <c r="BC495" t="s">
        <v>2034</v>
      </c>
      <c r="BD495" t="s">
        <v>390</v>
      </c>
      <c r="BE495" t="s">
        <v>2034</v>
      </c>
      <c r="BF495" t="s">
        <v>390</v>
      </c>
      <c r="BG495" t="s">
        <v>2034</v>
      </c>
      <c r="BH495" t="s">
        <v>390</v>
      </c>
      <c r="BI495" t="s">
        <v>2034</v>
      </c>
      <c r="BJ495" t="s">
        <v>390</v>
      </c>
      <c r="BK495" t="s">
        <v>2034</v>
      </c>
      <c r="BL495" t="s">
        <v>390</v>
      </c>
      <c r="BM495" t="s">
        <v>2034</v>
      </c>
      <c r="BN495" t="s">
        <v>390</v>
      </c>
      <c r="BO495" t="s">
        <v>2034</v>
      </c>
      <c r="BP495" s="1" t="s">
        <v>390</v>
      </c>
      <c r="BQ495" t="s">
        <v>2034</v>
      </c>
      <c r="BR495" t="s">
        <v>390</v>
      </c>
      <c r="BS495" t="s">
        <v>2034</v>
      </c>
      <c r="BT495" t="s">
        <v>390</v>
      </c>
      <c r="BU495" t="s">
        <v>2034</v>
      </c>
      <c r="BV495" t="s">
        <v>2124</v>
      </c>
      <c r="BW495" t="s">
        <v>2034</v>
      </c>
      <c r="BX495" t="s">
        <v>2124</v>
      </c>
      <c r="BY495" t="s">
        <v>2034</v>
      </c>
      <c r="BZ495" t="s">
        <v>2124</v>
      </c>
      <c r="CA495" t="s">
        <v>390</v>
      </c>
      <c r="CB495" t="s">
        <v>390</v>
      </c>
    </row>
    <row r="496" spans="1:80" x14ac:dyDescent="0.25">
      <c r="A496">
        <v>493</v>
      </c>
      <c r="B496">
        <v>930026194</v>
      </c>
      <c r="C496">
        <v>16</v>
      </c>
      <c r="D496">
        <v>2282600493</v>
      </c>
      <c r="E496" t="s">
        <v>2034</v>
      </c>
      <c r="F496" t="s">
        <v>390</v>
      </c>
      <c r="G496" t="s">
        <v>2034</v>
      </c>
      <c r="H496" t="s">
        <v>390</v>
      </c>
      <c r="I496" t="s">
        <v>2034</v>
      </c>
      <c r="J496" t="s">
        <v>390</v>
      </c>
      <c r="K496" t="s">
        <v>2034</v>
      </c>
      <c r="L496" t="s">
        <v>390</v>
      </c>
      <c r="M496" t="s">
        <v>2034</v>
      </c>
      <c r="N496" t="s">
        <v>390</v>
      </c>
      <c r="O496" t="s">
        <v>2034</v>
      </c>
      <c r="P496" t="s">
        <v>390</v>
      </c>
      <c r="Q496" t="s">
        <v>2034</v>
      </c>
      <c r="R496" t="s">
        <v>390</v>
      </c>
      <c r="S496" t="s">
        <v>2034</v>
      </c>
      <c r="T496" t="s">
        <v>390</v>
      </c>
      <c r="U496" t="s">
        <v>2034</v>
      </c>
      <c r="V496" t="s">
        <v>390</v>
      </c>
      <c r="W496" t="s">
        <v>2034</v>
      </c>
      <c r="X496" t="s">
        <v>390</v>
      </c>
      <c r="Y496" t="s">
        <v>2034</v>
      </c>
      <c r="Z496" t="s">
        <v>2124</v>
      </c>
      <c r="AA496" t="s">
        <v>2034</v>
      </c>
      <c r="AB496" t="s">
        <v>390</v>
      </c>
      <c r="AC496" t="s">
        <v>2034</v>
      </c>
      <c r="AD496" t="s">
        <v>390</v>
      </c>
      <c r="AE496" t="s">
        <v>2034</v>
      </c>
      <c r="AF496" t="s">
        <v>390</v>
      </c>
      <c r="AG496" t="s">
        <v>2034</v>
      </c>
      <c r="AH496" t="s">
        <v>390</v>
      </c>
      <c r="AI496" t="s">
        <v>2034</v>
      </c>
      <c r="AJ496" t="s">
        <v>390</v>
      </c>
      <c r="AK496" t="s">
        <v>2034</v>
      </c>
      <c r="AL496" t="s">
        <v>390</v>
      </c>
      <c r="AM496" t="s">
        <v>2034</v>
      </c>
      <c r="AN496" t="s">
        <v>390</v>
      </c>
      <c r="AO496" t="s">
        <v>2034</v>
      </c>
      <c r="AP496" t="s">
        <v>390</v>
      </c>
      <c r="AQ496" t="s">
        <v>2034</v>
      </c>
      <c r="AR496" t="s">
        <v>390</v>
      </c>
      <c r="AS496" t="s">
        <v>2034</v>
      </c>
      <c r="AT496" t="s">
        <v>390</v>
      </c>
      <c r="AU496" t="s">
        <v>2034</v>
      </c>
      <c r="AV496" t="s">
        <v>390</v>
      </c>
      <c r="AW496" t="s">
        <v>2034</v>
      </c>
      <c r="AX496" t="s">
        <v>390</v>
      </c>
      <c r="AY496" t="s">
        <v>2034</v>
      </c>
      <c r="AZ496" t="s">
        <v>390</v>
      </c>
      <c r="BA496" t="s">
        <v>2034</v>
      </c>
      <c r="BB496" t="s">
        <v>390</v>
      </c>
      <c r="BC496" t="s">
        <v>2034</v>
      </c>
      <c r="BD496" t="s">
        <v>390</v>
      </c>
      <c r="BE496" t="s">
        <v>2034</v>
      </c>
      <c r="BF496" t="s">
        <v>390</v>
      </c>
      <c r="BG496" t="s">
        <v>2034</v>
      </c>
      <c r="BH496" t="s">
        <v>390</v>
      </c>
      <c r="BI496" t="s">
        <v>2034</v>
      </c>
      <c r="BJ496" t="s">
        <v>390</v>
      </c>
      <c r="BK496" t="s">
        <v>2034</v>
      </c>
      <c r="BL496" t="s">
        <v>390</v>
      </c>
      <c r="BM496" t="s">
        <v>2034</v>
      </c>
      <c r="BN496" t="s">
        <v>390</v>
      </c>
      <c r="BO496" t="s">
        <v>2034</v>
      </c>
      <c r="BP496" s="1" t="s">
        <v>390</v>
      </c>
      <c r="BQ496" t="s">
        <v>2034</v>
      </c>
      <c r="BR496" t="s">
        <v>390</v>
      </c>
      <c r="BS496" t="s">
        <v>2034</v>
      </c>
      <c r="BT496" t="s">
        <v>390</v>
      </c>
      <c r="BU496" t="s">
        <v>2034</v>
      </c>
      <c r="BV496" t="s">
        <v>2124</v>
      </c>
      <c r="BW496" t="s">
        <v>2034</v>
      </c>
      <c r="BX496" t="s">
        <v>2124</v>
      </c>
      <c r="BY496" t="s">
        <v>2034</v>
      </c>
      <c r="BZ496" t="s">
        <v>2124</v>
      </c>
      <c r="CA496" t="s">
        <v>390</v>
      </c>
      <c r="CB496" t="s">
        <v>390</v>
      </c>
    </row>
    <row r="497" spans="1:80" x14ac:dyDescent="0.25">
      <c r="A497">
        <v>494</v>
      </c>
      <c r="B497">
        <v>930026194</v>
      </c>
      <c r="C497">
        <v>16</v>
      </c>
      <c r="D497">
        <v>2302600494</v>
      </c>
      <c r="E497" t="s">
        <v>2034</v>
      </c>
      <c r="F497" t="s">
        <v>390</v>
      </c>
      <c r="G497" t="s">
        <v>2034</v>
      </c>
      <c r="H497" t="s">
        <v>390</v>
      </c>
      <c r="I497" t="s">
        <v>2034</v>
      </c>
      <c r="J497" t="s">
        <v>390</v>
      </c>
      <c r="K497" t="s">
        <v>2034</v>
      </c>
      <c r="L497" t="s">
        <v>390</v>
      </c>
      <c r="M497" t="s">
        <v>2034</v>
      </c>
      <c r="N497" t="s">
        <v>390</v>
      </c>
      <c r="O497" t="s">
        <v>2034</v>
      </c>
      <c r="P497" t="s">
        <v>390</v>
      </c>
      <c r="Q497" t="s">
        <v>2034</v>
      </c>
      <c r="R497" t="s">
        <v>390</v>
      </c>
      <c r="S497" t="s">
        <v>2034</v>
      </c>
      <c r="T497" t="s">
        <v>390</v>
      </c>
      <c r="U497" t="s">
        <v>2034</v>
      </c>
      <c r="V497" t="s">
        <v>390</v>
      </c>
      <c r="W497" t="s">
        <v>2034</v>
      </c>
      <c r="X497" t="s">
        <v>390</v>
      </c>
      <c r="Y497" t="s">
        <v>2034</v>
      </c>
      <c r="Z497" t="s">
        <v>2124</v>
      </c>
      <c r="AA497" t="s">
        <v>2034</v>
      </c>
      <c r="AB497" t="s">
        <v>390</v>
      </c>
      <c r="AC497" t="s">
        <v>2034</v>
      </c>
      <c r="AD497" t="s">
        <v>390</v>
      </c>
      <c r="AE497" t="s">
        <v>2034</v>
      </c>
      <c r="AF497" t="s">
        <v>390</v>
      </c>
      <c r="AG497" t="s">
        <v>2034</v>
      </c>
      <c r="AH497" t="s">
        <v>390</v>
      </c>
      <c r="AI497" t="s">
        <v>2034</v>
      </c>
      <c r="AJ497" t="s">
        <v>390</v>
      </c>
      <c r="AK497" t="s">
        <v>2034</v>
      </c>
      <c r="AL497" t="s">
        <v>390</v>
      </c>
      <c r="AM497" t="s">
        <v>2034</v>
      </c>
      <c r="AN497" t="s">
        <v>390</v>
      </c>
      <c r="AO497" t="s">
        <v>2034</v>
      </c>
      <c r="AP497" t="s">
        <v>390</v>
      </c>
      <c r="AQ497" t="s">
        <v>2034</v>
      </c>
      <c r="AR497" t="s">
        <v>390</v>
      </c>
      <c r="AS497" t="s">
        <v>2034</v>
      </c>
      <c r="AT497" t="s">
        <v>390</v>
      </c>
      <c r="AU497" t="s">
        <v>2034</v>
      </c>
      <c r="AV497" t="s">
        <v>390</v>
      </c>
      <c r="AW497" t="s">
        <v>2034</v>
      </c>
      <c r="AX497" t="s">
        <v>390</v>
      </c>
      <c r="AY497" t="s">
        <v>2034</v>
      </c>
      <c r="AZ497" t="s">
        <v>390</v>
      </c>
      <c r="BA497" t="s">
        <v>2034</v>
      </c>
      <c r="BB497" t="s">
        <v>390</v>
      </c>
      <c r="BC497" t="s">
        <v>2034</v>
      </c>
      <c r="BD497" t="s">
        <v>390</v>
      </c>
      <c r="BE497" t="s">
        <v>2034</v>
      </c>
      <c r="BF497" t="s">
        <v>390</v>
      </c>
      <c r="BG497" t="s">
        <v>2034</v>
      </c>
      <c r="BH497" t="s">
        <v>390</v>
      </c>
      <c r="BI497" t="s">
        <v>2034</v>
      </c>
      <c r="BJ497" t="s">
        <v>390</v>
      </c>
      <c r="BK497" t="s">
        <v>2034</v>
      </c>
      <c r="BL497" t="s">
        <v>390</v>
      </c>
      <c r="BM497" t="s">
        <v>2034</v>
      </c>
      <c r="BN497" t="s">
        <v>390</v>
      </c>
      <c r="BO497" t="s">
        <v>2034</v>
      </c>
      <c r="BP497" s="1" t="s">
        <v>390</v>
      </c>
      <c r="BQ497" t="s">
        <v>2034</v>
      </c>
      <c r="BR497" t="s">
        <v>390</v>
      </c>
      <c r="BS497" t="s">
        <v>2034</v>
      </c>
      <c r="BT497" t="s">
        <v>390</v>
      </c>
      <c r="BU497" t="s">
        <v>2034</v>
      </c>
      <c r="BV497" t="s">
        <v>2124</v>
      </c>
      <c r="BW497" t="s">
        <v>2034</v>
      </c>
      <c r="BX497" t="s">
        <v>2124</v>
      </c>
      <c r="BY497" t="s">
        <v>2034</v>
      </c>
      <c r="BZ497" t="s">
        <v>2124</v>
      </c>
      <c r="CA497" t="s">
        <v>390</v>
      </c>
      <c r="CB497" t="s">
        <v>390</v>
      </c>
    </row>
    <row r="498" spans="1:80" x14ac:dyDescent="0.25">
      <c r="A498">
        <v>495</v>
      </c>
      <c r="B498">
        <v>930026194</v>
      </c>
      <c r="C498">
        <v>16</v>
      </c>
      <c r="D498">
        <v>2302600495</v>
      </c>
      <c r="E498" t="s">
        <v>2034</v>
      </c>
      <c r="F498" t="s">
        <v>390</v>
      </c>
      <c r="G498" t="s">
        <v>2034</v>
      </c>
      <c r="H498" t="s">
        <v>390</v>
      </c>
      <c r="I498" t="s">
        <v>2034</v>
      </c>
      <c r="J498" t="s">
        <v>390</v>
      </c>
      <c r="K498" t="s">
        <v>2034</v>
      </c>
      <c r="L498" t="s">
        <v>390</v>
      </c>
      <c r="M498" t="s">
        <v>2034</v>
      </c>
      <c r="N498" t="s">
        <v>390</v>
      </c>
      <c r="O498" t="s">
        <v>2034</v>
      </c>
      <c r="P498" t="s">
        <v>390</v>
      </c>
      <c r="Q498" t="s">
        <v>2034</v>
      </c>
      <c r="R498" t="s">
        <v>390</v>
      </c>
      <c r="S498" t="s">
        <v>2034</v>
      </c>
      <c r="T498" t="s">
        <v>390</v>
      </c>
      <c r="U498" t="s">
        <v>2034</v>
      </c>
      <c r="V498" t="s">
        <v>390</v>
      </c>
      <c r="W498" t="s">
        <v>2034</v>
      </c>
      <c r="X498" t="s">
        <v>390</v>
      </c>
      <c r="Y498" t="s">
        <v>2034</v>
      </c>
      <c r="Z498" t="s">
        <v>2124</v>
      </c>
      <c r="AA498" t="s">
        <v>2034</v>
      </c>
      <c r="AB498" t="s">
        <v>390</v>
      </c>
      <c r="AC498" t="s">
        <v>2034</v>
      </c>
      <c r="AD498" t="s">
        <v>390</v>
      </c>
      <c r="AE498" t="s">
        <v>2034</v>
      </c>
      <c r="AF498" t="s">
        <v>390</v>
      </c>
      <c r="AG498" t="s">
        <v>2034</v>
      </c>
      <c r="AH498" t="s">
        <v>390</v>
      </c>
      <c r="AI498" t="s">
        <v>2034</v>
      </c>
      <c r="AJ498" t="s">
        <v>390</v>
      </c>
      <c r="AK498" t="s">
        <v>2034</v>
      </c>
      <c r="AL498" t="s">
        <v>390</v>
      </c>
      <c r="AM498" t="s">
        <v>2034</v>
      </c>
      <c r="AN498" t="s">
        <v>390</v>
      </c>
      <c r="AO498" t="s">
        <v>2034</v>
      </c>
      <c r="AP498" t="s">
        <v>390</v>
      </c>
      <c r="AQ498" t="s">
        <v>2034</v>
      </c>
      <c r="AR498" t="s">
        <v>390</v>
      </c>
      <c r="AS498" t="s">
        <v>2034</v>
      </c>
      <c r="AT498" t="s">
        <v>390</v>
      </c>
      <c r="AU498" t="s">
        <v>2034</v>
      </c>
      <c r="AV498" t="s">
        <v>390</v>
      </c>
      <c r="AW498" t="s">
        <v>2034</v>
      </c>
      <c r="AX498" t="s">
        <v>390</v>
      </c>
      <c r="AY498" t="s">
        <v>2034</v>
      </c>
      <c r="AZ498" t="s">
        <v>390</v>
      </c>
      <c r="BA498" t="s">
        <v>2034</v>
      </c>
      <c r="BB498" t="s">
        <v>390</v>
      </c>
      <c r="BC498" t="s">
        <v>2034</v>
      </c>
      <c r="BD498" t="s">
        <v>390</v>
      </c>
      <c r="BE498" t="s">
        <v>2034</v>
      </c>
      <c r="BF498" t="s">
        <v>390</v>
      </c>
      <c r="BG498" t="s">
        <v>2034</v>
      </c>
      <c r="BH498" t="s">
        <v>390</v>
      </c>
      <c r="BI498" t="s">
        <v>2034</v>
      </c>
      <c r="BJ498" t="s">
        <v>390</v>
      </c>
      <c r="BK498" t="s">
        <v>2034</v>
      </c>
      <c r="BL498" t="s">
        <v>390</v>
      </c>
      <c r="BM498" t="s">
        <v>2034</v>
      </c>
      <c r="BN498" t="s">
        <v>390</v>
      </c>
      <c r="BO498" t="s">
        <v>2034</v>
      </c>
      <c r="BP498" s="1" t="s">
        <v>390</v>
      </c>
      <c r="BQ498" t="s">
        <v>2034</v>
      </c>
      <c r="BR498" t="s">
        <v>390</v>
      </c>
      <c r="BS498" t="s">
        <v>2034</v>
      </c>
      <c r="BT498" t="s">
        <v>390</v>
      </c>
      <c r="BU498" t="s">
        <v>2034</v>
      </c>
      <c r="BV498" t="s">
        <v>2124</v>
      </c>
      <c r="BW498" t="s">
        <v>2034</v>
      </c>
      <c r="BX498" t="s">
        <v>2124</v>
      </c>
      <c r="BY498" t="s">
        <v>2034</v>
      </c>
      <c r="BZ498" t="s">
        <v>2124</v>
      </c>
      <c r="CA498" t="s">
        <v>390</v>
      </c>
      <c r="CB498" t="s">
        <v>390</v>
      </c>
    </row>
    <row r="499" spans="1:80" x14ac:dyDescent="0.25">
      <c r="A499">
        <v>496</v>
      </c>
      <c r="B499">
        <v>930026194</v>
      </c>
      <c r="C499">
        <v>16</v>
      </c>
      <c r="D499">
        <v>2282600496</v>
      </c>
      <c r="E499" t="s">
        <v>2034</v>
      </c>
      <c r="F499" t="s">
        <v>390</v>
      </c>
      <c r="G499" t="s">
        <v>2034</v>
      </c>
      <c r="H499" t="s">
        <v>390</v>
      </c>
      <c r="I499" t="s">
        <v>2034</v>
      </c>
      <c r="J499" t="s">
        <v>390</v>
      </c>
      <c r="K499" t="s">
        <v>2034</v>
      </c>
      <c r="L499" t="s">
        <v>390</v>
      </c>
      <c r="M499" t="s">
        <v>2034</v>
      </c>
      <c r="N499" t="s">
        <v>390</v>
      </c>
      <c r="O499" t="s">
        <v>2034</v>
      </c>
      <c r="P499" t="s">
        <v>390</v>
      </c>
      <c r="Q499" t="s">
        <v>2034</v>
      </c>
      <c r="R499" t="s">
        <v>390</v>
      </c>
      <c r="S499" t="s">
        <v>2034</v>
      </c>
      <c r="T499" t="s">
        <v>390</v>
      </c>
      <c r="U499" t="s">
        <v>2034</v>
      </c>
      <c r="V499" t="s">
        <v>390</v>
      </c>
      <c r="W499" t="s">
        <v>2034</v>
      </c>
      <c r="X499" t="s">
        <v>390</v>
      </c>
      <c r="Y499" t="s">
        <v>2034</v>
      </c>
      <c r="Z499" t="s">
        <v>2124</v>
      </c>
      <c r="AA499" t="s">
        <v>2034</v>
      </c>
      <c r="AB499" t="s">
        <v>390</v>
      </c>
      <c r="AC499" t="s">
        <v>2034</v>
      </c>
      <c r="AD499" t="s">
        <v>390</v>
      </c>
      <c r="AE499" t="s">
        <v>2034</v>
      </c>
      <c r="AF499" t="s">
        <v>390</v>
      </c>
      <c r="AG499" t="s">
        <v>2034</v>
      </c>
      <c r="AH499" t="s">
        <v>390</v>
      </c>
      <c r="AI499" t="s">
        <v>2034</v>
      </c>
      <c r="AJ499" t="s">
        <v>390</v>
      </c>
      <c r="AK499" t="s">
        <v>2034</v>
      </c>
      <c r="AL499" t="s">
        <v>390</v>
      </c>
      <c r="AM499" t="s">
        <v>2034</v>
      </c>
      <c r="AN499" t="s">
        <v>390</v>
      </c>
      <c r="AO499" t="s">
        <v>2034</v>
      </c>
      <c r="AP499" t="s">
        <v>390</v>
      </c>
      <c r="AQ499" t="s">
        <v>2034</v>
      </c>
      <c r="AR499" t="s">
        <v>390</v>
      </c>
      <c r="AS499" t="s">
        <v>2034</v>
      </c>
      <c r="AT499" t="s">
        <v>390</v>
      </c>
      <c r="AU499" t="s">
        <v>2034</v>
      </c>
      <c r="AV499" t="s">
        <v>390</v>
      </c>
      <c r="AW499" t="s">
        <v>2034</v>
      </c>
      <c r="AX499" t="s">
        <v>390</v>
      </c>
      <c r="AY499" t="s">
        <v>2034</v>
      </c>
      <c r="AZ499" t="s">
        <v>390</v>
      </c>
      <c r="BA499" t="s">
        <v>2034</v>
      </c>
      <c r="BB499" t="s">
        <v>390</v>
      </c>
      <c r="BC499" t="s">
        <v>2034</v>
      </c>
      <c r="BD499" t="s">
        <v>390</v>
      </c>
      <c r="BE499" t="s">
        <v>2034</v>
      </c>
      <c r="BF499" t="s">
        <v>390</v>
      </c>
      <c r="BG499" t="s">
        <v>2034</v>
      </c>
      <c r="BH499" t="s">
        <v>390</v>
      </c>
      <c r="BI499" t="s">
        <v>2034</v>
      </c>
      <c r="BJ499" t="s">
        <v>390</v>
      </c>
      <c r="BK499" t="s">
        <v>2034</v>
      </c>
      <c r="BL499" t="s">
        <v>390</v>
      </c>
      <c r="BM499" t="s">
        <v>2034</v>
      </c>
      <c r="BN499" t="s">
        <v>390</v>
      </c>
      <c r="BO499" t="s">
        <v>2034</v>
      </c>
      <c r="BP499" s="1" t="s">
        <v>390</v>
      </c>
      <c r="BQ499" t="s">
        <v>2034</v>
      </c>
      <c r="BR499" t="s">
        <v>390</v>
      </c>
      <c r="BS499" t="s">
        <v>2034</v>
      </c>
      <c r="BT499" t="s">
        <v>390</v>
      </c>
      <c r="BU499" t="s">
        <v>2034</v>
      </c>
      <c r="BV499" t="s">
        <v>2124</v>
      </c>
      <c r="BW499" t="s">
        <v>2034</v>
      </c>
      <c r="BX499" t="s">
        <v>2124</v>
      </c>
      <c r="BY499" t="s">
        <v>2034</v>
      </c>
      <c r="BZ499" t="s">
        <v>2124</v>
      </c>
      <c r="CA499" t="s">
        <v>390</v>
      </c>
      <c r="CB499" t="s">
        <v>390</v>
      </c>
    </row>
    <row r="500" spans="1:80" x14ac:dyDescent="0.25">
      <c r="A500">
        <v>497</v>
      </c>
      <c r="B500">
        <v>930026194</v>
      </c>
      <c r="C500">
        <v>16</v>
      </c>
      <c r="D500">
        <v>2282600497</v>
      </c>
      <c r="E500" t="s">
        <v>2034</v>
      </c>
      <c r="F500" t="s">
        <v>390</v>
      </c>
      <c r="G500" t="s">
        <v>2034</v>
      </c>
      <c r="H500" t="s">
        <v>390</v>
      </c>
      <c r="I500" t="s">
        <v>2034</v>
      </c>
      <c r="J500" t="s">
        <v>390</v>
      </c>
      <c r="K500" t="s">
        <v>2034</v>
      </c>
      <c r="L500" t="s">
        <v>390</v>
      </c>
      <c r="M500" t="s">
        <v>2034</v>
      </c>
      <c r="N500" t="s">
        <v>390</v>
      </c>
      <c r="O500" t="s">
        <v>2034</v>
      </c>
      <c r="P500" t="s">
        <v>390</v>
      </c>
      <c r="Q500" t="s">
        <v>2034</v>
      </c>
      <c r="R500" t="s">
        <v>390</v>
      </c>
      <c r="S500" t="s">
        <v>2034</v>
      </c>
      <c r="T500" t="s">
        <v>390</v>
      </c>
      <c r="U500" t="s">
        <v>2034</v>
      </c>
      <c r="V500" t="s">
        <v>390</v>
      </c>
      <c r="W500" t="s">
        <v>2034</v>
      </c>
      <c r="X500" t="s">
        <v>390</v>
      </c>
      <c r="Y500" t="s">
        <v>2034</v>
      </c>
      <c r="Z500" t="s">
        <v>2124</v>
      </c>
      <c r="AA500" t="s">
        <v>2034</v>
      </c>
      <c r="AB500" t="s">
        <v>390</v>
      </c>
      <c r="AC500" t="s">
        <v>2034</v>
      </c>
      <c r="AD500" t="s">
        <v>390</v>
      </c>
      <c r="AE500" t="s">
        <v>2034</v>
      </c>
      <c r="AF500" t="s">
        <v>390</v>
      </c>
      <c r="AG500" t="s">
        <v>2034</v>
      </c>
      <c r="AH500" t="s">
        <v>390</v>
      </c>
      <c r="AI500" t="s">
        <v>2034</v>
      </c>
      <c r="AJ500" t="s">
        <v>390</v>
      </c>
      <c r="AK500" t="s">
        <v>2034</v>
      </c>
      <c r="AL500" t="s">
        <v>390</v>
      </c>
      <c r="AM500" t="s">
        <v>2034</v>
      </c>
      <c r="AN500" t="s">
        <v>390</v>
      </c>
      <c r="AO500" t="s">
        <v>2034</v>
      </c>
      <c r="AP500" t="s">
        <v>390</v>
      </c>
      <c r="AQ500" t="s">
        <v>2034</v>
      </c>
      <c r="AR500" t="s">
        <v>390</v>
      </c>
      <c r="AS500" t="s">
        <v>2034</v>
      </c>
      <c r="AT500" t="s">
        <v>390</v>
      </c>
      <c r="AU500" t="s">
        <v>2034</v>
      </c>
      <c r="AV500" t="s">
        <v>390</v>
      </c>
      <c r="AW500" t="s">
        <v>2034</v>
      </c>
      <c r="AX500" t="s">
        <v>390</v>
      </c>
      <c r="AY500" t="s">
        <v>2034</v>
      </c>
      <c r="AZ500" t="s">
        <v>390</v>
      </c>
      <c r="BA500" t="s">
        <v>2034</v>
      </c>
      <c r="BB500" t="s">
        <v>390</v>
      </c>
      <c r="BC500" t="s">
        <v>2034</v>
      </c>
      <c r="BD500" t="s">
        <v>390</v>
      </c>
      <c r="BE500" t="s">
        <v>2034</v>
      </c>
      <c r="BF500" t="s">
        <v>390</v>
      </c>
      <c r="BG500" t="s">
        <v>2034</v>
      </c>
      <c r="BH500" t="s">
        <v>390</v>
      </c>
      <c r="BI500" t="s">
        <v>2034</v>
      </c>
      <c r="BJ500" t="s">
        <v>390</v>
      </c>
      <c r="BK500" t="s">
        <v>2034</v>
      </c>
      <c r="BL500" t="s">
        <v>390</v>
      </c>
      <c r="BM500" t="s">
        <v>2034</v>
      </c>
      <c r="BN500" t="s">
        <v>390</v>
      </c>
      <c r="BO500" t="s">
        <v>2034</v>
      </c>
      <c r="BP500" s="1" t="s">
        <v>390</v>
      </c>
      <c r="BQ500" t="s">
        <v>2034</v>
      </c>
      <c r="BR500" t="s">
        <v>390</v>
      </c>
      <c r="BS500" t="s">
        <v>2034</v>
      </c>
      <c r="BT500" t="s">
        <v>390</v>
      </c>
      <c r="BU500" t="s">
        <v>2034</v>
      </c>
      <c r="BV500" t="s">
        <v>2124</v>
      </c>
      <c r="BW500" t="s">
        <v>2034</v>
      </c>
      <c r="BX500" t="s">
        <v>2124</v>
      </c>
      <c r="BY500" t="s">
        <v>2034</v>
      </c>
      <c r="BZ500" t="s">
        <v>2124</v>
      </c>
      <c r="CA500" t="s">
        <v>390</v>
      </c>
      <c r="CB500" t="s">
        <v>390</v>
      </c>
    </row>
    <row r="501" spans="1:80" x14ac:dyDescent="0.25">
      <c r="A501">
        <v>498</v>
      </c>
      <c r="B501">
        <v>930026194</v>
      </c>
      <c r="C501">
        <v>16</v>
      </c>
      <c r="D501">
        <v>2302600498</v>
      </c>
      <c r="E501" t="s">
        <v>2034</v>
      </c>
      <c r="F501" t="s">
        <v>390</v>
      </c>
      <c r="G501" t="s">
        <v>2034</v>
      </c>
      <c r="H501" t="s">
        <v>390</v>
      </c>
      <c r="I501" t="s">
        <v>2034</v>
      </c>
      <c r="J501" t="s">
        <v>390</v>
      </c>
      <c r="K501" t="s">
        <v>2034</v>
      </c>
      <c r="L501" t="s">
        <v>390</v>
      </c>
      <c r="M501" t="s">
        <v>2034</v>
      </c>
      <c r="N501" t="s">
        <v>390</v>
      </c>
      <c r="O501" t="s">
        <v>2034</v>
      </c>
      <c r="P501" t="s">
        <v>390</v>
      </c>
      <c r="Q501" t="s">
        <v>2034</v>
      </c>
      <c r="R501" t="s">
        <v>390</v>
      </c>
      <c r="S501" t="s">
        <v>2034</v>
      </c>
      <c r="T501" t="s">
        <v>390</v>
      </c>
      <c r="U501" t="s">
        <v>2034</v>
      </c>
      <c r="V501" t="s">
        <v>390</v>
      </c>
      <c r="W501" t="s">
        <v>2034</v>
      </c>
      <c r="X501" t="s">
        <v>390</v>
      </c>
      <c r="Y501" t="s">
        <v>2034</v>
      </c>
      <c r="Z501" t="s">
        <v>2124</v>
      </c>
      <c r="AA501" t="s">
        <v>2034</v>
      </c>
      <c r="AB501" t="s">
        <v>390</v>
      </c>
      <c r="AC501" t="s">
        <v>2034</v>
      </c>
      <c r="AD501" t="s">
        <v>390</v>
      </c>
      <c r="AE501" t="s">
        <v>2034</v>
      </c>
      <c r="AF501" t="s">
        <v>390</v>
      </c>
      <c r="AG501" t="s">
        <v>2034</v>
      </c>
      <c r="AH501" t="s">
        <v>390</v>
      </c>
      <c r="AI501" t="s">
        <v>2034</v>
      </c>
      <c r="AJ501" t="s">
        <v>390</v>
      </c>
      <c r="AK501" t="s">
        <v>2034</v>
      </c>
      <c r="AL501" t="s">
        <v>390</v>
      </c>
      <c r="AM501" t="s">
        <v>2034</v>
      </c>
      <c r="AN501" t="s">
        <v>390</v>
      </c>
      <c r="AO501" t="s">
        <v>2034</v>
      </c>
      <c r="AP501" t="s">
        <v>390</v>
      </c>
      <c r="AQ501" t="s">
        <v>2034</v>
      </c>
      <c r="AR501" t="s">
        <v>390</v>
      </c>
      <c r="AS501" t="s">
        <v>2034</v>
      </c>
      <c r="AT501" t="s">
        <v>390</v>
      </c>
      <c r="AU501" t="s">
        <v>2034</v>
      </c>
      <c r="AV501" t="s">
        <v>390</v>
      </c>
      <c r="AW501" t="s">
        <v>2034</v>
      </c>
      <c r="AX501" t="s">
        <v>390</v>
      </c>
      <c r="AY501" t="s">
        <v>2034</v>
      </c>
      <c r="AZ501" t="s">
        <v>390</v>
      </c>
      <c r="BA501" t="s">
        <v>2034</v>
      </c>
      <c r="BB501" t="s">
        <v>390</v>
      </c>
      <c r="BC501" t="s">
        <v>2034</v>
      </c>
      <c r="BD501" t="s">
        <v>390</v>
      </c>
      <c r="BE501" t="s">
        <v>2034</v>
      </c>
      <c r="BF501" t="s">
        <v>390</v>
      </c>
      <c r="BG501" t="s">
        <v>2034</v>
      </c>
      <c r="BH501" t="s">
        <v>390</v>
      </c>
      <c r="BI501" t="s">
        <v>2034</v>
      </c>
      <c r="BJ501" t="s">
        <v>390</v>
      </c>
      <c r="BK501" t="s">
        <v>2034</v>
      </c>
      <c r="BL501" t="s">
        <v>390</v>
      </c>
      <c r="BM501" t="s">
        <v>2034</v>
      </c>
      <c r="BN501" t="s">
        <v>390</v>
      </c>
      <c r="BO501" t="s">
        <v>2034</v>
      </c>
      <c r="BP501" s="1" t="s">
        <v>390</v>
      </c>
      <c r="BQ501" t="s">
        <v>2034</v>
      </c>
      <c r="BR501" t="s">
        <v>390</v>
      </c>
      <c r="BS501" t="s">
        <v>2034</v>
      </c>
      <c r="BT501" t="s">
        <v>390</v>
      </c>
      <c r="BU501" t="s">
        <v>2034</v>
      </c>
      <c r="BV501" t="s">
        <v>2124</v>
      </c>
      <c r="BW501" t="s">
        <v>2034</v>
      </c>
      <c r="BX501" t="s">
        <v>2124</v>
      </c>
      <c r="BY501" t="s">
        <v>2034</v>
      </c>
      <c r="BZ501" t="s">
        <v>2124</v>
      </c>
      <c r="CA501" t="s">
        <v>390</v>
      </c>
      <c r="CB501" t="s">
        <v>390</v>
      </c>
    </row>
    <row r="502" spans="1:80" x14ac:dyDescent="0.25">
      <c r="A502">
        <v>499</v>
      </c>
      <c r="B502">
        <v>930026194</v>
      </c>
      <c r="C502">
        <v>16</v>
      </c>
      <c r="D502">
        <v>2302600499</v>
      </c>
      <c r="E502" t="s">
        <v>2034</v>
      </c>
      <c r="F502" t="s">
        <v>390</v>
      </c>
      <c r="G502" t="s">
        <v>2034</v>
      </c>
      <c r="H502" t="s">
        <v>390</v>
      </c>
      <c r="I502" t="s">
        <v>2034</v>
      </c>
      <c r="J502" t="s">
        <v>390</v>
      </c>
      <c r="K502" t="s">
        <v>2034</v>
      </c>
      <c r="L502" t="s">
        <v>390</v>
      </c>
      <c r="M502" t="s">
        <v>2034</v>
      </c>
      <c r="N502" t="s">
        <v>390</v>
      </c>
      <c r="O502" t="s">
        <v>2034</v>
      </c>
      <c r="P502" t="s">
        <v>390</v>
      </c>
      <c r="Q502" t="s">
        <v>2034</v>
      </c>
      <c r="R502" t="s">
        <v>390</v>
      </c>
      <c r="S502" t="s">
        <v>2034</v>
      </c>
      <c r="T502" t="s">
        <v>390</v>
      </c>
      <c r="U502" t="s">
        <v>2034</v>
      </c>
      <c r="V502" t="s">
        <v>390</v>
      </c>
      <c r="W502" t="s">
        <v>2034</v>
      </c>
      <c r="X502" t="s">
        <v>390</v>
      </c>
      <c r="Y502" t="s">
        <v>2034</v>
      </c>
      <c r="Z502" t="s">
        <v>2124</v>
      </c>
      <c r="AA502" t="s">
        <v>2034</v>
      </c>
      <c r="AB502" t="s">
        <v>390</v>
      </c>
      <c r="AC502" t="s">
        <v>2034</v>
      </c>
      <c r="AD502" t="s">
        <v>390</v>
      </c>
      <c r="AE502" t="s">
        <v>2034</v>
      </c>
      <c r="AF502" t="s">
        <v>390</v>
      </c>
      <c r="AG502" t="s">
        <v>2034</v>
      </c>
      <c r="AH502" t="s">
        <v>390</v>
      </c>
      <c r="AI502" t="s">
        <v>2034</v>
      </c>
      <c r="AJ502" t="s">
        <v>390</v>
      </c>
      <c r="AK502" t="s">
        <v>2034</v>
      </c>
      <c r="AL502" t="s">
        <v>390</v>
      </c>
      <c r="AM502" t="s">
        <v>2034</v>
      </c>
      <c r="AN502" t="s">
        <v>390</v>
      </c>
      <c r="AO502" t="s">
        <v>2034</v>
      </c>
      <c r="AP502" t="s">
        <v>390</v>
      </c>
      <c r="AQ502" t="s">
        <v>2034</v>
      </c>
      <c r="AR502" t="s">
        <v>390</v>
      </c>
      <c r="AS502" t="s">
        <v>2034</v>
      </c>
      <c r="AT502" t="s">
        <v>390</v>
      </c>
      <c r="AU502" t="s">
        <v>2034</v>
      </c>
      <c r="AV502" t="s">
        <v>390</v>
      </c>
      <c r="AW502" t="s">
        <v>2034</v>
      </c>
      <c r="AX502" t="s">
        <v>390</v>
      </c>
      <c r="AY502" t="s">
        <v>2034</v>
      </c>
      <c r="AZ502" t="s">
        <v>390</v>
      </c>
      <c r="BA502" t="s">
        <v>2034</v>
      </c>
      <c r="BB502" t="s">
        <v>390</v>
      </c>
      <c r="BC502" t="s">
        <v>2034</v>
      </c>
      <c r="BD502" t="s">
        <v>390</v>
      </c>
      <c r="BE502" t="s">
        <v>2034</v>
      </c>
      <c r="BF502" t="s">
        <v>390</v>
      </c>
      <c r="BG502" t="s">
        <v>2034</v>
      </c>
      <c r="BH502" t="s">
        <v>390</v>
      </c>
      <c r="BI502" t="s">
        <v>2034</v>
      </c>
      <c r="BJ502" t="s">
        <v>390</v>
      </c>
      <c r="BK502" t="s">
        <v>2034</v>
      </c>
      <c r="BL502" t="s">
        <v>390</v>
      </c>
      <c r="BM502" t="s">
        <v>2034</v>
      </c>
      <c r="BN502" t="s">
        <v>390</v>
      </c>
      <c r="BO502" t="s">
        <v>2034</v>
      </c>
      <c r="BP502" s="1" t="s">
        <v>390</v>
      </c>
      <c r="BQ502" t="s">
        <v>2034</v>
      </c>
      <c r="BR502" t="s">
        <v>390</v>
      </c>
      <c r="BS502" t="s">
        <v>2034</v>
      </c>
      <c r="BT502" t="s">
        <v>390</v>
      </c>
      <c r="BU502" t="s">
        <v>2034</v>
      </c>
      <c r="BV502" t="s">
        <v>2124</v>
      </c>
      <c r="BW502" t="s">
        <v>2034</v>
      </c>
      <c r="BX502" t="s">
        <v>2124</v>
      </c>
      <c r="BY502" t="s">
        <v>2034</v>
      </c>
      <c r="BZ502" t="s">
        <v>2124</v>
      </c>
      <c r="CA502" t="s">
        <v>390</v>
      </c>
      <c r="CB502" t="s">
        <v>390</v>
      </c>
    </row>
    <row r="503" spans="1:80" x14ac:dyDescent="0.25">
      <c r="A503">
        <v>500</v>
      </c>
      <c r="B503">
        <v>930026194</v>
      </c>
      <c r="C503">
        <v>16</v>
      </c>
      <c r="D503">
        <v>2282600500</v>
      </c>
      <c r="E503" t="s">
        <v>2034</v>
      </c>
      <c r="F503" t="s">
        <v>390</v>
      </c>
      <c r="G503" t="s">
        <v>2034</v>
      </c>
      <c r="H503" t="s">
        <v>390</v>
      </c>
      <c r="I503" t="s">
        <v>2034</v>
      </c>
      <c r="J503" t="s">
        <v>390</v>
      </c>
      <c r="K503" t="s">
        <v>2034</v>
      </c>
      <c r="L503" t="s">
        <v>390</v>
      </c>
      <c r="M503" t="s">
        <v>2034</v>
      </c>
      <c r="N503" t="s">
        <v>390</v>
      </c>
      <c r="O503" t="s">
        <v>2034</v>
      </c>
      <c r="P503" t="s">
        <v>390</v>
      </c>
      <c r="Q503" t="s">
        <v>2034</v>
      </c>
      <c r="R503" t="s">
        <v>390</v>
      </c>
      <c r="S503" t="s">
        <v>2034</v>
      </c>
      <c r="T503" t="s">
        <v>390</v>
      </c>
      <c r="U503" t="s">
        <v>2034</v>
      </c>
      <c r="V503" t="s">
        <v>390</v>
      </c>
      <c r="W503" t="s">
        <v>2034</v>
      </c>
      <c r="X503" t="s">
        <v>390</v>
      </c>
      <c r="Y503" t="s">
        <v>2034</v>
      </c>
      <c r="Z503" t="s">
        <v>2124</v>
      </c>
      <c r="AA503" t="s">
        <v>2034</v>
      </c>
      <c r="AB503" t="s">
        <v>390</v>
      </c>
      <c r="AC503" t="s">
        <v>2034</v>
      </c>
      <c r="AD503" t="s">
        <v>390</v>
      </c>
      <c r="AE503" t="s">
        <v>2034</v>
      </c>
      <c r="AF503" t="s">
        <v>390</v>
      </c>
      <c r="AG503" t="s">
        <v>2034</v>
      </c>
      <c r="AH503" t="s">
        <v>390</v>
      </c>
      <c r="AI503" t="s">
        <v>2034</v>
      </c>
      <c r="AJ503" t="s">
        <v>390</v>
      </c>
      <c r="AK503" t="s">
        <v>2034</v>
      </c>
      <c r="AL503" t="s">
        <v>390</v>
      </c>
      <c r="AM503" t="s">
        <v>2034</v>
      </c>
      <c r="AN503" t="s">
        <v>390</v>
      </c>
      <c r="AO503" t="s">
        <v>2034</v>
      </c>
      <c r="AP503" t="s">
        <v>390</v>
      </c>
      <c r="AQ503" t="s">
        <v>2034</v>
      </c>
      <c r="AR503" t="s">
        <v>390</v>
      </c>
      <c r="AS503" t="s">
        <v>2034</v>
      </c>
      <c r="AT503" t="s">
        <v>390</v>
      </c>
      <c r="AU503" t="s">
        <v>2034</v>
      </c>
      <c r="AV503" t="s">
        <v>390</v>
      </c>
      <c r="AW503" t="s">
        <v>2034</v>
      </c>
      <c r="AX503" t="s">
        <v>390</v>
      </c>
      <c r="AY503" t="s">
        <v>2034</v>
      </c>
      <c r="AZ503" t="s">
        <v>390</v>
      </c>
      <c r="BA503" t="s">
        <v>2034</v>
      </c>
      <c r="BB503" t="s">
        <v>390</v>
      </c>
      <c r="BC503" t="s">
        <v>2034</v>
      </c>
      <c r="BD503" t="s">
        <v>390</v>
      </c>
      <c r="BE503" t="s">
        <v>2034</v>
      </c>
      <c r="BF503" t="s">
        <v>390</v>
      </c>
      <c r="BG503" t="s">
        <v>2034</v>
      </c>
      <c r="BH503" t="s">
        <v>390</v>
      </c>
      <c r="BI503" t="s">
        <v>2034</v>
      </c>
      <c r="BJ503" t="s">
        <v>390</v>
      </c>
      <c r="BK503" t="s">
        <v>2034</v>
      </c>
      <c r="BL503" t="s">
        <v>390</v>
      </c>
      <c r="BM503" t="s">
        <v>2034</v>
      </c>
      <c r="BN503" t="s">
        <v>390</v>
      </c>
      <c r="BO503" t="s">
        <v>2034</v>
      </c>
      <c r="BP503" s="1" t="s">
        <v>390</v>
      </c>
      <c r="BQ503" t="s">
        <v>2034</v>
      </c>
      <c r="BR503" t="s">
        <v>390</v>
      </c>
      <c r="BS503" t="s">
        <v>2034</v>
      </c>
      <c r="BT503" t="s">
        <v>390</v>
      </c>
      <c r="BU503" t="s">
        <v>2034</v>
      </c>
      <c r="BV503" t="s">
        <v>2124</v>
      </c>
      <c r="BW503" t="s">
        <v>2034</v>
      </c>
      <c r="BX503" t="s">
        <v>2124</v>
      </c>
      <c r="BY503" t="s">
        <v>2034</v>
      </c>
      <c r="BZ503" t="s">
        <v>2124</v>
      </c>
      <c r="CA503" t="s">
        <v>390</v>
      </c>
      <c r="CB503" t="s">
        <v>390</v>
      </c>
    </row>
    <row r="504" spans="1:80" x14ac:dyDescent="0.25">
      <c r="A504">
        <v>501</v>
      </c>
      <c r="B504">
        <v>930026194</v>
      </c>
      <c r="C504">
        <v>16</v>
      </c>
      <c r="D504">
        <v>2282600501</v>
      </c>
      <c r="E504" t="s">
        <v>2034</v>
      </c>
      <c r="F504" t="s">
        <v>390</v>
      </c>
      <c r="G504" t="s">
        <v>2034</v>
      </c>
      <c r="H504" t="s">
        <v>390</v>
      </c>
      <c r="I504" t="s">
        <v>2034</v>
      </c>
      <c r="J504" t="s">
        <v>390</v>
      </c>
      <c r="K504" t="s">
        <v>2034</v>
      </c>
      <c r="L504" t="s">
        <v>390</v>
      </c>
      <c r="M504" t="s">
        <v>2034</v>
      </c>
      <c r="N504" t="s">
        <v>390</v>
      </c>
      <c r="O504" t="s">
        <v>2034</v>
      </c>
      <c r="P504" t="s">
        <v>390</v>
      </c>
      <c r="Q504" t="s">
        <v>2034</v>
      </c>
      <c r="R504" t="s">
        <v>390</v>
      </c>
      <c r="S504" t="s">
        <v>2034</v>
      </c>
      <c r="T504" t="s">
        <v>390</v>
      </c>
      <c r="U504" t="s">
        <v>2034</v>
      </c>
      <c r="V504" t="s">
        <v>390</v>
      </c>
      <c r="W504" t="s">
        <v>2034</v>
      </c>
      <c r="X504" t="s">
        <v>390</v>
      </c>
      <c r="Y504" t="s">
        <v>2034</v>
      </c>
      <c r="Z504" t="s">
        <v>2124</v>
      </c>
      <c r="AA504" t="s">
        <v>2034</v>
      </c>
      <c r="AB504" t="s">
        <v>390</v>
      </c>
      <c r="AC504" t="s">
        <v>2034</v>
      </c>
      <c r="AD504" t="s">
        <v>390</v>
      </c>
      <c r="AE504" t="s">
        <v>2034</v>
      </c>
      <c r="AF504" t="s">
        <v>390</v>
      </c>
      <c r="AG504" t="s">
        <v>2034</v>
      </c>
      <c r="AH504" t="s">
        <v>390</v>
      </c>
      <c r="AI504" t="s">
        <v>2034</v>
      </c>
      <c r="AJ504" t="s">
        <v>390</v>
      </c>
      <c r="AK504" t="s">
        <v>2034</v>
      </c>
      <c r="AL504" t="s">
        <v>390</v>
      </c>
      <c r="AM504" t="s">
        <v>2034</v>
      </c>
      <c r="AN504" t="s">
        <v>390</v>
      </c>
      <c r="AO504" t="s">
        <v>2034</v>
      </c>
      <c r="AP504" t="s">
        <v>390</v>
      </c>
      <c r="AQ504" t="s">
        <v>2034</v>
      </c>
      <c r="AR504" t="s">
        <v>390</v>
      </c>
      <c r="AS504" t="s">
        <v>2034</v>
      </c>
      <c r="AT504" t="s">
        <v>390</v>
      </c>
      <c r="AU504" t="s">
        <v>2034</v>
      </c>
      <c r="AV504" t="s">
        <v>390</v>
      </c>
      <c r="AW504" t="s">
        <v>2034</v>
      </c>
      <c r="AX504" t="s">
        <v>390</v>
      </c>
      <c r="AY504" t="s">
        <v>2034</v>
      </c>
      <c r="AZ504" t="s">
        <v>390</v>
      </c>
      <c r="BA504" t="s">
        <v>2034</v>
      </c>
      <c r="BB504" t="s">
        <v>390</v>
      </c>
      <c r="BC504" t="s">
        <v>2034</v>
      </c>
      <c r="BD504" t="s">
        <v>390</v>
      </c>
      <c r="BE504" t="s">
        <v>2034</v>
      </c>
      <c r="BF504" t="s">
        <v>390</v>
      </c>
      <c r="BG504" t="s">
        <v>2034</v>
      </c>
      <c r="BH504" t="s">
        <v>390</v>
      </c>
      <c r="BI504" t="s">
        <v>2034</v>
      </c>
      <c r="BJ504" t="s">
        <v>390</v>
      </c>
      <c r="BK504" t="s">
        <v>2034</v>
      </c>
      <c r="BL504" t="s">
        <v>390</v>
      </c>
      <c r="BM504" t="s">
        <v>2034</v>
      </c>
      <c r="BN504" t="s">
        <v>390</v>
      </c>
      <c r="BO504" t="s">
        <v>2034</v>
      </c>
      <c r="BP504" s="1" t="s">
        <v>390</v>
      </c>
      <c r="BQ504" t="s">
        <v>2034</v>
      </c>
      <c r="BR504" t="s">
        <v>390</v>
      </c>
      <c r="BS504" t="s">
        <v>2034</v>
      </c>
      <c r="BT504" t="s">
        <v>390</v>
      </c>
      <c r="BU504" t="s">
        <v>2034</v>
      </c>
      <c r="BV504" t="s">
        <v>2124</v>
      </c>
      <c r="BW504" t="s">
        <v>2034</v>
      </c>
      <c r="BX504" t="s">
        <v>2124</v>
      </c>
      <c r="BY504" t="s">
        <v>2034</v>
      </c>
      <c r="BZ504" t="s">
        <v>2124</v>
      </c>
      <c r="CA504" t="s">
        <v>390</v>
      </c>
      <c r="CB504" t="s">
        <v>390</v>
      </c>
    </row>
    <row r="505" spans="1:80" x14ac:dyDescent="0.25">
      <c r="A505">
        <v>502</v>
      </c>
      <c r="B505">
        <v>930026194</v>
      </c>
      <c r="C505">
        <v>16</v>
      </c>
      <c r="D505">
        <v>2302600502</v>
      </c>
      <c r="E505" t="s">
        <v>2034</v>
      </c>
      <c r="F505" t="s">
        <v>390</v>
      </c>
      <c r="G505" t="s">
        <v>2034</v>
      </c>
      <c r="H505" t="s">
        <v>390</v>
      </c>
      <c r="I505" t="s">
        <v>2034</v>
      </c>
      <c r="J505" t="s">
        <v>390</v>
      </c>
      <c r="K505" t="s">
        <v>2034</v>
      </c>
      <c r="L505" t="s">
        <v>390</v>
      </c>
      <c r="M505" t="s">
        <v>2034</v>
      </c>
      <c r="N505" t="s">
        <v>390</v>
      </c>
      <c r="O505" t="s">
        <v>2034</v>
      </c>
      <c r="P505" t="s">
        <v>390</v>
      </c>
      <c r="Q505" t="s">
        <v>2034</v>
      </c>
      <c r="R505" t="s">
        <v>390</v>
      </c>
      <c r="S505" t="s">
        <v>2034</v>
      </c>
      <c r="T505" t="s">
        <v>390</v>
      </c>
      <c r="U505" t="s">
        <v>2034</v>
      </c>
      <c r="V505" t="s">
        <v>390</v>
      </c>
      <c r="W505" t="s">
        <v>2034</v>
      </c>
      <c r="X505" t="s">
        <v>390</v>
      </c>
      <c r="Y505" t="s">
        <v>2034</v>
      </c>
      <c r="Z505" t="s">
        <v>2124</v>
      </c>
      <c r="AA505" t="s">
        <v>2034</v>
      </c>
      <c r="AB505" t="s">
        <v>390</v>
      </c>
      <c r="AC505" t="s">
        <v>2034</v>
      </c>
      <c r="AD505" t="s">
        <v>390</v>
      </c>
      <c r="AE505" t="s">
        <v>2034</v>
      </c>
      <c r="AF505" t="s">
        <v>390</v>
      </c>
      <c r="AG505" t="s">
        <v>2034</v>
      </c>
      <c r="AH505" t="s">
        <v>390</v>
      </c>
      <c r="AI505" t="s">
        <v>2034</v>
      </c>
      <c r="AJ505" t="s">
        <v>390</v>
      </c>
      <c r="AK505" t="s">
        <v>2034</v>
      </c>
      <c r="AL505" t="s">
        <v>390</v>
      </c>
      <c r="AM505" t="s">
        <v>2034</v>
      </c>
      <c r="AN505" t="s">
        <v>390</v>
      </c>
      <c r="AO505" t="s">
        <v>2034</v>
      </c>
      <c r="AP505" t="s">
        <v>390</v>
      </c>
      <c r="AQ505" t="s">
        <v>2034</v>
      </c>
      <c r="AR505" t="s">
        <v>390</v>
      </c>
      <c r="AS505" t="s">
        <v>2034</v>
      </c>
      <c r="AT505" t="s">
        <v>390</v>
      </c>
      <c r="AU505" t="s">
        <v>2034</v>
      </c>
      <c r="AV505" t="s">
        <v>390</v>
      </c>
      <c r="AW505" t="s">
        <v>2034</v>
      </c>
      <c r="AX505" t="s">
        <v>390</v>
      </c>
      <c r="AY505" t="s">
        <v>2034</v>
      </c>
      <c r="AZ505" t="s">
        <v>390</v>
      </c>
      <c r="BA505" t="s">
        <v>2034</v>
      </c>
      <c r="BB505" t="s">
        <v>390</v>
      </c>
      <c r="BC505" t="s">
        <v>2034</v>
      </c>
      <c r="BD505" t="s">
        <v>390</v>
      </c>
      <c r="BE505" t="s">
        <v>2034</v>
      </c>
      <c r="BF505" t="s">
        <v>390</v>
      </c>
      <c r="BG505" t="s">
        <v>2034</v>
      </c>
      <c r="BH505" t="s">
        <v>390</v>
      </c>
      <c r="BI505" t="s">
        <v>2034</v>
      </c>
      <c r="BJ505" t="s">
        <v>390</v>
      </c>
      <c r="BK505" t="s">
        <v>2034</v>
      </c>
      <c r="BL505" t="s">
        <v>390</v>
      </c>
      <c r="BM505" t="s">
        <v>2034</v>
      </c>
      <c r="BN505" t="s">
        <v>390</v>
      </c>
      <c r="BO505" t="s">
        <v>2034</v>
      </c>
      <c r="BP505" s="1" t="s">
        <v>390</v>
      </c>
      <c r="BQ505" t="s">
        <v>2034</v>
      </c>
      <c r="BR505" t="s">
        <v>390</v>
      </c>
      <c r="BS505" t="s">
        <v>2034</v>
      </c>
      <c r="BT505" t="s">
        <v>390</v>
      </c>
      <c r="BU505" t="s">
        <v>2034</v>
      </c>
      <c r="BV505" t="s">
        <v>2124</v>
      </c>
      <c r="BW505" t="s">
        <v>2034</v>
      </c>
      <c r="BX505" t="s">
        <v>2124</v>
      </c>
      <c r="BY505" t="s">
        <v>2034</v>
      </c>
      <c r="BZ505" t="s">
        <v>2124</v>
      </c>
      <c r="CA505" t="s">
        <v>390</v>
      </c>
      <c r="CB505" t="s">
        <v>390</v>
      </c>
    </row>
    <row r="506" spans="1:80" x14ac:dyDescent="0.25">
      <c r="A506">
        <v>503</v>
      </c>
      <c r="B506">
        <v>930026194</v>
      </c>
      <c r="C506">
        <v>16</v>
      </c>
      <c r="D506">
        <v>2302600503</v>
      </c>
      <c r="E506" t="s">
        <v>2034</v>
      </c>
      <c r="F506" t="s">
        <v>390</v>
      </c>
      <c r="G506" t="s">
        <v>2034</v>
      </c>
      <c r="H506" t="s">
        <v>390</v>
      </c>
      <c r="I506" t="s">
        <v>2034</v>
      </c>
      <c r="J506" t="s">
        <v>390</v>
      </c>
      <c r="K506" t="s">
        <v>2034</v>
      </c>
      <c r="L506" t="s">
        <v>390</v>
      </c>
      <c r="M506" t="s">
        <v>2034</v>
      </c>
      <c r="N506" t="s">
        <v>390</v>
      </c>
      <c r="O506" t="s">
        <v>2034</v>
      </c>
      <c r="P506" t="s">
        <v>390</v>
      </c>
      <c r="Q506" t="s">
        <v>2034</v>
      </c>
      <c r="R506" t="s">
        <v>390</v>
      </c>
      <c r="S506" t="s">
        <v>2034</v>
      </c>
      <c r="T506" t="s">
        <v>390</v>
      </c>
      <c r="U506" t="s">
        <v>2034</v>
      </c>
      <c r="V506" t="s">
        <v>390</v>
      </c>
      <c r="W506" t="s">
        <v>2034</v>
      </c>
      <c r="X506" t="s">
        <v>390</v>
      </c>
      <c r="Y506" t="s">
        <v>2034</v>
      </c>
      <c r="Z506" t="s">
        <v>2124</v>
      </c>
      <c r="AA506" t="s">
        <v>2034</v>
      </c>
      <c r="AB506" t="s">
        <v>390</v>
      </c>
      <c r="AC506" t="s">
        <v>2034</v>
      </c>
      <c r="AD506" t="s">
        <v>390</v>
      </c>
      <c r="AE506" t="s">
        <v>2034</v>
      </c>
      <c r="AF506" t="s">
        <v>390</v>
      </c>
      <c r="AG506" t="s">
        <v>2034</v>
      </c>
      <c r="AH506" t="s">
        <v>390</v>
      </c>
      <c r="AI506" t="s">
        <v>2034</v>
      </c>
      <c r="AJ506" t="s">
        <v>390</v>
      </c>
      <c r="AK506" t="s">
        <v>2034</v>
      </c>
      <c r="AL506" t="s">
        <v>390</v>
      </c>
      <c r="AM506" t="s">
        <v>2034</v>
      </c>
      <c r="AN506" t="s">
        <v>390</v>
      </c>
      <c r="AO506" t="s">
        <v>2034</v>
      </c>
      <c r="AP506" t="s">
        <v>390</v>
      </c>
      <c r="AQ506" t="s">
        <v>2034</v>
      </c>
      <c r="AR506" t="s">
        <v>390</v>
      </c>
      <c r="AS506" t="s">
        <v>2034</v>
      </c>
      <c r="AT506" t="s">
        <v>390</v>
      </c>
      <c r="AU506" t="s">
        <v>2034</v>
      </c>
      <c r="AV506" t="s">
        <v>390</v>
      </c>
      <c r="AW506" t="s">
        <v>2034</v>
      </c>
      <c r="AX506" t="s">
        <v>390</v>
      </c>
      <c r="AY506" t="s">
        <v>2034</v>
      </c>
      <c r="AZ506" t="s">
        <v>390</v>
      </c>
      <c r="BA506" t="s">
        <v>2034</v>
      </c>
      <c r="BB506" t="s">
        <v>390</v>
      </c>
      <c r="BC506" t="s">
        <v>2034</v>
      </c>
      <c r="BD506" t="s">
        <v>390</v>
      </c>
      <c r="BE506" t="s">
        <v>2034</v>
      </c>
      <c r="BF506" t="s">
        <v>390</v>
      </c>
      <c r="BG506" t="s">
        <v>2034</v>
      </c>
      <c r="BH506" t="s">
        <v>390</v>
      </c>
      <c r="BI506" t="s">
        <v>2034</v>
      </c>
      <c r="BJ506" t="s">
        <v>390</v>
      </c>
      <c r="BK506" t="s">
        <v>2034</v>
      </c>
      <c r="BL506" t="s">
        <v>390</v>
      </c>
      <c r="BM506" t="s">
        <v>2034</v>
      </c>
      <c r="BN506" t="s">
        <v>390</v>
      </c>
      <c r="BO506" t="s">
        <v>2034</v>
      </c>
      <c r="BP506" s="1" t="s">
        <v>390</v>
      </c>
      <c r="BQ506" t="s">
        <v>2034</v>
      </c>
      <c r="BR506" t="s">
        <v>390</v>
      </c>
      <c r="BS506" t="s">
        <v>2034</v>
      </c>
      <c r="BT506" t="s">
        <v>390</v>
      </c>
      <c r="BU506" t="s">
        <v>2034</v>
      </c>
      <c r="BV506" t="s">
        <v>2124</v>
      </c>
      <c r="BW506" t="s">
        <v>2034</v>
      </c>
      <c r="BX506" t="s">
        <v>2124</v>
      </c>
      <c r="BY506" t="s">
        <v>2034</v>
      </c>
      <c r="BZ506" t="s">
        <v>2124</v>
      </c>
      <c r="CA506" t="s">
        <v>390</v>
      </c>
      <c r="CB506" t="s">
        <v>390</v>
      </c>
    </row>
    <row r="507" spans="1:80" x14ac:dyDescent="0.25">
      <c r="A507">
        <v>504</v>
      </c>
      <c r="B507">
        <v>930026194</v>
      </c>
      <c r="C507">
        <v>16</v>
      </c>
      <c r="D507">
        <v>2282600504</v>
      </c>
      <c r="E507" t="s">
        <v>2034</v>
      </c>
      <c r="F507" t="s">
        <v>390</v>
      </c>
      <c r="G507" t="s">
        <v>2034</v>
      </c>
      <c r="H507" t="s">
        <v>390</v>
      </c>
      <c r="I507" t="s">
        <v>2034</v>
      </c>
      <c r="J507" t="s">
        <v>390</v>
      </c>
      <c r="K507" t="s">
        <v>2034</v>
      </c>
      <c r="L507" t="s">
        <v>390</v>
      </c>
      <c r="M507" t="s">
        <v>2034</v>
      </c>
      <c r="N507" t="s">
        <v>390</v>
      </c>
      <c r="O507" t="s">
        <v>2034</v>
      </c>
      <c r="P507" t="s">
        <v>390</v>
      </c>
      <c r="Q507" t="s">
        <v>2034</v>
      </c>
      <c r="R507" t="s">
        <v>390</v>
      </c>
      <c r="S507" t="s">
        <v>2034</v>
      </c>
      <c r="T507" t="s">
        <v>390</v>
      </c>
      <c r="U507" t="s">
        <v>2034</v>
      </c>
      <c r="V507" t="s">
        <v>390</v>
      </c>
      <c r="W507" t="s">
        <v>2034</v>
      </c>
      <c r="X507" t="s">
        <v>390</v>
      </c>
      <c r="Y507" t="s">
        <v>2034</v>
      </c>
      <c r="Z507" t="s">
        <v>2124</v>
      </c>
      <c r="AA507" t="s">
        <v>2034</v>
      </c>
      <c r="AB507" t="s">
        <v>390</v>
      </c>
      <c r="AC507" t="s">
        <v>2034</v>
      </c>
      <c r="AD507" t="s">
        <v>390</v>
      </c>
      <c r="AE507" t="s">
        <v>2034</v>
      </c>
      <c r="AF507" t="s">
        <v>390</v>
      </c>
      <c r="AG507" t="s">
        <v>2034</v>
      </c>
      <c r="AH507" t="s">
        <v>390</v>
      </c>
      <c r="AI507" t="s">
        <v>2034</v>
      </c>
      <c r="AJ507" t="s">
        <v>390</v>
      </c>
      <c r="AK507" t="s">
        <v>2034</v>
      </c>
      <c r="AL507" t="s">
        <v>390</v>
      </c>
      <c r="AM507" t="s">
        <v>2034</v>
      </c>
      <c r="AN507" t="s">
        <v>390</v>
      </c>
      <c r="AO507" t="s">
        <v>2034</v>
      </c>
      <c r="AP507" t="s">
        <v>390</v>
      </c>
      <c r="AQ507" t="s">
        <v>2034</v>
      </c>
      <c r="AR507" t="s">
        <v>390</v>
      </c>
      <c r="AS507" t="s">
        <v>2034</v>
      </c>
      <c r="AT507" t="s">
        <v>390</v>
      </c>
      <c r="AU507" t="s">
        <v>2034</v>
      </c>
      <c r="AV507" t="s">
        <v>390</v>
      </c>
      <c r="AW507" t="s">
        <v>2034</v>
      </c>
      <c r="AX507" t="s">
        <v>390</v>
      </c>
      <c r="AY507" t="s">
        <v>2034</v>
      </c>
      <c r="AZ507" t="s">
        <v>390</v>
      </c>
      <c r="BA507" t="s">
        <v>2034</v>
      </c>
      <c r="BB507" t="s">
        <v>390</v>
      </c>
      <c r="BC507" t="s">
        <v>2034</v>
      </c>
      <c r="BD507" t="s">
        <v>390</v>
      </c>
      <c r="BE507" t="s">
        <v>2034</v>
      </c>
      <c r="BF507" t="s">
        <v>390</v>
      </c>
      <c r="BG507" t="s">
        <v>2034</v>
      </c>
      <c r="BH507" t="s">
        <v>390</v>
      </c>
      <c r="BI507" t="s">
        <v>2034</v>
      </c>
      <c r="BJ507" t="s">
        <v>390</v>
      </c>
      <c r="BK507" t="s">
        <v>2034</v>
      </c>
      <c r="BL507" t="s">
        <v>390</v>
      </c>
      <c r="BM507" t="s">
        <v>2034</v>
      </c>
      <c r="BN507" t="s">
        <v>390</v>
      </c>
      <c r="BO507" t="s">
        <v>2034</v>
      </c>
      <c r="BP507" s="1" t="s">
        <v>390</v>
      </c>
      <c r="BQ507" t="s">
        <v>2034</v>
      </c>
      <c r="BR507" t="s">
        <v>390</v>
      </c>
      <c r="BS507" t="s">
        <v>2034</v>
      </c>
      <c r="BT507" t="s">
        <v>390</v>
      </c>
      <c r="BU507" t="s">
        <v>2034</v>
      </c>
      <c r="BV507" t="s">
        <v>2124</v>
      </c>
      <c r="BW507" t="s">
        <v>2034</v>
      </c>
      <c r="BX507" t="s">
        <v>2124</v>
      </c>
      <c r="BY507" t="s">
        <v>2034</v>
      </c>
      <c r="BZ507" t="s">
        <v>2124</v>
      </c>
      <c r="CA507" t="s">
        <v>390</v>
      </c>
      <c r="CB507" t="s">
        <v>390</v>
      </c>
    </row>
    <row r="508" spans="1:80" x14ac:dyDescent="0.25">
      <c r="A508">
        <v>505</v>
      </c>
      <c r="B508">
        <v>930026194</v>
      </c>
      <c r="C508">
        <v>16</v>
      </c>
      <c r="D508">
        <v>2282600505</v>
      </c>
      <c r="E508" t="s">
        <v>2034</v>
      </c>
      <c r="F508" t="s">
        <v>390</v>
      </c>
      <c r="G508" t="s">
        <v>2034</v>
      </c>
      <c r="H508" t="s">
        <v>390</v>
      </c>
      <c r="I508" t="s">
        <v>2034</v>
      </c>
      <c r="J508" t="s">
        <v>390</v>
      </c>
      <c r="K508" t="s">
        <v>2034</v>
      </c>
      <c r="L508" t="s">
        <v>390</v>
      </c>
      <c r="M508" t="s">
        <v>2034</v>
      </c>
      <c r="N508" t="s">
        <v>390</v>
      </c>
      <c r="O508" t="s">
        <v>2034</v>
      </c>
      <c r="P508" t="s">
        <v>390</v>
      </c>
      <c r="Q508" t="s">
        <v>2034</v>
      </c>
      <c r="R508" t="s">
        <v>390</v>
      </c>
      <c r="S508" t="s">
        <v>2034</v>
      </c>
      <c r="T508" t="s">
        <v>390</v>
      </c>
      <c r="U508" t="s">
        <v>2034</v>
      </c>
      <c r="V508" t="s">
        <v>390</v>
      </c>
      <c r="W508" t="s">
        <v>2034</v>
      </c>
      <c r="X508" t="s">
        <v>390</v>
      </c>
      <c r="Y508" t="s">
        <v>2034</v>
      </c>
      <c r="Z508" t="s">
        <v>2124</v>
      </c>
      <c r="AA508" t="s">
        <v>2034</v>
      </c>
      <c r="AB508" t="s">
        <v>390</v>
      </c>
      <c r="AC508" t="s">
        <v>2034</v>
      </c>
      <c r="AD508" t="s">
        <v>390</v>
      </c>
      <c r="AE508" t="s">
        <v>2034</v>
      </c>
      <c r="AF508" t="s">
        <v>390</v>
      </c>
      <c r="AG508" t="s">
        <v>2034</v>
      </c>
      <c r="AH508" t="s">
        <v>390</v>
      </c>
      <c r="AI508" t="s">
        <v>2034</v>
      </c>
      <c r="AJ508" t="s">
        <v>390</v>
      </c>
      <c r="AK508" t="s">
        <v>2034</v>
      </c>
      <c r="AL508" t="s">
        <v>390</v>
      </c>
      <c r="AM508" t="s">
        <v>2034</v>
      </c>
      <c r="AN508" t="s">
        <v>390</v>
      </c>
      <c r="AO508" t="s">
        <v>2034</v>
      </c>
      <c r="AP508" t="s">
        <v>390</v>
      </c>
      <c r="AQ508" t="s">
        <v>2034</v>
      </c>
      <c r="AR508" t="s">
        <v>390</v>
      </c>
      <c r="AS508" t="s">
        <v>2034</v>
      </c>
      <c r="AT508" t="s">
        <v>390</v>
      </c>
      <c r="AU508" t="s">
        <v>2034</v>
      </c>
      <c r="AV508" t="s">
        <v>390</v>
      </c>
      <c r="AW508" t="s">
        <v>2034</v>
      </c>
      <c r="AX508" t="s">
        <v>390</v>
      </c>
      <c r="AY508" t="s">
        <v>2034</v>
      </c>
      <c r="AZ508" t="s">
        <v>390</v>
      </c>
      <c r="BA508" t="s">
        <v>2034</v>
      </c>
      <c r="BB508" t="s">
        <v>390</v>
      </c>
      <c r="BC508" t="s">
        <v>2034</v>
      </c>
      <c r="BD508" t="s">
        <v>390</v>
      </c>
      <c r="BE508" t="s">
        <v>2034</v>
      </c>
      <c r="BF508" t="s">
        <v>390</v>
      </c>
      <c r="BG508" t="s">
        <v>2034</v>
      </c>
      <c r="BH508" t="s">
        <v>390</v>
      </c>
      <c r="BI508" t="s">
        <v>2034</v>
      </c>
      <c r="BJ508" t="s">
        <v>390</v>
      </c>
      <c r="BK508" t="s">
        <v>2034</v>
      </c>
      <c r="BL508" t="s">
        <v>390</v>
      </c>
      <c r="BM508" t="s">
        <v>2034</v>
      </c>
      <c r="BN508" t="s">
        <v>390</v>
      </c>
      <c r="BO508" t="s">
        <v>2034</v>
      </c>
      <c r="BP508" s="1" t="s">
        <v>390</v>
      </c>
      <c r="BQ508" t="s">
        <v>2034</v>
      </c>
      <c r="BR508" t="s">
        <v>390</v>
      </c>
      <c r="BS508" t="s">
        <v>2034</v>
      </c>
      <c r="BT508" t="s">
        <v>390</v>
      </c>
      <c r="BU508" t="s">
        <v>2034</v>
      </c>
      <c r="BV508" t="s">
        <v>2124</v>
      </c>
      <c r="BW508" t="s">
        <v>2034</v>
      </c>
      <c r="BX508" t="s">
        <v>2124</v>
      </c>
      <c r="BY508" t="s">
        <v>2034</v>
      </c>
      <c r="BZ508" t="s">
        <v>2124</v>
      </c>
      <c r="CA508" t="s">
        <v>390</v>
      </c>
      <c r="CB508" t="s">
        <v>390</v>
      </c>
    </row>
    <row r="509" spans="1:80" x14ac:dyDescent="0.25">
      <c r="A509">
        <v>506</v>
      </c>
      <c r="B509">
        <v>930026194</v>
      </c>
      <c r="C509">
        <v>16</v>
      </c>
      <c r="D509">
        <v>2302600506</v>
      </c>
      <c r="E509" t="s">
        <v>2034</v>
      </c>
      <c r="F509" t="s">
        <v>390</v>
      </c>
      <c r="G509" t="s">
        <v>2034</v>
      </c>
      <c r="H509" t="s">
        <v>390</v>
      </c>
      <c r="I509" t="s">
        <v>2034</v>
      </c>
      <c r="J509" t="s">
        <v>390</v>
      </c>
      <c r="K509" t="s">
        <v>2034</v>
      </c>
      <c r="L509" t="s">
        <v>390</v>
      </c>
      <c r="M509" t="s">
        <v>2034</v>
      </c>
      <c r="N509" t="s">
        <v>390</v>
      </c>
      <c r="O509" t="s">
        <v>2034</v>
      </c>
      <c r="P509" t="s">
        <v>390</v>
      </c>
      <c r="Q509" t="s">
        <v>2034</v>
      </c>
      <c r="R509" t="s">
        <v>390</v>
      </c>
      <c r="S509" t="s">
        <v>2034</v>
      </c>
      <c r="T509" t="s">
        <v>390</v>
      </c>
      <c r="U509" t="s">
        <v>2034</v>
      </c>
      <c r="V509" t="s">
        <v>390</v>
      </c>
      <c r="W509" t="s">
        <v>2034</v>
      </c>
      <c r="X509" t="s">
        <v>390</v>
      </c>
      <c r="Y509" t="s">
        <v>2034</v>
      </c>
      <c r="Z509" t="s">
        <v>2124</v>
      </c>
      <c r="AA509" t="s">
        <v>2034</v>
      </c>
      <c r="AB509" t="s">
        <v>390</v>
      </c>
      <c r="AC509" t="s">
        <v>2034</v>
      </c>
      <c r="AD509" t="s">
        <v>390</v>
      </c>
      <c r="AE509" t="s">
        <v>2034</v>
      </c>
      <c r="AF509" t="s">
        <v>390</v>
      </c>
      <c r="AG509" t="s">
        <v>2034</v>
      </c>
      <c r="AH509" t="s">
        <v>390</v>
      </c>
      <c r="AI509" t="s">
        <v>2034</v>
      </c>
      <c r="AJ509" t="s">
        <v>390</v>
      </c>
      <c r="AK509" t="s">
        <v>2034</v>
      </c>
      <c r="AL509" t="s">
        <v>390</v>
      </c>
      <c r="AM509" t="s">
        <v>2034</v>
      </c>
      <c r="AN509" t="s">
        <v>390</v>
      </c>
      <c r="AO509" t="s">
        <v>2034</v>
      </c>
      <c r="AP509" t="s">
        <v>390</v>
      </c>
      <c r="AQ509" t="s">
        <v>2034</v>
      </c>
      <c r="AR509" t="s">
        <v>390</v>
      </c>
      <c r="AS509" t="s">
        <v>2034</v>
      </c>
      <c r="AT509" t="s">
        <v>390</v>
      </c>
      <c r="AU509" t="s">
        <v>2034</v>
      </c>
      <c r="AV509" t="s">
        <v>390</v>
      </c>
      <c r="AW509" t="s">
        <v>2034</v>
      </c>
      <c r="AX509" t="s">
        <v>390</v>
      </c>
      <c r="AY509" t="s">
        <v>2034</v>
      </c>
      <c r="AZ509" t="s">
        <v>390</v>
      </c>
      <c r="BA509" t="s">
        <v>2034</v>
      </c>
      <c r="BB509" t="s">
        <v>390</v>
      </c>
      <c r="BC509" t="s">
        <v>2034</v>
      </c>
      <c r="BD509" t="s">
        <v>390</v>
      </c>
      <c r="BE509" t="s">
        <v>2034</v>
      </c>
      <c r="BF509" t="s">
        <v>390</v>
      </c>
      <c r="BG509" t="s">
        <v>2034</v>
      </c>
      <c r="BH509" t="s">
        <v>390</v>
      </c>
      <c r="BI509" t="s">
        <v>2034</v>
      </c>
      <c r="BJ509" t="s">
        <v>390</v>
      </c>
      <c r="BK509" t="s">
        <v>2034</v>
      </c>
      <c r="BL509" t="s">
        <v>390</v>
      </c>
      <c r="BM509" t="s">
        <v>2034</v>
      </c>
      <c r="BN509" t="s">
        <v>390</v>
      </c>
      <c r="BO509" t="s">
        <v>2034</v>
      </c>
      <c r="BP509" s="1" t="s">
        <v>390</v>
      </c>
      <c r="BQ509" t="s">
        <v>2034</v>
      </c>
      <c r="BR509" t="s">
        <v>390</v>
      </c>
      <c r="BS509" t="s">
        <v>2034</v>
      </c>
      <c r="BT509" t="s">
        <v>390</v>
      </c>
      <c r="BU509" t="s">
        <v>2034</v>
      </c>
      <c r="BV509" t="s">
        <v>2124</v>
      </c>
      <c r="BW509" t="s">
        <v>2034</v>
      </c>
      <c r="BX509" t="s">
        <v>2124</v>
      </c>
      <c r="BY509" t="s">
        <v>2034</v>
      </c>
      <c r="BZ509" t="s">
        <v>2124</v>
      </c>
      <c r="CA509" t="s">
        <v>390</v>
      </c>
      <c r="CB509" t="s">
        <v>390</v>
      </c>
    </row>
    <row r="510" spans="1:80" x14ac:dyDescent="0.25">
      <c r="A510">
        <v>507</v>
      </c>
      <c r="B510">
        <v>930026194</v>
      </c>
      <c r="C510">
        <v>16</v>
      </c>
      <c r="D510">
        <v>2302600507</v>
      </c>
      <c r="E510" t="s">
        <v>2034</v>
      </c>
      <c r="F510" t="s">
        <v>390</v>
      </c>
      <c r="G510" t="s">
        <v>2034</v>
      </c>
      <c r="H510" t="s">
        <v>390</v>
      </c>
      <c r="I510" t="s">
        <v>2034</v>
      </c>
      <c r="J510" t="s">
        <v>390</v>
      </c>
      <c r="K510" t="s">
        <v>2034</v>
      </c>
      <c r="L510" t="s">
        <v>390</v>
      </c>
      <c r="M510" t="s">
        <v>2034</v>
      </c>
      <c r="N510" t="s">
        <v>390</v>
      </c>
      <c r="O510" t="s">
        <v>2034</v>
      </c>
      <c r="P510" t="s">
        <v>390</v>
      </c>
      <c r="Q510" t="s">
        <v>2034</v>
      </c>
      <c r="R510" t="s">
        <v>390</v>
      </c>
      <c r="S510" t="s">
        <v>2034</v>
      </c>
      <c r="T510" t="s">
        <v>390</v>
      </c>
      <c r="U510" t="s">
        <v>2034</v>
      </c>
      <c r="V510" t="s">
        <v>390</v>
      </c>
      <c r="W510" t="s">
        <v>2034</v>
      </c>
      <c r="X510" t="s">
        <v>390</v>
      </c>
      <c r="Y510" t="s">
        <v>2034</v>
      </c>
      <c r="Z510" t="s">
        <v>2124</v>
      </c>
      <c r="AA510" t="s">
        <v>2034</v>
      </c>
      <c r="AB510" t="s">
        <v>390</v>
      </c>
      <c r="AC510" t="s">
        <v>2034</v>
      </c>
      <c r="AD510" t="s">
        <v>390</v>
      </c>
      <c r="AE510" t="s">
        <v>2034</v>
      </c>
      <c r="AF510" t="s">
        <v>390</v>
      </c>
      <c r="AG510" t="s">
        <v>2034</v>
      </c>
      <c r="AH510" t="s">
        <v>390</v>
      </c>
      <c r="AI510" t="s">
        <v>2034</v>
      </c>
      <c r="AJ510" t="s">
        <v>390</v>
      </c>
      <c r="AK510" t="s">
        <v>2034</v>
      </c>
      <c r="AL510" t="s">
        <v>390</v>
      </c>
      <c r="AM510" t="s">
        <v>2034</v>
      </c>
      <c r="AN510" t="s">
        <v>390</v>
      </c>
      <c r="AO510" t="s">
        <v>2034</v>
      </c>
      <c r="AP510" t="s">
        <v>390</v>
      </c>
      <c r="AQ510" t="s">
        <v>2034</v>
      </c>
      <c r="AR510" t="s">
        <v>390</v>
      </c>
      <c r="AS510" t="s">
        <v>2034</v>
      </c>
      <c r="AT510" t="s">
        <v>390</v>
      </c>
      <c r="AU510" t="s">
        <v>2034</v>
      </c>
      <c r="AV510" t="s">
        <v>390</v>
      </c>
      <c r="AW510" t="s">
        <v>2034</v>
      </c>
      <c r="AX510" t="s">
        <v>390</v>
      </c>
      <c r="AY510" t="s">
        <v>2034</v>
      </c>
      <c r="AZ510" t="s">
        <v>390</v>
      </c>
      <c r="BA510" t="s">
        <v>2034</v>
      </c>
      <c r="BB510" t="s">
        <v>390</v>
      </c>
      <c r="BC510" t="s">
        <v>2034</v>
      </c>
      <c r="BD510" t="s">
        <v>390</v>
      </c>
      <c r="BE510" t="s">
        <v>2034</v>
      </c>
      <c r="BF510" t="s">
        <v>390</v>
      </c>
      <c r="BG510" t="s">
        <v>2034</v>
      </c>
      <c r="BH510" t="s">
        <v>390</v>
      </c>
      <c r="BI510" t="s">
        <v>2034</v>
      </c>
      <c r="BJ510" t="s">
        <v>390</v>
      </c>
      <c r="BK510" t="s">
        <v>2034</v>
      </c>
      <c r="BL510" t="s">
        <v>390</v>
      </c>
      <c r="BM510" t="s">
        <v>2034</v>
      </c>
      <c r="BN510" t="s">
        <v>390</v>
      </c>
      <c r="BO510" t="s">
        <v>2034</v>
      </c>
      <c r="BP510" s="1" t="s">
        <v>390</v>
      </c>
      <c r="BQ510" t="s">
        <v>2034</v>
      </c>
      <c r="BR510" t="s">
        <v>390</v>
      </c>
      <c r="BS510" t="s">
        <v>2034</v>
      </c>
      <c r="BT510" t="s">
        <v>390</v>
      </c>
      <c r="BU510" t="s">
        <v>2034</v>
      </c>
      <c r="BV510" t="s">
        <v>2124</v>
      </c>
      <c r="BW510" t="s">
        <v>2034</v>
      </c>
      <c r="BX510" t="s">
        <v>2124</v>
      </c>
      <c r="BY510" t="s">
        <v>2034</v>
      </c>
      <c r="BZ510" t="s">
        <v>2124</v>
      </c>
      <c r="CA510" t="s">
        <v>390</v>
      </c>
      <c r="CB510" t="s">
        <v>390</v>
      </c>
    </row>
    <row r="511" spans="1:80" x14ac:dyDescent="0.25">
      <c r="A511">
        <v>508</v>
      </c>
      <c r="B511">
        <v>930026194</v>
      </c>
      <c r="C511">
        <v>16</v>
      </c>
      <c r="D511">
        <v>2282600508</v>
      </c>
      <c r="E511" t="s">
        <v>2034</v>
      </c>
      <c r="F511" t="s">
        <v>390</v>
      </c>
      <c r="G511" t="s">
        <v>2034</v>
      </c>
      <c r="H511" t="s">
        <v>390</v>
      </c>
      <c r="I511" t="s">
        <v>2034</v>
      </c>
      <c r="J511" t="s">
        <v>390</v>
      </c>
      <c r="K511" t="s">
        <v>2034</v>
      </c>
      <c r="L511" t="s">
        <v>390</v>
      </c>
      <c r="M511" t="s">
        <v>2034</v>
      </c>
      <c r="N511" t="s">
        <v>390</v>
      </c>
      <c r="O511" t="s">
        <v>2034</v>
      </c>
      <c r="P511" t="s">
        <v>390</v>
      </c>
      <c r="Q511" t="s">
        <v>2034</v>
      </c>
      <c r="R511" t="s">
        <v>390</v>
      </c>
      <c r="S511" t="s">
        <v>2034</v>
      </c>
      <c r="T511" t="s">
        <v>390</v>
      </c>
      <c r="U511" t="s">
        <v>2034</v>
      </c>
      <c r="V511" t="s">
        <v>390</v>
      </c>
      <c r="W511" t="s">
        <v>2034</v>
      </c>
      <c r="X511" t="s">
        <v>390</v>
      </c>
      <c r="Y511" t="s">
        <v>2034</v>
      </c>
      <c r="Z511" t="s">
        <v>2124</v>
      </c>
      <c r="AA511" t="s">
        <v>2034</v>
      </c>
      <c r="AB511" t="s">
        <v>390</v>
      </c>
      <c r="AC511" t="s">
        <v>2034</v>
      </c>
      <c r="AD511" t="s">
        <v>390</v>
      </c>
      <c r="AE511" t="s">
        <v>2034</v>
      </c>
      <c r="AF511" t="s">
        <v>390</v>
      </c>
      <c r="AG511" t="s">
        <v>2034</v>
      </c>
      <c r="AH511" t="s">
        <v>390</v>
      </c>
      <c r="AI511" t="s">
        <v>2034</v>
      </c>
      <c r="AJ511" t="s">
        <v>390</v>
      </c>
      <c r="AK511" t="s">
        <v>2034</v>
      </c>
      <c r="AL511" t="s">
        <v>390</v>
      </c>
      <c r="AM511" t="s">
        <v>2034</v>
      </c>
      <c r="AN511" t="s">
        <v>390</v>
      </c>
      <c r="AO511" t="s">
        <v>2034</v>
      </c>
      <c r="AP511" t="s">
        <v>390</v>
      </c>
      <c r="AQ511" t="s">
        <v>2034</v>
      </c>
      <c r="AR511" t="s">
        <v>390</v>
      </c>
      <c r="AS511" t="s">
        <v>2034</v>
      </c>
      <c r="AT511" t="s">
        <v>390</v>
      </c>
      <c r="AU511" t="s">
        <v>2034</v>
      </c>
      <c r="AV511" t="s">
        <v>390</v>
      </c>
      <c r="AW511" t="s">
        <v>2034</v>
      </c>
      <c r="AX511" t="s">
        <v>390</v>
      </c>
      <c r="AY511" t="s">
        <v>2034</v>
      </c>
      <c r="AZ511" t="s">
        <v>390</v>
      </c>
      <c r="BA511" t="s">
        <v>2034</v>
      </c>
      <c r="BB511" t="s">
        <v>390</v>
      </c>
      <c r="BC511" t="s">
        <v>2034</v>
      </c>
      <c r="BD511" t="s">
        <v>390</v>
      </c>
      <c r="BE511" t="s">
        <v>2034</v>
      </c>
      <c r="BF511" t="s">
        <v>390</v>
      </c>
      <c r="BG511" t="s">
        <v>2034</v>
      </c>
      <c r="BH511" t="s">
        <v>390</v>
      </c>
      <c r="BI511" t="s">
        <v>2034</v>
      </c>
      <c r="BJ511" t="s">
        <v>390</v>
      </c>
      <c r="BK511" t="s">
        <v>2034</v>
      </c>
      <c r="BL511" t="s">
        <v>390</v>
      </c>
      <c r="BM511" t="s">
        <v>2034</v>
      </c>
      <c r="BN511" t="s">
        <v>390</v>
      </c>
      <c r="BO511" t="s">
        <v>2034</v>
      </c>
      <c r="BP511" s="1" t="s">
        <v>390</v>
      </c>
      <c r="BQ511" t="s">
        <v>2034</v>
      </c>
      <c r="BR511" t="s">
        <v>390</v>
      </c>
      <c r="BS511" t="s">
        <v>2034</v>
      </c>
      <c r="BT511" t="s">
        <v>390</v>
      </c>
      <c r="BU511" t="s">
        <v>2034</v>
      </c>
      <c r="BV511" t="s">
        <v>2124</v>
      </c>
      <c r="BW511" t="s">
        <v>2034</v>
      </c>
      <c r="BX511" t="s">
        <v>2124</v>
      </c>
      <c r="BY511" t="s">
        <v>2034</v>
      </c>
      <c r="BZ511" t="s">
        <v>2124</v>
      </c>
      <c r="CA511" t="s">
        <v>390</v>
      </c>
      <c r="CB511" t="s">
        <v>390</v>
      </c>
    </row>
    <row r="512" spans="1:80" x14ac:dyDescent="0.25">
      <c r="A512">
        <v>509</v>
      </c>
      <c r="B512">
        <v>930026194</v>
      </c>
      <c r="C512">
        <v>16</v>
      </c>
      <c r="D512">
        <v>2282600509</v>
      </c>
      <c r="E512" t="s">
        <v>2034</v>
      </c>
      <c r="F512" t="s">
        <v>390</v>
      </c>
      <c r="G512" t="s">
        <v>2034</v>
      </c>
      <c r="H512" t="s">
        <v>390</v>
      </c>
      <c r="I512" t="s">
        <v>2034</v>
      </c>
      <c r="J512" t="s">
        <v>390</v>
      </c>
      <c r="K512" t="s">
        <v>2034</v>
      </c>
      <c r="L512" t="s">
        <v>390</v>
      </c>
      <c r="M512" t="s">
        <v>2034</v>
      </c>
      <c r="N512" t="s">
        <v>390</v>
      </c>
      <c r="O512" t="s">
        <v>2034</v>
      </c>
      <c r="P512" t="s">
        <v>390</v>
      </c>
      <c r="Q512" t="s">
        <v>2034</v>
      </c>
      <c r="R512" t="s">
        <v>390</v>
      </c>
      <c r="S512" t="s">
        <v>2034</v>
      </c>
      <c r="T512" t="s">
        <v>390</v>
      </c>
      <c r="U512" t="s">
        <v>2034</v>
      </c>
      <c r="V512" t="s">
        <v>390</v>
      </c>
      <c r="W512" t="s">
        <v>2034</v>
      </c>
      <c r="X512" t="s">
        <v>390</v>
      </c>
      <c r="Y512" t="s">
        <v>2034</v>
      </c>
      <c r="Z512" t="s">
        <v>2124</v>
      </c>
      <c r="AA512" t="s">
        <v>2034</v>
      </c>
      <c r="AB512" t="s">
        <v>390</v>
      </c>
      <c r="AC512" t="s">
        <v>2034</v>
      </c>
      <c r="AD512" t="s">
        <v>390</v>
      </c>
      <c r="AE512" t="s">
        <v>2034</v>
      </c>
      <c r="AF512" t="s">
        <v>390</v>
      </c>
      <c r="AG512" t="s">
        <v>2034</v>
      </c>
      <c r="AH512" t="s">
        <v>390</v>
      </c>
      <c r="AI512" t="s">
        <v>2034</v>
      </c>
      <c r="AJ512" t="s">
        <v>390</v>
      </c>
      <c r="AK512" t="s">
        <v>2034</v>
      </c>
      <c r="AL512" t="s">
        <v>390</v>
      </c>
      <c r="AM512" t="s">
        <v>2034</v>
      </c>
      <c r="AN512" t="s">
        <v>390</v>
      </c>
      <c r="AO512" t="s">
        <v>2034</v>
      </c>
      <c r="AP512" t="s">
        <v>390</v>
      </c>
      <c r="AQ512" t="s">
        <v>2034</v>
      </c>
      <c r="AR512" t="s">
        <v>390</v>
      </c>
      <c r="AS512" t="s">
        <v>2034</v>
      </c>
      <c r="AT512" t="s">
        <v>390</v>
      </c>
      <c r="AU512" t="s">
        <v>2034</v>
      </c>
      <c r="AV512" t="s">
        <v>390</v>
      </c>
      <c r="AW512" t="s">
        <v>2034</v>
      </c>
      <c r="AX512" t="s">
        <v>390</v>
      </c>
      <c r="AY512" t="s">
        <v>2034</v>
      </c>
      <c r="AZ512" t="s">
        <v>390</v>
      </c>
      <c r="BA512" t="s">
        <v>2034</v>
      </c>
      <c r="BB512" t="s">
        <v>390</v>
      </c>
      <c r="BC512" t="s">
        <v>2034</v>
      </c>
      <c r="BD512" t="s">
        <v>390</v>
      </c>
      <c r="BE512" t="s">
        <v>2034</v>
      </c>
      <c r="BF512" t="s">
        <v>390</v>
      </c>
      <c r="BG512" t="s">
        <v>2034</v>
      </c>
      <c r="BH512" t="s">
        <v>390</v>
      </c>
      <c r="BI512" t="s">
        <v>2034</v>
      </c>
      <c r="BJ512" t="s">
        <v>390</v>
      </c>
      <c r="BK512" t="s">
        <v>2034</v>
      </c>
      <c r="BL512" t="s">
        <v>390</v>
      </c>
      <c r="BM512" t="s">
        <v>2034</v>
      </c>
      <c r="BN512" t="s">
        <v>390</v>
      </c>
      <c r="BO512" t="s">
        <v>2034</v>
      </c>
      <c r="BP512" s="1" t="s">
        <v>390</v>
      </c>
      <c r="BQ512" t="s">
        <v>2034</v>
      </c>
      <c r="BR512" t="s">
        <v>390</v>
      </c>
      <c r="BS512" t="s">
        <v>2034</v>
      </c>
      <c r="BT512" t="s">
        <v>390</v>
      </c>
      <c r="BU512" t="s">
        <v>2034</v>
      </c>
      <c r="BV512" t="s">
        <v>2124</v>
      </c>
      <c r="BW512" t="s">
        <v>2034</v>
      </c>
      <c r="BX512" t="s">
        <v>2124</v>
      </c>
      <c r="BY512" t="s">
        <v>2034</v>
      </c>
      <c r="BZ512" t="s">
        <v>2124</v>
      </c>
      <c r="CA512" t="s">
        <v>390</v>
      </c>
      <c r="CB512" t="s">
        <v>390</v>
      </c>
    </row>
    <row r="513" spans="1:80" x14ac:dyDescent="0.25">
      <c r="A513">
        <v>510</v>
      </c>
      <c r="B513">
        <v>930026194</v>
      </c>
      <c r="C513">
        <v>16</v>
      </c>
      <c r="D513">
        <v>2302600510</v>
      </c>
      <c r="E513" t="s">
        <v>2034</v>
      </c>
      <c r="F513" t="s">
        <v>390</v>
      </c>
      <c r="G513" t="s">
        <v>2034</v>
      </c>
      <c r="H513" t="s">
        <v>390</v>
      </c>
      <c r="I513" t="s">
        <v>2034</v>
      </c>
      <c r="J513" t="s">
        <v>390</v>
      </c>
      <c r="K513" t="s">
        <v>2034</v>
      </c>
      <c r="L513" t="s">
        <v>390</v>
      </c>
      <c r="M513" t="s">
        <v>2034</v>
      </c>
      <c r="N513" t="s">
        <v>390</v>
      </c>
      <c r="O513" t="s">
        <v>2034</v>
      </c>
      <c r="P513" t="s">
        <v>390</v>
      </c>
      <c r="Q513" t="s">
        <v>2034</v>
      </c>
      <c r="R513" t="s">
        <v>390</v>
      </c>
      <c r="S513" t="s">
        <v>2034</v>
      </c>
      <c r="T513" t="s">
        <v>390</v>
      </c>
      <c r="U513" t="s">
        <v>2034</v>
      </c>
      <c r="V513" t="s">
        <v>390</v>
      </c>
      <c r="W513" t="s">
        <v>2034</v>
      </c>
      <c r="X513" t="s">
        <v>390</v>
      </c>
      <c r="Y513" t="s">
        <v>2034</v>
      </c>
      <c r="Z513" t="s">
        <v>2124</v>
      </c>
      <c r="AA513" t="s">
        <v>2034</v>
      </c>
      <c r="AB513" t="s">
        <v>390</v>
      </c>
      <c r="AC513" t="s">
        <v>2034</v>
      </c>
      <c r="AD513" t="s">
        <v>390</v>
      </c>
      <c r="AE513" t="s">
        <v>2034</v>
      </c>
      <c r="AF513" t="s">
        <v>390</v>
      </c>
      <c r="AG513" t="s">
        <v>2034</v>
      </c>
      <c r="AH513" t="s">
        <v>390</v>
      </c>
      <c r="AI513" t="s">
        <v>2034</v>
      </c>
      <c r="AJ513" t="s">
        <v>390</v>
      </c>
      <c r="AK513" t="s">
        <v>2034</v>
      </c>
      <c r="AL513" t="s">
        <v>390</v>
      </c>
      <c r="AM513" t="s">
        <v>2034</v>
      </c>
      <c r="AN513" t="s">
        <v>390</v>
      </c>
      <c r="AO513" t="s">
        <v>2034</v>
      </c>
      <c r="AP513" t="s">
        <v>390</v>
      </c>
      <c r="AQ513" t="s">
        <v>2034</v>
      </c>
      <c r="AR513" t="s">
        <v>390</v>
      </c>
      <c r="AS513" t="s">
        <v>2034</v>
      </c>
      <c r="AT513" t="s">
        <v>390</v>
      </c>
      <c r="AU513" t="s">
        <v>2034</v>
      </c>
      <c r="AV513" t="s">
        <v>390</v>
      </c>
      <c r="AW513" t="s">
        <v>2034</v>
      </c>
      <c r="AX513" t="s">
        <v>390</v>
      </c>
      <c r="AY513" t="s">
        <v>2034</v>
      </c>
      <c r="AZ513" t="s">
        <v>390</v>
      </c>
      <c r="BA513" t="s">
        <v>2034</v>
      </c>
      <c r="BB513" t="s">
        <v>390</v>
      </c>
      <c r="BC513" t="s">
        <v>2034</v>
      </c>
      <c r="BD513" t="s">
        <v>390</v>
      </c>
      <c r="BE513" t="s">
        <v>2034</v>
      </c>
      <c r="BF513" t="s">
        <v>390</v>
      </c>
      <c r="BG513" t="s">
        <v>2034</v>
      </c>
      <c r="BH513" t="s">
        <v>390</v>
      </c>
      <c r="BI513" t="s">
        <v>2034</v>
      </c>
      <c r="BJ513" t="s">
        <v>390</v>
      </c>
      <c r="BK513" t="s">
        <v>2034</v>
      </c>
      <c r="BL513" t="s">
        <v>390</v>
      </c>
      <c r="BM513" t="s">
        <v>2034</v>
      </c>
      <c r="BN513" t="s">
        <v>390</v>
      </c>
      <c r="BO513" t="s">
        <v>2034</v>
      </c>
      <c r="BP513" s="1" t="s">
        <v>390</v>
      </c>
      <c r="BQ513" t="s">
        <v>2034</v>
      </c>
      <c r="BR513" t="s">
        <v>390</v>
      </c>
      <c r="BS513" t="s">
        <v>2034</v>
      </c>
      <c r="BT513" t="s">
        <v>390</v>
      </c>
      <c r="BU513" t="s">
        <v>2034</v>
      </c>
      <c r="BV513" t="s">
        <v>2124</v>
      </c>
      <c r="BW513" t="s">
        <v>2034</v>
      </c>
      <c r="BX513" t="s">
        <v>2124</v>
      </c>
      <c r="BY513" t="s">
        <v>2034</v>
      </c>
      <c r="BZ513" t="s">
        <v>2124</v>
      </c>
      <c r="CA513" t="s">
        <v>390</v>
      </c>
      <c r="CB513" t="s">
        <v>390</v>
      </c>
    </row>
    <row r="514" spans="1:80" x14ac:dyDescent="0.25">
      <c r="A514">
        <v>511</v>
      </c>
      <c r="B514">
        <v>930026194</v>
      </c>
      <c r="C514">
        <v>16</v>
      </c>
      <c r="D514">
        <v>2302600511</v>
      </c>
      <c r="E514" t="s">
        <v>2034</v>
      </c>
      <c r="F514" t="s">
        <v>390</v>
      </c>
      <c r="G514" t="s">
        <v>2034</v>
      </c>
      <c r="H514" t="s">
        <v>390</v>
      </c>
      <c r="I514" t="s">
        <v>2034</v>
      </c>
      <c r="J514" t="s">
        <v>390</v>
      </c>
      <c r="K514" t="s">
        <v>2034</v>
      </c>
      <c r="L514" t="s">
        <v>390</v>
      </c>
      <c r="M514" t="s">
        <v>2034</v>
      </c>
      <c r="N514" t="s">
        <v>390</v>
      </c>
      <c r="O514" t="s">
        <v>2034</v>
      </c>
      <c r="P514" t="s">
        <v>390</v>
      </c>
      <c r="Q514" t="s">
        <v>2034</v>
      </c>
      <c r="R514" t="s">
        <v>390</v>
      </c>
      <c r="S514" t="s">
        <v>2034</v>
      </c>
      <c r="T514" t="s">
        <v>390</v>
      </c>
      <c r="U514" t="s">
        <v>2034</v>
      </c>
      <c r="V514" t="s">
        <v>390</v>
      </c>
      <c r="W514" t="s">
        <v>2034</v>
      </c>
      <c r="X514" t="s">
        <v>390</v>
      </c>
      <c r="Y514" t="s">
        <v>2034</v>
      </c>
      <c r="Z514" t="s">
        <v>2124</v>
      </c>
      <c r="AA514" t="s">
        <v>2034</v>
      </c>
      <c r="AB514" t="s">
        <v>390</v>
      </c>
      <c r="AC514" t="s">
        <v>2034</v>
      </c>
      <c r="AD514" t="s">
        <v>390</v>
      </c>
      <c r="AE514" t="s">
        <v>2034</v>
      </c>
      <c r="AF514" t="s">
        <v>390</v>
      </c>
      <c r="AG514" t="s">
        <v>2034</v>
      </c>
      <c r="AH514" t="s">
        <v>390</v>
      </c>
      <c r="AI514" t="s">
        <v>2034</v>
      </c>
      <c r="AJ514" t="s">
        <v>390</v>
      </c>
      <c r="AK514" t="s">
        <v>2034</v>
      </c>
      <c r="AL514" t="s">
        <v>390</v>
      </c>
      <c r="AM514" t="s">
        <v>2034</v>
      </c>
      <c r="AN514" t="s">
        <v>390</v>
      </c>
      <c r="AO514" t="s">
        <v>2034</v>
      </c>
      <c r="AP514" t="s">
        <v>390</v>
      </c>
      <c r="AQ514" t="s">
        <v>2034</v>
      </c>
      <c r="AR514" t="s">
        <v>390</v>
      </c>
      <c r="AS514" t="s">
        <v>2034</v>
      </c>
      <c r="AT514" t="s">
        <v>390</v>
      </c>
      <c r="AU514" t="s">
        <v>2034</v>
      </c>
      <c r="AV514" t="s">
        <v>390</v>
      </c>
      <c r="AW514" t="s">
        <v>2034</v>
      </c>
      <c r="AX514" t="s">
        <v>390</v>
      </c>
      <c r="AY514" t="s">
        <v>2034</v>
      </c>
      <c r="AZ514" t="s">
        <v>390</v>
      </c>
      <c r="BA514" t="s">
        <v>2034</v>
      </c>
      <c r="BB514" t="s">
        <v>390</v>
      </c>
      <c r="BC514" t="s">
        <v>2034</v>
      </c>
      <c r="BD514" t="s">
        <v>390</v>
      </c>
      <c r="BE514" t="s">
        <v>2034</v>
      </c>
      <c r="BF514" t="s">
        <v>390</v>
      </c>
      <c r="BG514" t="s">
        <v>2034</v>
      </c>
      <c r="BH514" t="s">
        <v>390</v>
      </c>
      <c r="BI514" t="s">
        <v>2034</v>
      </c>
      <c r="BJ514" t="s">
        <v>390</v>
      </c>
      <c r="BK514" t="s">
        <v>2034</v>
      </c>
      <c r="BL514" t="s">
        <v>390</v>
      </c>
      <c r="BM514" t="s">
        <v>2034</v>
      </c>
      <c r="BN514" t="s">
        <v>390</v>
      </c>
      <c r="BO514" t="s">
        <v>2034</v>
      </c>
      <c r="BP514" s="1" t="s">
        <v>390</v>
      </c>
      <c r="BQ514" t="s">
        <v>2034</v>
      </c>
      <c r="BR514" t="s">
        <v>390</v>
      </c>
      <c r="BS514" t="s">
        <v>2034</v>
      </c>
      <c r="BT514" t="s">
        <v>390</v>
      </c>
      <c r="BU514" t="s">
        <v>2034</v>
      </c>
      <c r="BV514" t="s">
        <v>2124</v>
      </c>
      <c r="BW514" t="s">
        <v>2034</v>
      </c>
      <c r="BX514" t="s">
        <v>2124</v>
      </c>
      <c r="BY514" t="s">
        <v>2034</v>
      </c>
      <c r="BZ514" t="s">
        <v>2124</v>
      </c>
      <c r="CA514" t="s">
        <v>390</v>
      </c>
      <c r="CB514" t="s">
        <v>390</v>
      </c>
    </row>
    <row r="515" spans="1:80" x14ac:dyDescent="0.25">
      <c r="A515">
        <v>512</v>
      </c>
      <c r="B515">
        <v>930026194</v>
      </c>
      <c r="C515">
        <v>16</v>
      </c>
      <c r="D515">
        <v>2282600512</v>
      </c>
      <c r="E515" t="s">
        <v>2034</v>
      </c>
      <c r="F515" t="s">
        <v>390</v>
      </c>
      <c r="G515" t="s">
        <v>2034</v>
      </c>
      <c r="H515" t="s">
        <v>390</v>
      </c>
      <c r="I515" t="s">
        <v>2034</v>
      </c>
      <c r="J515" t="s">
        <v>390</v>
      </c>
      <c r="K515" t="s">
        <v>2034</v>
      </c>
      <c r="L515" t="s">
        <v>390</v>
      </c>
      <c r="M515" t="s">
        <v>2034</v>
      </c>
      <c r="N515" t="s">
        <v>390</v>
      </c>
      <c r="O515" t="s">
        <v>2034</v>
      </c>
      <c r="P515" t="s">
        <v>390</v>
      </c>
      <c r="Q515" t="s">
        <v>2034</v>
      </c>
      <c r="R515" t="s">
        <v>390</v>
      </c>
      <c r="S515" t="s">
        <v>2034</v>
      </c>
      <c r="T515" t="s">
        <v>390</v>
      </c>
      <c r="U515" t="s">
        <v>2034</v>
      </c>
      <c r="V515" t="s">
        <v>390</v>
      </c>
      <c r="W515" t="s">
        <v>2034</v>
      </c>
      <c r="X515" t="s">
        <v>390</v>
      </c>
      <c r="Y515" t="s">
        <v>2034</v>
      </c>
      <c r="Z515" t="s">
        <v>2124</v>
      </c>
      <c r="AA515" t="s">
        <v>2034</v>
      </c>
      <c r="AB515" t="s">
        <v>390</v>
      </c>
      <c r="AC515" t="s">
        <v>2034</v>
      </c>
      <c r="AD515" t="s">
        <v>390</v>
      </c>
      <c r="AE515" t="s">
        <v>2034</v>
      </c>
      <c r="AF515" t="s">
        <v>390</v>
      </c>
      <c r="AG515" t="s">
        <v>2034</v>
      </c>
      <c r="AH515" t="s">
        <v>390</v>
      </c>
      <c r="AI515" t="s">
        <v>2034</v>
      </c>
      <c r="AJ515" t="s">
        <v>390</v>
      </c>
      <c r="AK515" t="s">
        <v>2034</v>
      </c>
      <c r="AL515" t="s">
        <v>390</v>
      </c>
      <c r="AM515" t="s">
        <v>2034</v>
      </c>
      <c r="AN515" t="s">
        <v>390</v>
      </c>
      <c r="AO515" t="s">
        <v>2034</v>
      </c>
      <c r="AP515" t="s">
        <v>390</v>
      </c>
      <c r="AQ515" t="s">
        <v>2034</v>
      </c>
      <c r="AR515" t="s">
        <v>390</v>
      </c>
      <c r="AS515" t="s">
        <v>2034</v>
      </c>
      <c r="AT515" t="s">
        <v>390</v>
      </c>
      <c r="AU515" t="s">
        <v>2034</v>
      </c>
      <c r="AV515" t="s">
        <v>390</v>
      </c>
      <c r="AW515" t="s">
        <v>2034</v>
      </c>
      <c r="AX515" t="s">
        <v>390</v>
      </c>
      <c r="AY515" t="s">
        <v>2034</v>
      </c>
      <c r="AZ515" t="s">
        <v>390</v>
      </c>
      <c r="BA515" t="s">
        <v>2034</v>
      </c>
      <c r="BB515" t="s">
        <v>390</v>
      </c>
      <c r="BC515" t="s">
        <v>2034</v>
      </c>
      <c r="BD515" t="s">
        <v>390</v>
      </c>
      <c r="BE515" t="s">
        <v>2034</v>
      </c>
      <c r="BF515" t="s">
        <v>390</v>
      </c>
      <c r="BG515" t="s">
        <v>2034</v>
      </c>
      <c r="BH515" t="s">
        <v>390</v>
      </c>
      <c r="BI515" t="s">
        <v>2034</v>
      </c>
      <c r="BJ515" t="s">
        <v>390</v>
      </c>
      <c r="BK515" t="s">
        <v>2034</v>
      </c>
      <c r="BL515" t="s">
        <v>390</v>
      </c>
      <c r="BM515" t="s">
        <v>2034</v>
      </c>
      <c r="BN515" t="s">
        <v>390</v>
      </c>
      <c r="BO515" t="s">
        <v>2034</v>
      </c>
      <c r="BP515" s="1" t="s">
        <v>390</v>
      </c>
      <c r="BQ515" t="s">
        <v>2034</v>
      </c>
      <c r="BR515" t="s">
        <v>390</v>
      </c>
      <c r="BS515" t="s">
        <v>2034</v>
      </c>
      <c r="BT515" t="s">
        <v>390</v>
      </c>
      <c r="BU515" t="s">
        <v>2034</v>
      </c>
      <c r="BV515" t="s">
        <v>2124</v>
      </c>
      <c r="BW515" t="s">
        <v>2034</v>
      </c>
      <c r="BX515" t="s">
        <v>2124</v>
      </c>
      <c r="BY515" t="s">
        <v>2034</v>
      </c>
      <c r="BZ515" t="s">
        <v>2124</v>
      </c>
      <c r="CA515" t="s">
        <v>390</v>
      </c>
      <c r="CB515" t="s">
        <v>390</v>
      </c>
    </row>
    <row r="516" spans="1:80" x14ac:dyDescent="0.25">
      <c r="A516">
        <v>513</v>
      </c>
      <c r="B516">
        <v>930026194</v>
      </c>
      <c r="C516">
        <v>17</v>
      </c>
      <c r="D516">
        <v>2282600513</v>
      </c>
      <c r="E516" t="s">
        <v>2034</v>
      </c>
      <c r="F516" t="s">
        <v>390</v>
      </c>
      <c r="G516" t="s">
        <v>2034</v>
      </c>
      <c r="H516" t="s">
        <v>390</v>
      </c>
      <c r="I516" t="s">
        <v>2034</v>
      </c>
      <c r="J516" t="s">
        <v>390</v>
      </c>
      <c r="K516" t="s">
        <v>2034</v>
      </c>
      <c r="L516" t="s">
        <v>390</v>
      </c>
      <c r="M516" t="s">
        <v>2034</v>
      </c>
      <c r="N516" t="s">
        <v>390</v>
      </c>
      <c r="O516" t="s">
        <v>2034</v>
      </c>
      <c r="P516" t="s">
        <v>390</v>
      </c>
      <c r="Q516" t="s">
        <v>2034</v>
      </c>
      <c r="R516" t="s">
        <v>390</v>
      </c>
      <c r="S516" t="s">
        <v>2034</v>
      </c>
      <c r="T516" t="s">
        <v>390</v>
      </c>
      <c r="U516" t="s">
        <v>2034</v>
      </c>
      <c r="V516" t="s">
        <v>390</v>
      </c>
      <c r="W516" t="s">
        <v>2034</v>
      </c>
      <c r="X516" t="s">
        <v>390</v>
      </c>
      <c r="Y516" t="s">
        <v>2034</v>
      </c>
      <c r="Z516" t="s">
        <v>2124</v>
      </c>
      <c r="AA516" t="s">
        <v>2034</v>
      </c>
      <c r="AB516" t="s">
        <v>390</v>
      </c>
      <c r="AC516" t="s">
        <v>2034</v>
      </c>
      <c r="AD516" t="s">
        <v>390</v>
      </c>
      <c r="AE516" t="s">
        <v>2034</v>
      </c>
      <c r="AF516" t="s">
        <v>390</v>
      </c>
      <c r="AG516" t="s">
        <v>2034</v>
      </c>
      <c r="AH516" t="s">
        <v>390</v>
      </c>
      <c r="AI516" t="s">
        <v>2034</v>
      </c>
      <c r="AJ516" t="s">
        <v>390</v>
      </c>
      <c r="AK516" t="s">
        <v>2034</v>
      </c>
      <c r="AL516" t="s">
        <v>390</v>
      </c>
      <c r="AM516" t="s">
        <v>2034</v>
      </c>
      <c r="AN516" t="s">
        <v>390</v>
      </c>
      <c r="AO516" t="s">
        <v>2034</v>
      </c>
      <c r="AP516" t="s">
        <v>390</v>
      </c>
      <c r="AQ516" t="s">
        <v>2034</v>
      </c>
      <c r="AR516" t="s">
        <v>390</v>
      </c>
      <c r="AS516" t="s">
        <v>2034</v>
      </c>
      <c r="AT516" t="s">
        <v>390</v>
      </c>
      <c r="AU516" t="s">
        <v>2034</v>
      </c>
      <c r="AV516" t="s">
        <v>390</v>
      </c>
      <c r="AW516" t="s">
        <v>2034</v>
      </c>
      <c r="AX516" t="s">
        <v>390</v>
      </c>
      <c r="AY516" t="s">
        <v>2034</v>
      </c>
      <c r="AZ516" t="s">
        <v>390</v>
      </c>
      <c r="BA516" t="s">
        <v>2034</v>
      </c>
      <c r="BB516" t="s">
        <v>390</v>
      </c>
      <c r="BC516" t="s">
        <v>2034</v>
      </c>
      <c r="BD516" t="s">
        <v>390</v>
      </c>
      <c r="BE516" t="s">
        <v>2034</v>
      </c>
      <c r="BF516" t="s">
        <v>390</v>
      </c>
      <c r="BG516" t="s">
        <v>2034</v>
      </c>
      <c r="BH516" t="s">
        <v>390</v>
      </c>
      <c r="BI516" t="s">
        <v>2034</v>
      </c>
      <c r="BJ516" t="s">
        <v>390</v>
      </c>
      <c r="BK516" t="s">
        <v>2034</v>
      </c>
      <c r="BL516" t="s">
        <v>390</v>
      </c>
      <c r="BM516" t="s">
        <v>2034</v>
      </c>
      <c r="BN516" t="s">
        <v>390</v>
      </c>
      <c r="BO516" t="s">
        <v>2034</v>
      </c>
      <c r="BP516" s="1" t="s">
        <v>390</v>
      </c>
      <c r="BQ516" t="s">
        <v>2034</v>
      </c>
      <c r="BR516" t="s">
        <v>390</v>
      </c>
      <c r="BS516" t="s">
        <v>2034</v>
      </c>
      <c r="BT516" t="s">
        <v>390</v>
      </c>
      <c r="BU516" t="s">
        <v>2034</v>
      </c>
      <c r="BV516" t="s">
        <v>2124</v>
      </c>
      <c r="BW516" t="s">
        <v>2034</v>
      </c>
      <c r="BX516" t="s">
        <v>2124</v>
      </c>
      <c r="BY516" t="s">
        <v>2034</v>
      </c>
      <c r="BZ516" t="s">
        <v>2124</v>
      </c>
      <c r="CA516" t="s">
        <v>390</v>
      </c>
      <c r="CB516" t="s">
        <v>390</v>
      </c>
    </row>
    <row r="517" spans="1:80" x14ac:dyDescent="0.25">
      <c r="A517">
        <v>514</v>
      </c>
      <c r="B517">
        <v>930026194</v>
      </c>
      <c r="C517">
        <v>17</v>
      </c>
      <c r="D517">
        <v>2302600514</v>
      </c>
      <c r="E517" t="s">
        <v>2034</v>
      </c>
      <c r="F517" t="s">
        <v>390</v>
      </c>
      <c r="G517" t="s">
        <v>2034</v>
      </c>
      <c r="H517" t="s">
        <v>390</v>
      </c>
      <c r="I517" t="s">
        <v>2034</v>
      </c>
      <c r="J517" t="s">
        <v>390</v>
      </c>
      <c r="K517" t="s">
        <v>2034</v>
      </c>
      <c r="L517" t="s">
        <v>390</v>
      </c>
      <c r="M517" t="s">
        <v>2034</v>
      </c>
      <c r="N517" t="s">
        <v>390</v>
      </c>
      <c r="O517" t="s">
        <v>2034</v>
      </c>
      <c r="P517" t="s">
        <v>390</v>
      </c>
      <c r="Q517" t="s">
        <v>2034</v>
      </c>
      <c r="R517" t="s">
        <v>390</v>
      </c>
      <c r="S517" t="s">
        <v>2034</v>
      </c>
      <c r="T517" t="s">
        <v>390</v>
      </c>
      <c r="U517" t="s">
        <v>2034</v>
      </c>
      <c r="V517" t="s">
        <v>390</v>
      </c>
      <c r="W517" t="s">
        <v>2034</v>
      </c>
      <c r="X517" t="s">
        <v>390</v>
      </c>
      <c r="Y517" t="s">
        <v>2034</v>
      </c>
      <c r="Z517" t="s">
        <v>2124</v>
      </c>
      <c r="AA517" t="s">
        <v>2034</v>
      </c>
      <c r="AB517" t="s">
        <v>390</v>
      </c>
      <c r="AC517" t="s">
        <v>2034</v>
      </c>
      <c r="AD517" t="s">
        <v>390</v>
      </c>
      <c r="AE517" t="s">
        <v>2034</v>
      </c>
      <c r="AF517" t="s">
        <v>390</v>
      </c>
      <c r="AG517" t="s">
        <v>2034</v>
      </c>
      <c r="AH517" t="s">
        <v>390</v>
      </c>
      <c r="AI517" t="s">
        <v>2034</v>
      </c>
      <c r="AJ517" t="s">
        <v>390</v>
      </c>
      <c r="AK517" t="s">
        <v>2034</v>
      </c>
      <c r="AL517" t="s">
        <v>390</v>
      </c>
      <c r="AM517" t="s">
        <v>2034</v>
      </c>
      <c r="AN517" t="s">
        <v>390</v>
      </c>
      <c r="AO517" t="s">
        <v>2034</v>
      </c>
      <c r="AP517" t="s">
        <v>390</v>
      </c>
      <c r="AQ517" t="s">
        <v>2034</v>
      </c>
      <c r="AR517" t="s">
        <v>390</v>
      </c>
      <c r="AS517" t="s">
        <v>2034</v>
      </c>
      <c r="AT517" t="s">
        <v>390</v>
      </c>
      <c r="AU517" t="s">
        <v>2034</v>
      </c>
      <c r="AV517" t="s">
        <v>390</v>
      </c>
      <c r="AW517" t="s">
        <v>2034</v>
      </c>
      <c r="AX517" t="s">
        <v>390</v>
      </c>
      <c r="AY517" t="s">
        <v>2034</v>
      </c>
      <c r="AZ517" t="s">
        <v>390</v>
      </c>
      <c r="BA517" t="s">
        <v>2034</v>
      </c>
      <c r="BB517" t="s">
        <v>390</v>
      </c>
      <c r="BC517" t="s">
        <v>2034</v>
      </c>
      <c r="BD517" t="s">
        <v>390</v>
      </c>
      <c r="BE517" t="s">
        <v>2034</v>
      </c>
      <c r="BF517" t="s">
        <v>390</v>
      </c>
      <c r="BG517" t="s">
        <v>2034</v>
      </c>
      <c r="BH517" t="s">
        <v>390</v>
      </c>
      <c r="BI517" t="s">
        <v>2034</v>
      </c>
      <c r="BJ517" t="s">
        <v>390</v>
      </c>
      <c r="BK517" t="s">
        <v>2034</v>
      </c>
      <c r="BL517" t="s">
        <v>390</v>
      </c>
      <c r="BM517" t="s">
        <v>2034</v>
      </c>
      <c r="BN517" t="s">
        <v>390</v>
      </c>
      <c r="BO517" t="s">
        <v>2034</v>
      </c>
      <c r="BP517" s="1" t="s">
        <v>390</v>
      </c>
      <c r="BQ517" t="s">
        <v>2034</v>
      </c>
      <c r="BR517" t="s">
        <v>390</v>
      </c>
      <c r="BS517" t="s">
        <v>2034</v>
      </c>
      <c r="BT517" t="s">
        <v>390</v>
      </c>
      <c r="BU517" t="s">
        <v>2034</v>
      </c>
      <c r="BV517" t="s">
        <v>2124</v>
      </c>
      <c r="BW517" t="s">
        <v>2034</v>
      </c>
      <c r="BX517" t="s">
        <v>2124</v>
      </c>
      <c r="BY517" t="s">
        <v>2034</v>
      </c>
      <c r="BZ517" t="s">
        <v>2124</v>
      </c>
      <c r="CA517" t="s">
        <v>390</v>
      </c>
      <c r="CB517" t="s">
        <v>390</v>
      </c>
    </row>
    <row r="518" spans="1:80" x14ac:dyDescent="0.25">
      <c r="A518">
        <v>515</v>
      </c>
      <c r="B518">
        <v>930026194</v>
      </c>
      <c r="C518">
        <v>17</v>
      </c>
      <c r="D518">
        <v>2302600515</v>
      </c>
      <c r="E518" t="s">
        <v>2034</v>
      </c>
      <c r="F518" t="s">
        <v>390</v>
      </c>
      <c r="G518" t="s">
        <v>2034</v>
      </c>
      <c r="H518" t="s">
        <v>390</v>
      </c>
      <c r="I518" t="s">
        <v>2034</v>
      </c>
      <c r="J518" t="s">
        <v>390</v>
      </c>
      <c r="K518" t="s">
        <v>2034</v>
      </c>
      <c r="L518" t="s">
        <v>390</v>
      </c>
      <c r="M518" t="s">
        <v>2034</v>
      </c>
      <c r="N518" t="s">
        <v>390</v>
      </c>
      <c r="O518" t="s">
        <v>2034</v>
      </c>
      <c r="P518" t="s">
        <v>390</v>
      </c>
      <c r="Q518" t="s">
        <v>2034</v>
      </c>
      <c r="R518" t="s">
        <v>390</v>
      </c>
      <c r="S518" t="s">
        <v>2034</v>
      </c>
      <c r="T518" t="s">
        <v>390</v>
      </c>
      <c r="U518" t="s">
        <v>2034</v>
      </c>
      <c r="V518" t="s">
        <v>390</v>
      </c>
      <c r="W518" t="s">
        <v>2034</v>
      </c>
      <c r="X518" t="s">
        <v>390</v>
      </c>
      <c r="Y518" t="s">
        <v>2034</v>
      </c>
      <c r="Z518" t="s">
        <v>2124</v>
      </c>
      <c r="AA518" t="s">
        <v>2034</v>
      </c>
      <c r="AB518" t="s">
        <v>390</v>
      </c>
      <c r="AC518" t="s">
        <v>2034</v>
      </c>
      <c r="AD518" t="s">
        <v>390</v>
      </c>
      <c r="AE518" t="s">
        <v>2034</v>
      </c>
      <c r="AF518" t="s">
        <v>390</v>
      </c>
      <c r="AG518" t="s">
        <v>2034</v>
      </c>
      <c r="AH518" t="s">
        <v>390</v>
      </c>
      <c r="AI518" t="s">
        <v>2034</v>
      </c>
      <c r="AJ518" t="s">
        <v>390</v>
      </c>
      <c r="AK518" t="s">
        <v>2034</v>
      </c>
      <c r="AL518" t="s">
        <v>390</v>
      </c>
      <c r="AM518" t="s">
        <v>2034</v>
      </c>
      <c r="AN518" t="s">
        <v>390</v>
      </c>
      <c r="AO518" t="s">
        <v>2034</v>
      </c>
      <c r="AP518" t="s">
        <v>390</v>
      </c>
      <c r="AQ518" t="s">
        <v>2034</v>
      </c>
      <c r="AR518" t="s">
        <v>390</v>
      </c>
      <c r="AS518" t="s">
        <v>2034</v>
      </c>
      <c r="AT518" t="s">
        <v>390</v>
      </c>
      <c r="AU518" t="s">
        <v>2034</v>
      </c>
      <c r="AV518" t="s">
        <v>390</v>
      </c>
      <c r="AW518" t="s">
        <v>2034</v>
      </c>
      <c r="AX518" t="s">
        <v>390</v>
      </c>
      <c r="AY518" t="s">
        <v>2034</v>
      </c>
      <c r="AZ518" t="s">
        <v>390</v>
      </c>
      <c r="BA518" t="s">
        <v>2034</v>
      </c>
      <c r="BB518" t="s">
        <v>390</v>
      </c>
      <c r="BC518" t="s">
        <v>2034</v>
      </c>
      <c r="BD518" t="s">
        <v>390</v>
      </c>
      <c r="BE518" t="s">
        <v>2034</v>
      </c>
      <c r="BF518" t="s">
        <v>390</v>
      </c>
      <c r="BG518" t="s">
        <v>2034</v>
      </c>
      <c r="BH518" t="s">
        <v>390</v>
      </c>
      <c r="BI518" t="s">
        <v>2034</v>
      </c>
      <c r="BJ518" t="s">
        <v>390</v>
      </c>
      <c r="BK518" t="s">
        <v>2034</v>
      </c>
      <c r="BL518" t="s">
        <v>390</v>
      </c>
      <c r="BM518" t="s">
        <v>2034</v>
      </c>
      <c r="BN518" t="s">
        <v>390</v>
      </c>
      <c r="BO518" t="s">
        <v>2034</v>
      </c>
      <c r="BP518" s="1" t="s">
        <v>390</v>
      </c>
      <c r="BQ518" t="s">
        <v>2034</v>
      </c>
      <c r="BR518" t="s">
        <v>390</v>
      </c>
      <c r="BS518" t="s">
        <v>2034</v>
      </c>
      <c r="BT518" t="s">
        <v>390</v>
      </c>
      <c r="BU518" t="s">
        <v>2034</v>
      </c>
      <c r="BV518" t="s">
        <v>2124</v>
      </c>
      <c r="BW518" t="s">
        <v>2034</v>
      </c>
      <c r="BX518" t="s">
        <v>2124</v>
      </c>
      <c r="BY518" t="s">
        <v>2034</v>
      </c>
      <c r="BZ518" t="s">
        <v>2124</v>
      </c>
      <c r="CA518" t="s">
        <v>390</v>
      </c>
      <c r="CB518" t="s">
        <v>390</v>
      </c>
    </row>
    <row r="519" spans="1:80" x14ac:dyDescent="0.25">
      <c r="A519">
        <v>516</v>
      </c>
      <c r="B519">
        <v>930026194</v>
      </c>
      <c r="C519">
        <v>17</v>
      </c>
      <c r="D519">
        <v>2282600516</v>
      </c>
      <c r="E519" t="s">
        <v>2034</v>
      </c>
      <c r="F519" t="s">
        <v>390</v>
      </c>
      <c r="G519" t="s">
        <v>2034</v>
      </c>
      <c r="H519" t="s">
        <v>390</v>
      </c>
      <c r="I519" t="s">
        <v>2034</v>
      </c>
      <c r="J519" t="s">
        <v>390</v>
      </c>
      <c r="K519" t="s">
        <v>2034</v>
      </c>
      <c r="L519" t="s">
        <v>390</v>
      </c>
      <c r="M519" t="s">
        <v>2034</v>
      </c>
      <c r="N519" t="s">
        <v>390</v>
      </c>
      <c r="O519" t="s">
        <v>2034</v>
      </c>
      <c r="P519" t="s">
        <v>390</v>
      </c>
      <c r="Q519" t="s">
        <v>2034</v>
      </c>
      <c r="R519" t="s">
        <v>390</v>
      </c>
      <c r="S519" t="s">
        <v>2034</v>
      </c>
      <c r="T519" t="s">
        <v>390</v>
      </c>
      <c r="U519" t="s">
        <v>2034</v>
      </c>
      <c r="V519" t="s">
        <v>390</v>
      </c>
      <c r="W519" t="s">
        <v>2034</v>
      </c>
      <c r="X519" t="s">
        <v>390</v>
      </c>
      <c r="Y519" t="s">
        <v>2034</v>
      </c>
      <c r="Z519" t="s">
        <v>2124</v>
      </c>
      <c r="AA519" t="s">
        <v>2034</v>
      </c>
      <c r="AB519" t="s">
        <v>390</v>
      </c>
      <c r="AC519" t="s">
        <v>2034</v>
      </c>
      <c r="AD519" t="s">
        <v>390</v>
      </c>
      <c r="AE519" t="s">
        <v>2034</v>
      </c>
      <c r="AF519" t="s">
        <v>390</v>
      </c>
      <c r="AG519" t="s">
        <v>2034</v>
      </c>
      <c r="AH519" t="s">
        <v>390</v>
      </c>
      <c r="AI519" t="s">
        <v>2034</v>
      </c>
      <c r="AJ519" t="s">
        <v>390</v>
      </c>
      <c r="AK519" t="s">
        <v>2034</v>
      </c>
      <c r="AL519" t="s">
        <v>390</v>
      </c>
      <c r="AM519" t="s">
        <v>2034</v>
      </c>
      <c r="AN519" t="s">
        <v>390</v>
      </c>
      <c r="AO519" t="s">
        <v>2034</v>
      </c>
      <c r="AP519" t="s">
        <v>390</v>
      </c>
      <c r="AQ519" t="s">
        <v>2034</v>
      </c>
      <c r="AR519" t="s">
        <v>390</v>
      </c>
      <c r="AS519" t="s">
        <v>2034</v>
      </c>
      <c r="AT519" t="s">
        <v>390</v>
      </c>
      <c r="AU519" t="s">
        <v>2034</v>
      </c>
      <c r="AV519" t="s">
        <v>390</v>
      </c>
      <c r="AW519" t="s">
        <v>2034</v>
      </c>
      <c r="AX519" t="s">
        <v>390</v>
      </c>
      <c r="AY519" t="s">
        <v>2034</v>
      </c>
      <c r="AZ519" t="s">
        <v>390</v>
      </c>
      <c r="BA519" t="s">
        <v>2034</v>
      </c>
      <c r="BB519" t="s">
        <v>390</v>
      </c>
      <c r="BC519" t="s">
        <v>2034</v>
      </c>
      <c r="BD519" t="s">
        <v>390</v>
      </c>
      <c r="BE519" t="s">
        <v>2034</v>
      </c>
      <c r="BF519" t="s">
        <v>390</v>
      </c>
      <c r="BG519" t="s">
        <v>2034</v>
      </c>
      <c r="BH519" t="s">
        <v>390</v>
      </c>
      <c r="BI519" t="s">
        <v>2034</v>
      </c>
      <c r="BJ519" t="s">
        <v>390</v>
      </c>
      <c r="BK519" t="s">
        <v>2034</v>
      </c>
      <c r="BL519" t="s">
        <v>390</v>
      </c>
      <c r="BM519" t="s">
        <v>2034</v>
      </c>
      <c r="BN519" t="s">
        <v>390</v>
      </c>
      <c r="BO519" t="s">
        <v>2034</v>
      </c>
      <c r="BP519" s="1" t="s">
        <v>390</v>
      </c>
      <c r="BQ519" t="s">
        <v>2034</v>
      </c>
      <c r="BR519" t="s">
        <v>390</v>
      </c>
      <c r="BS519" t="s">
        <v>2034</v>
      </c>
      <c r="BT519" t="s">
        <v>390</v>
      </c>
      <c r="BU519" t="s">
        <v>2034</v>
      </c>
      <c r="BV519" t="s">
        <v>2124</v>
      </c>
      <c r="BW519" t="s">
        <v>2034</v>
      </c>
      <c r="BX519" t="s">
        <v>2124</v>
      </c>
      <c r="BY519" t="s">
        <v>2034</v>
      </c>
      <c r="BZ519" t="s">
        <v>2124</v>
      </c>
      <c r="CA519" t="s">
        <v>390</v>
      </c>
      <c r="CB519" t="s">
        <v>390</v>
      </c>
    </row>
    <row r="520" spans="1:80" x14ac:dyDescent="0.25">
      <c r="A520">
        <v>517</v>
      </c>
      <c r="B520">
        <v>930026194</v>
      </c>
      <c r="C520">
        <v>17</v>
      </c>
      <c r="D520">
        <v>2282600517</v>
      </c>
      <c r="E520" t="s">
        <v>2034</v>
      </c>
      <c r="F520" t="s">
        <v>390</v>
      </c>
      <c r="G520" t="s">
        <v>2034</v>
      </c>
      <c r="H520" t="s">
        <v>390</v>
      </c>
      <c r="I520" t="s">
        <v>2034</v>
      </c>
      <c r="J520" t="s">
        <v>390</v>
      </c>
      <c r="K520" t="s">
        <v>2034</v>
      </c>
      <c r="L520" t="s">
        <v>390</v>
      </c>
      <c r="M520" t="s">
        <v>2034</v>
      </c>
      <c r="N520" t="s">
        <v>390</v>
      </c>
      <c r="O520" t="s">
        <v>2034</v>
      </c>
      <c r="P520" t="s">
        <v>390</v>
      </c>
      <c r="Q520" t="s">
        <v>2034</v>
      </c>
      <c r="R520" t="s">
        <v>390</v>
      </c>
      <c r="S520" t="s">
        <v>2034</v>
      </c>
      <c r="T520" t="s">
        <v>390</v>
      </c>
      <c r="U520" t="s">
        <v>2034</v>
      </c>
      <c r="V520" t="s">
        <v>390</v>
      </c>
      <c r="W520" t="s">
        <v>2034</v>
      </c>
      <c r="X520" t="s">
        <v>390</v>
      </c>
      <c r="Y520" t="s">
        <v>2034</v>
      </c>
      <c r="Z520" t="s">
        <v>2124</v>
      </c>
      <c r="AA520" t="s">
        <v>2034</v>
      </c>
      <c r="AB520" t="s">
        <v>390</v>
      </c>
      <c r="AC520" t="s">
        <v>2034</v>
      </c>
      <c r="AD520" t="s">
        <v>390</v>
      </c>
      <c r="AE520" t="s">
        <v>2034</v>
      </c>
      <c r="AF520" t="s">
        <v>390</v>
      </c>
      <c r="AG520" t="s">
        <v>2034</v>
      </c>
      <c r="AH520" t="s">
        <v>390</v>
      </c>
      <c r="AI520" t="s">
        <v>2034</v>
      </c>
      <c r="AJ520" t="s">
        <v>390</v>
      </c>
      <c r="AK520" t="s">
        <v>2034</v>
      </c>
      <c r="AL520" t="s">
        <v>390</v>
      </c>
      <c r="AM520" t="s">
        <v>2034</v>
      </c>
      <c r="AN520" t="s">
        <v>390</v>
      </c>
      <c r="AO520" t="s">
        <v>2034</v>
      </c>
      <c r="AP520" t="s">
        <v>390</v>
      </c>
      <c r="AQ520" t="s">
        <v>2034</v>
      </c>
      <c r="AR520" t="s">
        <v>390</v>
      </c>
      <c r="AS520" t="s">
        <v>2034</v>
      </c>
      <c r="AT520" t="s">
        <v>390</v>
      </c>
      <c r="AU520" t="s">
        <v>2034</v>
      </c>
      <c r="AV520" t="s">
        <v>390</v>
      </c>
      <c r="AW520" t="s">
        <v>2034</v>
      </c>
      <c r="AX520" t="s">
        <v>390</v>
      </c>
      <c r="AY520" t="s">
        <v>2034</v>
      </c>
      <c r="AZ520" t="s">
        <v>390</v>
      </c>
      <c r="BA520" t="s">
        <v>2034</v>
      </c>
      <c r="BB520" t="s">
        <v>390</v>
      </c>
      <c r="BC520" t="s">
        <v>2034</v>
      </c>
      <c r="BD520" t="s">
        <v>390</v>
      </c>
      <c r="BE520" t="s">
        <v>2034</v>
      </c>
      <c r="BF520" t="s">
        <v>390</v>
      </c>
      <c r="BG520" t="s">
        <v>2034</v>
      </c>
      <c r="BH520" t="s">
        <v>390</v>
      </c>
      <c r="BI520" t="s">
        <v>2034</v>
      </c>
      <c r="BJ520" t="s">
        <v>390</v>
      </c>
      <c r="BK520" t="s">
        <v>2034</v>
      </c>
      <c r="BL520" t="s">
        <v>390</v>
      </c>
      <c r="BM520" t="s">
        <v>2034</v>
      </c>
      <c r="BN520" t="s">
        <v>390</v>
      </c>
      <c r="BO520" t="s">
        <v>2034</v>
      </c>
      <c r="BP520" s="1" t="s">
        <v>390</v>
      </c>
      <c r="BQ520" t="s">
        <v>2034</v>
      </c>
      <c r="BR520" t="s">
        <v>390</v>
      </c>
      <c r="BS520" t="s">
        <v>2034</v>
      </c>
      <c r="BT520" t="s">
        <v>390</v>
      </c>
      <c r="BU520" t="s">
        <v>2034</v>
      </c>
      <c r="BV520" t="s">
        <v>2124</v>
      </c>
      <c r="BW520" t="s">
        <v>2034</v>
      </c>
      <c r="BX520" t="s">
        <v>2124</v>
      </c>
      <c r="BY520" t="s">
        <v>2034</v>
      </c>
      <c r="BZ520" t="s">
        <v>2124</v>
      </c>
      <c r="CA520" t="s">
        <v>390</v>
      </c>
      <c r="CB520" t="s">
        <v>390</v>
      </c>
    </row>
    <row r="521" spans="1:80" x14ac:dyDescent="0.25">
      <c r="A521">
        <v>518</v>
      </c>
      <c r="B521">
        <v>930026194</v>
      </c>
      <c r="C521">
        <v>17</v>
      </c>
      <c r="D521">
        <v>2302600518</v>
      </c>
      <c r="E521" t="s">
        <v>2034</v>
      </c>
      <c r="F521" t="s">
        <v>390</v>
      </c>
      <c r="G521" t="s">
        <v>2034</v>
      </c>
      <c r="H521" t="s">
        <v>390</v>
      </c>
      <c r="I521" t="s">
        <v>2034</v>
      </c>
      <c r="J521" t="s">
        <v>390</v>
      </c>
      <c r="K521" t="s">
        <v>2034</v>
      </c>
      <c r="L521" t="s">
        <v>390</v>
      </c>
      <c r="M521" t="s">
        <v>2034</v>
      </c>
      <c r="N521" t="s">
        <v>390</v>
      </c>
      <c r="O521" t="s">
        <v>2034</v>
      </c>
      <c r="P521" t="s">
        <v>390</v>
      </c>
      <c r="Q521" t="s">
        <v>2034</v>
      </c>
      <c r="R521" t="s">
        <v>390</v>
      </c>
      <c r="S521" t="s">
        <v>2034</v>
      </c>
      <c r="T521" t="s">
        <v>390</v>
      </c>
      <c r="U521" t="s">
        <v>2034</v>
      </c>
      <c r="V521" t="s">
        <v>390</v>
      </c>
      <c r="W521" t="s">
        <v>2034</v>
      </c>
      <c r="X521" t="s">
        <v>390</v>
      </c>
      <c r="Y521" t="s">
        <v>2034</v>
      </c>
      <c r="Z521" t="s">
        <v>2124</v>
      </c>
      <c r="AA521" t="s">
        <v>2034</v>
      </c>
      <c r="AB521" t="s">
        <v>390</v>
      </c>
      <c r="AC521" t="s">
        <v>2034</v>
      </c>
      <c r="AD521" t="s">
        <v>390</v>
      </c>
      <c r="AE521" t="s">
        <v>2034</v>
      </c>
      <c r="AF521" t="s">
        <v>390</v>
      </c>
      <c r="AG521" t="s">
        <v>2034</v>
      </c>
      <c r="AH521" t="s">
        <v>390</v>
      </c>
      <c r="AI521" t="s">
        <v>2034</v>
      </c>
      <c r="AJ521" t="s">
        <v>390</v>
      </c>
      <c r="AK521" t="s">
        <v>2034</v>
      </c>
      <c r="AL521" t="s">
        <v>390</v>
      </c>
      <c r="AM521" t="s">
        <v>2034</v>
      </c>
      <c r="AN521" t="s">
        <v>390</v>
      </c>
      <c r="AO521" t="s">
        <v>2034</v>
      </c>
      <c r="AP521" t="s">
        <v>390</v>
      </c>
      <c r="AQ521" t="s">
        <v>2034</v>
      </c>
      <c r="AR521" t="s">
        <v>390</v>
      </c>
      <c r="AS521" t="s">
        <v>2034</v>
      </c>
      <c r="AT521" t="s">
        <v>390</v>
      </c>
      <c r="AU521" t="s">
        <v>2034</v>
      </c>
      <c r="AV521" t="s">
        <v>390</v>
      </c>
      <c r="AW521" t="s">
        <v>2034</v>
      </c>
      <c r="AX521" t="s">
        <v>390</v>
      </c>
      <c r="AY521" t="s">
        <v>2034</v>
      </c>
      <c r="AZ521" t="s">
        <v>390</v>
      </c>
      <c r="BA521" t="s">
        <v>2034</v>
      </c>
      <c r="BB521" t="s">
        <v>390</v>
      </c>
      <c r="BC521" t="s">
        <v>2034</v>
      </c>
      <c r="BD521" t="s">
        <v>390</v>
      </c>
      <c r="BE521" t="s">
        <v>2034</v>
      </c>
      <c r="BF521" t="s">
        <v>390</v>
      </c>
      <c r="BG521" t="s">
        <v>2034</v>
      </c>
      <c r="BH521" t="s">
        <v>390</v>
      </c>
      <c r="BI521" t="s">
        <v>2034</v>
      </c>
      <c r="BJ521" t="s">
        <v>390</v>
      </c>
      <c r="BK521" t="s">
        <v>2034</v>
      </c>
      <c r="BL521" t="s">
        <v>390</v>
      </c>
      <c r="BM521" t="s">
        <v>2034</v>
      </c>
      <c r="BN521" t="s">
        <v>390</v>
      </c>
      <c r="BO521" t="s">
        <v>2034</v>
      </c>
      <c r="BP521" s="1" t="s">
        <v>390</v>
      </c>
      <c r="BQ521" t="s">
        <v>2034</v>
      </c>
      <c r="BR521" t="s">
        <v>390</v>
      </c>
      <c r="BS521" t="s">
        <v>2034</v>
      </c>
      <c r="BT521" t="s">
        <v>390</v>
      </c>
      <c r="BU521" t="s">
        <v>2034</v>
      </c>
      <c r="BV521" t="s">
        <v>2124</v>
      </c>
      <c r="BW521" t="s">
        <v>2034</v>
      </c>
      <c r="BX521" t="s">
        <v>2124</v>
      </c>
      <c r="BY521" t="s">
        <v>2034</v>
      </c>
      <c r="BZ521" t="s">
        <v>2124</v>
      </c>
      <c r="CA521" t="s">
        <v>390</v>
      </c>
      <c r="CB521" t="s">
        <v>390</v>
      </c>
    </row>
    <row r="522" spans="1:80" x14ac:dyDescent="0.25">
      <c r="A522">
        <v>519</v>
      </c>
      <c r="B522">
        <v>930026194</v>
      </c>
      <c r="C522">
        <v>17</v>
      </c>
      <c r="D522">
        <v>2302600519</v>
      </c>
      <c r="E522" t="s">
        <v>2034</v>
      </c>
      <c r="F522" t="s">
        <v>390</v>
      </c>
      <c r="G522" t="s">
        <v>2034</v>
      </c>
      <c r="H522" t="s">
        <v>390</v>
      </c>
      <c r="I522" t="s">
        <v>2034</v>
      </c>
      <c r="J522" t="s">
        <v>390</v>
      </c>
      <c r="K522" t="s">
        <v>2034</v>
      </c>
      <c r="L522" t="s">
        <v>390</v>
      </c>
      <c r="M522" t="s">
        <v>2034</v>
      </c>
      <c r="N522" t="s">
        <v>390</v>
      </c>
      <c r="O522" t="s">
        <v>2034</v>
      </c>
      <c r="P522" t="s">
        <v>390</v>
      </c>
      <c r="Q522" t="s">
        <v>2034</v>
      </c>
      <c r="R522" t="s">
        <v>390</v>
      </c>
      <c r="S522" t="s">
        <v>2034</v>
      </c>
      <c r="T522" t="s">
        <v>390</v>
      </c>
      <c r="U522" t="s">
        <v>2034</v>
      </c>
      <c r="V522" t="s">
        <v>390</v>
      </c>
      <c r="W522" t="s">
        <v>2034</v>
      </c>
      <c r="X522" t="s">
        <v>390</v>
      </c>
      <c r="Y522" t="s">
        <v>2034</v>
      </c>
      <c r="Z522" t="s">
        <v>2124</v>
      </c>
      <c r="AA522" t="s">
        <v>2034</v>
      </c>
      <c r="AB522" t="s">
        <v>390</v>
      </c>
      <c r="AC522" t="s">
        <v>2034</v>
      </c>
      <c r="AD522" t="s">
        <v>390</v>
      </c>
      <c r="AE522" t="s">
        <v>2034</v>
      </c>
      <c r="AF522" t="s">
        <v>390</v>
      </c>
      <c r="AG522" t="s">
        <v>2034</v>
      </c>
      <c r="AH522" t="s">
        <v>390</v>
      </c>
      <c r="AI522" t="s">
        <v>2034</v>
      </c>
      <c r="AJ522" t="s">
        <v>390</v>
      </c>
      <c r="AK522" t="s">
        <v>2034</v>
      </c>
      <c r="AL522" t="s">
        <v>390</v>
      </c>
      <c r="AM522" t="s">
        <v>2034</v>
      </c>
      <c r="AN522" t="s">
        <v>390</v>
      </c>
      <c r="AO522" t="s">
        <v>2034</v>
      </c>
      <c r="AP522" t="s">
        <v>390</v>
      </c>
      <c r="AQ522" t="s">
        <v>2034</v>
      </c>
      <c r="AR522" t="s">
        <v>390</v>
      </c>
      <c r="AS522" t="s">
        <v>2034</v>
      </c>
      <c r="AT522" t="s">
        <v>390</v>
      </c>
      <c r="AU522" t="s">
        <v>2034</v>
      </c>
      <c r="AV522" t="s">
        <v>390</v>
      </c>
      <c r="AW522" t="s">
        <v>2034</v>
      </c>
      <c r="AX522" t="s">
        <v>390</v>
      </c>
      <c r="AY522" t="s">
        <v>2034</v>
      </c>
      <c r="AZ522" t="s">
        <v>390</v>
      </c>
      <c r="BA522" t="s">
        <v>2034</v>
      </c>
      <c r="BB522" t="s">
        <v>390</v>
      </c>
      <c r="BC522" t="s">
        <v>2034</v>
      </c>
      <c r="BD522" t="s">
        <v>390</v>
      </c>
      <c r="BE522" t="s">
        <v>2034</v>
      </c>
      <c r="BF522" t="s">
        <v>390</v>
      </c>
      <c r="BG522" t="s">
        <v>2034</v>
      </c>
      <c r="BH522" t="s">
        <v>390</v>
      </c>
      <c r="BI522" t="s">
        <v>2034</v>
      </c>
      <c r="BJ522" t="s">
        <v>390</v>
      </c>
      <c r="BK522" t="s">
        <v>2034</v>
      </c>
      <c r="BL522" t="s">
        <v>390</v>
      </c>
      <c r="BM522" t="s">
        <v>2034</v>
      </c>
      <c r="BN522" t="s">
        <v>390</v>
      </c>
      <c r="BO522" t="s">
        <v>2034</v>
      </c>
      <c r="BP522" s="1" t="s">
        <v>390</v>
      </c>
      <c r="BQ522" t="s">
        <v>2034</v>
      </c>
      <c r="BR522" t="s">
        <v>390</v>
      </c>
      <c r="BS522" t="s">
        <v>2034</v>
      </c>
      <c r="BT522" t="s">
        <v>390</v>
      </c>
      <c r="BU522" t="s">
        <v>2034</v>
      </c>
      <c r="BV522" t="s">
        <v>2124</v>
      </c>
      <c r="BW522" t="s">
        <v>2034</v>
      </c>
      <c r="BX522" t="s">
        <v>2124</v>
      </c>
      <c r="BY522" t="s">
        <v>2034</v>
      </c>
      <c r="BZ522" t="s">
        <v>2124</v>
      </c>
      <c r="CA522" t="s">
        <v>390</v>
      </c>
      <c r="CB522" t="s">
        <v>390</v>
      </c>
    </row>
    <row r="523" spans="1:80" x14ac:dyDescent="0.25">
      <c r="A523">
        <v>520</v>
      </c>
      <c r="B523">
        <v>930026194</v>
      </c>
      <c r="C523">
        <v>17</v>
      </c>
      <c r="D523">
        <v>2282600520</v>
      </c>
      <c r="E523" t="s">
        <v>2034</v>
      </c>
      <c r="F523" t="s">
        <v>390</v>
      </c>
      <c r="G523" t="s">
        <v>2034</v>
      </c>
      <c r="H523" t="s">
        <v>390</v>
      </c>
      <c r="I523" t="s">
        <v>2034</v>
      </c>
      <c r="J523" t="s">
        <v>390</v>
      </c>
      <c r="K523" t="s">
        <v>2034</v>
      </c>
      <c r="L523" t="s">
        <v>390</v>
      </c>
      <c r="M523" t="s">
        <v>2034</v>
      </c>
      <c r="N523" t="s">
        <v>390</v>
      </c>
      <c r="O523" t="s">
        <v>2034</v>
      </c>
      <c r="P523" t="s">
        <v>390</v>
      </c>
      <c r="Q523" t="s">
        <v>2034</v>
      </c>
      <c r="R523" t="s">
        <v>390</v>
      </c>
      <c r="S523" t="s">
        <v>2034</v>
      </c>
      <c r="T523" t="s">
        <v>390</v>
      </c>
      <c r="U523" t="s">
        <v>2034</v>
      </c>
      <c r="V523" t="s">
        <v>390</v>
      </c>
      <c r="W523" t="s">
        <v>2034</v>
      </c>
      <c r="X523" t="s">
        <v>390</v>
      </c>
      <c r="Y523" t="s">
        <v>2034</v>
      </c>
      <c r="Z523" t="s">
        <v>2124</v>
      </c>
      <c r="AA523" t="s">
        <v>2034</v>
      </c>
      <c r="AB523" t="s">
        <v>390</v>
      </c>
      <c r="AC523" t="s">
        <v>2034</v>
      </c>
      <c r="AD523" t="s">
        <v>390</v>
      </c>
      <c r="AE523" t="s">
        <v>2034</v>
      </c>
      <c r="AF523" t="s">
        <v>390</v>
      </c>
      <c r="AG523" t="s">
        <v>2034</v>
      </c>
      <c r="AH523" t="s">
        <v>390</v>
      </c>
      <c r="AI523" t="s">
        <v>2034</v>
      </c>
      <c r="AJ523" t="s">
        <v>390</v>
      </c>
      <c r="AK523" t="s">
        <v>2034</v>
      </c>
      <c r="AL523" t="s">
        <v>390</v>
      </c>
      <c r="AM523" t="s">
        <v>2034</v>
      </c>
      <c r="AN523" t="s">
        <v>390</v>
      </c>
      <c r="AO523" t="s">
        <v>2034</v>
      </c>
      <c r="AP523" t="s">
        <v>390</v>
      </c>
      <c r="AQ523" t="s">
        <v>2034</v>
      </c>
      <c r="AR523" t="s">
        <v>390</v>
      </c>
      <c r="AS523" t="s">
        <v>2034</v>
      </c>
      <c r="AT523" t="s">
        <v>390</v>
      </c>
      <c r="AU523" t="s">
        <v>2034</v>
      </c>
      <c r="AV523" t="s">
        <v>390</v>
      </c>
      <c r="AW523" t="s">
        <v>2034</v>
      </c>
      <c r="AX523" t="s">
        <v>390</v>
      </c>
      <c r="AY523" t="s">
        <v>2034</v>
      </c>
      <c r="AZ523" t="s">
        <v>390</v>
      </c>
      <c r="BA523" t="s">
        <v>2034</v>
      </c>
      <c r="BB523" t="s">
        <v>390</v>
      </c>
      <c r="BC523" t="s">
        <v>2034</v>
      </c>
      <c r="BD523" t="s">
        <v>390</v>
      </c>
      <c r="BE523" t="s">
        <v>2034</v>
      </c>
      <c r="BF523" t="s">
        <v>390</v>
      </c>
      <c r="BG523" t="s">
        <v>2034</v>
      </c>
      <c r="BH523" t="s">
        <v>390</v>
      </c>
      <c r="BI523" t="s">
        <v>2034</v>
      </c>
      <c r="BJ523" t="s">
        <v>390</v>
      </c>
      <c r="BK523" t="s">
        <v>2034</v>
      </c>
      <c r="BL523" t="s">
        <v>390</v>
      </c>
      <c r="BM523" t="s">
        <v>2034</v>
      </c>
      <c r="BN523" t="s">
        <v>390</v>
      </c>
      <c r="BO523" t="s">
        <v>2034</v>
      </c>
      <c r="BP523" s="1" t="s">
        <v>390</v>
      </c>
      <c r="BQ523" t="s">
        <v>2034</v>
      </c>
      <c r="BR523" t="s">
        <v>390</v>
      </c>
      <c r="BS523" t="s">
        <v>2034</v>
      </c>
      <c r="BT523" t="s">
        <v>390</v>
      </c>
      <c r="BU523" t="s">
        <v>2034</v>
      </c>
      <c r="BV523" t="s">
        <v>2124</v>
      </c>
      <c r="BW523" t="s">
        <v>2034</v>
      </c>
      <c r="BX523" t="s">
        <v>2124</v>
      </c>
      <c r="BY523" t="s">
        <v>2034</v>
      </c>
      <c r="BZ523" t="s">
        <v>2124</v>
      </c>
      <c r="CA523" t="s">
        <v>390</v>
      </c>
      <c r="CB523" t="s">
        <v>390</v>
      </c>
    </row>
    <row r="524" spans="1:80" x14ac:dyDescent="0.25">
      <c r="A524">
        <v>521</v>
      </c>
      <c r="B524">
        <v>930026194</v>
      </c>
      <c r="C524">
        <v>17</v>
      </c>
      <c r="D524">
        <v>2282600521</v>
      </c>
      <c r="E524" t="s">
        <v>2034</v>
      </c>
      <c r="F524" t="s">
        <v>390</v>
      </c>
      <c r="G524" t="s">
        <v>2034</v>
      </c>
      <c r="H524" t="s">
        <v>390</v>
      </c>
      <c r="I524" t="s">
        <v>2034</v>
      </c>
      <c r="J524" t="s">
        <v>390</v>
      </c>
      <c r="K524" t="s">
        <v>2034</v>
      </c>
      <c r="L524" t="s">
        <v>390</v>
      </c>
      <c r="M524" t="s">
        <v>2034</v>
      </c>
      <c r="N524" t="s">
        <v>390</v>
      </c>
      <c r="O524" t="s">
        <v>2034</v>
      </c>
      <c r="P524" t="s">
        <v>390</v>
      </c>
      <c r="Q524" t="s">
        <v>2034</v>
      </c>
      <c r="R524" t="s">
        <v>390</v>
      </c>
      <c r="S524" t="s">
        <v>2034</v>
      </c>
      <c r="T524" t="s">
        <v>390</v>
      </c>
      <c r="U524" t="s">
        <v>2034</v>
      </c>
      <c r="V524" t="s">
        <v>390</v>
      </c>
      <c r="W524" t="s">
        <v>2034</v>
      </c>
      <c r="X524" t="s">
        <v>390</v>
      </c>
      <c r="Y524" t="s">
        <v>2034</v>
      </c>
      <c r="Z524" t="s">
        <v>2124</v>
      </c>
      <c r="AA524" t="s">
        <v>2034</v>
      </c>
      <c r="AB524" t="s">
        <v>390</v>
      </c>
      <c r="AC524" t="s">
        <v>2034</v>
      </c>
      <c r="AD524" t="s">
        <v>390</v>
      </c>
      <c r="AE524" t="s">
        <v>2034</v>
      </c>
      <c r="AF524" t="s">
        <v>390</v>
      </c>
      <c r="AG524" t="s">
        <v>2034</v>
      </c>
      <c r="AH524" t="s">
        <v>390</v>
      </c>
      <c r="AI524" t="s">
        <v>2034</v>
      </c>
      <c r="AJ524" t="s">
        <v>390</v>
      </c>
      <c r="AK524" t="s">
        <v>2034</v>
      </c>
      <c r="AL524" t="s">
        <v>390</v>
      </c>
      <c r="AM524" t="s">
        <v>2034</v>
      </c>
      <c r="AN524" t="s">
        <v>390</v>
      </c>
      <c r="AO524" t="s">
        <v>2034</v>
      </c>
      <c r="AP524" t="s">
        <v>390</v>
      </c>
      <c r="AQ524" t="s">
        <v>2034</v>
      </c>
      <c r="AR524" t="s">
        <v>390</v>
      </c>
      <c r="AS524" t="s">
        <v>2034</v>
      </c>
      <c r="AT524" t="s">
        <v>390</v>
      </c>
      <c r="AU524" t="s">
        <v>2034</v>
      </c>
      <c r="AV524" t="s">
        <v>390</v>
      </c>
      <c r="AW524" t="s">
        <v>2034</v>
      </c>
      <c r="AX524" t="s">
        <v>390</v>
      </c>
      <c r="AY524" t="s">
        <v>2034</v>
      </c>
      <c r="AZ524" t="s">
        <v>390</v>
      </c>
      <c r="BA524" t="s">
        <v>2034</v>
      </c>
      <c r="BB524" t="s">
        <v>390</v>
      </c>
      <c r="BC524" t="s">
        <v>2034</v>
      </c>
      <c r="BD524" t="s">
        <v>390</v>
      </c>
      <c r="BE524" t="s">
        <v>2034</v>
      </c>
      <c r="BF524" t="s">
        <v>390</v>
      </c>
      <c r="BG524" t="s">
        <v>2034</v>
      </c>
      <c r="BH524" t="s">
        <v>390</v>
      </c>
      <c r="BI524" t="s">
        <v>2034</v>
      </c>
      <c r="BJ524" t="s">
        <v>390</v>
      </c>
      <c r="BK524" t="s">
        <v>2034</v>
      </c>
      <c r="BL524" t="s">
        <v>390</v>
      </c>
      <c r="BM524" t="s">
        <v>2034</v>
      </c>
      <c r="BN524" t="s">
        <v>390</v>
      </c>
      <c r="BO524" t="s">
        <v>2034</v>
      </c>
      <c r="BP524" s="1" t="s">
        <v>390</v>
      </c>
      <c r="BQ524" t="s">
        <v>2034</v>
      </c>
      <c r="BR524" t="s">
        <v>390</v>
      </c>
      <c r="BS524" t="s">
        <v>2034</v>
      </c>
      <c r="BT524" t="s">
        <v>390</v>
      </c>
      <c r="BU524" t="s">
        <v>2034</v>
      </c>
      <c r="BV524" t="s">
        <v>2124</v>
      </c>
      <c r="BW524" t="s">
        <v>2034</v>
      </c>
      <c r="BX524" t="s">
        <v>2124</v>
      </c>
      <c r="BY524" t="s">
        <v>2034</v>
      </c>
      <c r="BZ524" t="s">
        <v>2124</v>
      </c>
      <c r="CA524" t="s">
        <v>390</v>
      </c>
      <c r="CB524" t="s">
        <v>390</v>
      </c>
    </row>
    <row r="525" spans="1:80" x14ac:dyDescent="0.25">
      <c r="A525">
        <v>522</v>
      </c>
      <c r="B525">
        <v>930026194</v>
      </c>
      <c r="C525">
        <v>17</v>
      </c>
      <c r="D525">
        <v>2302600522</v>
      </c>
      <c r="E525" t="s">
        <v>2034</v>
      </c>
      <c r="F525" t="s">
        <v>390</v>
      </c>
      <c r="G525" t="s">
        <v>2034</v>
      </c>
      <c r="H525" t="s">
        <v>390</v>
      </c>
      <c r="I525" t="s">
        <v>2034</v>
      </c>
      <c r="J525" t="s">
        <v>390</v>
      </c>
      <c r="K525" t="s">
        <v>2034</v>
      </c>
      <c r="L525" t="s">
        <v>390</v>
      </c>
      <c r="M525" t="s">
        <v>2034</v>
      </c>
      <c r="N525" t="s">
        <v>390</v>
      </c>
      <c r="O525" t="s">
        <v>2034</v>
      </c>
      <c r="P525" t="s">
        <v>390</v>
      </c>
      <c r="Q525" t="s">
        <v>2034</v>
      </c>
      <c r="R525" t="s">
        <v>390</v>
      </c>
      <c r="S525" t="s">
        <v>2034</v>
      </c>
      <c r="T525" t="s">
        <v>390</v>
      </c>
      <c r="U525" t="s">
        <v>2034</v>
      </c>
      <c r="V525" t="s">
        <v>390</v>
      </c>
      <c r="W525" t="s">
        <v>2034</v>
      </c>
      <c r="X525" t="s">
        <v>390</v>
      </c>
      <c r="Y525" t="s">
        <v>2034</v>
      </c>
      <c r="Z525" t="s">
        <v>2124</v>
      </c>
      <c r="AA525" t="s">
        <v>2034</v>
      </c>
      <c r="AB525" t="s">
        <v>390</v>
      </c>
      <c r="AC525" t="s">
        <v>2034</v>
      </c>
      <c r="AD525" t="s">
        <v>390</v>
      </c>
      <c r="AE525" t="s">
        <v>2034</v>
      </c>
      <c r="AF525" t="s">
        <v>390</v>
      </c>
      <c r="AG525" t="s">
        <v>2034</v>
      </c>
      <c r="AH525" t="s">
        <v>390</v>
      </c>
      <c r="AI525" t="s">
        <v>2034</v>
      </c>
      <c r="AJ525" t="s">
        <v>390</v>
      </c>
      <c r="AK525" t="s">
        <v>2034</v>
      </c>
      <c r="AL525" t="s">
        <v>390</v>
      </c>
      <c r="AM525" t="s">
        <v>2034</v>
      </c>
      <c r="AN525" t="s">
        <v>390</v>
      </c>
      <c r="AO525" t="s">
        <v>2034</v>
      </c>
      <c r="AP525" t="s">
        <v>390</v>
      </c>
      <c r="AQ525" t="s">
        <v>2034</v>
      </c>
      <c r="AR525" t="s">
        <v>390</v>
      </c>
      <c r="AS525" t="s">
        <v>2034</v>
      </c>
      <c r="AT525" t="s">
        <v>390</v>
      </c>
      <c r="AU525" t="s">
        <v>2034</v>
      </c>
      <c r="AV525" t="s">
        <v>390</v>
      </c>
      <c r="AW525" t="s">
        <v>2034</v>
      </c>
      <c r="AX525" t="s">
        <v>390</v>
      </c>
      <c r="AY525" t="s">
        <v>2034</v>
      </c>
      <c r="AZ525" t="s">
        <v>390</v>
      </c>
      <c r="BA525" t="s">
        <v>2034</v>
      </c>
      <c r="BB525" t="s">
        <v>390</v>
      </c>
      <c r="BC525" t="s">
        <v>2034</v>
      </c>
      <c r="BD525" t="s">
        <v>390</v>
      </c>
      <c r="BE525" t="s">
        <v>2034</v>
      </c>
      <c r="BF525" t="s">
        <v>390</v>
      </c>
      <c r="BG525" t="s">
        <v>2034</v>
      </c>
      <c r="BH525" t="s">
        <v>390</v>
      </c>
      <c r="BI525" t="s">
        <v>2034</v>
      </c>
      <c r="BJ525" t="s">
        <v>390</v>
      </c>
      <c r="BK525" t="s">
        <v>2034</v>
      </c>
      <c r="BL525" t="s">
        <v>390</v>
      </c>
      <c r="BM525" t="s">
        <v>2034</v>
      </c>
      <c r="BN525" t="s">
        <v>390</v>
      </c>
      <c r="BO525" t="s">
        <v>2034</v>
      </c>
      <c r="BP525" s="1" t="s">
        <v>390</v>
      </c>
      <c r="BQ525" t="s">
        <v>2034</v>
      </c>
      <c r="BR525" t="s">
        <v>390</v>
      </c>
      <c r="BS525" t="s">
        <v>2034</v>
      </c>
      <c r="BT525" t="s">
        <v>390</v>
      </c>
      <c r="BU525" t="s">
        <v>2034</v>
      </c>
      <c r="BV525" t="s">
        <v>2124</v>
      </c>
      <c r="BW525" t="s">
        <v>2034</v>
      </c>
      <c r="BX525" t="s">
        <v>2124</v>
      </c>
      <c r="BY525" t="s">
        <v>2034</v>
      </c>
      <c r="BZ525" t="s">
        <v>2124</v>
      </c>
      <c r="CA525" t="s">
        <v>390</v>
      </c>
      <c r="CB525" t="s">
        <v>390</v>
      </c>
    </row>
    <row r="526" spans="1:80" x14ac:dyDescent="0.25">
      <c r="A526">
        <v>523</v>
      </c>
      <c r="B526">
        <v>930026194</v>
      </c>
      <c r="C526">
        <v>17</v>
      </c>
      <c r="D526">
        <v>2302600523</v>
      </c>
      <c r="E526" t="s">
        <v>2034</v>
      </c>
      <c r="F526" t="s">
        <v>390</v>
      </c>
      <c r="G526" t="s">
        <v>2034</v>
      </c>
      <c r="H526" t="s">
        <v>390</v>
      </c>
      <c r="I526" t="s">
        <v>2034</v>
      </c>
      <c r="J526" t="s">
        <v>390</v>
      </c>
      <c r="K526" t="s">
        <v>2034</v>
      </c>
      <c r="L526" t="s">
        <v>390</v>
      </c>
      <c r="M526" t="s">
        <v>2034</v>
      </c>
      <c r="N526" t="s">
        <v>390</v>
      </c>
      <c r="O526" t="s">
        <v>2034</v>
      </c>
      <c r="P526" t="s">
        <v>390</v>
      </c>
      <c r="Q526" t="s">
        <v>2034</v>
      </c>
      <c r="R526" t="s">
        <v>390</v>
      </c>
      <c r="S526" t="s">
        <v>2034</v>
      </c>
      <c r="T526" t="s">
        <v>390</v>
      </c>
      <c r="U526" t="s">
        <v>2034</v>
      </c>
      <c r="V526" t="s">
        <v>390</v>
      </c>
      <c r="W526" t="s">
        <v>2034</v>
      </c>
      <c r="X526" t="s">
        <v>390</v>
      </c>
      <c r="Y526" t="s">
        <v>2034</v>
      </c>
      <c r="Z526" t="s">
        <v>2124</v>
      </c>
      <c r="AA526" t="s">
        <v>2034</v>
      </c>
      <c r="AB526" t="s">
        <v>390</v>
      </c>
      <c r="AC526" t="s">
        <v>2034</v>
      </c>
      <c r="AD526" t="s">
        <v>390</v>
      </c>
      <c r="AE526" t="s">
        <v>2034</v>
      </c>
      <c r="AF526" t="s">
        <v>390</v>
      </c>
      <c r="AG526" t="s">
        <v>2034</v>
      </c>
      <c r="AH526" t="s">
        <v>390</v>
      </c>
      <c r="AI526" t="s">
        <v>2034</v>
      </c>
      <c r="AJ526" t="s">
        <v>390</v>
      </c>
      <c r="AK526" t="s">
        <v>2034</v>
      </c>
      <c r="AL526" t="s">
        <v>390</v>
      </c>
      <c r="AM526" t="s">
        <v>2034</v>
      </c>
      <c r="AN526" t="s">
        <v>390</v>
      </c>
      <c r="AO526" t="s">
        <v>2034</v>
      </c>
      <c r="AP526" t="s">
        <v>390</v>
      </c>
      <c r="AQ526" t="s">
        <v>2034</v>
      </c>
      <c r="AR526" t="s">
        <v>390</v>
      </c>
      <c r="AS526" t="s">
        <v>2034</v>
      </c>
      <c r="AT526" t="s">
        <v>390</v>
      </c>
      <c r="AU526" t="s">
        <v>2034</v>
      </c>
      <c r="AV526" t="s">
        <v>390</v>
      </c>
      <c r="AW526" t="s">
        <v>2034</v>
      </c>
      <c r="AX526" t="s">
        <v>390</v>
      </c>
      <c r="AY526" t="s">
        <v>2034</v>
      </c>
      <c r="AZ526" t="s">
        <v>390</v>
      </c>
      <c r="BA526" t="s">
        <v>2034</v>
      </c>
      <c r="BB526" t="s">
        <v>390</v>
      </c>
      <c r="BC526" t="s">
        <v>2034</v>
      </c>
      <c r="BD526" t="s">
        <v>390</v>
      </c>
      <c r="BE526" t="s">
        <v>2034</v>
      </c>
      <c r="BF526" t="s">
        <v>390</v>
      </c>
      <c r="BG526" t="s">
        <v>2034</v>
      </c>
      <c r="BH526" t="s">
        <v>390</v>
      </c>
      <c r="BI526" t="s">
        <v>2034</v>
      </c>
      <c r="BJ526" t="s">
        <v>390</v>
      </c>
      <c r="BK526" t="s">
        <v>2034</v>
      </c>
      <c r="BL526" t="s">
        <v>390</v>
      </c>
      <c r="BM526" t="s">
        <v>2034</v>
      </c>
      <c r="BN526" t="s">
        <v>390</v>
      </c>
      <c r="BO526" t="s">
        <v>2034</v>
      </c>
      <c r="BP526" s="1" t="s">
        <v>390</v>
      </c>
      <c r="BQ526" t="s">
        <v>2034</v>
      </c>
      <c r="BR526" t="s">
        <v>390</v>
      </c>
      <c r="BS526" t="s">
        <v>2034</v>
      </c>
      <c r="BT526" t="s">
        <v>390</v>
      </c>
      <c r="BU526" t="s">
        <v>2034</v>
      </c>
      <c r="BV526" t="s">
        <v>2124</v>
      </c>
      <c r="BW526" t="s">
        <v>2034</v>
      </c>
      <c r="BX526" t="s">
        <v>2124</v>
      </c>
      <c r="BY526" t="s">
        <v>2034</v>
      </c>
      <c r="BZ526" t="s">
        <v>2124</v>
      </c>
      <c r="CA526" t="s">
        <v>390</v>
      </c>
      <c r="CB526" t="s">
        <v>390</v>
      </c>
    </row>
    <row r="527" spans="1:80" x14ac:dyDescent="0.25">
      <c r="A527">
        <v>524</v>
      </c>
      <c r="B527">
        <v>930026194</v>
      </c>
      <c r="C527">
        <v>17</v>
      </c>
      <c r="D527">
        <v>2282600524</v>
      </c>
      <c r="E527" t="s">
        <v>2034</v>
      </c>
      <c r="F527" t="s">
        <v>390</v>
      </c>
      <c r="G527" t="s">
        <v>2034</v>
      </c>
      <c r="H527" t="s">
        <v>390</v>
      </c>
      <c r="I527" t="s">
        <v>2034</v>
      </c>
      <c r="J527" t="s">
        <v>390</v>
      </c>
      <c r="K527" t="s">
        <v>2034</v>
      </c>
      <c r="L527" t="s">
        <v>390</v>
      </c>
      <c r="M527" t="s">
        <v>2034</v>
      </c>
      <c r="N527" t="s">
        <v>390</v>
      </c>
      <c r="O527" t="s">
        <v>2034</v>
      </c>
      <c r="P527" t="s">
        <v>390</v>
      </c>
      <c r="Q527" t="s">
        <v>2034</v>
      </c>
      <c r="R527" t="s">
        <v>390</v>
      </c>
      <c r="S527" t="s">
        <v>2034</v>
      </c>
      <c r="T527" t="s">
        <v>390</v>
      </c>
      <c r="U527" t="s">
        <v>2034</v>
      </c>
      <c r="V527" t="s">
        <v>390</v>
      </c>
      <c r="W527" t="s">
        <v>2034</v>
      </c>
      <c r="X527" t="s">
        <v>390</v>
      </c>
      <c r="Y527" t="s">
        <v>2034</v>
      </c>
      <c r="Z527" t="s">
        <v>2124</v>
      </c>
      <c r="AA527" t="s">
        <v>2034</v>
      </c>
      <c r="AB527" t="s">
        <v>390</v>
      </c>
      <c r="AC527" t="s">
        <v>2034</v>
      </c>
      <c r="AD527" t="s">
        <v>390</v>
      </c>
      <c r="AE527" t="s">
        <v>2034</v>
      </c>
      <c r="AF527" t="s">
        <v>390</v>
      </c>
      <c r="AG527" t="s">
        <v>2034</v>
      </c>
      <c r="AH527" t="s">
        <v>390</v>
      </c>
      <c r="AI527" t="s">
        <v>2034</v>
      </c>
      <c r="AJ527" t="s">
        <v>390</v>
      </c>
      <c r="AK527" t="s">
        <v>2034</v>
      </c>
      <c r="AL527" t="s">
        <v>390</v>
      </c>
      <c r="AM527" t="s">
        <v>2034</v>
      </c>
      <c r="AN527" t="s">
        <v>390</v>
      </c>
      <c r="AO527" t="s">
        <v>2034</v>
      </c>
      <c r="AP527" t="s">
        <v>390</v>
      </c>
      <c r="AQ527" t="s">
        <v>2034</v>
      </c>
      <c r="AR527" t="s">
        <v>390</v>
      </c>
      <c r="AS527" t="s">
        <v>2034</v>
      </c>
      <c r="AT527" t="s">
        <v>390</v>
      </c>
      <c r="AU527" t="s">
        <v>2034</v>
      </c>
      <c r="AV527" t="s">
        <v>390</v>
      </c>
      <c r="AW527" t="s">
        <v>2034</v>
      </c>
      <c r="AX527" t="s">
        <v>390</v>
      </c>
      <c r="AY527" t="s">
        <v>2034</v>
      </c>
      <c r="AZ527" t="s">
        <v>390</v>
      </c>
      <c r="BA527" t="s">
        <v>2034</v>
      </c>
      <c r="BB527" t="s">
        <v>390</v>
      </c>
      <c r="BC527" t="s">
        <v>2034</v>
      </c>
      <c r="BD527" t="s">
        <v>390</v>
      </c>
      <c r="BE527" t="s">
        <v>2034</v>
      </c>
      <c r="BF527" t="s">
        <v>390</v>
      </c>
      <c r="BG527" t="s">
        <v>2034</v>
      </c>
      <c r="BH527" t="s">
        <v>390</v>
      </c>
      <c r="BI527" t="s">
        <v>2034</v>
      </c>
      <c r="BJ527" t="s">
        <v>390</v>
      </c>
      <c r="BK527" t="s">
        <v>2034</v>
      </c>
      <c r="BL527" t="s">
        <v>390</v>
      </c>
      <c r="BM527" t="s">
        <v>2034</v>
      </c>
      <c r="BN527" t="s">
        <v>390</v>
      </c>
      <c r="BO527" t="s">
        <v>2034</v>
      </c>
      <c r="BP527" s="1" t="s">
        <v>390</v>
      </c>
      <c r="BQ527" t="s">
        <v>2034</v>
      </c>
      <c r="BR527" t="s">
        <v>390</v>
      </c>
      <c r="BS527" t="s">
        <v>2034</v>
      </c>
      <c r="BT527" t="s">
        <v>390</v>
      </c>
      <c r="BU527" t="s">
        <v>2034</v>
      </c>
      <c r="BV527" t="s">
        <v>2124</v>
      </c>
      <c r="BW527" t="s">
        <v>2034</v>
      </c>
      <c r="BX527" t="s">
        <v>2124</v>
      </c>
      <c r="BY527" t="s">
        <v>2034</v>
      </c>
      <c r="BZ527" t="s">
        <v>2124</v>
      </c>
      <c r="CA527" t="s">
        <v>390</v>
      </c>
      <c r="CB527" t="s">
        <v>390</v>
      </c>
    </row>
    <row r="528" spans="1:80" x14ac:dyDescent="0.25">
      <c r="A528">
        <v>525</v>
      </c>
      <c r="B528">
        <v>930026194</v>
      </c>
      <c r="C528">
        <v>17</v>
      </c>
      <c r="D528">
        <v>2282600525</v>
      </c>
      <c r="E528" t="s">
        <v>2034</v>
      </c>
      <c r="F528" t="s">
        <v>390</v>
      </c>
      <c r="G528" t="s">
        <v>2034</v>
      </c>
      <c r="H528" t="s">
        <v>390</v>
      </c>
      <c r="I528" t="s">
        <v>2034</v>
      </c>
      <c r="J528" t="s">
        <v>390</v>
      </c>
      <c r="K528" t="s">
        <v>2034</v>
      </c>
      <c r="L528" t="s">
        <v>390</v>
      </c>
      <c r="M528" t="s">
        <v>2034</v>
      </c>
      <c r="N528" t="s">
        <v>390</v>
      </c>
      <c r="O528" t="s">
        <v>2034</v>
      </c>
      <c r="P528" t="s">
        <v>390</v>
      </c>
      <c r="Q528" t="s">
        <v>2034</v>
      </c>
      <c r="R528" t="s">
        <v>390</v>
      </c>
      <c r="S528" t="s">
        <v>2034</v>
      </c>
      <c r="T528" t="s">
        <v>390</v>
      </c>
      <c r="U528" t="s">
        <v>2034</v>
      </c>
      <c r="V528" t="s">
        <v>390</v>
      </c>
      <c r="W528" t="s">
        <v>2034</v>
      </c>
      <c r="X528" t="s">
        <v>390</v>
      </c>
      <c r="Y528" t="s">
        <v>2034</v>
      </c>
      <c r="Z528" t="s">
        <v>2124</v>
      </c>
      <c r="AA528" t="s">
        <v>2034</v>
      </c>
      <c r="AB528" t="s">
        <v>390</v>
      </c>
      <c r="AC528" t="s">
        <v>2034</v>
      </c>
      <c r="AD528" t="s">
        <v>390</v>
      </c>
      <c r="AE528" t="s">
        <v>2034</v>
      </c>
      <c r="AF528" t="s">
        <v>390</v>
      </c>
      <c r="AG528" t="s">
        <v>2034</v>
      </c>
      <c r="AH528" t="s">
        <v>390</v>
      </c>
      <c r="AI528" t="s">
        <v>2034</v>
      </c>
      <c r="AJ528" t="s">
        <v>390</v>
      </c>
      <c r="AK528" t="s">
        <v>2034</v>
      </c>
      <c r="AL528" t="s">
        <v>390</v>
      </c>
      <c r="AM528" t="s">
        <v>2034</v>
      </c>
      <c r="AN528" t="s">
        <v>390</v>
      </c>
      <c r="AO528" t="s">
        <v>2034</v>
      </c>
      <c r="AP528" t="s">
        <v>390</v>
      </c>
      <c r="AQ528" t="s">
        <v>2034</v>
      </c>
      <c r="AR528" t="s">
        <v>390</v>
      </c>
      <c r="AS528" t="s">
        <v>2034</v>
      </c>
      <c r="AT528" t="s">
        <v>390</v>
      </c>
      <c r="AU528" t="s">
        <v>2034</v>
      </c>
      <c r="AV528" t="s">
        <v>390</v>
      </c>
      <c r="AW528" t="s">
        <v>2034</v>
      </c>
      <c r="AX528" t="s">
        <v>390</v>
      </c>
      <c r="AY528" t="s">
        <v>2034</v>
      </c>
      <c r="AZ528" t="s">
        <v>390</v>
      </c>
      <c r="BA528" t="s">
        <v>2034</v>
      </c>
      <c r="BB528" t="s">
        <v>390</v>
      </c>
      <c r="BC528" t="s">
        <v>2034</v>
      </c>
      <c r="BD528" t="s">
        <v>390</v>
      </c>
      <c r="BE528" t="s">
        <v>2034</v>
      </c>
      <c r="BF528" t="s">
        <v>390</v>
      </c>
      <c r="BG528" t="s">
        <v>2034</v>
      </c>
      <c r="BH528" t="s">
        <v>390</v>
      </c>
      <c r="BI528" t="s">
        <v>2034</v>
      </c>
      <c r="BJ528" t="s">
        <v>390</v>
      </c>
      <c r="BK528" t="s">
        <v>2034</v>
      </c>
      <c r="BL528" t="s">
        <v>390</v>
      </c>
      <c r="BM528" t="s">
        <v>2034</v>
      </c>
      <c r="BN528" t="s">
        <v>390</v>
      </c>
      <c r="BO528" t="s">
        <v>2034</v>
      </c>
      <c r="BP528" s="1" t="s">
        <v>390</v>
      </c>
      <c r="BQ528" t="s">
        <v>2034</v>
      </c>
      <c r="BR528" t="s">
        <v>390</v>
      </c>
      <c r="BS528" t="s">
        <v>2034</v>
      </c>
      <c r="BT528" t="s">
        <v>390</v>
      </c>
      <c r="BU528" t="s">
        <v>2034</v>
      </c>
      <c r="BV528" t="s">
        <v>2124</v>
      </c>
      <c r="BW528" t="s">
        <v>2034</v>
      </c>
      <c r="BX528" t="s">
        <v>2124</v>
      </c>
      <c r="BY528" t="s">
        <v>2034</v>
      </c>
      <c r="BZ528" t="s">
        <v>2124</v>
      </c>
      <c r="CA528" t="s">
        <v>390</v>
      </c>
      <c r="CB528" t="s">
        <v>390</v>
      </c>
    </row>
    <row r="529" spans="1:80" x14ac:dyDescent="0.25">
      <c r="A529">
        <v>526</v>
      </c>
      <c r="B529">
        <v>930026194</v>
      </c>
      <c r="C529">
        <v>17</v>
      </c>
      <c r="D529">
        <v>2302600526</v>
      </c>
      <c r="E529" t="s">
        <v>2034</v>
      </c>
      <c r="F529" t="s">
        <v>390</v>
      </c>
      <c r="G529" t="s">
        <v>2034</v>
      </c>
      <c r="H529" t="s">
        <v>390</v>
      </c>
      <c r="I529" t="s">
        <v>2034</v>
      </c>
      <c r="J529" t="s">
        <v>390</v>
      </c>
      <c r="K529" t="s">
        <v>2034</v>
      </c>
      <c r="L529" t="s">
        <v>390</v>
      </c>
      <c r="M529" t="s">
        <v>2034</v>
      </c>
      <c r="N529" t="s">
        <v>390</v>
      </c>
      <c r="O529" t="s">
        <v>2034</v>
      </c>
      <c r="P529" t="s">
        <v>390</v>
      </c>
      <c r="Q529" t="s">
        <v>2034</v>
      </c>
      <c r="R529" t="s">
        <v>390</v>
      </c>
      <c r="S529" t="s">
        <v>2034</v>
      </c>
      <c r="T529" t="s">
        <v>390</v>
      </c>
      <c r="U529" t="s">
        <v>2034</v>
      </c>
      <c r="V529" t="s">
        <v>390</v>
      </c>
      <c r="W529" t="s">
        <v>2034</v>
      </c>
      <c r="X529" t="s">
        <v>390</v>
      </c>
      <c r="Y529" t="s">
        <v>2034</v>
      </c>
      <c r="Z529" t="s">
        <v>2124</v>
      </c>
      <c r="AA529" t="s">
        <v>2034</v>
      </c>
      <c r="AB529" t="s">
        <v>390</v>
      </c>
      <c r="AC529" t="s">
        <v>2034</v>
      </c>
      <c r="AD529" t="s">
        <v>390</v>
      </c>
      <c r="AE529" t="s">
        <v>2034</v>
      </c>
      <c r="AF529" t="s">
        <v>390</v>
      </c>
      <c r="AG529" t="s">
        <v>2034</v>
      </c>
      <c r="AH529" t="s">
        <v>390</v>
      </c>
      <c r="AI529" t="s">
        <v>2034</v>
      </c>
      <c r="AJ529" t="s">
        <v>390</v>
      </c>
      <c r="AK529" t="s">
        <v>2034</v>
      </c>
      <c r="AL529" t="s">
        <v>390</v>
      </c>
      <c r="AM529" t="s">
        <v>2034</v>
      </c>
      <c r="AN529" t="s">
        <v>390</v>
      </c>
      <c r="AO529" t="s">
        <v>2034</v>
      </c>
      <c r="AP529" t="s">
        <v>390</v>
      </c>
      <c r="AQ529" t="s">
        <v>2034</v>
      </c>
      <c r="AR529" t="s">
        <v>390</v>
      </c>
      <c r="AS529" t="s">
        <v>2034</v>
      </c>
      <c r="AT529" t="s">
        <v>390</v>
      </c>
      <c r="AU529" t="s">
        <v>2034</v>
      </c>
      <c r="AV529" t="s">
        <v>390</v>
      </c>
      <c r="AW529" t="s">
        <v>2034</v>
      </c>
      <c r="AX529" t="s">
        <v>390</v>
      </c>
      <c r="AY529" t="s">
        <v>2034</v>
      </c>
      <c r="AZ529" t="s">
        <v>390</v>
      </c>
      <c r="BA529" t="s">
        <v>2034</v>
      </c>
      <c r="BB529" t="s">
        <v>390</v>
      </c>
      <c r="BC529" t="s">
        <v>2034</v>
      </c>
      <c r="BD529" t="s">
        <v>390</v>
      </c>
      <c r="BE529" t="s">
        <v>2034</v>
      </c>
      <c r="BF529" t="s">
        <v>390</v>
      </c>
      <c r="BG529" t="s">
        <v>2034</v>
      </c>
      <c r="BH529" t="s">
        <v>390</v>
      </c>
      <c r="BI529" t="s">
        <v>2034</v>
      </c>
      <c r="BJ529" t="s">
        <v>390</v>
      </c>
      <c r="BK529" t="s">
        <v>2034</v>
      </c>
      <c r="BL529" t="s">
        <v>390</v>
      </c>
      <c r="BM529" t="s">
        <v>2034</v>
      </c>
      <c r="BN529" t="s">
        <v>390</v>
      </c>
      <c r="BO529" t="s">
        <v>2034</v>
      </c>
      <c r="BP529" s="1" t="s">
        <v>390</v>
      </c>
      <c r="BQ529" t="s">
        <v>2034</v>
      </c>
      <c r="BR529" t="s">
        <v>390</v>
      </c>
      <c r="BS529" t="s">
        <v>2034</v>
      </c>
      <c r="BT529" t="s">
        <v>390</v>
      </c>
      <c r="BU529" t="s">
        <v>2034</v>
      </c>
      <c r="BV529" t="s">
        <v>2124</v>
      </c>
      <c r="BW529" t="s">
        <v>2034</v>
      </c>
      <c r="BX529" t="s">
        <v>2124</v>
      </c>
      <c r="BY529" t="s">
        <v>2034</v>
      </c>
      <c r="BZ529" t="s">
        <v>2124</v>
      </c>
      <c r="CA529" t="s">
        <v>390</v>
      </c>
      <c r="CB529" t="s">
        <v>390</v>
      </c>
    </row>
    <row r="530" spans="1:80" x14ac:dyDescent="0.25">
      <c r="A530">
        <v>527</v>
      </c>
      <c r="B530">
        <v>930026194</v>
      </c>
      <c r="C530">
        <v>17</v>
      </c>
      <c r="D530">
        <v>2302600527</v>
      </c>
      <c r="E530" t="s">
        <v>2034</v>
      </c>
      <c r="F530" t="s">
        <v>390</v>
      </c>
      <c r="G530" t="s">
        <v>2034</v>
      </c>
      <c r="H530" t="s">
        <v>390</v>
      </c>
      <c r="I530" t="s">
        <v>2034</v>
      </c>
      <c r="J530" t="s">
        <v>390</v>
      </c>
      <c r="K530" t="s">
        <v>2034</v>
      </c>
      <c r="L530" t="s">
        <v>390</v>
      </c>
      <c r="M530" t="s">
        <v>2034</v>
      </c>
      <c r="N530" t="s">
        <v>390</v>
      </c>
      <c r="O530" t="s">
        <v>2034</v>
      </c>
      <c r="P530" t="s">
        <v>390</v>
      </c>
      <c r="Q530" t="s">
        <v>2034</v>
      </c>
      <c r="R530" t="s">
        <v>390</v>
      </c>
      <c r="S530" t="s">
        <v>2034</v>
      </c>
      <c r="T530" t="s">
        <v>390</v>
      </c>
      <c r="U530" t="s">
        <v>2034</v>
      </c>
      <c r="V530" t="s">
        <v>390</v>
      </c>
      <c r="W530" t="s">
        <v>2034</v>
      </c>
      <c r="X530" t="s">
        <v>390</v>
      </c>
      <c r="Y530" t="s">
        <v>2034</v>
      </c>
      <c r="Z530" t="s">
        <v>2124</v>
      </c>
      <c r="AA530" t="s">
        <v>2034</v>
      </c>
      <c r="AB530" t="s">
        <v>390</v>
      </c>
      <c r="AC530" t="s">
        <v>2034</v>
      </c>
      <c r="AD530" t="s">
        <v>390</v>
      </c>
      <c r="AE530" t="s">
        <v>2034</v>
      </c>
      <c r="AF530" t="s">
        <v>390</v>
      </c>
      <c r="AG530" t="s">
        <v>2034</v>
      </c>
      <c r="AH530" t="s">
        <v>390</v>
      </c>
      <c r="AI530" t="s">
        <v>2034</v>
      </c>
      <c r="AJ530" t="s">
        <v>390</v>
      </c>
      <c r="AK530" t="s">
        <v>2034</v>
      </c>
      <c r="AL530" t="s">
        <v>390</v>
      </c>
      <c r="AM530" t="s">
        <v>2034</v>
      </c>
      <c r="AN530" t="s">
        <v>390</v>
      </c>
      <c r="AO530" t="s">
        <v>2034</v>
      </c>
      <c r="AP530" t="s">
        <v>390</v>
      </c>
      <c r="AQ530" t="s">
        <v>2034</v>
      </c>
      <c r="AR530" t="s">
        <v>390</v>
      </c>
      <c r="AS530" t="s">
        <v>2034</v>
      </c>
      <c r="AT530" t="s">
        <v>390</v>
      </c>
      <c r="AU530" t="s">
        <v>2034</v>
      </c>
      <c r="AV530" t="s">
        <v>390</v>
      </c>
      <c r="AW530" t="s">
        <v>2034</v>
      </c>
      <c r="AX530" t="s">
        <v>390</v>
      </c>
      <c r="AY530" t="s">
        <v>2034</v>
      </c>
      <c r="AZ530" t="s">
        <v>390</v>
      </c>
      <c r="BA530" t="s">
        <v>2034</v>
      </c>
      <c r="BB530" t="s">
        <v>390</v>
      </c>
      <c r="BC530" t="s">
        <v>2034</v>
      </c>
      <c r="BD530" t="s">
        <v>390</v>
      </c>
      <c r="BE530" t="s">
        <v>2034</v>
      </c>
      <c r="BF530" t="s">
        <v>390</v>
      </c>
      <c r="BG530" t="s">
        <v>2034</v>
      </c>
      <c r="BH530" t="s">
        <v>390</v>
      </c>
      <c r="BI530" t="s">
        <v>2034</v>
      </c>
      <c r="BJ530" t="s">
        <v>390</v>
      </c>
      <c r="BK530" t="s">
        <v>2034</v>
      </c>
      <c r="BL530" t="s">
        <v>390</v>
      </c>
      <c r="BM530" t="s">
        <v>2034</v>
      </c>
      <c r="BN530" t="s">
        <v>390</v>
      </c>
      <c r="BO530" t="s">
        <v>2034</v>
      </c>
      <c r="BP530" s="1" t="s">
        <v>390</v>
      </c>
      <c r="BQ530" t="s">
        <v>2034</v>
      </c>
      <c r="BR530" t="s">
        <v>390</v>
      </c>
      <c r="BS530" t="s">
        <v>2034</v>
      </c>
      <c r="BT530" t="s">
        <v>390</v>
      </c>
      <c r="BU530" t="s">
        <v>2034</v>
      </c>
      <c r="BV530" t="s">
        <v>2124</v>
      </c>
      <c r="BW530" t="s">
        <v>2034</v>
      </c>
      <c r="BX530" t="s">
        <v>2124</v>
      </c>
      <c r="BY530" t="s">
        <v>2034</v>
      </c>
      <c r="BZ530" t="s">
        <v>2124</v>
      </c>
      <c r="CA530" t="s">
        <v>390</v>
      </c>
      <c r="CB530" t="s">
        <v>390</v>
      </c>
    </row>
    <row r="531" spans="1:80" x14ac:dyDescent="0.25">
      <c r="A531">
        <v>528</v>
      </c>
      <c r="B531">
        <v>930026194</v>
      </c>
      <c r="C531">
        <v>17</v>
      </c>
      <c r="D531">
        <v>2282600528</v>
      </c>
      <c r="E531" t="s">
        <v>2034</v>
      </c>
      <c r="F531" t="s">
        <v>390</v>
      </c>
      <c r="G531" t="s">
        <v>2034</v>
      </c>
      <c r="H531" t="s">
        <v>390</v>
      </c>
      <c r="I531" t="s">
        <v>2034</v>
      </c>
      <c r="J531" t="s">
        <v>390</v>
      </c>
      <c r="K531" t="s">
        <v>2034</v>
      </c>
      <c r="L531" t="s">
        <v>390</v>
      </c>
      <c r="M531" t="s">
        <v>2034</v>
      </c>
      <c r="N531" t="s">
        <v>390</v>
      </c>
      <c r="O531" t="s">
        <v>2034</v>
      </c>
      <c r="P531" t="s">
        <v>390</v>
      </c>
      <c r="Q531" t="s">
        <v>2034</v>
      </c>
      <c r="R531" t="s">
        <v>390</v>
      </c>
      <c r="S531" t="s">
        <v>2034</v>
      </c>
      <c r="T531" t="s">
        <v>390</v>
      </c>
      <c r="U531" t="s">
        <v>2034</v>
      </c>
      <c r="V531" t="s">
        <v>390</v>
      </c>
      <c r="W531" t="s">
        <v>2034</v>
      </c>
      <c r="X531" t="s">
        <v>390</v>
      </c>
      <c r="Y531" t="s">
        <v>2034</v>
      </c>
      <c r="Z531" t="s">
        <v>2124</v>
      </c>
      <c r="AA531" t="s">
        <v>2034</v>
      </c>
      <c r="AB531" t="s">
        <v>390</v>
      </c>
      <c r="AC531" t="s">
        <v>2034</v>
      </c>
      <c r="AD531" t="s">
        <v>390</v>
      </c>
      <c r="AE531" t="s">
        <v>2034</v>
      </c>
      <c r="AF531" t="s">
        <v>390</v>
      </c>
      <c r="AG531" t="s">
        <v>2034</v>
      </c>
      <c r="AH531" t="s">
        <v>390</v>
      </c>
      <c r="AI531" t="s">
        <v>2034</v>
      </c>
      <c r="AJ531" t="s">
        <v>390</v>
      </c>
      <c r="AK531" t="s">
        <v>2034</v>
      </c>
      <c r="AL531" t="s">
        <v>390</v>
      </c>
      <c r="AM531" t="s">
        <v>2034</v>
      </c>
      <c r="AN531" t="s">
        <v>390</v>
      </c>
      <c r="AO531" t="s">
        <v>2034</v>
      </c>
      <c r="AP531" t="s">
        <v>390</v>
      </c>
      <c r="AQ531" t="s">
        <v>2034</v>
      </c>
      <c r="AR531" t="s">
        <v>390</v>
      </c>
      <c r="AS531" t="s">
        <v>2034</v>
      </c>
      <c r="AT531" t="s">
        <v>390</v>
      </c>
      <c r="AU531" t="s">
        <v>2034</v>
      </c>
      <c r="AV531" t="s">
        <v>390</v>
      </c>
      <c r="AW531" t="s">
        <v>2034</v>
      </c>
      <c r="AX531" t="s">
        <v>390</v>
      </c>
      <c r="AY531" t="s">
        <v>2034</v>
      </c>
      <c r="AZ531" t="s">
        <v>390</v>
      </c>
      <c r="BA531" t="s">
        <v>2034</v>
      </c>
      <c r="BB531" t="s">
        <v>390</v>
      </c>
      <c r="BC531" t="s">
        <v>2034</v>
      </c>
      <c r="BD531" t="s">
        <v>390</v>
      </c>
      <c r="BE531" t="s">
        <v>2034</v>
      </c>
      <c r="BF531" t="s">
        <v>390</v>
      </c>
      <c r="BG531" t="s">
        <v>2034</v>
      </c>
      <c r="BH531" t="s">
        <v>390</v>
      </c>
      <c r="BI531" t="s">
        <v>2034</v>
      </c>
      <c r="BJ531" t="s">
        <v>390</v>
      </c>
      <c r="BK531" t="s">
        <v>2034</v>
      </c>
      <c r="BL531" t="s">
        <v>390</v>
      </c>
      <c r="BM531" t="s">
        <v>2034</v>
      </c>
      <c r="BN531" t="s">
        <v>390</v>
      </c>
      <c r="BO531" t="s">
        <v>2034</v>
      </c>
      <c r="BP531" s="1" t="s">
        <v>390</v>
      </c>
      <c r="BQ531" t="s">
        <v>2034</v>
      </c>
      <c r="BR531" t="s">
        <v>390</v>
      </c>
      <c r="BS531" t="s">
        <v>2034</v>
      </c>
      <c r="BT531" t="s">
        <v>390</v>
      </c>
      <c r="BU531" t="s">
        <v>2034</v>
      </c>
      <c r="BV531" t="s">
        <v>2124</v>
      </c>
      <c r="BW531" t="s">
        <v>2034</v>
      </c>
      <c r="BX531" t="s">
        <v>2124</v>
      </c>
      <c r="BY531" t="s">
        <v>2034</v>
      </c>
      <c r="BZ531" t="s">
        <v>2124</v>
      </c>
      <c r="CA531" t="s">
        <v>390</v>
      </c>
      <c r="CB531" t="s">
        <v>390</v>
      </c>
    </row>
    <row r="532" spans="1:80" x14ac:dyDescent="0.25">
      <c r="A532">
        <v>529</v>
      </c>
      <c r="B532">
        <v>930026194</v>
      </c>
      <c r="C532">
        <v>17</v>
      </c>
      <c r="D532">
        <v>2282600529</v>
      </c>
      <c r="E532" t="s">
        <v>2034</v>
      </c>
      <c r="F532" t="s">
        <v>390</v>
      </c>
      <c r="G532" t="s">
        <v>2034</v>
      </c>
      <c r="H532" t="s">
        <v>390</v>
      </c>
      <c r="I532" t="s">
        <v>2034</v>
      </c>
      <c r="J532" t="s">
        <v>390</v>
      </c>
      <c r="K532" t="s">
        <v>2034</v>
      </c>
      <c r="L532" t="s">
        <v>390</v>
      </c>
      <c r="M532" t="s">
        <v>2034</v>
      </c>
      <c r="N532" t="s">
        <v>390</v>
      </c>
      <c r="O532" t="s">
        <v>2034</v>
      </c>
      <c r="P532" t="s">
        <v>390</v>
      </c>
      <c r="Q532" t="s">
        <v>2034</v>
      </c>
      <c r="R532" t="s">
        <v>390</v>
      </c>
      <c r="S532" t="s">
        <v>2034</v>
      </c>
      <c r="T532" t="s">
        <v>390</v>
      </c>
      <c r="U532" t="s">
        <v>2034</v>
      </c>
      <c r="V532" t="s">
        <v>390</v>
      </c>
      <c r="W532" t="s">
        <v>2034</v>
      </c>
      <c r="X532" t="s">
        <v>390</v>
      </c>
      <c r="Y532" t="s">
        <v>2034</v>
      </c>
      <c r="Z532" t="s">
        <v>2124</v>
      </c>
      <c r="AA532" t="s">
        <v>2034</v>
      </c>
      <c r="AB532" t="s">
        <v>390</v>
      </c>
      <c r="AC532" t="s">
        <v>2034</v>
      </c>
      <c r="AD532" t="s">
        <v>390</v>
      </c>
      <c r="AE532" t="s">
        <v>2034</v>
      </c>
      <c r="AF532" t="s">
        <v>390</v>
      </c>
      <c r="AG532" t="s">
        <v>2034</v>
      </c>
      <c r="AH532" t="s">
        <v>390</v>
      </c>
      <c r="AI532" t="s">
        <v>2034</v>
      </c>
      <c r="AJ532" t="s">
        <v>390</v>
      </c>
      <c r="AK532" t="s">
        <v>2034</v>
      </c>
      <c r="AL532" t="s">
        <v>390</v>
      </c>
      <c r="AM532" t="s">
        <v>2034</v>
      </c>
      <c r="AN532" t="s">
        <v>390</v>
      </c>
      <c r="AO532" t="s">
        <v>2034</v>
      </c>
      <c r="AP532" t="s">
        <v>390</v>
      </c>
      <c r="AQ532" t="s">
        <v>2034</v>
      </c>
      <c r="AR532" t="s">
        <v>390</v>
      </c>
      <c r="AS532" t="s">
        <v>2034</v>
      </c>
      <c r="AT532" t="s">
        <v>390</v>
      </c>
      <c r="AU532" t="s">
        <v>2034</v>
      </c>
      <c r="AV532" t="s">
        <v>390</v>
      </c>
      <c r="AW532" t="s">
        <v>2034</v>
      </c>
      <c r="AX532" t="s">
        <v>390</v>
      </c>
      <c r="AY532" t="s">
        <v>2034</v>
      </c>
      <c r="AZ532" t="s">
        <v>390</v>
      </c>
      <c r="BA532" t="s">
        <v>2034</v>
      </c>
      <c r="BB532" t="s">
        <v>390</v>
      </c>
      <c r="BC532" t="s">
        <v>2034</v>
      </c>
      <c r="BD532" t="s">
        <v>390</v>
      </c>
      <c r="BE532" t="s">
        <v>2034</v>
      </c>
      <c r="BF532" t="s">
        <v>390</v>
      </c>
      <c r="BG532" t="s">
        <v>2034</v>
      </c>
      <c r="BH532" t="s">
        <v>390</v>
      </c>
      <c r="BI532" t="s">
        <v>2034</v>
      </c>
      <c r="BJ532" t="s">
        <v>390</v>
      </c>
      <c r="BK532" t="s">
        <v>2034</v>
      </c>
      <c r="BL532" t="s">
        <v>390</v>
      </c>
      <c r="BM532" t="s">
        <v>2034</v>
      </c>
      <c r="BN532" t="s">
        <v>390</v>
      </c>
      <c r="BO532" t="s">
        <v>2034</v>
      </c>
      <c r="BP532" s="1" t="s">
        <v>390</v>
      </c>
      <c r="BQ532" t="s">
        <v>2034</v>
      </c>
      <c r="BR532" t="s">
        <v>390</v>
      </c>
      <c r="BS532" t="s">
        <v>2034</v>
      </c>
      <c r="BT532" t="s">
        <v>390</v>
      </c>
      <c r="BU532" t="s">
        <v>2034</v>
      </c>
      <c r="BV532" t="s">
        <v>2124</v>
      </c>
      <c r="BW532" t="s">
        <v>2034</v>
      </c>
      <c r="BX532" t="s">
        <v>2124</v>
      </c>
      <c r="BY532" t="s">
        <v>2034</v>
      </c>
      <c r="BZ532" t="s">
        <v>2124</v>
      </c>
      <c r="CA532" t="s">
        <v>390</v>
      </c>
      <c r="CB532" t="s">
        <v>390</v>
      </c>
    </row>
    <row r="533" spans="1:80" x14ac:dyDescent="0.25">
      <c r="A533">
        <v>530</v>
      </c>
      <c r="B533">
        <v>930026194</v>
      </c>
      <c r="C533">
        <v>17</v>
      </c>
      <c r="D533">
        <v>2302600530</v>
      </c>
      <c r="E533" t="s">
        <v>2034</v>
      </c>
      <c r="F533" t="s">
        <v>390</v>
      </c>
      <c r="G533" t="s">
        <v>2034</v>
      </c>
      <c r="H533" t="s">
        <v>390</v>
      </c>
      <c r="I533" t="s">
        <v>2034</v>
      </c>
      <c r="J533" t="s">
        <v>390</v>
      </c>
      <c r="K533" t="s">
        <v>2034</v>
      </c>
      <c r="L533" t="s">
        <v>390</v>
      </c>
      <c r="M533" t="s">
        <v>2034</v>
      </c>
      <c r="N533" t="s">
        <v>390</v>
      </c>
      <c r="O533" t="s">
        <v>2034</v>
      </c>
      <c r="P533" t="s">
        <v>390</v>
      </c>
      <c r="Q533" t="s">
        <v>2034</v>
      </c>
      <c r="R533" t="s">
        <v>390</v>
      </c>
      <c r="S533" t="s">
        <v>2034</v>
      </c>
      <c r="T533" t="s">
        <v>390</v>
      </c>
      <c r="U533" t="s">
        <v>2034</v>
      </c>
      <c r="V533" t="s">
        <v>390</v>
      </c>
      <c r="W533" t="s">
        <v>2034</v>
      </c>
      <c r="X533" t="s">
        <v>390</v>
      </c>
      <c r="Y533" t="s">
        <v>2034</v>
      </c>
      <c r="Z533" t="s">
        <v>2124</v>
      </c>
      <c r="AA533" t="s">
        <v>2034</v>
      </c>
      <c r="AB533" t="s">
        <v>390</v>
      </c>
      <c r="AC533" t="s">
        <v>2034</v>
      </c>
      <c r="AD533" t="s">
        <v>390</v>
      </c>
      <c r="AE533" t="s">
        <v>2034</v>
      </c>
      <c r="AF533" t="s">
        <v>390</v>
      </c>
      <c r="AG533" t="s">
        <v>2034</v>
      </c>
      <c r="AH533" t="s">
        <v>390</v>
      </c>
      <c r="AI533" t="s">
        <v>2034</v>
      </c>
      <c r="AJ533" t="s">
        <v>390</v>
      </c>
      <c r="AK533" t="s">
        <v>2034</v>
      </c>
      <c r="AL533" t="s">
        <v>390</v>
      </c>
      <c r="AM533" t="s">
        <v>2034</v>
      </c>
      <c r="AN533" t="s">
        <v>390</v>
      </c>
      <c r="AO533" t="s">
        <v>2034</v>
      </c>
      <c r="AP533" t="s">
        <v>390</v>
      </c>
      <c r="AQ533" t="s">
        <v>2034</v>
      </c>
      <c r="AR533" t="s">
        <v>390</v>
      </c>
      <c r="AS533" t="s">
        <v>2034</v>
      </c>
      <c r="AT533" t="s">
        <v>390</v>
      </c>
      <c r="AU533" t="s">
        <v>2034</v>
      </c>
      <c r="AV533" t="s">
        <v>390</v>
      </c>
      <c r="AW533" t="s">
        <v>2034</v>
      </c>
      <c r="AX533" t="s">
        <v>390</v>
      </c>
      <c r="AY533" t="s">
        <v>2034</v>
      </c>
      <c r="AZ533" t="s">
        <v>390</v>
      </c>
      <c r="BA533" t="s">
        <v>2034</v>
      </c>
      <c r="BB533" t="s">
        <v>390</v>
      </c>
      <c r="BC533" t="s">
        <v>2034</v>
      </c>
      <c r="BD533" t="s">
        <v>390</v>
      </c>
      <c r="BE533" t="s">
        <v>2034</v>
      </c>
      <c r="BF533" t="s">
        <v>390</v>
      </c>
      <c r="BG533" t="s">
        <v>2034</v>
      </c>
      <c r="BH533" t="s">
        <v>390</v>
      </c>
      <c r="BI533" t="s">
        <v>2034</v>
      </c>
      <c r="BJ533" t="s">
        <v>390</v>
      </c>
      <c r="BK533" t="s">
        <v>2034</v>
      </c>
      <c r="BL533" t="s">
        <v>390</v>
      </c>
      <c r="BM533" t="s">
        <v>2034</v>
      </c>
      <c r="BN533" t="s">
        <v>390</v>
      </c>
      <c r="BO533" t="s">
        <v>2034</v>
      </c>
      <c r="BP533" s="1" t="s">
        <v>390</v>
      </c>
      <c r="BQ533" t="s">
        <v>2034</v>
      </c>
      <c r="BR533" t="s">
        <v>390</v>
      </c>
      <c r="BS533" t="s">
        <v>2034</v>
      </c>
      <c r="BT533" t="s">
        <v>390</v>
      </c>
      <c r="BU533" t="s">
        <v>2034</v>
      </c>
      <c r="BV533" t="s">
        <v>2124</v>
      </c>
      <c r="BW533" t="s">
        <v>2034</v>
      </c>
      <c r="BX533" t="s">
        <v>2124</v>
      </c>
      <c r="BY533" t="s">
        <v>2034</v>
      </c>
      <c r="BZ533" t="s">
        <v>2124</v>
      </c>
      <c r="CA533" t="s">
        <v>390</v>
      </c>
      <c r="CB533" t="s">
        <v>390</v>
      </c>
    </row>
    <row r="534" spans="1:80" x14ac:dyDescent="0.25">
      <c r="A534">
        <v>531</v>
      </c>
      <c r="B534">
        <v>930026194</v>
      </c>
      <c r="C534">
        <v>17</v>
      </c>
      <c r="D534">
        <v>2302600531</v>
      </c>
      <c r="E534" t="s">
        <v>2034</v>
      </c>
      <c r="F534" t="s">
        <v>390</v>
      </c>
      <c r="G534" t="s">
        <v>2034</v>
      </c>
      <c r="H534" t="s">
        <v>390</v>
      </c>
      <c r="I534" t="s">
        <v>2034</v>
      </c>
      <c r="J534" t="s">
        <v>390</v>
      </c>
      <c r="K534" t="s">
        <v>2034</v>
      </c>
      <c r="L534" t="s">
        <v>390</v>
      </c>
      <c r="M534" t="s">
        <v>2034</v>
      </c>
      <c r="N534" t="s">
        <v>390</v>
      </c>
      <c r="O534" t="s">
        <v>2034</v>
      </c>
      <c r="P534" t="s">
        <v>390</v>
      </c>
      <c r="Q534" t="s">
        <v>2034</v>
      </c>
      <c r="R534" t="s">
        <v>390</v>
      </c>
      <c r="S534" t="s">
        <v>2034</v>
      </c>
      <c r="T534" t="s">
        <v>390</v>
      </c>
      <c r="U534" t="s">
        <v>2034</v>
      </c>
      <c r="V534" t="s">
        <v>390</v>
      </c>
      <c r="W534" t="s">
        <v>2034</v>
      </c>
      <c r="X534" t="s">
        <v>390</v>
      </c>
      <c r="Y534" t="s">
        <v>2034</v>
      </c>
      <c r="Z534" t="s">
        <v>2124</v>
      </c>
      <c r="AA534" t="s">
        <v>2034</v>
      </c>
      <c r="AB534" t="s">
        <v>390</v>
      </c>
      <c r="AC534" t="s">
        <v>2034</v>
      </c>
      <c r="AD534" t="s">
        <v>390</v>
      </c>
      <c r="AE534" t="s">
        <v>2034</v>
      </c>
      <c r="AF534" t="s">
        <v>390</v>
      </c>
      <c r="AG534" t="s">
        <v>2034</v>
      </c>
      <c r="AH534" t="s">
        <v>390</v>
      </c>
      <c r="AI534" t="s">
        <v>2034</v>
      </c>
      <c r="AJ534" t="s">
        <v>390</v>
      </c>
      <c r="AK534" t="s">
        <v>2034</v>
      </c>
      <c r="AL534" t="s">
        <v>390</v>
      </c>
      <c r="AM534" t="s">
        <v>2034</v>
      </c>
      <c r="AN534" t="s">
        <v>390</v>
      </c>
      <c r="AO534" t="s">
        <v>2034</v>
      </c>
      <c r="AP534" t="s">
        <v>390</v>
      </c>
      <c r="AQ534" t="s">
        <v>2034</v>
      </c>
      <c r="AR534" t="s">
        <v>390</v>
      </c>
      <c r="AS534" t="s">
        <v>2034</v>
      </c>
      <c r="AT534" t="s">
        <v>390</v>
      </c>
      <c r="AU534" t="s">
        <v>2034</v>
      </c>
      <c r="AV534" t="s">
        <v>390</v>
      </c>
      <c r="AW534" t="s">
        <v>2034</v>
      </c>
      <c r="AX534" t="s">
        <v>390</v>
      </c>
      <c r="AY534" t="s">
        <v>2034</v>
      </c>
      <c r="AZ534" t="s">
        <v>390</v>
      </c>
      <c r="BA534" t="s">
        <v>2034</v>
      </c>
      <c r="BB534" t="s">
        <v>390</v>
      </c>
      <c r="BC534" t="s">
        <v>2034</v>
      </c>
      <c r="BD534" t="s">
        <v>390</v>
      </c>
      <c r="BE534" t="s">
        <v>2034</v>
      </c>
      <c r="BF534" t="s">
        <v>390</v>
      </c>
      <c r="BG534" t="s">
        <v>2034</v>
      </c>
      <c r="BH534" t="s">
        <v>390</v>
      </c>
      <c r="BI534" t="s">
        <v>2034</v>
      </c>
      <c r="BJ534" t="s">
        <v>390</v>
      </c>
      <c r="BK534" t="s">
        <v>2034</v>
      </c>
      <c r="BL534" t="s">
        <v>390</v>
      </c>
      <c r="BM534" t="s">
        <v>2034</v>
      </c>
      <c r="BN534" t="s">
        <v>390</v>
      </c>
      <c r="BO534" t="s">
        <v>2034</v>
      </c>
      <c r="BP534" s="1" t="s">
        <v>390</v>
      </c>
      <c r="BQ534" t="s">
        <v>2034</v>
      </c>
      <c r="BR534" t="s">
        <v>390</v>
      </c>
      <c r="BS534" t="s">
        <v>2034</v>
      </c>
      <c r="BT534" t="s">
        <v>390</v>
      </c>
      <c r="BU534" t="s">
        <v>2034</v>
      </c>
      <c r="BV534" t="s">
        <v>2124</v>
      </c>
      <c r="BW534" t="s">
        <v>2034</v>
      </c>
      <c r="BX534" t="s">
        <v>2124</v>
      </c>
      <c r="BY534" t="s">
        <v>2034</v>
      </c>
      <c r="BZ534" t="s">
        <v>2124</v>
      </c>
      <c r="CA534" t="s">
        <v>390</v>
      </c>
      <c r="CB534" t="s">
        <v>390</v>
      </c>
    </row>
    <row r="535" spans="1:80" x14ac:dyDescent="0.25">
      <c r="A535">
        <v>532</v>
      </c>
      <c r="B535">
        <v>930026194</v>
      </c>
      <c r="C535">
        <v>17</v>
      </c>
      <c r="D535">
        <v>2282600532</v>
      </c>
      <c r="E535" t="s">
        <v>2034</v>
      </c>
      <c r="F535" t="s">
        <v>390</v>
      </c>
      <c r="G535" t="s">
        <v>2034</v>
      </c>
      <c r="H535" t="s">
        <v>390</v>
      </c>
      <c r="I535" t="s">
        <v>2034</v>
      </c>
      <c r="J535" t="s">
        <v>390</v>
      </c>
      <c r="K535" t="s">
        <v>2034</v>
      </c>
      <c r="L535" t="s">
        <v>390</v>
      </c>
      <c r="M535" t="s">
        <v>2034</v>
      </c>
      <c r="N535" t="s">
        <v>390</v>
      </c>
      <c r="O535" t="s">
        <v>2034</v>
      </c>
      <c r="P535" t="s">
        <v>390</v>
      </c>
      <c r="Q535" t="s">
        <v>2034</v>
      </c>
      <c r="R535" t="s">
        <v>390</v>
      </c>
      <c r="S535" t="s">
        <v>2034</v>
      </c>
      <c r="T535" t="s">
        <v>390</v>
      </c>
      <c r="U535" t="s">
        <v>2034</v>
      </c>
      <c r="V535" t="s">
        <v>390</v>
      </c>
      <c r="W535" t="s">
        <v>2034</v>
      </c>
      <c r="X535" t="s">
        <v>390</v>
      </c>
      <c r="Y535" t="s">
        <v>2034</v>
      </c>
      <c r="Z535" t="s">
        <v>2124</v>
      </c>
      <c r="AA535" t="s">
        <v>2034</v>
      </c>
      <c r="AB535" t="s">
        <v>390</v>
      </c>
      <c r="AC535" t="s">
        <v>2034</v>
      </c>
      <c r="AD535" t="s">
        <v>390</v>
      </c>
      <c r="AE535" t="s">
        <v>2034</v>
      </c>
      <c r="AF535" t="s">
        <v>390</v>
      </c>
      <c r="AG535" t="s">
        <v>2034</v>
      </c>
      <c r="AH535" t="s">
        <v>390</v>
      </c>
      <c r="AI535" t="s">
        <v>2034</v>
      </c>
      <c r="AJ535" t="s">
        <v>390</v>
      </c>
      <c r="AK535" t="s">
        <v>2034</v>
      </c>
      <c r="AL535" t="s">
        <v>390</v>
      </c>
      <c r="AM535" t="s">
        <v>2034</v>
      </c>
      <c r="AN535" t="s">
        <v>390</v>
      </c>
      <c r="AO535" t="s">
        <v>2034</v>
      </c>
      <c r="AP535" t="s">
        <v>390</v>
      </c>
      <c r="AQ535" t="s">
        <v>2034</v>
      </c>
      <c r="AR535" t="s">
        <v>390</v>
      </c>
      <c r="AS535" t="s">
        <v>2034</v>
      </c>
      <c r="AT535" t="s">
        <v>390</v>
      </c>
      <c r="AU535" t="s">
        <v>2034</v>
      </c>
      <c r="AV535" t="s">
        <v>390</v>
      </c>
      <c r="AW535" t="s">
        <v>2034</v>
      </c>
      <c r="AX535" t="s">
        <v>390</v>
      </c>
      <c r="AY535" t="s">
        <v>2034</v>
      </c>
      <c r="AZ535" t="s">
        <v>390</v>
      </c>
      <c r="BA535" t="s">
        <v>2034</v>
      </c>
      <c r="BB535" t="s">
        <v>390</v>
      </c>
      <c r="BC535" t="s">
        <v>2034</v>
      </c>
      <c r="BD535" t="s">
        <v>390</v>
      </c>
      <c r="BE535" t="s">
        <v>2034</v>
      </c>
      <c r="BF535" t="s">
        <v>390</v>
      </c>
      <c r="BG535" t="s">
        <v>2034</v>
      </c>
      <c r="BH535" t="s">
        <v>390</v>
      </c>
      <c r="BI535" t="s">
        <v>2034</v>
      </c>
      <c r="BJ535" t="s">
        <v>390</v>
      </c>
      <c r="BK535" t="s">
        <v>2034</v>
      </c>
      <c r="BL535" t="s">
        <v>390</v>
      </c>
      <c r="BM535" t="s">
        <v>2034</v>
      </c>
      <c r="BN535" t="s">
        <v>390</v>
      </c>
      <c r="BO535" t="s">
        <v>2034</v>
      </c>
      <c r="BP535" s="1" t="s">
        <v>390</v>
      </c>
      <c r="BQ535" t="s">
        <v>2034</v>
      </c>
      <c r="BR535" t="s">
        <v>390</v>
      </c>
      <c r="BS535" t="s">
        <v>2034</v>
      </c>
      <c r="BT535" t="s">
        <v>390</v>
      </c>
      <c r="BU535" t="s">
        <v>2034</v>
      </c>
      <c r="BV535" t="s">
        <v>2124</v>
      </c>
      <c r="BW535" t="s">
        <v>2034</v>
      </c>
      <c r="BX535" t="s">
        <v>2124</v>
      </c>
      <c r="BY535" t="s">
        <v>2034</v>
      </c>
      <c r="BZ535" t="s">
        <v>2124</v>
      </c>
      <c r="CA535" t="s">
        <v>390</v>
      </c>
      <c r="CB535" t="s">
        <v>390</v>
      </c>
    </row>
    <row r="536" spans="1:80" x14ac:dyDescent="0.25">
      <c r="A536">
        <v>533</v>
      </c>
      <c r="B536">
        <v>930026194</v>
      </c>
      <c r="C536">
        <v>17</v>
      </c>
      <c r="D536">
        <v>2282600533</v>
      </c>
      <c r="E536" t="s">
        <v>2034</v>
      </c>
      <c r="F536" t="s">
        <v>390</v>
      </c>
      <c r="G536" t="s">
        <v>2034</v>
      </c>
      <c r="H536" t="s">
        <v>390</v>
      </c>
      <c r="I536" t="s">
        <v>2034</v>
      </c>
      <c r="J536" t="s">
        <v>390</v>
      </c>
      <c r="K536" t="s">
        <v>2034</v>
      </c>
      <c r="L536" t="s">
        <v>390</v>
      </c>
      <c r="M536" t="s">
        <v>2034</v>
      </c>
      <c r="N536" t="s">
        <v>390</v>
      </c>
      <c r="O536" t="s">
        <v>2034</v>
      </c>
      <c r="P536" t="s">
        <v>390</v>
      </c>
      <c r="Q536" t="s">
        <v>2034</v>
      </c>
      <c r="R536" t="s">
        <v>390</v>
      </c>
      <c r="S536" t="s">
        <v>2034</v>
      </c>
      <c r="T536" t="s">
        <v>390</v>
      </c>
      <c r="U536" t="s">
        <v>2034</v>
      </c>
      <c r="V536" t="s">
        <v>390</v>
      </c>
      <c r="W536" t="s">
        <v>2034</v>
      </c>
      <c r="X536" t="s">
        <v>390</v>
      </c>
      <c r="Y536" t="s">
        <v>2034</v>
      </c>
      <c r="Z536" t="s">
        <v>2124</v>
      </c>
      <c r="AA536" t="s">
        <v>2034</v>
      </c>
      <c r="AB536" t="s">
        <v>390</v>
      </c>
      <c r="AC536" t="s">
        <v>2034</v>
      </c>
      <c r="AD536" t="s">
        <v>390</v>
      </c>
      <c r="AE536" t="s">
        <v>2034</v>
      </c>
      <c r="AF536" t="s">
        <v>390</v>
      </c>
      <c r="AG536" t="s">
        <v>2034</v>
      </c>
      <c r="AH536" t="s">
        <v>390</v>
      </c>
      <c r="AI536" t="s">
        <v>2034</v>
      </c>
      <c r="AJ536" t="s">
        <v>390</v>
      </c>
      <c r="AK536" t="s">
        <v>2034</v>
      </c>
      <c r="AL536" t="s">
        <v>390</v>
      </c>
      <c r="AM536" t="s">
        <v>2034</v>
      </c>
      <c r="AN536" t="s">
        <v>390</v>
      </c>
      <c r="AO536" t="s">
        <v>2034</v>
      </c>
      <c r="AP536" t="s">
        <v>390</v>
      </c>
      <c r="AQ536" t="s">
        <v>2034</v>
      </c>
      <c r="AR536" t="s">
        <v>390</v>
      </c>
      <c r="AS536" t="s">
        <v>2034</v>
      </c>
      <c r="AT536" t="s">
        <v>390</v>
      </c>
      <c r="AU536" t="s">
        <v>2034</v>
      </c>
      <c r="AV536" t="s">
        <v>390</v>
      </c>
      <c r="AW536" t="s">
        <v>2034</v>
      </c>
      <c r="AX536" t="s">
        <v>390</v>
      </c>
      <c r="AY536" t="s">
        <v>2034</v>
      </c>
      <c r="AZ536" t="s">
        <v>390</v>
      </c>
      <c r="BA536" t="s">
        <v>2034</v>
      </c>
      <c r="BB536" t="s">
        <v>390</v>
      </c>
      <c r="BC536" t="s">
        <v>2034</v>
      </c>
      <c r="BD536" t="s">
        <v>390</v>
      </c>
      <c r="BE536" t="s">
        <v>2034</v>
      </c>
      <c r="BF536" t="s">
        <v>390</v>
      </c>
      <c r="BG536" t="s">
        <v>2034</v>
      </c>
      <c r="BH536" t="s">
        <v>390</v>
      </c>
      <c r="BI536" t="s">
        <v>2034</v>
      </c>
      <c r="BJ536" t="s">
        <v>390</v>
      </c>
      <c r="BK536" t="s">
        <v>2034</v>
      </c>
      <c r="BL536" t="s">
        <v>390</v>
      </c>
      <c r="BM536" t="s">
        <v>2034</v>
      </c>
      <c r="BN536" t="s">
        <v>390</v>
      </c>
      <c r="BO536" t="s">
        <v>2034</v>
      </c>
      <c r="BP536" s="1" t="s">
        <v>390</v>
      </c>
      <c r="BQ536" t="s">
        <v>2034</v>
      </c>
      <c r="BR536" t="s">
        <v>390</v>
      </c>
      <c r="BS536" t="s">
        <v>2034</v>
      </c>
      <c r="BT536" t="s">
        <v>390</v>
      </c>
      <c r="BU536" t="s">
        <v>2034</v>
      </c>
      <c r="BV536" t="s">
        <v>2124</v>
      </c>
      <c r="BW536" t="s">
        <v>2034</v>
      </c>
      <c r="BX536" t="s">
        <v>2124</v>
      </c>
      <c r="BY536" t="s">
        <v>2034</v>
      </c>
      <c r="BZ536" t="s">
        <v>2124</v>
      </c>
      <c r="CA536" t="s">
        <v>390</v>
      </c>
      <c r="CB536" t="s">
        <v>390</v>
      </c>
    </row>
    <row r="537" spans="1:80" x14ac:dyDescent="0.25">
      <c r="A537">
        <v>534</v>
      </c>
      <c r="B537">
        <v>930026194</v>
      </c>
      <c r="C537">
        <v>17</v>
      </c>
      <c r="D537">
        <v>2302600534</v>
      </c>
      <c r="E537" t="s">
        <v>2034</v>
      </c>
      <c r="F537" t="s">
        <v>390</v>
      </c>
      <c r="G537" t="s">
        <v>2034</v>
      </c>
      <c r="H537" t="s">
        <v>390</v>
      </c>
      <c r="I537" t="s">
        <v>2034</v>
      </c>
      <c r="J537" t="s">
        <v>390</v>
      </c>
      <c r="K537" t="s">
        <v>2034</v>
      </c>
      <c r="L537" t="s">
        <v>390</v>
      </c>
      <c r="M537" t="s">
        <v>2034</v>
      </c>
      <c r="N537" t="s">
        <v>390</v>
      </c>
      <c r="O537" t="s">
        <v>2034</v>
      </c>
      <c r="P537" t="s">
        <v>390</v>
      </c>
      <c r="Q537" t="s">
        <v>2034</v>
      </c>
      <c r="R537" t="s">
        <v>390</v>
      </c>
      <c r="S537" t="s">
        <v>2034</v>
      </c>
      <c r="T537" t="s">
        <v>390</v>
      </c>
      <c r="U537" t="s">
        <v>2034</v>
      </c>
      <c r="V537" t="s">
        <v>390</v>
      </c>
      <c r="W537" t="s">
        <v>2034</v>
      </c>
      <c r="X537" t="s">
        <v>390</v>
      </c>
      <c r="Y537" t="s">
        <v>2034</v>
      </c>
      <c r="Z537" t="s">
        <v>2124</v>
      </c>
      <c r="AA537" t="s">
        <v>2034</v>
      </c>
      <c r="AB537" t="s">
        <v>390</v>
      </c>
      <c r="AC537" t="s">
        <v>2034</v>
      </c>
      <c r="AD537" t="s">
        <v>390</v>
      </c>
      <c r="AE537" t="s">
        <v>2034</v>
      </c>
      <c r="AF537" t="s">
        <v>390</v>
      </c>
      <c r="AG537" t="s">
        <v>2034</v>
      </c>
      <c r="AH537" t="s">
        <v>390</v>
      </c>
      <c r="AI537" t="s">
        <v>2034</v>
      </c>
      <c r="AJ537" t="s">
        <v>390</v>
      </c>
      <c r="AK537" t="s">
        <v>2034</v>
      </c>
      <c r="AL537" t="s">
        <v>390</v>
      </c>
      <c r="AM537" t="s">
        <v>2034</v>
      </c>
      <c r="AN537" t="s">
        <v>390</v>
      </c>
      <c r="AO537" t="s">
        <v>2034</v>
      </c>
      <c r="AP537" t="s">
        <v>390</v>
      </c>
      <c r="AQ537" t="s">
        <v>2034</v>
      </c>
      <c r="AR537" t="s">
        <v>390</v>
      </c>
      <c r="AS537" t="s">
        <v>2034</v>
      </c>
      <c r="AT537" t="s">
        <v>390</v>
      </c>
      <c r="AU537" t="s">
        <v>2034</v>
      </c>
      <c r="AV537" t="s">
        <v>390</v>
      </c>
      <c r="AW537" t="s">
        <v>2034</v>
      </c>
      <c r="AX537" t="s">
        <v>390</v>
      </c>
      <c r="AY537" t="s">
        <v>2034</v>
      </c>
      <c r="AZ537" t="s">
        <v>390</v>
      </c>
      <c r="BA537" t="s">
        <v>2034</v>
      </c>
      <c r="BB537" t="s">
        <v>390</v>
      </c>
      <c r="BC537" t="s">
        <v>2034</v>
      </c>
      <c r="BD537" t="s">
        <v>390</v>
      </c>
      <c r="BE537" t="s">
        <v>2034</v>
      </c>
      <c r="BF537" t="s">
        <v>390</v>
      </c>
      <c r="BG537" t="s">
        <v>2034</v>
      </c>
      <c r="BH537" t="s">
        <v>390</v>
      </c>
      <c r="BI537" t="s">
        <v>2034</v>
      </c>
      <c r="BJ537" t="s">
        <v>390</v>
      </c>
      <c r="BK537" t="s">
        <v>2034</v>
      </c>
      <c r="BL537" t="s">
        <v>390</v>
      </c>
      <c r="BM537" t="s">
        <v>2034</v>
      </c>
      <c r="BN537" t="s">
        <v>390</v>
      </c>
      <c r="BO537" t="s">
        <v>2034</v>
      </c>
      <c r="BP537" s="1" t="s">
        <v>390</v>
      </c>
      <c r="BQ537" t="s">
        <v>2034</v>
      </c>
      <c r="BR537" t="s">
        <v>390</v>
      </c>
      <c r="BS537" t="s">
        <v>2034</v>
      </c>
      <c r="BT537" t="s">
        <v>390</v>
      </c>
      <c r="BU537" t="s">
        <v>2034</v>
      </c>
      <c r="BV537" t="s">
        <v>2124</v>
      </c>
      <c r="BW537" t="s">
        <v>2034</v>
      </c>
      <c r="BX537" t="s">
        <v>2124</v>
      </c>
      <c r="BY537" t="s">
        <v>2034</v>
      </c>
      <c r="BZ537" t="s">
        <v>2124</v>
      </c>
      <c r="CA537" t="s">
        <v>390</v>
      </c>
      <c r="CB537" t="s">
        <v>390</v>
      </c>
    </row>
    <row r="538" spans="1:80" x14ac:dyDescent="0.25">
      <c r="A538">
        <v>535</v>
      </c>
      <c r="B538">
        <v>930026194</v>
      </c>
      <c r="C538">
        <v>17</v>
      </c>
      <c r="D538">
        <v>2302600535</v>
      </c>
      <c r="E538" t="s">
        <v>2034</v>
      </c>
      <c r="F538" t="s">
        <v>390</v>
      </c>
      <c r="G538" t="s">
        <v>2034</v>
      </c>
      <c r="H538" t="s">
        <v>390</v>
      </c>
      <c r="I538" t="s">
        <v>2034</v>
      </c>
      <c r="J538" t="s">
        <v>390</v>
      </c>
      <c r="K538" t="s">
        <v>2034</v>
      </c>
      <c r="L538" t="s">
        <v>390</v>
      </c>
      <c r="M538" t="s">
        <v>2034</v>
      </c>
      <c r="N538" t="s">
        <v>390</v>
      </c>
      <c r="O538" t="s">
        <v>2034</v>
      </c>
      <c r="P538" t="s">
        <v>390</v>
      </c>
      <c r="Q538" t="s">
        <v>2034</v>
      </c>
      <c r="R538" t="s">
        <v>390</v>
      </c>
      <c r="S538" t="s">
        <v>2034</v>
      </c>
      <c r="T538" t="s">
        <v>390</v>
      </c>
      <c r="U538" t="s">
        <v>2034</v>
      </c>
      <c r="V538" t="s">
        <v>390</v>
      </c>
      <c r="W538" t="s">
        <v>2034</v>
      </c>
      <c r="X538" t="s">
        <v>390</v>
      </c>
      <c r="Y538" t="s">
        <v>2034</v>
      </c>
      <c r="Z538" t="s">
        <v>2124</v>
      </c>
      <c r="AA538" t="s">
        <v>2034</v>
      </c>
      <c r="AB538" t="s">
        <v>390</v>
      </c>
      <c r="AC538" t="s">
        <v>2034</v>
      </c>
      <c r="AD538" t="s">
        <v>390</v>
      </c>
      <c r="AE538" t="s">
        <v>2034</v>
      </c>
      <c r="AF538" t="s">
        <v>390</v>
      </c>
      <c r="AG538" t="s">
        <v>2034</v>
      </c>
      <c r="AH538" t="s">
        <v>390</v>
      </c>
      <c r="AI538" t="s">
        <v>2034</v>
      </c>
      <c r="AJ538" t="s">
        <v>390</v>
      </c>
      <c r="AK538" t="s">
        <v>2034</v>
      </c>
      <c r="AL538" t="s">
        <v>390</v>
      </c>
      <c r="AM538" t="s">
        <v>2034</v>
      </c>
      <c r="AN538" t="s">
        <v>390</v>
      </c>
      <c r="AO538" t="s">
        <v>2034</v>
      </c>
      <c r="AP538" t="s">
        <v>390</v>
      </c>
      <c r="AQ538" t="s">
        <v>2034</v>
      </c>
      <c r="AR538" t="s">
        <v>390</v>
      </c>
      <c r="AS538" t="s">
        <v>2034</v>
      </c>
      <c r="AT538" t="s">
        <v>390</v>
      </c>
      <c r="AU538" t="s">
        <v>2034</v>
      </c>
      <c r="AV538" t="s">
        <v>390</v>
      </c>
      <c r="AW538" t="s">
        <v>2034</v>
      </c>
      <c r="AX538" t="s">
        <v>390</v>
      </c>
      <c r="AY538" t="s">
        <v>2034</v>
      </c>
      <c r="AZ538" t="s">
        <v>390</v>
      </c>
      <c r="BA538" t="s">
        <v>2034</v>
      </c>
      <c r="BB538" t="s">
        <v>390</v>
      </c>
      <c r="BC538" t="s">
        <v>2034</v>
      </c>
      <c r="BD538" t="s">
        <v>390</v>
      </c>
      <c r="BE538" t="s">
        <v>2034</v>
      </c>
      <c r="BF538" t="s">
        <v>390</v>
      </c>
      <c r="BG538" t="s">
        <v>2034</v>
      </c>
      <c r="BH538" t="s">
        <v>390</v>
      </c>
      <c r="BI538" t="s">
        <v>2034</v>
      </c>
      <c r="BJ538" t="s">
        <v>390</v>
      </c>
      <c r="BK538" t="s">
        <v>2034</v>
      </c>
      <c r="BL538" t="s">
        <v>390</v>
      </c>
      <c r="BM538" t="s">
        <v>2034</v>
      </c>
      <c r="BN538" t="s">
        <v>390</v>
      </c>
      <c r="BO538" t="s">
        <v>2034</v>
      </c>
      <c r="BP538" s="1" t="s">
        <v>390</v>
      </c>
      <c r="BQ538" t="s">
        <v>2034</v>
      </c>
      <c r="BR538" t="s">
        <v>390</v>
      </c>
      <c r="BS538" t="s">
        <v>2034</v>
      </c>
      <c r="BT538" t="s">
        <v>390</v>
      </c>
      <c r="BU538" t="s">
        <v>2034</v>
      </c>
      <c r="BV538" t="s">
        <v>2124</v>
      </c>
      <c r="BW538" t="s">
        <v>2034</v>
      </c>
      <c r="BX538" t="s">
        <v>2124</v>
      </c>
      <c r="BY538" t="s">
        <v>2034</v>
      </c>
      <c r="BZ538" t="s">
        <v>2124</v>
      </c>
      <c r="CA538" t="s">
        <v>390</v>
      </c>
      <c r="CB538" t="s">
        <v>390</v>
      </c>
    </row>
    <row r="539" spans="1:80" x14ac:dyDescent="0.25">
      <c r="A539">
        <v>536</v>
      </c>
      <c r="B539">
        <v>930026194</v>
      </c>
      <c r="C539">
        <v>17</v>
      </c>
      <c r="D539">
        <v>2282600536</v>
      </c>
      <c r="E539" t="s">
        <v>2034</v>
      </c>
      <c r="F539" t="s">
        <v>390</v>
      </c>
      <c r="G539" t="s">
        <v>2034</v>
      </c>
      <c r="H539" t="s">
        <v>390</v>
      </c>
      <c r="I539" t="s">
        <v>2034</v>
      </c>
      <c r="J539" t="s">
        <v>390</v>
      </c>
      <c r="K539" t="s">
        <v>2034</v>
      </c>
      <c r="L539" t="s">
        <v>390</v>
      </c>
      <c r="M539" t="s">
        <v>2034</v>
      </c>
      <c r="N539" t="s">
        <v>390</v>
      </c>
      <c r="O539" t="s">
        <v>2034</v>
      </c>
      <c r="P539" t="s">
        <v>390</v>
      </c>
      <c r="Q539" t="s">
        <v>2034</v>
      </c>
      <c r="R539" t="s">
        <v>390</v>
      </c>
      <c r="S539" t="s">
        <v>2034</v>
      </c>
      <c r="T539" t="s">
        <v>390</v>
      </c>
      <c r="U539" t="s">
        <v>2034</v>
      </c>
      <c r="V539" t="s">
        <v>390</v>
      </c>
      <c r="W539" t="s">
        <v>2034</v>
      </c>
      <c r="X539" t="s">
        <v>390</v>
      </c>
      <c r="Y539" t="s">
        <v>2034</v>
      </c>
      <c r="Z539" t="s">
        <v>2124</v>
      </c>
      <c r="AA539" t="s">
        <v>2034</v>
      </c>
      <c r="AB539" t="s">
        <v>390</v>
      </c>
      <c r="AC539" t="s">
        <v>2034</v>
      </c>
      <c r="AD539" t="s">
        <v>390</v>
      </c>
      <c r="AE539" t="s">
        <v>2034</v>
      </c>
      <c r="AF539" t="s">
        <v>390</v>
      </c>
      <c r="AG539" t="s">
        <v>2034</v>
      </c>
      <c r="AH539" t="s">
        <v>390</v>
      </c>
      <c r="AI539" t="s">
        <v>2034</v>
      </c>
      <c r="AJ539" t="s">
        <v>390</v>
      </c>
      <c r="AK539" t="s">
        <v>2034</v>
      </c>
      <c r="AL539" t="s">
        <v>390</v>
      </c>
      <c r="AM539" t="s">
        <v>2034</v>
      </c>
      <c r="AN539" t="s">
        <v>390</v>
      </c>
      <c r="AO539" t="s">
        <v>2034</v>
      </c>
      <c r="AP539" t="s">
        <v>390</v>
      </c>
      <c r="AQ539" t="s">
        <v>2034</v>
      </c>
      <c r="AR539" t="s">
        <v>390</v>
      </c>
      <c r="AS539" t="s">
        <v>2034</v>
      </c>
      <c r="AT539" t="s">
        <v>390</v>
      </c>
      <c r="AU539" t="s">
        <v>2034</v>
      </c>
      <c r="AV539" t="s">
        <v>390</v>
      </c>
      <c r="AW539" t="s">
        <v>2034</v>
      </c>
      <c r="AX539" t="s">
        <v>390</v>
      </c>
      <c r="AY539" t="s">
        <v>2034</v>
      </c>
      <c r="AZ539" t="s">
        <v>390</v>
      </c>
      <c r="BA539" t="s">
        <v>2034</v>
      </c>
      <c r="BB539" t="s">
        <v>390</v>
      </c>
      <c r="BC539" t="s">
        <v>2034</v>
      </c>
      <c r="BD539" t="s">
        <v>390</v>
      </c>
      <c r="BE539" t="s">
        <v>2034</v>
      </c>
      <c r="BF539" t="s">
        <v>390</v>
      </c>
      <c r="BG539" t="s">
        <v>2034</v>
      </c>
      <c r="BH539" t="s">
        <v>390</v>
      </c>
      <c r="BI539" t="s">
        <v>2034</v>
      </c>
      <c r="BJ539" t="s">
        <v>390</v>
      </c>
      <c r="BK539" t="s">
        <v>2034</v>
      </c>
      <c r="BL539" t="s">
        <v>390</v>
      </c>
      <c r="BM539" t="s">
        <v>2034</v>
      </c>
      <c r="BN539" t="s">
        <v>390</v>
      </c>
      <c r="BO539" t="s">
        <v>2034</v>
      </c>
      <c r="BP539" s="1" t="s">
        <v>390</v>
      </c>
      <c r="BQ539" t="s">
        <v>2034</v>
      </c>
      <c r="BR539" t="s">
        <v>390</v>
      </c>
      <c r="BS539" t="s">
        <v>2034</v>
      </c>
      <c r="BT539" t="s">
        <v>390</v>
      </c>
      <c r="BU539" t="s">
        <v>2034</v>
      </c>
      <c r="BV539" t="s">
        <v>2124</v>
      </c>
      <c r="BW539" t="s">
        <v>2034</v>
      </c>
      <c r="BX539" t="s">
        <v>2124</v>
      </c>
      <c r="BY539" t="s">
        <v>2034</v>
      </c>
      <c r="BZ539" t="s">
        <v>2124</v>
      </c>
      <c r="CA539" t="s">
        <v>390</v>
      </c>
      <c r="CB539" t="s">
        <v>390</v>
      </c>
    </row>
    <row r="540" spans="1:80" x14ac:dyDescent="0.25">
      <c r="A540">
        <v>537</v>
      </c>
      <c r="B540">
        <v>930026194</v>
      </c>
      <c r="C540">
        <v>17</v>
      </c>
      <c r="D540">
        <v>2282600537</v>
      </c>
      <c r="E540" t="s">
        <v>2034</v>
      </c>
      <c r="F540" t="s">
        <v>390</v>
      </c>
      <c r="G540" t="s">
        <v>2034</v>
      </c>
      <c r="H540" t="s">
        <v>390</v>
      </c>
      <c r="I540" t="s">
        <v>2034</v>
      </c>
      <c r="J540" t="s">
        <v>390</v>
      </c>
      <c r="K540" t="s">
        <v>2034</v>
      </c>
      <c r="L540" t="s">
        <v>390</v>
      </c>
      <c r="M540" t="s">
        <v>2034</v>
      </c>
      <c r="N540" t="s">
        <v>390</v>
      </c>
      <c r="O540" t="s">
        <v>2034</v>
      </c>
      <c r="P540" t="s">
        <v>390</v>
      </c>
      <c r="Q540" t="s">
        <v>2034</v>
      </c>
      <c r="R540" t="s">
        <v>390</v>
      </c>
      <c r="S540" t="s">
        <v>2034</v>
      </c>
      <c r="T540" t="s">
        <v>390</v>
      </c>
      <c r="U540" t="s">
        <v>2034</v>
      </c>
      <c r="V540" t="s">
        <v>390</v>
      </c>
      <c r="W540" t="s">
        <v>2034</v>
      </c>
      <c r="X540" t="s">
        <v>390</v>
      </c>
      <c r="Y540" t="s">
        <v>2034</v>
      </c>
      <c r="Z540" t="s">
        <v>2124</v>
      </c>
      <c r="AA540" t="s">
        <v>2034</v>
      </c>
      <c r="AB540" t="s">
        <v>390</v>
      </c>
      <c r="AC540" t="s">
        <v>2034</v>
      </c>
      <c r="AD540" t="s">
        <v>390</v>
      </c>
      <c r="AE540" t="s">
        <v>2034</v>
      </c>
      <c r="AF540" t="s">
        <v>390</v>
      </c>
      <c r="AG540" t="s">
        <v>2034</v>
      </c>
      <c r="AH540" t="s">
        <v>390</v>
      </c>
      <c r="AI540" t="s">
        <v>2034</v>
      </c>
      <c r="AJ540" t="s">
        <v>390</v>
      </c>
      <c r="AK540" t="s">
        <v>2034</v>
      </c>
      <c r="AL540" t="s">
        <v>390</v>
      </c>
      <c r="AM540" t="s">
        <v>2034</v>
      </c>
      <c r="AN540" t="s">
        <v>390</v>
      </c>
      <c r="AO540" t="s">
        <v>2034</v>
      </c>
      <c r="AP540" t="s">
        <v>390</v>
      </c>
      <c r="AQ540" t="s">
        <v>2034</v>
      </c>
      <c r="AR540" t="s">
        <v>390</v>
      </c>
      <c r="AS540" t="s">
        <v>2034</v>
      </c>
      <c r="AT540" t="s">
        <v>390</v>
      </c>
      <c r="AU540" t="s">
        <v>2034</v>
      </c>
      <c r="AV540" t="s">
        <v>390</v>
      </c>
      <c r="AW540" t="s">
        <v>2034</v>
      </c>
      <c r="AX540" t="s">
        <v>390</v>
      </c>
      <c r="AY540" t="s">
        <v>2034</v>
      </c>
      <c r="AZ540" t="s">
        <v>390</v>
      </c>
      <c r="BA540" t="s">
        <v>2034</v>
      </c>
      <c r="BB540" t="s">
        <v>390</v>
      </c>
      <c r="BC540" t="s">
        <v>2034</v>
      </c>
      <c r="BD540" t="s">
        <v>390</v>
      </c>
      <c r="BE540" t="s">
        <v>2034</v>
      </c>
      <c r="BF540" t="s">
        <v>390</v>
      </c>
      <c r="BG540" t="s">
        <v>2034</v>
      </c>
      <c r="BH540" t="s">
        <v>390</v>
      </c>
      <c r="BI540" t="s">
        <v>2034</v>
      </c>
      <c r="BJ540" t="s">
        <v>390</v>
      </c>
      <c r="BK540" t="s">
        <v>2034</v>
      </c>
      <c r="BL540" t="s">
        <v>390</v>
      </c>
      <c r="BM540" t="s">
        <v>2034</v>
      </c>
      <c r="BN540" t="s">
        <v>390</v>
      </c>
      <c r="BO540" t="s">
        <v>2034</v>
      </c>
      <c r="BP540" s="1" t="s">
        <v>390</v>
      </c>
      <c r="BQ540" t="s">
        <v>2034</v>
      </c>
      <c r="BR540" t="s">
        <v>390</v>
      </c>
      <c r="BS540" t="s">
        <v>2034</v>
      </c>
      <c r="BT540" t="s">
        <v>390</v>
      </c>
      <c r="BU540" t="s">
        <v>2034</v>
      </c>
      <c r="BV540" t="s">
        <v>2124</v>
      </c>
      <c r="BW540" t="s">
        <v>2034</v>
      </c>
      <c r="BX540" t="s">
        <v>2124</v>
      </c>
      <c r="BY540" t="s">
        <v>2034</v>
      </c>
      <c r="BZ540" t="s">
        <v>2124</v>
      </c>
      <c r="CA540" t="s">
        <v>390</v>
      </c>
      <c r="CB540" t="s">
        <v>390</v>
      </c>
    </row>
    <row r="541" spans="1:80" x14ac:dyDescent="0.25">
      <c r="A541">
        <v>538</v>
      </c>
      <c r="B541">
        <v>930026194</v>
      </c>
      <c r="C541">
        <v>17</v>
      </c>
      <c r="D541">
        <v>2302600538</v>
      </c>
      <c r="E541" t="s">
        <v>2034</v>
      </c>
      <c r="F541" t="s">
        <v>390</v>
      </c>
      <c r="G541" t="s">
        <v>2034</v>
      </c>
      <c r="H541" t="s">
        <v>390</v>
      </c>
      <c r="I541" t="s">
        <v>2034</v>
      </c>
      <c r="J541" t="s">
        <v>390</v>
      </c>
      <c r="K541" t="s">
        <v>2034</v>
      </c>
      <c r="L541" t="s">
        <v>390</v>
      </c>
      <c r="M541" t="s">
        <v>2034</v>
      </c>
      <c r="N541" t="s">
        <v>390</v>
      </c>
      <c r="O541" t="s">
        <v>2034</v>
      </c>
      <c r="P541" t="s">
        <v>390</v>
      </c>
      <c r="Q541" t="s">
        <v>2034</v>
      </c>
      <c r="R541" t="s">
        <v>390</v>
      </c>
      <c r="S541" t="s">
        <v>2034</v>
      </c>
      <c r="T541" t="s">
        <v>390</v>
      </c>
      <c r="U541" t="s">
        <v>2034</v>
      </c>
      <c r="V541" t="s">
        <v>390</v>
      </c>
      <c r="W541" t="s">
        <v>2034</v>
      </c>
      <c r="X541" t="s">
        <v>390</v>
      </c>
      <c r="Y541" t="s">
        <v>2034</v>
      </c>
      <c r="Z541" t="s">
        <v>2124</v>
      </c>
      <c r="AA541" t="s">
        <v>2034</v>
      </c>
      <c r="AB541" t="s">
        <v>390</v>
      </c>
      <c r="AC541" t="s">
        <v>2034</v>
      </c>
      <c r="AD541" t="s">
        <v>390</v>
      </c>
      <c r="AE541" t="s">
        <v>2034</v>
      </c>
      <c r="AF541" t="s">
        <v>390</v>
      </c>
      <c r="AG541" t="s">
        <v>2034</v>
      </c>
      <c r="AH541" t="s">
        <v>390</v>
      </c>
      <c r="AI541" t="s">
        <v>2034</v>
      </c>
      <c r="AJ541" t="s">
        <v>390</v>
      </c>
      <c r="AK541" t="s">
        <v>2034</v>
      </c>
      <c r="AL541" t="s">
        <v>390</v>
      </c>
      <c r="AM541" t="s">
        <v>2034</v>
      </c>
      <c r="AN541" t="s">
        <v>390</v>
      </c>
      <c r="AO541" t="s">
        <v>2034</v>
      </c>
      <c r="AP541" t="s">
        <v>390</v>
      </c>
      <c r="AQ541" t="s">
        <v>2034</v>
      </c>
      <c r="AR541" t="s">
        <v>390</v>
      </c>
      <c r="AS541" t="s">
        <v>2034</v>
      </c>
      <c r="AT541" t="s">
        <v>390</v>
      </c>
      <c r="AU541" t="s">
        <v>2034</v>
      </c>
      <c r="AV541" t="s">
        <v>390</v>
      </c>
      <c r="AW541" t="s">
        <v>2034</v>
      </c>
      <c r="AX541" t="s">
        <v>390</v>
      </c>
      <c r="AY541" t="s">
        <v>2034</v>
      </c>
      <c r="AZ541" t="s">
        <v>390</v>
      </c>
      <c r="BA541" t="s">
        <v>2034</v>
      </c>
      <c r="BB541" t="s">
        <v>390</v>
      </c>
      <c r="BC541" t="s">
        <v>2034</v>
      </c>
      <c r="BD541" t="s">
        <v>390</v>
      </c>
      <c r="BE541" t="s">
        <v>2034</v>
      </c>
      <c r="BF541" t="s">
        <v>390</v>
      </c>
      <c r="BG541" t="s">
        <v>2034</v>
      </c>
      <c r="BH541" t="s">
        <v>390</v>
      </c>
      <c r="BI541" t="s">
        <v>2034</v>
      </c>
      <c r="BJ541" t="s">
        <v>390</v>
      </c>
      <c r="BK541" t="s">
        <v>2034</v>
      </c>
      <c r="BL541" t="s">
        <v>390</v>
      </c>
      <c r="BM541" t="s">
        <v>2034</v>
      </c>
      <c r="BN541" t="s">
        <v>390</v>
      </c>
      <c r="BO541" t="s">
        <v>2034</v>
      </c>
      <c r="BP541" s="1" t="s">
        <v>390</v>
      </c>
      <c r="BQ541" t="s">
        <v>2034</v>
      </c>
      <c r="BR541" t="s">
        <v>390</v>
      </c>
      <c r="BS541" t="s">
        <v>2034</v>
      </c>
      <c r="BT541" t="s">
        <v>390</v>
      </c>
      <c r="BU541" t="s">
        <v>2034</v>
      </c>
      <c r="BV541" t="s">
        <v>2124</v>
      </c>
      <c r="BW541" t="s">
        <v>2034</v>
      </c>
      <c r="BX541" t="s">
        <v>2124</v>
      </c>
      <c r="BY541" t="s">
        <v>2034</v>
      </c>
      <c r="BZ541" t="s">
        <v>2124</v>
      </c>
      <c r="CA541" t="s">
        <v>390</v>
      </c>
      <c r="CB541" t="s">
        <v>390</v>
      </c>
    </row>
    <row r="542" spans="1:80" x14ac:dyDescent="0.25">
      <c r="A542">
        <v>539</v>
      </c>
      <c r="B542">
        <v>930026194</v>
      </c>
      <c r="C542">
        <v>17</v>
      </c>
      <c r="D542">
        <v>2302600539</v>
      </c>
      <c r="E542" t="s">
        <v>2034</v>
      </c>
      <c r="F542" t="s">
        <v>390</v>
      </c>
      <c r="G542" t="s">
        <v>2034</v>
      </c>
      <c r="H542" t="s">
        <v>390</v>
      </c>
      <c r="I542" t="s">
        <v>2034</v>
      </c>
      <c r="J542" t="s">
        <v>390</v>
      </c>
      <c r="K542" t="s">
        <v>2034</v>
      </c>
      <c r="L542" t="s">
        <v>390</v>
      </c>
      <c r="M542" t="s">
        <v>2034</v>
      </c>
      <c r="N542" t="s">
        <v>390</v>
      </c>
      <c r="O542" t="s">
        <v>2034</v>
      </c>
      <c r="P542" t="s">
        <v>390</v>
      </c>
      <c r="Q542" t="s">
        <v>2034</v>
      </c>
      <c r="R542" t="s">
        <v>390</v>
      </c>
      <c r="S542" t="s">
        <v>2034</v>
      </c>
      <c r="T542" t="s">
        <v>390</v>
      </c>
      <c r="U542" t="s">
        <v>2034</v>
      </c>
      <c r="V542" t="s">
        <v>390</v>
      </c>
      <c r="W542" t="s">
        <v>2034</v>
      </c>
      <c r="X542" t="s">
        <v>390</v>
      </c>
      <c r="Y542" t="s">
        <v>2034</v>
      </c>
      <c r="Z542" t="s">
        <v>2124</v>
      </c>
      <c r="AA542" t="s">
        <v>2034</v>
      </c>
      <c r="AB542" t="s">
        <v>390</v>
      </c>
      <c r="AC542" t="s">
        <v>2034</v>
      </c>
      <c r="AD542" t="s">
        <v>390</v>
      </c>
      <c r="AE542" t="s">
        <v>2034</v>
      </c>
      <c r="AF542" t="s">
        <v>390</v>
      </c>
      <c r="AG542" t="s">
        <v>2034</v>
      </c>
      <c r="AH542" t="s">
        <v>390</v>
      </c>
      <c r="AI542" t="s">
        <v>2034</v>
      </c>
      <c r="AJ542" t="s">
        <v>390</v>
      </c>
      <c r="AK542" t="s">
        <v>2034</v>
      </c>
      <c r="AL542" t="s">
        <v>390</v>
      </c>
      <c r="AM542" t="s">
        <v>2034</v>
      </c>
      <c r="AN542" t="s">
        <v>390</v>
      </c>
      <c r="AO542" t="s">
        <v>2034</v>
      </c>
      <c r="AP542" t="s">
        <v>390</v>
      </c>
      <c r="AQ542" t="s">
        <v>2034</v>
      </c>
      <c r="AR542" t="s">
        <v>390</v>
      </c>
      <c r="AS542" t="s">
        <v>2034</v>
      </c>
      <c r="AT542" t="s">
        <v>390</v>
      </c>
      <c r="AU542" t="s">
        <v>2034</v>
      </c>
      <c r="AV542" t="s">
        <v>390</v>
      </c>
      <c r="AW542" t="s">
        <v>2034</v>
      </c>
      <c r="AX542" t="s">
        <v>390</v>
      </c>
      <c r="AY542" t="s">
        <v>2034</v>
      </c>
      <c r="AZ542" t="s">
        <v>390</v>
      </c>
      <c r="BA542" t="s">
        <v>2034</v>
      </c>
      <c r="BB542" t="s">
        <v>390</v>
      </c>
      <c r="BC542" t="s">
        <v>2034</v>
      </c>
      <c r="BD542" t="s">
        <v>390</v>
      </c>
      <c r="BE542" t="s">
        <v>2034</v>
      </c>
      <c r="BF542" t="s">
        <v>390</v>
      </c>
      <c r="BG542" t="s">
        <v>2034</v>
      </c>
      <c r="BH542" t="s">
        <v>390</v>
      </c>
      <c r="BI542" t="s">
        <v>2034</v>
      </c>
      <c r="BJ542" t="s">
        <v>390</v>
      </c>
      <c r="BK542" t="s">
        <v>2034</v>
      </c>
      <c r="BL542" t="s">
        <v>390</v>
      </c>
      <c r="BM542" t="s">
        <v>2034</v>
      </c>
      <c r="BN542" t="s">
        <v>390</v>
      </c>
      <c r="BO542" t="s">
        <v>2034</v>
      </c>
      <c r="BP542" s="1" t="s">
        <v>390</v>
      </c>
      <c r="BQ542" t="s">
        <v>2034</v>
      </c>
      <c r="BR542" t="s">
        <v>390</v>
      </c>
      <c r="BS542" t="s">
        <v>2034</v>
      </c>
      <c r="BT542" t="s">
        <v>390</v>
      </c>
      <c r="BU542" t="s">
        <v>2034</v>
      </c>
      <c r="BV542" t="s">
        <v>2124</v>
      </c>
      <c r="BW542" t="s">
        <v>2034</v>
      </c>
      <c r="BX542" t="s">
        <v>2124</v>
      </c>
      <c r="BY542" t="s">
        <v>2034</v>
      </c>
      <c r="BZ542" t="s">
        <v>2124</v>
      </c>
      <c r="CA542" t="s">
        <v>390</v>
      </c>
      <c r="CB542" t="s">
        <v>390</v>
      </c>
    </row>
    <row r="543" spans="1:80" x14ac:dyDescent="0.25">
      <c r="A543">
        <v>540</v>
      </c>
      <c r="B543">
        <v>930026194</v>
      </c>
      <c r="C543">
        <v>17</v>
      </c>
      <c r="D543">
        <v>2282600540</v>
      </c>
      <c r="E543" t="s">
        <v>2034</v>
      </c>
      <c r="F543" t="s">
        <v>390</v>
      </c>
      <c r="G543" t="s">
        <v>2034</v>
      </c>
      <c r="H543" t="s">
        <v>390</v>
      </c>
      <c r="I543" t="s">
        <v>2034</v>
      </c>
      <c r="J543" t="s">
        <v>390</v>
      </c>
      <c r="K543" t="s">
        <v>2034</v>
      </c>
      <c r="L543" t="s">
        <v>390</v>
      </c>
      <c r="M543" t="s">
        <v>2034</v>
      </c>
      <c r="N543" t="s">
        <v>390</v>
      </c>
      <c r="O543" t="s">
        <v>2034</v>
      </c>
      <c r="P543" t="s">
        <v>390</v>
      </c>
      <c r="Q543" t="s">
        <v>2034</v>
      </c>
      <c r="R543" t="s">
        <v>390</v>
      </c>
      <c r="S543" t="s">
        <v>2034</v>
      </c>
      <c r="T543" t="s">
        <v>390</v>
      </c>
      <c r="U543" t="s">
        <v>2034</v>
      </c>
      <c r="V543" t="s">
        <v>390</v>
      </c>
      <c r="W543" t="s">
        <v>2034</v>
      </c>
      <c r="X543" t="s">
        <v>390</v>
      </c>
      <c r="Y543" t="s">
        <v>2034</v>
      </c>
      <c r="Z543" t="s">
        <v>2124</v>
      </c>
      <c r="AA543" t="s">
        <v>2034</v>
      </c>
      <c r="AB543" t="s">
        <v>390</v>
      </c>
      <c r="AC543" t="s">
        <v>2034</v>
      </c>
      <c r="AD543" t="s">
        <v>390</v>
      </c>
      <c r="AE543" t="s">
        <v>2034</v>
      </c>
      <c r="AF543" t="s">
        <v>390</v>
      </c>
      <c r="AG543" t="s">
        <v>2034</v>
      </c>
      <c r="AH543" t="s">
        <v>390</v>
      </c>
      <c r="AI543" t="s">
        <v>2034</v>
      </c>
      <c r="AJ543" t="s">
        <v>390</v>
      </c>
      <c r="AK543" t="s">
        <v>2034</v>
      </c>
      <c r="AL543" t="s">
        <v>390</v>
      </c>
      <c r="AM543" t="s">
        <v>2034</v>
      </c>
      <c r="AN543" t="s">
        <v>390</v>
      </c>
      <c r="AO543" t="s">
        <v>2034</v>
      </c>
      <c r="AP543" t="s">
        <v>390</v>
      </c>
      <c r="AQ543" t="s">
        <v>2034</v>
      </c>
      <c r="AR543" t="s">
        <v>390</v>
      </c>
      <c r="AS543" t="s">
        <v>2034</v>
      </c>
      <c r="AT543" t="s">
        <v>390</v>
      </c>
      <c r="AU543" t="s">
        <v>2034</v>
      </c>
      <c r="AV543" t="s">
        <v>390</v>
      </c>
      <c r="AW543" t="s">
        <v>2034</v>
      </c>
      <c r="AX543" t="s">
        <v>390</v>
      </c>
      <c r="AY543" t="s">
        <v>2034</v>
      </c>
      <c r="AZ543" t="s">
        <v>390</v>
      </c>
      <c r="BA543" t="s">
        <v>2034</v>
      </c>
      <c r="BB543" t="s">
        <v>390</v>
      </c>
      <c r="BC543" t="s">
        <v>2034</v>
      </c>
      <c r="BD543" t="s">
        <v>390</v>
      </c>
      <c r="BE543" t="s">
        <v>2034</v>
      </c>
      <c r="BF543" t="s">
        <v>390</v>
      </c>
      <c r="BG543" t="s">
        <v>2034</v>
      </c>
      <c r="BH543" t="s">
        <v>390</v>
      </c>
      <c r="BI543" t="s">
        <v>2034</v>
      </c>
      <c r="BJ543" t="s">
        <v>390</v>
      </c>
      <c r="BK543" t="s">
        <v>2034</v>
      </c>
      <c r="BL543" t="s">
        <v>390</v>
      </c>
      <c r="BM543" t="s">
        <v>2034</v>
      </c>
      <c r="BN543" t="s">
        <v>390</v>
      </c>
      <c r="BO543" t="s">
        <v>2034</v>
      </c>
      <c r="BP543" s="1" t="s">
        <v>390</v>
      </c>
      <c r="BQ543" t="s">
        <v>2034</v>
      </c>
      <c r="BR543" t="s">
        <v>390</v>
      </c>
      <c r="BS543" t="s">
        <v>2034</v>
      </c>
      <c r="BT543" t="s">
        <v>390</v>
      </c>
      <c r="BU543" t="s">
        <v>2034</v>
      </c>
      <c r="BV543" t="s">
        <v>2124</v>
      </c>
      <c r="BW543" t="s">
        <v>2034</v>
      </c>
      <c r="BX543" t="s">
        <v>2124</v>
      </c>
      <c r="BY543" t="s">
        <v>2034</v>
      </c>
      <c r="BZ543" t="s">
        <v>2124</v>
      </c>
      <c r="CA543" t="s">
        <v>390</v>
      </c>
      <c r="CB543" t="s">
        <v>390</v>
      </c>
    </row>
    <row r="544" spans="1:80" x14ac:dyDescent="0.25">
      <c r="A544">
        <v>541</v>
      </c>
      <c r="B544">
        <v>930026194</v>
      </c>
      <c r="C544">
        <v>17</v>
      </c>
      <c r="D544">
        <v>2282600541</v>
      </c>
      <c r="E544" t="s">
        <v>2034</v>
      </c>
      <c r="F544" t="s">
        <v>390</v>
      </c>
      <c r="G544" t="s">
        <v>2034</v>
      </c>
      <c r="H544" t="s">
        <v>390</v>
      </c>
      <c r="I544" t="s">
        <v>2034</v>
      </c>
      <c r="J544" t="s">
        <v>390</v>
      </c>
      <c r="K544" t="s">
        <v>2034</v>
      </c>
      <c r="L544" t="s">
        <v>390</v>
      </c>
      <c r="M544" t="s">
        <v>2034</v>
      </c>
      <c r="N544" t="s">
        <v>390</v>
      </c>
      <c r="O544" t="s">
        <v>2034</v>
      </c>
      <c r="P544" t="s">
        <v>390</v>
      </c>
      <c r="Q544" t="s">
        <v>2034</v>
      </c>
      <c r="R544" t="s">
        <v>390</v>
      </c>
      <c r="S544" t="s">
        <v>2034</v>
      </c>
      <c r="T544" t="s">
        <v>390</v>
      </c>
      <c r="U544" t="s">
        <v>2034</v>
      </c>
      <c r="V544" t="s">
        <v>390</v>
      </c>
      <c r="W544" t="s">
        <v>2034</v>
      </c>
      <c r="X544" t="s">
        <v>390</v>
      </c>
      <c r="Y544" t="s">
        <v>2034</v>
      </c>
      <c r="Z544" t="s">
        <v>2124</v>
      </c>
      <c r="AA544" t="s">
        <v>2034</v>
      </c>
      <c r="AB544" t="s">
        <v>390</v>
      </c>
      <c r="AC544" t="s">
        <v>2034</v>
      </c>
      <c r="AD544" t="s">
        <v>390</v>
      </c>
      <c r="AE544" t="s">
        <v>2034</v>
      </c>
      <c r="AF544" t="s">
        <v>390</v>
      </c>
      <c r="AG544" t="s">
        <v>2034</v>
      </c>
      <c r="AH544" t="s">
        <v>390</v>
      </c>
      <c r="AI544" t="s">
        <v>2034</v>
      </c>
      <c r="AJ544" t="s">
        <v>390</v>
      </c>
      <c r="AK544" t="s">
        <v>2034</v>
      </c>
      <c r="AL544" t="s">
        <v>390</v>
      </c>
      <c r="AM544" t="s">
        <v>2034</v>
      </c>
      <c r="AN544" t="s">
        <v>390</v>
      </c>
      <c r="AO544" t="s">
        <v>2034</v>
      </c>
      <c r="AP544" t="s">
        <v>390</v>
      </c>
      <c r="AQ544" t="s">
        <v>2034</v>
      </c>
      <c r="AR544" t="s">
        <v>390</v>
      </c>
      <c r="AS544" t="s">
        <v>2034</v>
      </c>
      <c r="AT544" t="s">
        <v>390</v>
      </c>
      <c r="AU544" t="s">
        <v>2034</v>
      </c>
      <c r="AV544" t="s">
        <v>390</v>
      </c>
      <c r="AW544" t="s">
        <v>2034</v>
      </c>
      <c r="AX544" t="s">
        <v>390</v>
      </c>
      <c r="AY544" t="s">
        <v>2034</v>
      </c>
      <c r="AZ544" t="s">
        <v>390</v>
      </c>
      <c r="BA544" t="s">
        <v>2034</v>
      </c>
      <c r="BB544" t="s">
        <v>390</v>
      </c>
      <c r="BC544" t="s">
        <v>2034</v>
      </c>
      <c r="BD544" t="s">
        <v>390</v>
      </c>
      <c r="BE544" t="s">
        <v>2034</v>
      </c>
      <c r="BF544" t="s">
        <v>390</v>
      </c>
      <c r="BG544" t="s">
        <v>2034</v>
      </c>
      <c r="BH544" t="s">
        <v>390</v>
      </c>
      <c r="BI544" t="s">
        <v>2034</v>
      </c>
      <c r="BJ544" t="s">
        <v>390</v>
      </c>
      <c r="BK544" t="s">
        <v>2034</v>
      </c>
      <c r="BL544" t="s">
        <v>390</v>
      </c>
      <c r="BM544" t="s">
        <v>2034</v>
      </c>
      <c r="BN544" t="s">
        <v>390</v>
      </c>
      <c r="BO544" t="s">
        <v>2034</v>
      </c>
      <c r="BP544" s="1" t="s">
        <v>390</v>
      </c>
      <c r="BQ544" t="s">
        <v>2034</v>
      </c>
      <c r="BR544" t="s">
        <v>390</v>
      </c>
      <c r="BS544" t="s">
        <v>2034</v>
      </c>
      <c r="BT544" t="s">
        <v>390</v>
      </c>
      <c r="BU544" t="s">
        <v>2034</v>
      </c>
      <c r="BV544" t="s">
        <v>2124</v>
      </c>
      <c r="BW544" t="s">
        <v>2034</v>
      </c>
      <c r="BX544" t="s">
        <v>2124</v>
      </c>
      <c r="BY544" t="s">
        <v>2034</v>
      </c>
      <c r="BZ544" t="s">
        <v>2124</v>
      </c>
      <c r="CA544" t="s">
        <v>390</v>
      </c>
      <c r="CB544" t="s">
        <v>390</v>
      </c>
    </row>
    <row r="545" spans="1:80" x14ac:dyDescent="0.25">
      <c r="A545">
        <v>542</v>
      </c>
      <c r="B545">
        <v>930026194</v>
      </c>
      <c r="C545">
        <v>17</v>
      </c>
      <c r="D545">
        <v>2302600542</v>
      </c>
      <c r="E545" t="s">
        <v>2034</v>
      </c>
      <c r="F545" t="s">
        <v>390</v>
      </c>
      <c r="G545" t="s">
        <v>2034</v>
      </c>
      <c r="H545" t="s">
        <v>390</v>
      </c>
      <c r="I545" t="s">
        <v>2034</v>
      </c>
      <c r="J545" t="s">
        <v>390</v>
      </c>
      <c r="K545" t="s">
        <v>2034</v>
      </c>
      <c r="L545" t="s">
        <v>390</v>
      </c>
      <c r="M545" t="s">
        <v>2034</v>
      </c>
      <c r="N545" t="s">
        <v>390</v>
      </c>
      <c r="O545" t="s">
        <v>2034</v>
      </c>
      <c r="P545" t="s">
        <v>390</v>
      </c>
      <c r="Q545" t="s">
        <v>2034</v>
      </c>
      <c r="R545" t="s">
        <v>390</v>
      </c>
      <c r="S545" t="s">
        <v>2034</v>
      </c>
      <c r="T545" t="s">
        <v>390</v>
      </c>
      <c r="U545" t="s">
        <v>2034</v>
      </c>
      <c r="V545" t="s">
        <v>390</v>
      </c>
      <c r="W545" t="s">
        <v>2034</v>
      </c>
      <c r="X545" t="s">
        <v>390</v>
      </c>
      <c r="Y545" t="s">
        <v>2034</v>
      </c>
      <c r="Z545" t="s">
        <v>2124</v>
      </c>
      <c r="AA545" t="s">
        <v>2034</v>
      </c>
      <c r="AB545" t="s">
        <v>390</v>
      </c>
      <c r="AC545" t="s">
        <v>2034</v>
      </c>
      <c r="AD545" t="s">
        <v>390</v>
      </c>
      <c r="AE545" t="s">
        <v>2034</v>
      </c>
      <c r="AF545" t="s">
        <v>390</v>
      </c>
      <c r="AG545" t="s">
        <v>2034</v>
      </c>
      <c r="AH545" t="s">
        <v>390</v>
      </c>
      <c r="AI545" t="s">
        <v>2034</v>
      </c>
      <c r="AJ545" t="s">
        <v>390</v>
      </c>
      <c r="AK545" t="s">
        <v>2034</v>
      </c>
      <c r="AL545" t="s">
        <v>390</v>
      </c>
      <c r="AM545" t="s">
        <v>2034</v>
      </c>
      <c r="AN545" t="s">
        <v>390</v>
      </c>
      <c r="AO545" t="s">
        <v>2034</v>
      </c>
      <c r="AP545" t="s">
        <v>390</v>
      </c>
      <c r="AQ545" t="s">
        <v>2034</v>
      </c>
      <c r="AR545" t="s">
        <v>390</v>
      </c>
      <c r="AS545" t="s">
        <v>2034</v>
      </c>
      <c r="AT545" t="s">
        <v>390</v>
      </c>
      <c r="AU545" t="s">
        <v>2034</v>
      </c>
      <c r="AV545" t="s">
        <v>390</v>
      </c>
      <c r="AW545" t="s">
        <v>2034</v>
      </c>
      <c r="AX545" t="s">
        <v>390</v>
      </c>
      <c r="AY545" t="s">
        <v>2034</v>
      </c>
      <c r="AZ545" t="s">
        <v>390</v>
      </c>
      <c r="BA545" t="s">
        <v>2034</v>
      </c>
      <c r="BB545" t="s">
        <v>390</v>
      </c>
      <c r="BC545" t="s">
        <v>2034</v>
      </c>
      <c r="BD545" t="s">
        <v>390</v>
      </c>
      <c r="BE545" t="s">
        <v>2034</v>
      </c>
      <c r="BF545" t="s">
        <v>390</v>
      </c>
      <c r="BG545" t="s">
        <v>2034</v>
      </c>
      <c r="BH545" t="s">
        <v>390</v>
      </c>
      <c r="BI545" t="s">
        <v>2034</v>
      </c>
      <c r="BJ545" t="s">
        <v>390</v>
      </c>
      <c r="BK545" t="s">
        <v>2034</v>
      </c>
      <c r="BL545" t="s">
        <v>390</v>
      </c>
      <c r="BM545" t="s">
        <v>2034</v>
      </c>
      <c r="BN545" t="s">
        <v>390</v>
      </c>
      <c r="BO545" t="s">
        <v>2034</v>
      </c>
      <c r="BP545" s="1" t="s">
        <v>390</v>
      </c>
      <c r="BQ545" t="s">
        <v>2034</v>
      </c>
      <c r="BR545" t="s">
        <v>390</v>
      </c>
      <c r="BS545" t="s">
        <v>2034</v>
      </c>
      <c r="BT545" t="s">
        <v>390</v>
      </c>
      <c r="BU545" t="s">
        <v>2034</v>
      </c>
      <c r="BV545" t="s">
        <v>2124</v>
      </c>
      <c r="BW545" t="s">
        <v>2034</v>
      </c>
      <c r="BX545" t="s">
        <v>2124</v>
      </c>
      <c r="BY545" t="s">
        <v>2034</v>
      </c>
      <c r="BZ545" t="s">
        <v>2124</v>
      </c>
      <c r="CA545" t="s">
        <v>390</v>
      </c>
      <c r="CB545" t="s">
        <v>390</v>
      </c>
    </row>
    <row r="546" spans="1:80" x14ac:dyDescent="0.25">
      <c r="A546">
        <v>543</v>
      </c>
      <c r="B546">
        <v>930026194</v>
      </c>
      <c r="C546">
        <v>17</v>
      </c>
      <c r="D546">
        <v>2302600543</v>
      </c>
      <c r="E546" t="s">
        <v>2034</v>
      </c>
      <c r="F546" t="s">
        <v>390</v>
      </c>
      <c r="G546" t="s">
        <v>2034</v>
      </c>
      <c r="H546" t="s">
        <v>390</v>
      </c>
      <c r="I546" t="s">
        <v>2034</v>
      </c>
      <c r="J546" t="s">
        <v>390</v>
      </c>
      <c r="K546" t="s">
        <v>2034</v>
      </c>
      <c r="L546" t="s">
        <v>390</v>
      </c>
      <c r="M546" t="s">
        <v>2034</v>
      </c>
      <c r="N546" t="s">
        <v>390</v>
      </c>
      <c r="O546" t="s">
        <v>2034</v>
      </c>
      <c r="P546" t="s">
        <v>390</v>
      </c>
      <c r="Q546" t="s">
        <v>2034</v>
      </c>
      <c r="R546" t="s">
        <v>390</v>
      </c>
      <c r="S546" t="s">
        <v>2034</v>
      </c>
      <c r="T546" t="s">
        <v>390</v>
      </c>
      <c r="U546" t="s">
        <v>2034</v>
      </c>
      <c r="V546" t="s">
        <v>390</v>
      </c>
      <c r="W546" t="s">
        <v>2034</v>
      </c>
      <c r="X546" t="s">
        <v>390</v>
      </c>
      <c r="Y546" t="s">
        <v>2034</v>
      </c>
      <c r="Z546" t="s">
        <v>2124</v>
      </c>
      <c r="AA546" t="s">
        <v>2034</v>
      </c>
      <c r="AB546" t="s">
        <v>390</v>
      </c>
      <c r="AC546" t="s">
        <v>2034</v>
      </c>
      <c r="AD546" t="s">
        <v>390</v>
      </c>
      <c r="AE546" t="s">
        <v>2034</v>
      </c>
      <c r="AF546" t="s">
        <v>390</v>
      </c>
      <c r="AG546" t="s">
        <v>2034</v>
      </c>
      <c r="AH546" t="s">
        <v>390</v>
      </c>
      <c r="AI546" t="s">
        <v>2034</v>
      </c>
      <c r="AJ546" t="s">
        <v>390</v>
      </c>
      <c r="AK546" t="s">
        <v>2034</v>
      </c>
      <c r="AL546" t="s">
        <v>390</v>
      </c>
      <c r="AM546" t="s">
        <v>2034</v>
      </c>
      <c r="AN546" t="s">
        <v>390</v>
      </c>
      <c r="AO546" t="s">
        <v>2034</v>
      </c>
      <c r="AP546" t="s">
        <v>390</v>
      </c>
      <c r="AQ546" t="s">
        <v>2034</v>
      </c>
      <c r="AR546" t="s">
        <v>390</v>
      </c>
      <c r="AS546" t="s">
        <v>2034</v>
      </c>
      <c r="AT546" t="s">
        <v>390</v>
      </c>
      <c r="AU546" t="s">
        <v>2034</v>
      </c>
      <c r="AV546" t="s">
        <v>390</v>
      </c>
      <c r="AW546" t="s">
        <v>2034</v>
      </c>
      <c r="AX546" t="s">
        <v>390</v>
      </c>
      <c r="AY546" t="s">
        <v>2034</v>
      </c>
      <c r="AZ546" t="s">
        <v>390</v>
      </c>
      <c r="BA546" t="s">
        <v>2034</v>
      </c>
      <c r="BB546" t="s">
        <v>390</v>
      </c>
      <c r="BC546" t="s">
        <v>2034</v>
      </c>
      <c r="BD546" t="s">
        <v>390</v>
      </c>
      <c r="BE546" t="s">
        <v>2034</v>
      </c>
      <c r="BF546" t="s">
        <v>390</v>
      </c>
      <c r="BG546" t="s">
        <v>2034</v>
      </c>
      <c r="BH546" t="s">
        <v>390</v>
      </c>
      <c r="BI546" t="s">
        <v>2034</v>
      </c>
      <c r="BJ546" t="s">
        <v>390</v>
      </c>
      <c r="BK546" t="s">
        <v>2034</v>
      </c>
      <c r="BL546" t="s">
        <v>390</v>
      </c>
      <c r="BM546" t="s">
        <v>2034</v>
      </c>
      <c r="BN546" t="s">
        <v>390</v>
      </c>
      <c r="BO546" t="s">
        <v>2034</v>
      </c>
      <c r="BP546" s="1" t="s">
        <v>390</v>
      </c>
      <c r="BQ546" t="s">
        <v>2034</v>
      </c>
      <c r="BR546" t="s">
        <v>390</v>
      </c>
      <c r="BS546" t="s">
        <v>2034</v>
      </c>
      <c r="BT546" t="s">
        <v>390</v>
      </c>
      <c r="BU546" t="s">
        <v>2034</v>
      </c>
      <c r="BV546" t="s">
        <v>2124</v>
      </c>
      <c r="BW546" t="s">
        <v>2034</v>
      </c>
      <c r="BX546" t="s">
        <v>2124</v>
      </c>
      <c r="BY546" t="s">
        <v>2034</v>
      </c>
      <c r="BZ546" t="s">
        <v>2124</v>
      </c>
      <c r="CA546" t="s">
        <v>390</v>
      </c>
      <c r="CB546" t="s">
        <v>390</v>
      </c>
    </row>
    <row r="547" spans="1:80" x14ac:dyDescent="0.25">
      <c r="A547">
        <v>544</v>
      </c>
      <c r="B547">
        <v>930026194</v>
      </c>
      <c r="C547">
        <v>17</v>
      </c>
      <c r="D547">
        <v>2282600544</v>
      </c>
      <c r="E547" t="s">
        <v>2034</v>
      </c>
      <c r="F547" t="s">
        <v>390</v>
      </c>
      <c r="G547" t="s">
        <v>2034</v>
      </c>
      <c r="H547" t="s">
        <v>390</v>
      </c>
      <c r="I547" t="s">
        <v>2034</v>
      </c>
      <c r="J547" t="s">
        <v>390</v>
      </c>
      <c r="K547" t="s">
        <v>2034</v>
      </c>
      <c r="L547" t="s">
        <v>390</v>
      </c>
      <c r="M547" t="s">
        <v>2034</v>
      </c>
      <c r="N547" t="s">
        <v>390</v>
      </c>
      <c r="O547" t="s">
        <v>2034</v>
      </c>
      <c r="P547" t="s">
        <v>390</v>
      </c>
      <c r="Q547" t="s">
        <v>2034</v>
      </c>
      <c r="R547" t="s">
        <v>390</v>
      </c>
      <c r="S547" t="s">
        <v>2034</v>
      </c>
      <c r="T547" t="s">
        <v>390</v>
      </c>
      <c r="U547" t="s">
        <v>2034</v>
      </c>
      <c r="V547" t="s">
        <v>390</v>
      </c>
      <c r="W547" t="s">
        <v>2034</v>
      </c>
      <c r="X547" t="s">
        <v>390</v>
      </c>
      <c r="Y547" t="s">
        <v>2034</v>
      </c>
      <c r="Z547" t="s">
        <v>2124</v>
      </c>
      <c r="AA547" t="s">
        <v>2034</v>
      </c>
      <c r="AB547" t="s">
        <v>390</v>
      </c>
      <c r="AC547" t="s">
        <v>2034</v>
      </c>
      <c r="AD547" t="s">
        <v>390</v>
      </c>
      <c r="AE547" t="s">
        <v>2034</v>
      </c>
      <c r="AF547" t="s">
        <v>390</v>
      </c>
      <c r="AG547" t="s">
        <v>2034</v>
      </c>
      <c r="AH547" t="s">
        <v>390</v>
      </c>
      <c r="AI547" t="s">
        <v>2034</v>
      </c>
      <c r="AJ547" t="s">
        <v>390</v>
      </c>
      <c r="AK547" t="s">
        <v>2034</v>
      </c>
      <c r="AL547" t="s">
        <v>390</v>
      </c>
      <c r="AM547" t="s">
        <v>2034</v>
      </c>
      <c r="AN547" t="s">
        <v>390</v>
      </c>
      <c r="AO547" t="s">
        <v>2034</v>
      </c>
      <c r="AP547" t="s">
        <v>390</v>
      </c>
      <c r="AQ547" t="s">
        <v>2034</v>
      </c>
      <c r="AR547" t="s">
        <v>390</v>
      </c>
      <c r="AS547" t="s">
        <v>2034</v>
      </c>
      <c r="AT547" t="s">
        <v>390</v>
      </c>
      <c r="AU547" t="s">
        <v>2034</v>
      </c>
      <c r="AV547" t="s">
        <v>390</v>
      </c>
      <c r="AW547" t="s">
        <v>2034</v>
      </c>
      <c r="AX547" t="s">
        <v>390</v>
      </c>
      <c r="AY547" t="s">
        <v>2034</v>
      </c>
      <c r="AZ547" t="s">
        <v>390</v>
      </c>
      <c r="BA547" t="s">
        <v>2034</v>
      </c>
      <c r="BB547" t="s">
        <v>390</v>
      </c>
      <c r="BC547" t="s">
        <v>2034</v>
      </c>
      <c r="BD547" t="s">
        <v>390</v>
      </c>
      <c r="BE547" t="s">
        <v>2034</v>
      </c>
      <c r="BF547" t="s">
        <v>390</v>
      </c>
      <c r="BG547" t="s">
        <v>2034</v>
      </c>
      <c r="BH547" t="s">
        <v>390</v>
      </c>
      <c r="BI547" t="s">
        <v>2034</v>
      </c>
      <c r="BJ547" t="s">
        <v>390</v>
      </c>
      <c r="BK547" t="s">
        <v>2034</v>
      </c>
      <c r="BL547" t="s">
        <v>390</v>
      </c>
      <c r="BM547" t="s">
        <v>2034</v>
      </c>
      <c r="BN547" t="s">
        <v>390</v>
      </c>
      <c r="BO547" t="s">
        <v>2034</v>
      </c>
      <c r="BP547" s="1" t="s">
        <v>390</v>
      </c>
      <c r="BQ547" t="s">
        <v>2034</v>
      </c>
      <c r="BR547" t="s">
        <v>390</v>
      </c>
      <c r="BS547" t="s">
        <v>2034</v>
      </c>
      <c r="BT547" t="s">
        <v>390</v>
      </c>
      <c r="BU547" t="s">
        <v>2034</v>
      </c>
      <c r="BV547" t="s">
        <v>2124</v>
      </c>
      <c r="BW547" t="s">
        <v>2034</v>
      </c>
      <c r="BX547" t="s">
        <v>2124</v>
      </c>
      <c r="BY547" t="s">
        <v>2034</v>
      </c>
      <c r="BZ547" t="s">
        <v>2124</v>
      </c>
      <c r="CA547" t="s">
        <v>390</v>
      </c>
      <c r="CB547" t="s">
        <v>390</v>
      </c>
    </row>
    <row r="548" spans="1:80" x14ac:dyDescent="0.25">
      <c r="A548">
        <v>545</v>
      </c>
      <c r="B548">
        <v>930026194</v>
      </c>
      <c r="C548">
        <v>18</v>
      </c>
      <c r="D548">
        <v>2282600545</v>
      </c>
      <c r="E548" t="s">
        <v>2034</v>
      </c>
      <c r="F548" t="s">
        <v>390</v>
      </c>
      <c r="G548" t="s">
        <v>2034</v>
      </c>
      <c r="H548" t="s">
        <v>390</v>
      </c>
      <c r="I548" t="s">
        <v>2034</v>
      </c>
      <c r="J548" t="s">
        <v>390</v>
      </c>
      <c r="K548" t="s">
        <v>2034</v>
      </c>
      <c r="L548" t="s">
        <v>390</v>
      </c>
      <c r="M548" t="s">
        <v>2034</v>
      </c>
      <c r="N548" t="s">
        <v>390</v>
      </c>
      <c r="O548" t="s">
        <v>2034</v>
      </c>
      <c r="P548" t="s">
        <v>390</v>
      </c>
      <c r="Q548" t="s">
        <v>2034</v>
      </c>
      <c r="R548" t="s">
        <v>390</v>
      </c>
      <c r="S548" t="s">
        <v>2034</v>
      </c>
      <c r="T548" t="s">
        <v>390</v>
      </c>
      <c r="U548" t="s">
        <v>2034</v>
      </c>
      <c r="V548" t="s">
        <v>390</v>
      </c>
      <c r="W548" t="s">
        <v>2034</v>
      </c>
      <c r="X548" t="s">
        <v>390</v>
      </c>
      <c r="Y548" t="s">
        <v>2034</v>
      </c>
      <c r="Z548" t="s">
        <v>2124</v>
      </c>
      <c r="AA548" t="s">
        <v>2034</v>
      </c>
      <c r="AB548" t="s">
        <v>390</v>
      </c>
      <c r="AC548" t="s">
        <v>2034</v>
      </c>
      <c r="AD548" t="s">
        <v>390</v>
      </c>
      <c r="AE548" t="s">
        <v>2034</v>
      </c>
      <c r="AF548" t="s">
        <v>390</v>
      </c>
      <c r="AG548" t="s">
        <v>2034</v>
      </c>
      <c r="AH548" t="s">
        <v>390</v>
      </c>
      <c r="AI548" t="s">
        <v>2034</v>
      </c>
      <c r="AJ548" t="s">
        <v>390</v>
      </c>
      <c r="AK548" t="s">
        <v>2034</v>
      </c>
      <c r="AL548" t="s">
        <v>390</v>
      </c>
      <c r="AM548" t="s">
        <v>2034</v>
      </c>
      <c r="AN548" t="s">
        <v>390</v>
      </c>
      <c r="AO548" t="s">
        <v>2034</v>
      </c>
      <c r="AP548" t="s">
        <v>390</v>
      </c>
      <c r="AQ548" t="s">
        <v>2034</v>
      </c>
      <c r="AR548" t="s">
        <v>390</v>
      </c>
      <c r="AS548" t="s">
        <v>2034</v>
      </c>
      <c r="AT548" t="s">
        <v>390</v>
      </c>
      <c r="AU548" t="s">
        <v>2034</v>
      </c>
      <c r="AV548" t="s">
        <v>390</v>
      </c>
      <c r="AW548" t="s">
        <v>2034</v>
      </c>
      <c r="AX548" t="s">
        <v>390</v>
      </c>
      <c r="AY548" t="s">
        <v>2034</v>
      </c>
      <c r="AZ548" t="s">
        <v>390</v>
      </c>
      <c r="BA548" t="s">
        <v>2034</v>
      </c>
      <c r="BB548" t="s">
        <v>390</v>
      </c>
      <c r="BC548" t="s">
        <v>2034</v>
      </c>
      <c r="BD548" t="s">
        <v>390</v>
      </c>
      <c r="BE548" t="s">
        <v>2034</v>
      </c>
      <c r="BF548" t="s">
        <v>390</v>
      </c>
      <c r="BG548" t="s">
        <v>2034</v>
      </c>
      <c r="BH548" t="s">
        <v>390</v>
      </c>
      <c r="BI548" t="s">
        <v>2034</v>
      </c>
      <c r="BJ548" t="s">
        <v>390</v>
      </c>
      <c r="BK548" t="s">
        <v>2034</v>
      </c>
      <c r="BL548" t="s">
        <v>390</v>
      </c>
      <c r="BM548" t="s">
        <v>2034</v>
      </c>
      <c r="BN548" t="s">
        <v>390</v>
      </c>
      <c r="BO548" t="s">
        <v>2034</v>
      </c>
      <c r="BP548" s="1" t="s">
        <v>390</v>
      </c>
      <c r="BQ548" t="s">
        <v>2034</v>
      </c>
      <c r="BR548" t="s">
        <v>390</v>
      </c>
      <c r="BS548" t="s">
        <v>2034</v>
      </c>
      <c r="BT548" t="s">
        <v>390</v>
      </c>
      <c r="BU548" t="s">
        <v>2034</v>
      </c>
      <c r="BV548" t="s">
        <v>2124</v>
      </c>
      <c r="BW548" t="s">
        <v>2034</v>
      </c>
      <c r="BX548" t="s">
        <v>2124</v>
      </c>
      <c r="BY548" t="s">
        <v>2034</v>
      </c>
      <c r="BZ548" t="s">
        <v>2124</v>
      </c>
      <c r="CA548" t="s">
        <v>390</v>
      </c>
      <c r="CB548" t="s">
        <v>390</v>
      </c>
    </row>
    <row r="549" spans="1:80" x14ac:dyDescent="0.25">
      <c r="A549">
        <v>546</v>
      </c>
      <c r="B549">
        <v>930026194</v>
      </c>
      <c r="C549">
        <v>18</v>
      </c>
      <c r="D549">
        <v>2302600546</v>
      </c>
      <c r="E549" t="s">
        <v>2034</v>
      </c>
      <c r="F549" t="s">
        <v>390</v>
      </c>
      <c r="G549" t="s">
        <v>2034</v>
      </c>
      <c r="H549" t="s">
        <v>390</v>
      </c>
      <c r="I549" t="s">
        <v>2034</v>
      </c>
      <c r="J549" t="s">
        <v>390</v>
      </c>
      <c r="K549" t="s">
        <v>2034</v>
      </c>
      <c r="L549" t="s">
        <v>390</v>
      </c>
      <c r="M549" t="s">
        <v>2034</v>
      </c>
      <c r="N549" t="s">
        <v>390</v>
      </c>
      <c r="O549" t="s">
        <v>2034</v>
      </c>
      <c r="P549" t="s">
        <v>390</v>
      </c>
      <c r="Q549" t="s">
        <v>2034</v>
      </c>
      <c r="R549" t="s">
        <v>390</v>
      </c>
      <c r="S549" t="s">
        <v>2034</v>
      </c>
      <c r="T549" t="s">
        <v>390</v>
      </c>
      <c r="U549" t="s">
        <v>2034</v>
      </c>
      <c r="V549" t="s">
        <v>390</v>
      </c>
      <c r="W549" t="s">
        <v>2034</v>
      </c>
      <c r="X549" t="s">
        <v>390</v>
      </c>
      <c r="Y549" t="s">
        <v>2034</v>
      </c>
      <c r="Z549" t="s">
        <v>2124</v>
      </c>
      <c r="AA549" t="s">
        <v>2034</v>
      </c>
      <c r="AB549" t="s">
        <v>390</v>
      </c>
      <c r="AC549" t="s">
        <v>2034</v>
      </c>
      <c r="AD549" t="s">
        <v>390</v>
      </c>
      <c r="AE549" t="s">
        <v>2034</v>
      </c>
      <c r="AF549" t="s">
        <v>390</v>
      </c>
      <c r="AG549" t="s">
        <v>2034</v>
      </c>
      <c r="AH549" t="s">
        <v>390</v>
      </c>
      <c r="AI549" t="s">
        <v>2034</v>
      </c>
      <c r="AJ549" t="s">
        <v>390</v>
      </c>
      <c r="AK549" t="s">
        <v>2034</v>
      </c>
      <c r="AL549" t="s">
        <v>390</v>
      </c>
      <c r="AM549" t="s">
        <v>2034</v>
      </c>
      <c r="AN549" t="s">
        <v>390</v>
      </c>
      <c r="AO549" t="s">
        <v>2034</v>
      </c>
      <c r="AP549" t="s">
        <v>390</v>
      </c>
      <c r="AQ549" t="s">
        <v>2034</v>
      </c>
      <c r="AR549" t="s">
        <v>390</v>
      </c>
      <c r="AS549" t="s">
        <v>2034</v>
      </c>
      <c r="AT549" t="s">
        <v>390</v>
      </c>
      <c r="AU549" t="s">
        <v>2034</v>
      </c>
      <c r="AV549" t="s">
        <v>390</v>
      </c>
      <c r="AW549" t="s">
        <v>2034</v>
      </c>
      <c r="AX549" t="s">
        <v>390</v>
      </c>
      <c r="AY549" t="s">
        <v>2034</v>
      </c>
      <c r="AZ549" t="s">
        <v>390</v>
      </c>
      <c r="BA549" t="s">
        <v>2034</v>
      </c>
      <c r="BB549" t="s">
        <v>390</v>
      </c>
      <c r="BC549" t="s">
        <v>2034</v>
      </c>
      <c r="BD549" t="s">
        <v>390</v>
      </c>
      <c r="BE549" t="s">
        <v>2034</v>
      </c>
      <c r="BF549" t="s">
        <v>390</v>
      </c>
      <c r="BG549" t="s">
        <v>2034</v>
      </c>
      <c r="BH549" t="s">
        <v>390</v>
      </c>
      <c r="BI549" t="s">
        <v>2034</v>
      </c>
      <c r="BJ549" t="s">
        <v>390</v>
      </c>
      <c r="BK549" t="s">
        <v>2034</v>
      </c>
      <c r="BL549" t="s">
        <v>390</v>
      </c>
      <c r="BM549" t="s">
        <v>2034</v>
      </c>
      <c r="BN549" t="s">
        <v>390</v>
      </c>
      <c r="BO549" t="s">
        <v>2034</v>
      </c>
      <c r="BP549" s="1" t="s">
        <v>390</v>
      </c>
      <c r="BQ549" t="s">
        <v>2034</v>
      </c>
      <c r="BR549" t="s">
        <v>390</v>
      </c>
      <c r="BS549" t="s">
        <v>2034</v>
      </c>
      <c r="BT549" t="s">
        <v>390</v>
      </c>
      <c r="BU549" t="s">
        <v>2034</v>
      </c>
      <c r="BV549" t="s">
        <v>2124</v>
      </c>
      <c r="BW549" t="s">
        <v>2034</v>
      </c>
      <c r="BX549" t="s">
        <v>2124</v>
      </c>
      <c r="BY549" t="s">
        <v>2034</v>
      </c>
      <c r="BZ549" t="s">
        <v>2124</v>
      </c>
      <c r="CA549" t="s">
        <v>390</v>
      </c>
      <c r="CB549" t="s">
        <v>390</v>
      </c>
    </row>
    <row r="550" spans="1:80" x14ac:dyDescent="0.25">
      <c r="A550">
        <v>547</v>
      </c>
      <c r="B550">
        <v>930026194</v>
      </c>
      <c r="C550">
        <v>18</v>
      </c>
      <c r="D550">
        <v>2302600547</v>
      </c>
      <c r="E550" t="s">
        <v>2034</v>
      </c>
      <c r="F550" t="s">
        <v>390</v>
      </c>
      <c r="G550" t="s">
        <v>2034</v>
      </c>
      <c r="H550" t="s">
        <v>390</v>
      </c>
      <c r="I550" t="s">
        <v>2034</v>
      </c>
      <c r="J550" t="s">
        <v>390</v>
      </c>
      <c r="K550" t="s">
        <v>2034</v>
      </c>
      <c r="L550" t="s">
        <v>390</v>
      </c>
      <c r="M550" t="s">
        <v>2034</v>
      </c>
      <c r="N550" t="s">
        <v>390</v>
      </c>
      <c r="O550" t="s">
        <v>2034</v>
      </c>
      <c r="P550" t="s">
        <v>390</v>
      </c>
      <c r="Q550" t="s">
        <v>2034</v>
      </c>
      <c r="R550" t="s">
        <v>390</v>
      </c>
      <c r="S550" t="s">
        <v>2034</v>
      </c>
      <c r="T550" t="s">
        <v>390</v>
      </c>
      <c r="U550" t="s">
        <v>2034</v>
      </c>
      <c r="V550" t="s">
        <v>390</v>
      </c>
      <c r="W550" t="s">
        <v>2034</v>
      </c>
      <c r="X550" t="s">
        <v>390</v>
      </c>
      <c r="Y550" t="s">
        <v>2034</v>
      </c>
      <c r="Z550" t="s">
        <v>2124</v>
      </c>
      <c r="AA550" t="s">
        <v>2034</v>
      </c>
      <c r="AB550" t="s">
        <v>390</v>
      </c>
      <c r="AC550" t="s">
        <v>2034</v>
      </c>
      <c r="AD550" t="s">
        <v>390</v>
      </c>
      <c r="AE550" t="s">
        <v>2034</v>
      </c>
      <c r="AF550" t="s">
        <v>390</v>
      </c>
      <c r="AG550" t="s">
        <v>2034</v>
      </c>
      <c r="AH550" t="s">
        <v>390</v>
      </c>
      <c r="AI550" t="s">
        <v>2034</v>
      </c>
      <c r="AJ550" t="s">
        <v>390</v>
      </c>
      <c r="AK550" t="s">
        <v>2034</v>
      </c>
      <c r="AL550" t="s">
        <v>390</v>
      </c>
      <c r="AM550" t="s">
        <v>2034</v>
      </c>
      <c r="AN550" t="s">
        <v>390</v>
      </c>
      <c r="AO550" t="s">
        <v>2034</v>
      </c>
      <c r="AP550" t="s">
        <v>390</v>
      </c>
      <c r="AQ550" t="s">
        <v>2034</v>
      </c>
      <c r="AR550" t="s">
        <v>390</v>
      </c>
      <c r="AS550" t="s">
        <v>2034</v>
      </c>
      <c r="AT550" t="s">
        <v>390</v>
      </c>
      <c r="AU550" t="s">
        <v>2034</v>
      </c>
      <c r="AV550" t="s">
        <v>390</v>
      </c>
      <c r="AW550" t="s">
        <v>2034</v>
      </c>
      <c r="AX550" t="s">
        <v>390</v>
      </c>
      <c r="AY550" t="s">
        <v>2034</v>
      </c>
      <c r="AZ550" t="s">
        <v>390</v>
      </c>
      <c r="BA550" t="s">
        <v>2034</v>
      </c>
      <c r="BB550" t="s">
        <v>390</v>
      </c>
      <c r="BC550" t="s">
        <v>2034</v>
      </c>
      <c r="BD550" t="s">
        <v>390</v>
      </c>
      <c r="BE550" t="s">
        <v>2034</v>
      </c>
      <c r="BF550" t="s">
        <v>390</v>
      </c>
      <c r="BG550" t="s">
        <v>2034</v>
      </c>
      <c r="BH550" t="s">
        <v>390</v>
      </c>
      <c r="BI550" t="s">
        <v>2034</v>
      </c>
      <c r="BJ550" t="s">
        <v>390</v>
      </c>
      <c r="BK550" t="s">
        <v>2034</v>
      </c>
      <c r="BL550" t="s">
        <v>390</v>
      </c>
      <c r="BM550" t="s">
        <v>2034</v>
      </c>
      <c r="BN550" t="s">
        <v>390</v>
      </c>
      <c r="BO550" t="s">
        <v>2034</v>
      </c>
      <c r="BP550" s="1" t="s">
        <v>390</v>
      </c>
      <c r="BQ550" t="s">
        <v>2034</v>
      </c>
      <c r="BR550" t="s">
        <v>390</v>
      </c>
      <c r="BS550" t="s">
        <v>2034</v>
      </c>
      <c r="BT550" t="s">
        <v>390</v>
      </c>
      <c r="BU550" t="s">
        <v>2034</v>
      </c>
      <c r="BV550" t="s">
        <v>2124</v>
      </c>
      <c r="BW550" t="s">
        <v>2034</v>
      </c>
      <c r="BX550" t="s">
        <v>2124</v>
      </c>
      <c r="BY550" t="s">
        <v>2034</v>
      </c>
      <c r="BZ550" t="s">
        <v>2124</v>
      </c>
      <c r="CA550" t="s">
        <v>390</v>
      </c>
      <c r="CB550" t="s">
        <v>390</v>
      </c>
    </row>
    <row r="551" spans="1:80" x14ac:dyDescent="0.25">
      <c r="A551">
        <v>548</v>
      </c>
      <c r="B551">
        <v>930026194</v>
      </c>
      <c r="C551">
        <v>18</v>
      </c>
      <c r="D551">
        <v>2282600548</v>
      </c>
      <c r="E551" t="s">
        <v>2034</v>
      </c>
      <c r="F551" t="s">
        <v>390</v>
      </c>
      <c r="G551" t="s">
        <v>2034</v>
      </c>
      <c r="H551" t="s">
        <v>390</v>
      </c>
      <c r="I551" t="s">
        <v>2034</v>
      </c>
      <c r="J551" t="s">
        <v>390</v>
      </c>
      <c r="K551" t="s">
        <v>2034</v>
      </c>
      <c r="L551" t="s">
        <v>390</v>
      </c>
      <c r="M551" t="s">
        <v>2034</v>
      </c>
      <c r="N551" t="s">
        <v>390</v>
      </c>
      <c r="O551" t="s">
        <v>2034</v>
      </c>
      <c r="P551" t="s">
        <v>390</v>
      </c>
      <c r="Q551" t="s">
        <v>2034</v>
      </c>
      <c r="R551" t="s">
        <v>390</v>
      </c>
      <c r="S551" t="s">
        <v>2034</v>
      </c>
      <c r="T551" t="s">
        <v>390</v>
      </c>
      <c r="U551" t="s">
        <v>2034</v>
      </c>
      <c r="V551" t="s">
        <v>390</v>
      </c>
      <c r="W551" t="s">
        <v>2034</v>
      </c>
      <c r="X551" t="s">
        <v>390</v>
      </c>
      <c r="Y551" t="s">
        <v>2034</v>
      </c>
      <c r="Z551" t="s">
        <v>2124</v>
      </c>
      <c r="AA551" t="s">
        <v>2034</v>
      </c>
      <c r="AB551" t="s">
        <v>390</v>
      </c>
      <c r="AC551" t="s">
        <v>2034</v>
      </c>
      <c r="AD551" t="s">
        <v>390</v>
      </c>
      <c r="AE551" t="s">
        <v>2034</v>
      </c>
      <c r="AF551" t="s">
        <v>390</v>
      </c>
      <c r="AG551" t="s">
        <v>2034</v>
      </c>
      <c r="AH551" t="s">
        <v>390</v>
      </c>
      <c r="AI551" t="s">
        <v>2034</v>
      </c>
      <c r="AJ551" t="s">
        <v>390</v>
      </c>
      <c r="AK551" t="s">
        <v>2034</v>
      </c>
      <c r="AL551" t="s">
        <v>390</v>
      </c>
      <c r="AM551" t="s">
        <v>2034</v>
      </c>
      <c r="AN551" t="s">
        <v>390</v>
      </c>
      <c r="AO551" t="s">
        <v>2034</v>
      </c>
      <c r="AP551" t="s">
        <v>390</v>
      </c>
      <c r="AQ551" t="s">
        <v>2034</v>
      </c>
      <c r="AR551" t="s">
        <v>390</v>
      </c>
      <c r="AS551" t="s">
        <v>2034</v>
      </c>
      <c r="AT551" t="s">
        <v>390</v>
      </c>
      <c r="AU551" t="s">
        <v>2034</v>
      </c>
      <c r="AV551" t="s">
        <v>390</v>
      </c>
      <c r="AW551" t="s">
        <v>2034</v>
      </c>
      <c r="AX551" t="s">
        <v>390</v>
      </c>
      <c r="AY551" t="s">
        <v>2034</v>
      </c>
      <c r="AZ551" t="s">
        <v>390</v>
      </c>
      <c r="BA551" t="s">
        <v>2034</v>
      </c>
      <c r="BB551" t="s">
        <v>390</v>
      </c>
      <c r="BC551" t="s">
        <v>2034</v>
      </c>
      <c r="BD551" t="s">
        <v>390</v>
      </c>
      <c r="BE551" t="s">
        <v>2034</v>
      </c>
      <c r="BF551" t="s">
        <v>390</v>
      </c>
      <c r="BG551" t="s">
        <v>2034</v>
      </c>
      <c r="BH551" t="s">
        <v>390</v>
      </c>
      <c r="BI551" t="s">
        <v>2034</v>
      </c>
      <c r="BJ551" t="s">
        <v>390</v>
      </c>
      <c r="BK551" t="s">
        <v>2034</v>
      </c>
      <c r="BL551" t="s">
        <v>390</v>
      </c>
      <c r="BM551" t="s">
        <v>2034</v>
      </c>
      <c r="BN551" t="s">
        <v>390</v>
      </c>
      <c r="BO551" t="s">
        <v>2034</v>
      </c>
      <c r="BP551" s="1" t="s">
        <v>390</v>
      </c>
      <c r="BQ551" t="s">
        <v>2034</v>
      </c>
      <c r="BR551" t="s">
        <v>390</v>
      </c>
      <c r="BS551" t="s">
        <v>2034</v>
      </c>
      <c r="BT551" t="s">
        <v>390</v>
      </c>
      <c r="BU551" t="s">
        <v>2034</v>
      </c>
      <c r="BV551" t="s">
        <v>2124</v>
      </c>
      <c r="BW551" t="s">
        <v>2034</v>
      </c>
      <c r="BX551" t="s">
        <v>2124</v>
      </c>
      <c r="BY551" t="s">
        <v>2034</v>
      </c>
      <c r="BZ551" t="s">
        <v>2124</v>
      </c>
      <c r="CA551" t="s">
        <v>390</v>
      </c>
      <c r="CB551" t="s">
        <v>390</v>
      </c>
    </row>
    <row r="552" spans="1:80" x14ac:dyDescent="0.25">
      <c r="A552">
        <v>549</v>
      </c>
      <c r="B552">
        <v>930026194</v>
      </c>
      <c r="C552">
        <v>18</v>
      </c>
      <c r="D552">
        <v>2282600549</v>
      </c>
      <c r="E552" t="s">
        <v>2034</v>
      </c>
      <c r="F552" t="s">
        <v>390</v>
      </c>
      <c r="G552" t="s">
        <v>2034</v>
      </c>
      <c r="H552" t="s">
        <v>390</v>
      </c>
      <c r="I552" t="s">
        <v>2034</v>
      </c>
      <c r="J552" t="s">
        <v>390</v>
      </c>
      <c r="K552" t="s">
        <v>2034</v>
      </c>
      <c r="L552" t="s">
        <v>390</v>
      </c>
      <c r="M552" t="s">
        <v>2034</v>
      </c>
      <c r="N552" t="s">
        <v>390</v>
      </c>
      <c r="O552" t="s">
        <v>2034</v>
      </c>
      <c r="P552" t="s">
        <v>390</v>
      </c>
      <c r="Q552" t="s">
        <v>2034</v>
      </c>
      <c r="R552" t="s">
        <v>390</v>
      </c>
      <c r="S552" t="s">
        <v>2034</v>
      </c>
      <c r="T552" t="s">
        <v>390</v>
      </c>
      <c r="U552" t="s">
        <v>2034</v>
      </c>
      <c r="V552" t="s">
        <v>390</v>
      </c>
      <c r="W552" t="s">
        <v>2034</v>
      </c>
      <c r="X552" t="s">
        <v>390</v>
      </c>
      <c r="Y552" t="s">
        <v>2034</v>
      </c>
      <c r="Z552" t="s">
        <v>2124</v>
      </c>
      <c r="AA552" t="s">
        <v>2034</v>
      </c>
      <c r="AB552" t="s">
        <v>390</v>
      </c>
      <c r="AC552" t="s">
        <v>2034</v>
      </c>
      <c r="AD552" t="s">
        <v>390</v>
      </c>
      <c r="AE552" t="s">
        <v>2034</v>
      </c>
      <c r="AF552" t="s">
        <v>390</v>
      </c>
      <c r="AG552" t="s">
        <v>2034</v>
      </c>
      <c r="AH552" t="s">
        <v>390</v>
      </c>
      <c r="AI552" t="s">
        <v>2034</v>
      </c>
      <c r="AJ552" t="s">
        <v>390</v>
      </c>
      <c r="AK552" t="s">
        <v>2034</v>
      </c>
      <c r="AL552" t="s">
        <v>390</v>
      </c>
      <c r="AM552" t="s">
        <v>2034</v>
      </c>
      <c r="AN552" t="s">
        <v>390</v>
      </c>
      <c r="AO552" t="s">
        <v>2034</v>
      </c>
      <c r="AP552" t="s">
        <v>390</v>
      </c>
      <c r="AQ552" t="s">
        <v>2034</v>
      </c>
      <c r="AR552" t="s">
        <v>390</v>
      </c>
      <c r="AS552" t="s">
        <v>2034</v>
      </c>
      <c r="AT552" t="s">
        <v>390</v>
      </c>
      <c r="AU552" t="s">
        <v>2034</v>
      </c>
      <c r="AV552" t="s">
        <v>390</v>
      </c>
      <c r="AW552" t="s">
        <v>2034</v>
      </c>
      <c r="AX552" t="s">
        <v>390</v>
      </c>
      <c r="AY552" t="s">
        <v>2034</v>
      </c>
      <c r="AZ552" t="s">
        <v>390</v>
      </c>
      <c r="BA552" t="s">
        <v>2034</v>
      </c>
      <c r="BB552" t="s">
        <v>390</v>
      </c>
      <c r="BC552" t="s">
        <v>2034</v>
      </c>
      <c r="BD552" t="s">
        <v>390</v>
      </c>
      <c r="BE552" t="s">
        <v>2034</v>
      </c>
      <c r="BF552" t="s">
        <v>390</v>
      </c>
      <c r="BG552" t="s">
        <v>2034</v>
      </c>
      <c r="BH552" t="s">
        <v>390</v>
      </c>
      <c r="BI552" t="s">
        <v>2034</v>
      </c>
      <c r="BJ552" t="s">
        <v>390</v>
      </c>
      <c r="BK552" t="s">
        <v>2034</v>
      </c>
      <c r="BL552" t="s">
        <v>390</v>
      </c>
      <c r="BM552" t="s">
        <v>2034</v>
      </c>
      <c r="BN552" t="s">
        <v>390</v>
      </c>
      <c r="BO552" t="s">
        <v>2034</v>
      </c>
      <c r="BP552" s="1" t="s">
        <v>390</v>
      </c>
      <c r="BQ552" t="s">
        <v>2034</v>
      </c>
      <c r="BR552" t="s">
        <v>390</v>
      </c>
      <c r="BS552" t="s">
        <v>2034</v>
      </c>
      <c r="BT552" t="s">
        <v>390</v>
      </c>
      <c r="BU552" t="s">
        <v>2034</v>
      </c>
      <c r="BV552" t="s">
        <v>2124</v>
      </c>
      <c r="BW552" t="s">
        <v>2034</v>
      </c>
      <c r="BX552" t="s">
        <v>2124</v>
      </c>
      <c r="BY552" t="s">
        <v>2034</v>
      </c>
      <c r="BZ552" t="s">
        <v>2124</v>
      </c>
      <c r="CA552" t="s">
        <v>390</v>
      </c>
      <c r="CB552" t="s">
        <v>390</v>
      </c>
    </row>
    <row r="553" spans="1:80" x14ac:dyDescent="0.25">
      <c r="A553">
        <v>550</v>
      </c>
      <c r="B553">
        <v>930026194</v>
      </c>
      <c r="C553">
        <v>18</v>
      </c>
      <c r="D553">
        <v>2302600550</v>
      </c>
      <c r="E553" t="s">
        <v>2034</v>
      </c>
      <c r="F553" t="s">
        <v>390</v>
      </c>
      <c r="G553" t="s">
        <v>2034</v>
      </c>
      <c r="H553" t="s">
        <v>390</v>
      </c>
      <c r="I553" t="s">
        <v>2034</v>
      </c>
      <c r="J553" t="s">
        <v>390</v>
      </c>
      <c r="K553" t="s">
        <v>2034</v>
      </c>
      <c r="L553" t="s">
        <v>390</v>
      </c>
      <c r="M553" t="s">
        <v>2034</v>
      </c>
      <c r="N553" t="s">
        <v>390</v>
      </c>
      <c r="O553" t="s">
        <v>2034</v>
      </c>
      <c r="P553" t="s">
        <v>390</v>
      </c>
      <c r="Q553" t="s">
        <v>2034</v>
      </c>
      <c r="R553" t="s">
        <v>390</v>
      </c>
      <c r="S553" t="s">
        <v>2034</v>
      </c>
      <c r="T553" t="s">
        <v>390</v>
      </c>
      <c r="U553" t="s">
        <v>2034</v>
      </c>
      <c r="V553" t="s">
        <v>390</v>
      </c>
      <c r="W553" t="s">
        <v>2034</v>
      </c>
      <c r="X553" t="s">
        <v>390</v>
      </c>
      <c r="Y553" t="s">
        <v>2034</v>
      </c>
      <c r="Z553" t="s">
        <v>2124</v>
      </c>
      <c r="AA553" t="s">
        <v>2034</v>
      </c>
      <c r="AB553" t="s">
        <v>390</v>
      </c>
      <c r="AC553" t="s">
        <v>2034</v>
      </c>
      <c r="AD553" t="s">
        <v>390</v>
      </c>
      <c r="AE553" t="s">
        <v>2034</v>
      </c>
      <c r="AF553" t="s">
        <v>390</v>
      </c>
      <c r="AG553" t="s">
        <v>2034</v>
      </c>
      <c r="AH553" t="s">
        <v>390</v>
      </c>
      <c r="AI553" t="s">
        <v>2034</v>
      </c>
      <c r="AJ553" t="s">
        <v>390</v>
      </c>
      <c r="AK553" t="s">
        <v>2034</v>
      </c>
      <c r="AL553" t="s">
        <v>390</v>
      </c>
      <c r="AM553" t="s">
        <v>2034</v>
      </c>
      <c r="AN553" t="s">
        <v>390</v>
      </c>
      <c r="AO553" t="s">
        <v>2034</v>
      </c>
      <c r="AP553" t="s">
        <v>390</v>
      </c>
      <c r="AQ553" t="s">
        <v>2034</v>
      </c>
      <c r="AR553" t="s">
        <v>390</v>
      </c>
      <c r="AS553" t="s">
        <v>2034</v>
      </c>
      <c r="AT553" t="s">
        <v>390</v>
      </c>
      <c r="AU553" t="s">
        <v>2034</v>
      </c>
      <c r="AV553" t="s">
        <v>390</v>
      </c>
      <c r="AW553" t="s">
        <v>2034</v>
      </c>
      <c r="AX553" t="s">
        <v>390</v>
      </c>
      <c r="AY553" t="s">
        <v>2034</v>
      </c>
      <c r="AZ553" t="s">
        <v>390</v>
      </c>
      <c r="BA553" t="s">
        <v>2034</v>
      </c>
      <c r="BB553" t="s">
        <v>390</v>
      </c>
      <c r="BC553" t="s">
        <v>2034</v>
      </c>
      <c r="BD553" t="s">
        <v>390</v>
      </c>
      <c r="BE553" t="s">
        <v>2034</v>
      </c>
      <c r="BF553" t="s">
        <v>390</v>
      </c>
      <c r="BG553" t="s">
        <v>2034</v>
      </c>
      <c r="BH553" t="s">
        <v>390</v>
      </c>
      <c r="BI553" t="s">
        <v>2034</v>
      </c>
      <c r="BJ553" t="s">
        <v>390</v>
      </c>
      <c r="BK553" t="s">
        <v>2034</v>
      </c>
      <c r="BL553" t="s">
        <v>390</v>
      </c>
      <c r="BM553" t="s">
        <v>2034</v>
      </c>
      <c r="BN553" t="s">
        <v>390</v>
      </c>
      <c r="BO553" t="s">
        <v>2034</v>
      </c>
      <c r="BP553" s="1" t="s">
        <v>390</v>
      </c>
      <c r="BQ553" t="s">
        <v>2034</v>
      </c>
      <c r="BR553" t="s">
        <v>390</v>
      </c>
      <c r="BS553" t="s">
        <v>2034</v>
      </c>
      <c r="BT553" t="s">
        <v>390</v>
      </c>
      <c r="BU553" t="s">
        <v>2034</v>
      </c>
      <c r="BV553" t="s">
        <v>2124</v>
      </c>
      <c r="BW553" t="s">
        <v>2034</v>
      </c>
      <c r="BX553" t="s">
        <v>2124</v>
      </c>
      <c r="BY553" t="s">
        <v>2034</v>
      </c>
      <c r="BZ553" t="s">
        <v>2124</v>
      </c>
      <c r="CA553" t="s">
        <v>390</v>
      </c>
      <c r="CB553" t="s">
        <v>390</v>
      </c>
    </row>
    <row r="554" spans="1:80" x14ac:dyDescent="0.25">
      <c r="A554">
        <v>551</v>
      </c>
      <c r="B554">
        <v>930026194</v>
      </c>
      <c r="C554">
        <v>18</v>
      </c>
      <c r="D554">
        <v>2302600551</v>
      </c>
      <c r="E554" t="s">
        <v>2034</v>
      </c>
      <c r="F554" t="s">
        <v>390</v>
      </c>
      <c r="G554" t="s">
        <v>2034</v>
      </c>
      <c r="H554" t="s">
        <v>390</v>
      </c>
      <c r="I554" t="s">
        <v>2034</v>
      </c>
      <c r="J554" t="s">
        <v>390</v>
      </c>
      <c r="K554" t="s">
        <v>2034</v>
      </c>
      <c r="L554" t="s">
        <v>390</v>
      </c>
      <c r="M554" t="s">
        <v>2034</v>
      </c>
      <c r="N554" t="s">
        <v>390</v>
      </c>
      <c r="O554" t="s">
        <v>2034</v>
      </c>
      <c r="P554" t="s">
        <v>390</v>
      </c>
      <c r="Q554" t="s">
        <v>2034</v>
      </c>
      <c r="R554" t="s">
        <v>390</v>
      </c>
      <c r="S554" t="s">
        <v>2034</v>
      </c>
      <c r="T554" t="s">
        <v>390</v>
      </c>
      <c r="U554" t="s">
        <v>2034</v>
      </c>
      <c r="V554" t="s">
        <v>390</v>
      </c>
      <c r="W554" t="s">
        <v>2034</v>
      </c>
      <c r="X554" t="s">
        <v>390</v>
      </c>
      <c r="Y554" t="s">
        <v>2034</v>
      </c>
      <c r="Z554" t="s">
        <v>2124</v>
      </c>
      <c r="AA554" t="s">
        <v>2034</v>
      </c>
      <c r="AB554" t="s">
        <v>390</v>
      </c>
      <c r="AC554" t="s">
        <v>2034</v>
      </c>
      <c r="AD554" t="s">
        <v>390</v>
      </c>
      <c r="AE554" t="s">
        <v>2034</v>
      </c>
      <c r="AF554" t="s">
        <v>390</v>
      </c>
      <c r="AG554" t="s">
        <v>2034</v>
      </c>
      <c r="AH554" t="s">
        <v>390</v>
      </c>
      <c r="AI554" t="s">
        <v>2034</v>
      </c>
      <c r="AJ554" t="s">
        <v>390</v>
      </c>
      <c r="AK554" t="s">
        <v>2034</v>
      </c>
      <c r="AL554" t="s">
        <v>390</v>
      </c>
      <c r="AM554" t="s">
        <v>2034</v>
      </c>
      <c r="AN554" t="s">
        <v>390</v>
      </c>
      <c r="AO554" t="s">
        <v>2034</v>
      </c>
      <c r="AP554" t="s">
        <v>390</v>
      </c>
      <c r="AQ554" t="s">
        <v>2034</v>
      </c>
      <c r="AR554" t="s">
        <v>390</v>
      </c>
      <c r="AS554" t="s">
        <v>2034</v>
      </c>
      <c r="AT554" t="s">
        <v>390</v>
      </c>
      <c r="AU554" t="s">
        <v>2034</v>
      </c>
      <c r="AV554" t="s">
        <v>390</v>
      </c>
      <c r="AW554" t="s">
        <v>2034</v>
      </c>
      <c r="AX554" t="s">
        <v>390</v>
      </c>
      <c r="AY554" t="s">
        <v>2034</v>
      </c>
      <c r="AZ554" t="s">
        <v>390</v>
      </c>
      <c r="BA554" t="s">
        <v>2034</v>
      </c>
      <c r="BB554" t="s">
        <v>390</v>
      </c>
      <c r="BC554" t="s">
        <v>2034</v>
      </c>
      <c r="BD554" t="s">
        <v>390</v>
      </c>
      <c r="BE554" t="s">
        <v>2034</v>
      </c>
      <c r="BF554" t="s">
        <v>390</v>
      </c>
      <c r="BG554" t="s">
        <v>2034</v>
      </c>
      <c r="BH554" t="s">
        <v>390</v>
      </c>
      <c r="BI554" t="s">
        <v>2034</v>
      </c>
      <c r="BJ554" t="s">
        <v>390</v>
      </c>
      <c r="BK554" t="s">
        <v>2034</v>
      </c>
      <c r="BL554" t="s">
        <v>390</v>
      </c>
      <c r="BM554" t="s">
        <v>2034</v>
      </c>
      <c r="BN554" t="s">
        <v>390</v>
      </c>
      <c r="BO554" t="s">
        <v>2034</v>
      </c>
      <c r="BP554" s="1" t="s">
        <v>390</v>
      </c>
      <c r="BQ554" t="s">
        <v>2034</v>
      </c>
      <c r="BR554" t="s">
        <v>390</v>
      </c>
      <c r="BS554" t="s">
        <v>2034</v>
      </c>
      <c r="BT554" t="s">
        <v>390</v>
      </c>
      <c r="BU554" t="s">
        <v>2034</v>
      </c>
      <c r="BV554" t="s">
        <v>2124</v>
      </c>
      <c r="BW554" t="s">
        <v>2034</v>
      </c>
      <c r="BX554" t="s">
        <v>2124</v>
      </c>
      <c r="BY554" t="s">
        <v>2034</v>
      </c>
      <c r="BZ554" t="s">
        <v>2124</v>
      </c>
      <c r="CA554" t="s">
        <v>390</v>
      </c>
      <c r="CB554" t="s">
        <v>390</v>
      </c>
    </row>
    <row r="555" spans="1:80" x14ac:dyDescent="0.25">
      <c r="A555">
        <v>552</v>
      </c>
      <c r="B555">
        <v>930026194</v>
      </c>
      <c r="C555">
        <v>18</v>
      </c>
      <c r="D555">
        <v>2282600552</v>
      </c>
      <c r="E555" t="s">
        <v>2034</v>
      </c>
      <c r="F555" t="s">
        <v>390</v>
      </c>
      <c r="G555" t="s">
        <v>2034</v>
      </c>
      <c r="H555" t="s">
        <v>390</v>
      </c>
      <c r="I555" t="s">
        <v>2034</v>
      </c>
      <c r="J555" t="s">
        <v>390</v>
      </c>
      <c r="K555" t="s">
        <v>2034</v>
      </c>
      <c r="L555" t="s">
        <v>390</v>
      </c>
      <c r="M555" t="s">
        <v>2034</v>
      </c>
      <c r="N555" t="s">
        <v>390</v>
      </c>
      <c r="O555" t="s">
        <v>2034</v>
      </c>
      <c r="P555" t="s">
        <v>390</v>
      </c>
      <c r="Q555" t="s">
        <v>2034</v>
      </c>
      <c r="R555" t="s">
        <v>390</v>
      </c>
      <c r="S555" t="s">
        <v>2034</v>
      </c>
      <c r="T555" t="s">
        <v>390</v>
      </c>
      <c r="U555" t="s">
        <v>2034</v>
      </c>
      <c r="V555" t="s">
        <v>390</v>
      </c>
      <c r="W555" t="s">
        <v>2034</v>
      </c>
      <c r="X555" t="s">
        <v>390</v>
      </c>
      <c r="Y555" t="s">
        <v>2034</v>
      </c>
      <c r="Z555" t="s">
        <v>2124</v>
      </c>
      <c r="AA555" t="s">
        <v>2034</v>
      </c>
      <c r="AB555" t="s">
        <v>390</v>
      </c>
      <c r="AC555" t="s">
        <v>2034</v>
      </c>
      <c r="AD555" t="s">
        <v>390</v>
      </c>
      <c r="AE555" t="s">
        <v>2034</v>
      </c>
      <c r="AF555" t="s">
        <v>390</v>
      </c>
      <c r="AG555" t="s">
        <v>2034</v>
      </c>
      <c r="AH555" t="s">
        <v>390</v>
      </c>
      <c r="AI555" t="s">
        <v>2034</v>
      </c>
      <c r="AJ555" t="s">
        <v>390</v>
      </c>
      <c r="AK555" t="s">
        <v>2034</v>
      </c>
      <c r="AL555" t="s">
        <v>390</v>
      </c>
      <c r="AM555" t="s">
        <v>2034</v>
      </c>
      <c r="AN555" t="s">
        <v>390</v>
      </c>
      <c r="AO555" t="s">
        <v>2034</v>
      </c>
      <c r="AP555" t="s">
        <v>390</v>
      </c>
      <c r="AQ555" t="s">
        <v>2034</v>
      </c>
      <c r="AR555" t="s">
        <v>390</v>
      </c>
      <c r="AS555" t="s">
        <v>2034</v>
      </c>
      <c r="AT555" t="s">
        <v>390</v>
      </c>
      <c r="AU555" t="s">
        <v>2034</v>
      </c>
      <c r="AV555" t="s">
        <v>390</v>
      </c>
      <c r="AW555" t="s">
        <v>2034</v>
      </c>
      <c r="AX555" t="s">
        <v>390</v>
      </c>
      <c r="AY555" t="s">
        <v>2034</v>
      </c>
      <c r="AZ555" t="s">
        <v>390</v>
      </c>
      <c r="BA555" t="s">
        <v>2034</v>
      </c>
      <c r="BB555" t="s">
        <v>390</v>
      </c>
      <c r="BC555" t="s">
        <v>2034</v>
      </c>
      <c r="BD555" t="s">
        <v>390</v>
      </c>
      <c r="BE555" t="s">
        <v>2034</v>
      </c>
      <c r="BF555" t="s">
        <v>390</v>
      </c>
      <c r="BG555" t="s">
        <v>2034</v>
      </c>
      <c r="BH555" t="s">
        <v>390</v>
      </c>
      <c r="BI555" t="s">
        <v>2034</v>
      </c>
      <c r="BJ555" t="s">
        <v>390</v>
      </c>
      <c r="BK555" t="s">
        <v>2034</v>
      </c>
      <c r="BL555" t="s">
        <v>390</v>
      </c>
      <c r="BM555" t="s">
        <v>2034</v>
      </c>
      <c r="BN555" t="s">
        <v>390</v>
      </c>
      <c r="BO555" t="s">
        <v>2034</v>
      </c>
      <c r="BP555" s="1" t="s">
        <v>390</v>
      </c>
      <c r="BQ555" t="s">
        <v>2034</v>
      </c>
      <c r="BR555" t="s">
        <v>390</v>
      </c>
      <c r="BS555" t="s">
        <v>2034</v>
      </c>
      <c r="BT555" t="s">
        <v>390</v>
      </c>
      <c r="BU555" t="s">
        <v>2034</v>
      </c>
      <c r="BV555" t="s">
        <v>2124</v>
      </c>
      <c r="BW555" t="s">
        <v>2034</v>
      </c>
      <c r="BX555" t="s">
        <v>2124</v>
      </c>
      <c r="BY555" t="s">
        <v>2034</v>
      </c>
      <c r="BZ555" t="s">
        <v>2124</v>
      </c>
      <c r="CA555" t="s">
        <v>390</v>
      </c>
      <c r="CB555" t="s">
        <v>390</v>
      </c>
    </row>
    <row r="556" spans="1:80" x14ac:dyDescent="0.25">
      <c r="A556">
        <v>553</v>
      </c>
      <c r="B556">
        <v>930026194</v>
      </c>
      <c r="C556">
        <v>18</v>
      </c>
      <c r="D556">
        <v>2282600553</v>
      </c>
      <c r="E556" t="s">
        <v>2034</v>
      </c>
      <c r="F556" t="s">
        <v>390</v>
      </c>
      <c r="G556" t="s">
        <v>2034</v>
      </c>
      <c r="H556" t="s">
        <v>390</v>
      </c>
      <c r="I556" t="s">
        <v>2034</v>
      </c>
      <c r="J556" t="s">
        <v>390</v>
      </c>
      <c r="K556" t="s">
        <v>2034</v>
      </c>
      <c r="L556" t="s">
        <v>390</v>
      </c>
      <c r="M556" t="s">
        <v>2034</v>
      </c>
      <c r="N556" t="s">
        <v>390</v>
      </c>
      <c r="O556" t="s">
        <v>2034</v>
      </c>
      <c r="P556" t="s">
        <v>390</v>
      </c>
      <c r="Q556" t="s">
        <v>2034</v>
      </c>
      <c r="R556" t="s">
        <v>390</v>
      </c>
      <c r="S556" t="s">
        <v>2034</v>
      </c>
      <c r="T556" t="s">
        <v>390</v>
      </c>
      <c r="U556" t="s">
        <v>2034</v>
      </c>
      <c r="V556" t="s">
        <v>390</v>
      </c>
      <c r="W556" t="s">
        <v>2034</v>
      </c>
      <c r="X556" t="s">
        <v>390</v>
      </c>
      <c r="Y556" t="s">
        <v>2034</v>
      </c>
      <c r="Z556" t="s">
        <v>2124</v>
      </c>
      <c r="AA556" t="s">
        <v>2034</v>
      </c>
      <c r="AB556" t="s">
        <v>390</v>
      </c>
      <c r="AC556" t="s">
        <v>2034</v>
      </c>
      <c r="AD556" t="s">
        <v>390</v>
      </c>
      <c r="AE556" t="s">
        <v>2034</v>
      </c>
      <c r="AF556" t="s">
        <v>390</v>
      </c>
      <c r="AG556" t="s">
        <v>2034</v>
      </c>
      <c r="AH556" t="s">
        <v>390</v>
      </c>
      <c r="AI556" t="s">
        <v>2034</v>
      </c>
      <c r="AJ556" t="s">
        <v>390</v>
      </c>
      <c r="AK556" t="s">
        <v>2034</v>
      </c>
      <c r="AL556" t="s">
        <v>390</v>
      </c>
      <c r="AM556" t="s">
        <v>2034</v>
      </c>
      <c r="AN556" t="s">
        <v>390</v>
      </c>
      <c r="AO556" t="s">
        <v>2034</v>
      </c>
      <c r="AP556" t="s">
        <v>390</v>
      </c>
      <c r="AQ556" t="s">
        <v>2034</v>
      </c>
      <c r="AR556" t="s">
        <v>390</v>
      </c>
      <c r="AS556" t="s">
        <v>2034</v>
      </c>
      <c r="AT556" t="s">
        <v>390</v>
      </c>
      <c r="AU556" t="s">
        <v>2034</v>
      </c>
      <c r="AV556" t="s">
        <v>390</v>
      </c>
      <c r="AW556" t="s">
        <v>2034</v>
      </c>
      <c r="AX556" t="s">
        <v>390</v>
      </c>
      <c r="AY556" t="s">
        <v>2034</v>
      </c>
      <c r="AZ556" t="s">
        <v>390</v>
      </c>
      <c r="BA556" t="s">
        <v>2034</v>
      </c>
      <c r="BB556" t="s">
        <v>390</v>
      </c>
      <c r="BC556" t="s">
        <v>2034</v>
      </c>
      <c r="BD556" t="s">
        <v>390</v>
      </c>
      <c r="BE556" t="s">
        <v>2034</v>
      </c>
      <c r="BF556" t="s">
        <v>390</v>
      </c>
      <c r="BG556" t="s">
        <v>2034</v>
      </c>
      <c r="BH556" t="s">
        <v>390</v>
      </c>
      <c r="BI556" t="s">
        <v>2034</v>
      </c>
      <c r="BJ556" t="s">
        <v>390</v>
      </c>
      <c r="BK556" t="s">
        <v>2034</v>
      </c>
      <c r="BL556" t="s">
        <v>390</v>
      </c>
      <c r="BM556" t="s">
        <v>2034</v>
      </c>
      <c r="BN556" t="s">
        <v>390</v>
      </c>
      <c r="BO556" t="s">
        <v>2034</v>
      </c>
      <c r="BP556" s="1" t="s">
        <v>390</v>
      </c>
      <c r="BQ556" t="s">
        <v>2034</v>
      </c>
      <c r="BR556" t="s">
        <v>390</v>
      </c>
      <c r="BS556" t="s">
        <v>2034</v>
      </c>
      <c r="BT556" t="s">
        <v>390</v>
      </c>
      <c r="BU556" t="s">
        <v>2034</v>
      </c>
      <c r="BV556" t="s">
        <v>2124</v>
      </c>
      <c r="BW556" t="s">
        <v>2034</v>
      </c>
      <c r="BX556" t="s">
        <v>2124</v>
      </c>
      <c r="BY556" t="s">
        <v>2034</v>
      </c>
      <c r="BZ556" t="s">
        <v>2124</v>
      </c>
      <c r="CA556" t="s">
        <v>390</v>
      </c>
      <c r="CB556" t="s">
        <v>390</v>
      </c>
    </row>
    <row r="557" spans="1:80" x14ac:dyDescent="0.25">
      <c r="A557">
        <v>554</v>
      </c>
      <c r="B557">
        <v>930026194</v>
      </c>
      <c r="C557">
        <v>18</v>
      </c>
      <c r="D557">
        <v>2302600554</v>
      </c>
      <c r="E557" t="s">
        <v>2034</v>
      </c>
      <c r="F557" t="s">
        <v>390</v>
      </c>
      <c r="G557" t="s">
        <v>2034</v>
      </c>
      <c r="H557" t="s">
        <v>390</v>
      </c>
      <c r="I557" t="s">
        <v>2034</v>
      </c>
      <c r="J557" t="s">
        <v>390</v>
      </c>
      <c r="K557" t="s">
        <v>2034</v>
      </c>
      <c r="L557" t="s">
        <v>390</v>
      </c>
      <c r="M557" t="s">
        <v>2034</v>
      </c>
      <c r="N557" t="s">
        <v>390</v>
      </c>
      <c r="O557" t="s">
        <v>2034</v>
      </c>
      <c r="P557" t="s">
        <v>390</v>
      </c>
      <c r="Q557" t="s">
        <v>2034</v>
      </c>
      <c r="R557" t="s">
        <v>390</v>
      </c>
      <c r="S557" t="s">
        <v>2034</v>
      </c>
      <c r="T557" t="s">
        <v>390</v>
      </c>
      <c r="U557" t="s">
        <v>2034</v>
      </c>
      <c r="V557" t="s">
        <v>390</v>
      </c>
      <c r="W557" t="s">
        <v>2034</v>
      </c>
      <c r="X557" t="s">
        <v>390</v>
      </c>
      <c r="Y557" t="s">
        <v>2034</v>
      </c>
      <c r="Z557" t="s">
        <v>2124</v>
      </c>
      <c r="AA557" t="s">
        <v>2034</v>
      </c>
      <c r="AB557" t="s">
        <v>390</v>
      </c>
      <c r="AC557" t="s">
        <v>2034</v>
      </c>
      <c r="AD557" t="s">
        <v>390</v>
      </c>
      <c r="AE557" t="s">
        <v>2034</v>
      </c>
      <c r="AF557" t="s">
        <v>390</v>
      </c>
      <c r="AG557" t="s">
        <v>2034</v>
      </c>
      <c r="AH557" t="s">
        <v>390</v>
      </c>
      <c r="AI557" t="s">
        <v>2034</v>
      </c>
      <c r="AJ557" t="s">
        <v>390</v>
      </c>
      <c r="AK557" t="s">
        <v>2034</v>
      </c>
      <c r="AL557" t="s">
        <v>390</v>
      </c>
      <c r="AM557" t="s">
        <v>2034</v>
      </c>
      <c r="AN557" t="s">
        <v>390</v>
      </c>
      <c r="AO557" t="s">
        <v>2034</v>
      </c>
      <c r="AP557" t="s">
        <v>390</v>
      </c>
      <c r="AQ557" t="s">
        <v>2034</v>
      </c>
      <c r="AR557" t="s">
        <v>390</v>
      </c>
      <c r="AS557" t="s">
        <v>2034</v>
      </c>
      <c r="AT557" t="s">
        <v>390</v>
      </c>
      <c r="AU557" t="s">
        <v>2034</v>
      </c>
      <c r="AV557" t="s">
        <v>390</v>
      </c>
      <c r="AW557" t="s">
        <v>2034</v>
      </c>
      <c r="AX557" t="s">
        <v>390</v>
      </c>
      <c r="AY557" t="s">
        <v>2034</v>
      </c>
      <c r="AZ557" t="s">
        <v>390</v>
      </c>
      <c r="BA557" t="s">
        <v>2034</v>
      </c>
      <c r="BB557" t="s">
        <v>390</v>
      </c>
      <c r="BC557" t="s">
        <v>2034</v>
      </c>
      <c r="BD557" t="s">
        <v>390</v>
      </c>
      <c r="BE557" t="s">
        <v>2034</v>
      </c>
      <c r="BF557" t="s">
        <v>390</v>
      </c>
      <c r="BG557" t="s">
        <v>2034</v>
      </c>
      <c r="BH557" t="s">
        <v>390</v>
      </c>
      <c r="BI557" t="s">
        <v>2034</v>
      </c>
      <c r="BJ557" t="s">
        <v>390</v>
      </c>
      <c r="BK557" t="s">
        <v>2034</v>
      </c>
      <c r="BL557" t="s">
        <v>390</v>
      </c>
      <c r="BM557" t="s">
        <v>2034</v>
      </c>
      <c r="BN557" t="s">
        <v>390</v>
      </c>
      <c r="BO557" t="s">
        <v>2034</v>
      </c>
      <c r="BP557" s="1" t="s">
        <v>390</v>
      </c>
      <c r="BQ557" t="s">
        <v>2034</v>
      </c>
      <c r="BR557" t="s">
        <v>390</v>
      </c>
      <c r="BS557" t="s">
        <v>2034</v>
      </c>
      <c r="BT557" t="s">
        <v>390</v>
      </c>
      <c r="BU557" t="s">
        <v>2034</v>
      </c>
      <c r="BV557" t="s">
        <v>2124</v>
      </c>
      <c r="BW557" t="s">
        <v>2034</v>
      </c>
      <c r="BX557" t="s">
        <v>2124</v>
      </c>
      <c r="BY557" t="s">
        <v>2034</v>
      </c>
      <c r="BZ557" t="s">
        <v>2124</v>
      </c>
      <c r="CA557" t="s">
        <v>390</v>
      </c>
      <c r="CB557" t="s">
        <v>390</v>
      </c>
    </row>
    <row r="558" spans="1:80" x14ac:dyDescent="0.25">
      <c r="A558">
        <v>555</v>
      </c>
      <c r="B558">
        <v>930026194</v>
      </c>
      <c r="C558">
        <v>18</v>
      </c>
      <c r="D558">
        <v>2302600555</v>
      </c>
      <c r="E558" t="s">
        <v>2034</v>
      </c>
      <c r="F558" t="s">
        <v>390</v>
      </c>
      <c r="G558" t="s">
        <v>2034</v>
      </c>
      <c r="H558" t="s">
        <v>390</v>
      </c>
      <c r="I558" t="s">
        <v>2034</v>
      </c>
      <c r="J558" t="s">
        <v>390</v>
      </c>
      <c r="K558" t="s">
        <v>2034</v>
      </c>
      <c r="L558" t="s">
        <v>390</v>
      </c>
      <c r="M558" t="s">
        <v>2034</v>
      </c>
      <c r="N558" t="s">
        <v>390</v>
      </c>
      <c r="O558" t="s">
        <v>2034</v>
      </c>
      <c r="P558" t="s">
        <v>390</v>
      </c>
      <c r="Q558" t="s">
        <v>2034</v>
      </c>
      <c r="R558" t="s">
        <v>390</v>
      </c>
      <c r="S558" t="s">
        <v>2034</v>
      </c>
      <c r="T558" t="s">
        <v>390</v>
      </c>
      <c r="U558" t="s">
        <v>2034</v>
      </c>
      <c r="V558" t="s">
        <v>390</v>
      </c>
      <c r="W558" t="s">
        <v>2034</v>
      </c>
      <c r="X558" t="s">
        <v>390</v>
      </c>
      <c r="Y558" t="s">
        <v>2034</v>
      </c>
      <c r="Z558" t="s">
        <v>2124</v>
      </c>
      <c r="AA558" t="s">
        <v>2034</v>
      </c>
      <c r="AB558" t="s">
        <v>390</v>
      </c>
      <c r="AC558" t="s">
        <v>2034</v>
      </c>
      <c r="AD558" t="s">
        <v>390</v>
      </c>
      <c r="AE558" t="s">
        <v>2034</v>
      </c>
      <c r="AF558" t="s">
        <v>390</v>
      </c>
      <c r="AG558" t="s">
        <v>2034</v>
      </c>
      <c r="AH558" t="s">
        <v>390</v>
      </c>
      <c r="AI558" t="s">
        <v>2034</v>
      </c>
      <c r="AJ558" t="s">
        <v>390</v>
      </c>
      <c r="AK558" t="s">
        <v>2034</v>
      </c>
      <c r="AL558" t="s">
        <v>390</v>
      </c>
      <c r="AM558" t="s">
        <v>2034</v>
      </c>
      <c r="AN558" t="s">
        <v>390</v>
      </c>
      <c r="AO558" t="s">
        <v>2034</v>
      </c>
      <c r="AP558" t="s">
        <v>390</v>
      </c>
      <c r="AQ558" t="s">
        <v>2034</v>
      </c>
      <c r="AR558" t="s">
        <v>390</v>
      </c>
      <c r="AS558" t="s">
        <v>2034</v>
      </c>
      <c r="AT558" t="s">
        <v>390</v>
      </c>
      <c r="AU558" t="s">
        <v>2034</v>
      </c>
      <c r="AV558" t="s">
        <v>390</v>
      </c>
      <c r="AW558" t="s">
        <v>2034</v>
      </c>
      <c r="AX558" t="s">
        <v>390</v>
      </c>
      <c r="AY558" t="s">
        <v>2034</v>
      </c>
      <c r="AZ558" t="s">
        <v>390</v>
      </c>
      <c r="BA558" t="s">
        <v>2034</v>
      </c>
      <c r="BB558" t="s">
        <v>390</v>
      </c>
      <c r="BC558" t="s">
        <v>2034</v>
      </c>
      <c r="BD558" t="s">
        <v>390</v>
      </c>
      <c r="BE558" t="s">
        <v>2034</v>
      </c>
      <c r="BF558" t="s">
        <v>390</v>
      </c>
      <c r="BG558" t="s">
        <v>2034</v>
      </c>
      <c r="BH558" t="s">
        <v>390</v>
      </c>
      <c r="BI558" t="s">
        <v>2034</v>
      </c>
      <c r="BJ558" t="s">
        <v>390</v>
      </c>
      <c r="BK558" t="s">
        <v>2034</v>
      </c>
      <c r="BL558" t="s">
        <v>390</v>
      </c>
      <c r="BM558" t="s">
        <v>2034</v>
      </c>
      <c r="BN558" t="s">
        <v>390</v>
      </c>
      <c r="BO558" t="s">
        <v>2034</v>
      </c>
      <c r="BP558" s="1" t="s">
        <v>390</v>
      </c>
      <c r="BQ558" t="s">
        <v>2034</v>
      </c>
      <c r="BR558" t="s">
        <v>390</v>
      </c>
      <c r="BS558" t="s">
        <v>2034</v>
      </c>
      <c r="BT558" t="s">
        <v>390</v>
      </c>
      <c r="BU558" t="s">
        <v>2034</v>
      </c>
      <c r="BV558" t="s">
        <v>2124</v>
      </c>
      <c r="BW558" t="s">
        <v>2034</v>
      </c>
      <c r="BX558" t="s">
        <v>2124</v>
      </c>
      <c r="BY558" t="s">
        <v>2034</v>
      </c>
      <c r="BZ558" t="s">
        <v>2124</v>
      </c>
      <c r="CA558" t="s">
        <v>390</v>
      </c>
      <c r="CB558" t="s">
        <v>390</v>
      </c>
    </row>
    <row r="559" spans="1:80" x14ac:dyDescent="0.25">
      <c r="A559">
        <v>556</v>
      </c>
      <c r="B559">
        <v>930026194</v>
      </c>
      <c r="C559">
        <v>18</v>
      </c>
      <c r="D559">
        <v>2282600556</v>
      </c>
      <c r="E559" t="s">
        <v>2034</v>
      </c>
      <c r="F559" t="s">
        <v>390</v>
      </c>
      <c r="G559" t="s">
        <v>2034</v>
      </c>
      <c r="H559" t="s">
        <v>390</v>
      </c>
      <c r="I559" t="s">
        <v>2034</v>
      </c>
      <c r="J559" t="s">
        <v>390</v>
      </c>
      <c r="K559" t="s">
        <v>2034</v>
      </c>
      <c r="L559" t="s">
        <v>390</v>
      </c>
      <c r="M559" t="s">
        <v>2034</v>
      </c>
      <c r="N559" t="s">
        <v>390</v>
      </c>
      <c r="O559" t="s">
        <v>2034</v>
      </c>
      <c r="P559" t="s">
        <v>390</v>
      </c>
      <c r="Q559" t="s">
        <v>2034</v>
      </c>
      <c r="R559" t="s">
        <v>390</v>
      </c>
      <c r="S559" t="s">
        <v>2034</v>
      </c>
      <c r="T559" t="s">
        <v>390</v>
      </c>
      <c r="U559" t="s">
        <v>2034</v>
      </c>
      <c r="V559" t="s">
        <v>390</v>
      </c>
      <c r="W559" t="s">
        <v>2034</v>
      </c>
      <c r="X559" t="s">
        <v>390</v>
      </c>
      <c r="Y559" t="s">
        <v>2034</v>
      </c>
      <c r="Z559" t="s">
        <v>2124</v>
      </c>
      <c r="AA559" t="s">
        <v>2034</v>
      </c>
      <c r="AB559" t="s">
        <v>390</v>
      </c>
      <c r="AC559" t="s">
        <v>2034</v>
      </c>
      <c r="AD559" t="s">
        <v>390</v>
      </c>
      <c r="AE559" t="s">
        <v>2034</v>
      </c>
      <c r="AF559" t="s">
        <v>390</v>
      </c>
      <c r="AG559" t="s">
        <v>2034</v>
      </c>
      <c r="AH559" t="s">
        <v>390</v>
      </c>
      <c r="AI559" t="s">
        <v>2034</v>
      </c>
      <c r="AJ559" t="s">
        <v>390</v>
      </c>
      <c r="AK559" t="s">
        <v>2034</v>
      </c>
      <c r="AL559" t="s">
        <v>390</v>
      </c>
      <c r="AM559" t="s">
        <v>2034</v>
      </c>
      <c r="AN559" t="s">
        <v>390</v>
      </c>
      <c r="AO559" t="s">
        <v>2034</v>
      </c>
      <c r="AP559" t="s">
        <v>390</v>
      </c>
      <c r="AQ559" t="s">
        <v>2034</v>
      </c>
      <c r="AR559" t="s">
        <v>390</v>
      </c>
      <c r="AS559" t="s">
        <v>2034</v>
      </c>
      <c r="AT559" t="s">
        <v>390</v>
      </c>
      <c r="AU559" t="s">
        <v>2034</v>
      </c>
      <c r="AV559" t="s">
        <v>390</v>
      </c>
      <c r="AW559" t="s">
        <v>2034</v>
      </c>
      <c r="AX559" t="s">
        <v>390</v>
      </c>
      <c r="AY559" t="s">
        <v>2034</v>
      </c>
      <c r="AZ559" t="s">
        <v>390</v>
      </c>
      <c r="BA559" t="s">
        <v>2034</v>
      </c>
      <c r="BB559" t="s">
        <v>390</v>
      </c>
      <c r="BC559" t="s">
        <v>2034</v>
      </c>
      <c r="BD559" t="s">
        <v>390</v>
      </c>
      <c r="BE559" t="s">
        <v>2034</v>
      </c>
      <c r="BF559" t="s">
        <v>390</v>
      </c>
      <c r="BG559" t="s">
        <v>2034</v>
      </c>
      <c r="BH559" t="s">
        <v>390</v>
      </c>
      <c r="BI559" t="s">
        <v>2034</v>
      </c>
      <c r="BJ559" t="s">
        <v>390</v>
      </c>
      <c r="BK559" t="s">
        <v>2034</v>
      </c>
      <c r="BL559" t="s">
        <v>390</v>
      </c>
      <c r="BM559" t="s">
        <v>2034</v>
      </c>
      <c r="BN559" t="s">
        <v>390</v>
      </c>
      <c r="BO559" t="s">
        <v>2034</v>
      </c>
      <c r="BP559" s="1" t="s">
        <v>390</v>
      </c>
      <c r="BQ559" t="s">
        <v>2034</v>
      </c>
      <c r="BR559" t="s">
        <v>390</v>
      </c>
      <c r="BS559" t="s">
        <v>2034</v>
      </c>
      <c r="BT559" t="s">
        <v>390</v>
      </c>
      <c r="BU559" t="s">
        <v>2034</v>
      </c>
      <c r="BV559" t="s">
        <v>2124</v>
      </c>
      <c r="BW559" t="s">
        <v>2034</v>
      </c>
      <c r="BX559" t="s">
        <v>2124</v>
      </c>
      <c r="BY559" t="s">
        <v>2034</v>
      </c>
      <c r="BZ559" t="s">
        <v>2124</v>
      </c>
      <c r="CA559" t="s">
        <v>390</v>
      </c>
      <c r="CB559" t="s">
        <v>390</v>
      </c>
    </row>
    <row r="560" spans="1:80" x14ac:dyDescent="0.25">
      <c r="A560">
        <v>557</v>
      </c>
      <c r="B560">
        <v>930026194</v>
      </c>
      <c r="C560">
        <v>18</v>
      </c>
      <c r="D560">
        <v>2282600557</v>
      </c>
      <c r="E560" t="s">
        <v>2034</v>
      </c>
      <c r="F560" t="s">
        <v>390</v>
      </c>
      <c r="G560" t="s">
        <v>2034</v>
      </c>
      <c r="H560" t="s">
        <v>390</v>
      </c>
      <c r="I560" t="s">
        <v>2034</v>
      </c>
      <c r="J560" t="s">
        <v>390</v>
      </c>
      <c r="K560" t="s">
        <v>2034</v>
      </c>
      <c r="L560" t="s">
        <v>390</v>
      </c>
      <c r="M560" t="s">
        <v>2034</v>
      </c>
      <c r="N560" t="s">
        <v>390</v>
      </c>
      <c r="O560" t="s">
        <v>2034</v>
      </c>
      <c r="P560" t="s">
        <v>390</v>
      </c>
      <c r="Q560" t="s">
        <v>2034</v>
      </c>
      <c r="R560" t="s">
        <v>390</v>
      </c>
      <c r="S560" t="s">
        <v>2034</v>
      </c>
      <c r="T560" t="s">
        <v>390</v>
      </c>
      <c r="U560" t="s">
        <v>2034</v>
      </c>
      <c r="V560" t="s">
        <v>390</v>
      </c>
      <c r="W560" t="s">
        <v>2034</v>
      </c>
      <c r="X560" t="s">
        <v>390</v>
      </c>
      <c r="Y560" t="s">
        <v>2034</v>
      </c>
      <c r="Z560" t="s">
        <v>2124</v>
      </c>
      <c r="AA560" t="s">
        <v>2034</v>
      </c>
      <c r="AB560" t="s">
        <v>390</v>
      </c>
      <c r="AC560" t="s">
        <v>2034</v>
      </c>
      <c r="AD560" t="s">
        <v>390</v>
      </c>
      <c r="AE560" t="s">
        <v>2034</v>
      </c>
      <c r="AF560" t="s">
        <v>390</v>
      </c>
      <c r="AG560" t="s">
        <v>2034</v>
      </c>
      <c r="AH560" t="s">
        <v>390</v>
      </c>
      <c r="AI560" t="s">
        <v>2034</v>
      </c>
      <c r="AJ560" t="s">
        <v>390</v>
      </c>
      <c r="AK560" t="s">
        <v>2034</v>
      </c>
      <c r="AL560" t="s">
        <v>390</v>
      </c>
      <c r="AM560" t="s">
        <v>2034</v>
      </c>
      <c r="AN560" t="s">
        <v>390</v>
      </c>
      <c r="AO560" t="s">
        <v>2034</v>
      </c>
      <c r="AP560" t="s">
        <v>390</v>
      </c>
      <c r="AQ560" t="s">
        <v>2034</v>
      </c>
      <c r="AR560" t="s">
        <v>390</v>
      </c>
      <c r="AS560" t="s">
        <v>2034</v>
      </c>
      <c r="AT560" t="s">
        <v>390</v>
      </c>
      <c r="AU560" t="s">
        <v>2034</v>
      </c>
      <c r="AV560" t="s">
        <v>390</v>
      </c>
      <c r="AW560" t="s">
        <v>2034</v>
      </c>
      <c r="AX560" t="s">
        <v>390</v>
      </c>
      <c r="AY560" t="s">
        <v>2034</v>
      </c>
      <c r="AZ560" t="s">
        <v>390</v>
      </c>
      <c r="BA560" t="s">
        <v>2034</v>
      </c>
      <c r="BB560" t="s">
        <v>390</v>
      </c>
      <c r="BC560" t="s">
        <v>2034</v>
      </c>
      <c r="BD560" t="s">
        <v>390</v>
      </c>
      <c r="BE560" t="s">
        <v>2034</v>
      </c>
      <c r="BF560" t="s">
        <v>390</v>
      </c>
      <c r="BG560" t="s">
        <v>2034</v>
      </c>
      <c r="BH560" t="s">
        <v>390</v>
      </c>
      <c r="BI560" t="s">
        <v>2034</v>
      </c>
      <c r="BJ560" t="s">
        <v>390</v>
      </c>
      <c r="BK560" t="s">
        <v>2034</v>
      </c>
      <c r="BL560" t="s">
        <v>390</v>
      </c>
      <c r="BM560" t="s">
        <v>2034</v>
      </c>
      <c r="BN560" t="s">
        <v>390</v>
      </c>
      <c r="BO560" t="s">
        <v>2034</v>
      </c>
      <c r="BP560" s="1" t="s">
        <v>390</v>
      </c>
      <c r="BQ560" t="s">
        <v>2034</v>
      </c>
      <c r="BR560" t="s">
        <v>390</v>
      </c>
      <c r="BS560" t="s">
        <v>2034</v>
      </c>
      <c r="BT560" t="s">
        <v>390</v>
      </c>
      <c r="BU560" t="s">
        <v>2034</v>
      </c>
      <c r="BV560" t="s">
        <v>2124</v>
      </c>
      <c r="BW560" t="s">
        <v>2034</v>
      </c>
      <c r="BX560" t="s">
        <v>2124</v>
      </c>
      <c r="BY560" t="s">
        <v>2034</v>
      </c>
      <c r="BZ560" t="s">
        <v>2124</v>
      </c>
      <c r="CA560" t="s">
        <v>390</v>
      </c>
      <c r="CB560" t="s">
        <v>390</v>
      </c>
    </row>
    <row r="561" spans="1:80" x14ac:dyDescent="0.25">
      <c r="A561">
        <v>558</v>
      </c>
      <c r="B561">
        <v>930026194</v>
      </c>
      <c r="C561">
        <v>18</v>
      </c>
      <c r="D561">
        <v>2302600558</v>
      </c>
      <c r="E561" t="s">
        <v>2034</v>
      </c>
      <c r="F561" t="s">
        <v>390</v>
      </c>
      <c r="G561" t="s">
        <v>2034</v>
      </c>
      <c r="H561" t="s">
        <v>390</v>
      </c>
      <c r="I561" t="s">
        <v>2034</v>
      </c>
      <c r="J561" t="s">
        <v>390</v>
      </c>
      <c r="K561" t="s">
        <v>2034</v>
      </c>
      <c r="L561" t="s">
        <v>390</v>
      </c>
      <c r="M561" t="s">
        <v>2034</v>
      </c>
      <c r="N561" t="s">
        <v>390</v>
      </c>
      <c r="O561" t="s">
        <v>2034</v>
      </c>
      <c r="P561" t="s">
        <v>390</v>
      </c>
      <c r="Q561" t="s">
        <v>2034</v>
      </c>
      <c r="R561" t="s">
        <v>390</v>
      </c>
      <c r="S561" t="s">
        <v>2034</v>
      </c>
      <c r="T561" t="s">
        <v>390</v>
      </c>
      <c r="U561" t="s">
        <v>2034</v>
      </c>
      <c r="V561" t="s">
        <v>390</v>
      </c>
      <c r="W561" t="s">
        <v>2034</v>
      </c>
      <c r="X561" t="s">
        <v>390</v>
      </c>
      <c r="Y561" t="s">
        <v>2034</v>
      </c>
      <c r="Z561" t="s">
        <v>2124</v>
      </c>
      <c r="AA561" t="s">
        <v>2034</v>
      </c>
      <c r="AB561" t="s">
        <v>390</v>
      </c>
      <c r="AC561" t="s">
        <v>2034</v>
      </c>
      <c r="AD561" t="s">
        <v>390</v>
      </c>
      <c r="AE561" t="s">
        <v>2034</v>
      </c>
      <c r="AF561" t="s">
        <v>390</v>
      </c>
      <c r="AG561" t="s">
        <v>2034</v>
      </c>
      <c r="AH561" t="s">
        <v>390</v>
      </c>
      <c r="AI561" t="s">
        <v>2034</v>
      </c>
      <c r="AJ561" t="s">
        <v>390</v>
      </c>
      <c r="AK561" t="s">
        <v>2034</v>
      </c>
      <c r="AL561" t="s">
        <v>390</v>
      </c>
      <c r="AM561" t="s">
        <v>2034</v>
      </c>
      <c r="AN561" t="s">
        <v>390</v>
      </c>
      <c r="AO561" t="s">
        <v>2034</v>
      </c>
      <c r="AP561" t="s">
        <v>390</v>
      </c>
      <c r="AQ561" t="s">
        <v>2034</v>
      </c>
      <c r="AR561" t="s">
        <v>390</v>
      </c>
      <c r="AS561" t="s">
        <v>2034</v>
      </c>
      <c r="AT561" t="s">
        <v>390</v>
      </c>
      <c r="AU561" t="s">
        <v>2034</v>
      </c>
      <c r="AV561" t="s">
        <v>390</v>
      </c>
      <c r="AW561" t="s">
        <v>2034</v>
      </c>
      <c r="AX561" t="s">
        <v>390</v>
      </c>
      <c r="AY561" t="s">
        <v>2034</v>
      </c>
      <c r="AZ561" t="s">
        <v>390</v>
      </c>
      <c r="BA561" t="s">
        <v>2034</v>
      </c>
      <c r="BB561" t="s">
        <v>390</v>
      </c>
      <c r="BC561" t="s">
        <v>2034</v>
      </c>
      <c r="BD561" t="s">
        <v>390</v>
      </c>
      <c r="BE561" t="s">
        <v>2034</v>
      </c>
      <c r="BF561" t="s">
        <v>390</v>
      </c>
      <c r="BG561" t="s">
        <v>2034</v>
      </c>
      <c r="BH561" t="s">
        <v>390</v>
      </c>
      <c r="BI561" t="s">
        <v>2034</v>
      </c>
      <c r="BJ561" t="s">
        <v>390</v>
      </c>
      <c r="BK561" t="s">
        <v>2034</v>
      </c>
      <c r="BL561" t="s">
        <v>390</v>
      </c>
      <c r="BM561" t="s">
        <v>2034</v>
      </c>
      <c r="BN561" t="s">
        <v>390</v>
      </c>
      <c r="BO561" t="s">
        <v>2034</v>
      </c>
      <c r="BP561" s="1" t="s">
        <v>390</v>
      </c>
      <c r="BQ561" t="s">
        <v>2034</v>
      </c>
      <c r="BR561" t="s">
        <v>390</v>
      </c>
      <c r="BS561" t="s">
        <v>2034</v>
      </c>
      <c r="BT561" t="s">
        <v>390</v>
      </c>
      <c r="BU561" t="s">
        <v>2034</v>
      </c>
      <c r="BV561" t="s">
        <v>2124</v>
      </c>
      <c r="BW561" t="s">
        <v>2034</v>
      </c>
      <c r="BX561" t="s">
        <v>2124</v>
      </c>
      <c r="BY561" t="s">
        <v>2034</v>
      </c>
      <c r="BZ561" t="s">
        <v>2124</v>
      </c>
      <c r="CA561" t="s">
        <v>390</v>
      </c>
      <c r="CB561" t="s">
        <v>390</v>
      </c>
    </row>
    <row r="562" spans="1:80" x14ac:dyDescent="0.25">
      <c r="A562">
        <v>559</v>
      </c>
      <c r="B562">
        <v>930026194</v>
      </c>
      <c r="C562">
        <v>18</v>
      </c>
      <c r="D562">
        <v>2302600559</v>
      </c>
      <c r="E562" t="s">
        <v>2034</v>
      </c>
      <c r="F562" t="s">
        <v>390</v>
      </c>
      <c r="G562" t="s">
        <v>2034</v>
      </c>
      <c r="H562" t="s">
        <v>390</v>
      </c>
      <c r="I562" t="s">
        <v>2034</v>
      </c>
      <c r="J562" t="s">
        <v>390</v>
      </c>
      <c r="K562" t="s">
        <v>2034</v>
      </c>
      <c r="L562" t="s">
        <v>390</v>
      </c>
      <c r="M562" t="s">
        <v>2034</v>
      </c>
      <c r="N562" t="s">
        <v>390</v>
      </c>
      <c r="O562" t="s">
        <v>2034</v>
      </c>
      <c r="P562" t="s">
        <v>390</v>
      </c>
      <c r="Q562" t="s">
        <v>2034</v>
      </c>
      <c r="R562" t="s">
        <v>390</v>
      </c>
      <c r="S562" t="s">
        <v>2034</v>
      </c>
      <c r="T562" t="s">
        <v>390</v>
      </c>
      <c r="U562" t="s">
        <v>2034</v>
      </c>
      <c r="V562" t="s">
        <v>390</v>
      </c>
      <c r="W562" t="s">
        <v>2034</v>
      </c>
      <c r="X562" t="s">
        <v>390</v>
      </c>
      <c r="Y562" t="s">
        <v>2034</v>
      </c>
      <c r="Z562" t="s">
        <v>2124</v>
      </c>
      <c r="AA562" t="s">
        <v>2034</v>
      </c>
      <c r="AB562" t="s">
        <v>390</v>
      </c>
      <c r="AC562" t="s">
        <v>2034</v>
      </c>
      <c r="AD562" t="s">
        <v>390</v>
      </c>
      <c r="AE562" t="s">
        <v>2034</v>
      </c>
      <c r="AF562" t="s">
        <v>390</v>
      </c>
      <c r="AG562" t="s">
        <v>2034</v>
      </c>
      <c r="AH562" t="s">
        <v>390</v>
      </c>
      <c r="AI562" t="s">
        <v>2034</v>
      </c>
      <c r="AJ562" t="s">
        <v>390</v>
      </c>
      <c r="AK562" t="s">
        <v>2034</v>
      </c>
      <c r="AL562" t="s">
        <v>390</v>
      </c>
      <c r="AM562" t="s">
        <v>2034</v>
      </c>
      <c r="AN562" t="s">
        <v>390</v>
      </c>
      <c r="AO562" t="s">
        <v>2034</v>
      </c>
      <c r="AP562" t="s">
        <v>390</v>
      </c>
      <c r="AQ562" t="s">
        <v>2034</v>
      </c>
      <c r="AR562" t="s">
        <v>390</v>
      </c>
      <c r="AS562" t="s">
        <v>2034</v>
      </c>
      <c r="AT562" t="s">
        <v>390</v>
      </c>
      <c r="AU562" t="s">
        <v>2034</v>
      </c>
      <c r="AV562" t="s">
        <v>390</v>
      </c>
      <c r="AW562" t="s">
        <v>2034</v>
      </c>
      <c r="AX562" t="s">
        <v>390</v>
      </c>
      <c r="AY562" t="s">
        <v>2034</v>
      </c>
      <c r="AZ562" t="s">
        <v>390</v>
      </c>
      <c r="BA562" t="s">
        <v>2034</v>
      </c>
      <c r="BB562" t="s">
        <v>390</v>
      </c>
      <c r="BC562" t="s">
        <v>2034</v>
      </c>
      <c r="BD562" t="s">
        <v>390</v>
      </c>
      <c r="BE562" t="s">
        <v>2034</v>
      </c>
      <c r="BF562" t="s">
        <v>390</v>
      </c>
      <c r="BG562" t="s">
        <v>2034</v>
      </c>
      <c r="BH562" t="s">
        <v>390</v>
      </c>
      <c r="BI562" t="s">
        <v>2034</v>
      </c>
      <c r="BJ562" t="s">
        <v>390</v>
      </c>
      <c r="BK562" t="s">
        <v>2034</v>
      </c>
      <c r="BL562" t="s">
        <v>390</v>
      </c>
      <c r="BM562" t="s">
        <v>2034</v>
      </c>
      <c r="BN562" t="s">
        <v>390</v>
      </c>
      <c r="BO562" t="s">
        <v>2034</v>
      </c>
      <c r="BP562" s="1" t="s">
        <v>390</v>
      </c>
      <c r="BQ562" t="s">
        <v>2034</v>
      </c>
      <c r="BR562" t="s">
        <v>390</v>
      </c>
      <c r="BS562" t="s">
        <v>2034</v>
      </c>
      <c r="BT562" t="s">
        <v>390</v>
      </c>
      <c r="BU562" t="s">
        <v>2034</v>
      </c>
      <c r="BV562" t="s">
        <v>2124</v>
      </c>
      <c r="BW562" t="s">
        <v>2034</v>
      </c>
      <c r="BX562" t="s">
        <v>2124</v>
      </c>
      <c r="BY562" t="s">
        <v>2034</v>
      </c>
      <c r="BZ562" t="s">
        <v>2124</v>
      </c>
      <c r="CA562" t="s">
        <v>390</v>
      </c>
      <c r="CB562" t="s">
        <v>390</v>
      </c>
    </row>
    <row r="563" spans="1:80" x14ac:dyDescent="0.25">
      <c r="A563">
        <v>560</v>
      </c>
      <c r="B563">
        <v>930026194</v>
      </c>
      <c r="C563">
        <v>18</v>
      </c>
      <c r="D563">
        <v>2282600560</v>
      </c>
      <c r="E563" t="s">
        <v>2034</v>
      </c>
      <c r="F563" t="s">
        <v>390</v>
      </c>
      <c r="G563" t="s">
        <v>2034</v>
      </c>
      <c r="H563" t="s">
        <v>390</v>
      </c>
      <c r="I563" t="s">
        <v>2034</v>
      </c>
      <c r="J563" t="s">
        <v>390</v>
      </c>
      <c r="K563" t="s">
        <v>2034</v>
      </c>
      <c r="L563" t="s">
        <v>390</v>
      </c>
      <c r="M563" t="s">
        <v>2034</v>
      </c>
      <c r="N563" t="s">
        <v>390</v>
      </c>
      <c r="O563" t="s">
        <v>2034</v>
      </c>
      <c r="P563" t="s">
        <v>390</v>
      </c>
      <c r="Q563" t="s">
        <v>2034</v>
      </c>
      <c r="R563" t="s">
        <v>390</v>
      </c>
      <c r="S563" t="s">
        <v>2034</v>
      </c>
      <c r="T563" t="s">
        <v>390</v>
      </c>
      <c r="U563" t="s">
        <v>2034</v>
      </c>
      <c r="V563" t="s">
        <v>390</v>
      </c>
      <c r="W563" t="s">
        <v>2034</v>
      </c>
      <c r="X563" t="s">
        <v>390</v>
      </c>
      <c r="Y563" t="s">
        <v>2034</v>
      </c>
      <c r="Z563" t="s">
        <v>2124</v>
      </c>
      <c r="AA563" t="s">
        <v>2034</v>
      </c>
      <c r="AB563" t="s">
        <v>390</v>
      </c>
      <c r="AC563" t="s">
        <v>2034</v>
      </c>
      <c r="AD563" t="s">
        <v>390</v>
      </c>
      <c r="AE563" t="s">
        <v>2034</v>
      </c>
      <c r="AF563" t="s">
        <v>390</v>
      </c>
      <c r="AG563" t="s">
        <v>2034</v>
      </c>
      <c r="AH563" t="s">
        <v>390</v>
      </c>
      <c r="AI563" t="s">
        <v>2034</v>
      </c>
      <c r="AJ563" t="s">
        <v>390</v>
      </c>
      <c r="AK563" t="s">
        <v>2034</v>
      </c>
      <c r="AL563" t="s">
        <v>390</v>
      </c>
      <c r="AM563" t="s">
        <v>2034</v>
      </c>
      <c r="AN563" t="s">
        <v>390</v>
      </c>
      <c r="AO563" t="s">
        <v>2034</v>
      </c>
      <c r="AP563" t="s">
        <v>390</v>
      </c>
      <c r="AQ563" t="s">
        <v>2034</v>
      </c>
      <c r="AR563" t="s">
        <v>390</v>
      </c>
      <c r="AS563" t="s">
        <v>2034</v>
      </c>
      <c r="AT563" t="s">
        <v>390</v>
      </c>
      <c r="AU563" t="s">
        <v>2034</v>
      </c>
      <c r="AV563" t="s">
        <v>390</v>
      </c>
      <c r="AW563" t="s">
        <v>2034</v>
      </c>
      <c r="AX563" t="s">
        <v>390</v>
      </c>
      <c r="AY563" t="s">
        <v>2034</v>
      </c>
      <c r="AZ563" t="s">
        <v>390</v>
      </c>
      <c r="BA563" t="s">
        <v>2034</v>
      </c>
      <c r="BB563" t="s">
        <v>390</v>
      </c>
      <c r="BC563" t="s">
        <v>2034</v>
      </c>
      <c r="BD563" t="s">
        <v>390</v>
      </c>
      <c r="BE563" t="s">
        <v>2034</v>
      </c>
      <c r="BF563" t="s">
        <v>390</v>
      </c>
      <c r="BG563" t="s">
        <v>2034</v>
      </c>
      <c r="BH563" t="s">
        <v>390</v>
      </c>
      <c r="BI563" t="s">
        <v>2034</v>
      </c>
      <c r="BJ563" t="s">
        <v>390</v>
      </c>
      <c r="BK563" t="s">
        <v>2034</v>
      </c>
      <c r="BL563" t="s">
        <v>390</v>
      </c>
      <c r="BM563" t="s">
        <v>2034</v>
      </c>
      <c r="BN563" t="s">
        <v>390</v>
      </c>
      <c r="BO563" t="s">
        <v>2034</v>
      </c>
      <c r="BP563" s="1" t="s">
        <v>390</v>
      </c>
      <c r="BQ563" t="s">
        <v>2034</v>
      </c>
      <c r="BR563" t="s">
        <v>390</v>
      </c>
      <c r="BS563" t="s">
        <v>2034</v>
      </c>
      <c r="BT563" t="s">
        <v>390</v>
      </c>
      <c r="BU563" t="s">
        <v>2034</v>
      </c>
      <c r="BV563" t="s">
        <v>2124</v>
      </c>
      <c r="BW563" t="s">
        <v>2034</v>
      </c>
      <c r="BX563" t="s">
        <v>2124</v>
      </c>
      <c r="BY563" t="s">
        <v>2034</v>
      </c>
      <c r="BZ563" t="s">
        <v>2124</v>
      </c>
      <c r="CA563" t="s">
        <v>390</v>
      </c>
      <c r="CB563" t="s">
        <v>390</v>
      </c>
    </row>
    <row r="564" spans="1:80" x14ac:dyDescent="0.25">
      <c r="A564">
        <v>561</v>
      </c>
      <c r="B564">
        <v>930026194</v>
      </c>
      <c r="C564">
        <v>18</v>
      </c>
      <c r="D564">
        <v>2282600561</v>
      </c>
      <c r="E564" t="s">
        <v>2034</v>
      </c>
      <c r="F564" t="s">
        <v>390</v>
      </c>
      <c r="G564" t="s">
        <v>2034</v>
      </c>
      <c r="H564" t="s">
        <v>390</v>
      </c>
      <c r="I564" t="s">
        <v>2034</v>
      </c>
      <c r="J564" t="s">
        <v>390</v>
      </c>
      <c r="K564" t="s">
        <v>2034</v>
      </c>
      <c r="L564" t="s">
        <v>390</v>
      </c>
      <c r="M564" t="s">
        <v>2034</v>
      </c>
      <c r="N564" t="s">
        <v>390</v>
      </c>
      <c r="O564" t="s">
        <v>2034</v>
      </c>
      <c r="P564" t="s">
        <v>390</v>
      </c>
      <c r="Q564" t="s">
        <v>2034</v>
      </c>
      <c r="R564" t="s">
        <v>390</v>
      </c>
      <c r="S564" t="s">
        <v>2034</v>
      </c>
      <c r="T564" t="s">
        <v>390</v>
      </c>
      <c r="U564" t="s">
        <v>2034</v>
      </c>
      <c r="V564" t="s">
        <v>390</v>
      </c>
      <c r="W564" t="s">
        <v>2034</v>
      </c>
      <c r="X564" t="s">
        <v>390</v>
      </c>
      <c r="Y564" t="s">
        <v>2034</v>
      </c>
      <c r="Z564" t="s">
        <v>2124</v>
      </c>
      <c r="AA564" t="s">
        <v>2034</v>
      </c>
      <c r="AB564" t="s">
        <v>390</v>
      </c>
      <c r="AC564" t="s">
        <v>2034</v>
      </c>
      <c r="AD564" t="s">
        <v>390</v>
      </c>
      <c r="AE564" t="s">
        <v>2034</v>
      </c>
      <c r="AF564" t="s">
        <v>390</v>
      </c>
      <c r="AG564" t="s">
        <v>2034</v>
      </c>
      <c r="AH564" t="s">
        <v>390</v>
      </c>
      <c r="AI564" t="s">
        <v>2034</v>
      </c>
      <c r="AJ564" t="s">
        <v>390</v>
      </c>
      <c r="AK564" t="s">
        <v>2034</v>
      </c>
      <c r="AL564" t="s">
        <v>390</v>
      </c>
      <c r="AM564" t="s">
        <v>2034</v>
      </c>
      <c r="AN564" t="s">
        <v>390</v>
      </c>
      <c r="AO564" t="s">
        <v>2034</v>
      </c>
      <c r="AP564" t="s">
        <v>390</v>
      </c>
      <c r="AQ564" t="s">
        <v>2034</v>
      </c>
      <c r="AR564" t="s">
        <v>390</v>
      </c>
      <c r="AS564" t="s">
        <v>2034</v>
      </c>
      <c r="AT564" t="s">
        <v>390</v>
      </c>
      <c r="AU564" t="s">
        <v>2034</v>
      </c>
      <c r="AV564" t="s">
        <v>390</v>
      </c>
      <c r="AW564" t="s">
        <v>2034</v>
      </c>
      <c r="AX564" t="s">
        <v>390</v>
      </c>
      <c r="AY564" t="s">
        <v>2034</v>
      </c>
      <c r="AZ564" t="s">
        <v>390</v>
      </c>
      <c r="BA564" t="s">
        <v>2034</v>
      </c>
      <c r="BB564" t="s">
        <v>390</v>
      </c>
      <c r="BC564" t="s">
        <v>2034</v>
      </c>
      <c r="BD564" t="s">
        <v>390</v>
      </c>
      <c r="BE564" t="s">
        <v>2034</v>
      </c>
      <c r="BF564" t="s">
        <v>390</v>
      </c>
      <c r="BG564" t="s">
        <v>2034</v>
      </c>
      <c r="BH564" t="s">
        <v>390</v>
      </c>
      <c r="BI564" t="s">
        <v>2034</v>
      </c>
      <c r="BJ564" t="s">
        <v>390</v>
      </c>
      <c r="BK564" t="s">
        <v>2034</v>
      </c>
      <c r="BL564" t="s">
        <v>390</v>
      </c>
      <c r="BM564" t="s">
        <v>2034</v>
      </c>
      <c r="BN564" t="s">
        <v>390</v>
      </c>
      <c r="BO564" t="s">
        <v>2034</v>
      </c>
      <c r="BP564" s="1" t="s">
        <v>390</v>
      </c>
      <c r="BQ564" t="s">
        <v>2034</v>
      </c>
      <c r="BR564" t="s">
        <v>390</v>
      </c>
      <c r="BS564" t="s">
        <v>2034</v>
      </c>
      <c r="BT564" t="s">
        <v>390</v>
      </c>
      <c r="BU564" t="s">
        <v>2034</v>
      </c>
      <c r="BV564" t="s">
        <v>2124</v>
      </c>
      <c r="BW564" t="s">
        <v>2034</v>
      </c>
      <c r="BX564" t="s">
        <v>2124</v>
      </c>
      <c r="BY564" t="s">
        <v>2034</v>
      </c>
      <c r="BZ564" t="s">
        <v>2124</v>
      </c>
      <c r="CA564" t="s">
        <v>390</v>
      </c>
      <c r="CB564" t="s">
        <v>390</v>
      </c>
    </row>
    <row r="565" spans="1:80" x14ac:dyDescent="0.25">
      <c r="A565">
        <v>562</v>
      </c>
      <c r="B565">
        <v>930026194</v>
      </c>
      <c r="C565">
        <v>18</v>
      </c>
      <c r="D565">
        <v>2302600562</v>
      </c>
      <c r="E565" t="s">
        <v>2034</v>
      </c>
      <c r="F565" t="s">
        <v>390</v>
      </c>
      <c r="G565" t="s">
        <v>2034</v>
      </c>
      <c r="H565" t="s">
        <v>390</v>
      </c>
      <c r="I565" t="s">
        <v>2034</v>
      </c>
      <c r="J565" t="s">
        <v>390</v>
      </c>
      <c r="K565" t="s">
        <v>2034</v>
      </c>
      <c r="L565" t="s">
        <v>390</v>
      </c>
      <c r="M565" t="s">
        <v>2034</v>
      </c>
      <c r="N565" t="s">
        <v>390</v>
      </c>
      <c r="O565" t="s">
        <v>2034</v>
      </c>
      <c r="P565" t="s">
        <v>390</v>
      </c>
      <c r="Q565" t="s">
        <v>2034</v>
      </c>
      <c r="R565" t="s">
        <v>390</v>
      </c>
      <c r="S565" t="s">
        <v>2034</v>
      </c>
      <c r="T565" t="s">
        <v>390</v>
      </c>
      <c r="U565" t="s">
        <v>2034</v>
      </c>
      <c r="V565" t="s">
        <v>390</v>
      </c>
      <c r="W565" t="s">
        <v>2034</v>
      </c>
      <c r="X565" t="s">
        <v>390</v>
      </c>
      <c r="Y565" t="s">
        <v>2034</v>
      </c>
      <c r="Z565" t="s">
        <v>2124</v>
      </c>
      <c r="AA565" t="s">
        <v>2034</v>
      </c>
      <c r="AB565" t="s">
        <v>390</v>
      </c>
      <c r="AC565" t="s">
        <v>2034</v>
      </c>
      <c r="AD565" t="s">
        <v>390</v>
      </c>
      <c r="AE565" t="s">
        <v>2034</v>
      </c>
      <c r="AF565" t="s">
        <v>390</v>
      </c>
      <c r="AG565" t="s">
        <v>2034</v>
      </c>
      <c r="AH565" t="s">
        <v>390</v>
      </c>
      <c r="AI565" t="s">
        <v>2034</v>
      </c>
      <c r="AJ565" t="s">
        <v>390</v>
      </c>
      <c r="AK565" t="s">
        <v>2034</v>
      </c>
      <c r="AL565" t="s">
        <v>390</v>
      </c>
      <c r="AM565" t="s">
        <v>2034</v>
      </c>
      <c r="AN565" t="s">
        <v>390</v>
      </c>
      <c r="AO565" t="s">
        <v>2034</v>
      </c>
      <c r="AP565" t="s">
        <v>390</v>
      </c>
      <c r="AQ565" t="s">
        <v>2034</v>
      </c>
      <c r="AR565" t="s">
        <v>390</v>
      </c>
      <c r="AS565" t="s">
        <v>2034</v>
      </c>
      <c r="AT565" t="s">
        <v>390</v>
      </c>
      <c r="AU565" t="s">
        <v>2034</v>
      </c>
      <c r="AV565" t="s">
        <v>390</v>
      </c>
      <c r="AW565" t="s">
        <v>2034</v>
      </c>
      <c r="AX565" t="s">
        <v>390</v>
      </c>
      <c r="AY565" t="s">
        <v>2034</v>
      </c>
      <c r="AZ565" t="s">
        <v>390</v>
      </c>
      <c r="BA565" t="s">
        <v>2034</v>
      </c>
      <c r="BB565" t="s">
        <v>390</v>
      </c>
      <c r="BC565" t="s">
        <v>2034</v>
      </c>
      <c r="BD565" t="s">
        <v>390</v>
      </c>
      <c r="BE565" t="s">
        <v>2034</v>
      </c>
      <c r="BF565" t="s">
        <v>390</v>
      </c>
      <c r="BG565" t="s">
        <v>2034</v>
      </c>
      <c r="BH565" t="s">
        <v>390</v>
      </c>
      <c r="BI565" t="s">
        <v>2034</v>
      </c>
      <c r="BJ565" t="s">
        <v>390</v>
      </c>
      <c r="BK565" t="s">
        <v>2034</v>
      </c>
      <c r="BL565" t="s">
        <v>390</v>
      </c>
      <c r="BM565" t="s">
        <v>2034</v>
      </c>
      <c r="BN565" t="s">
        <v>390</v>
      </c>
      <c r="BO565" t="s">
        <v>2034</v>
      </c>
      <c r="BP565" s="1" t="s">
        <v>390</v>
      </c>
      <c r="BQ565" t="s">
        <v>2034</v>
      </c>
      <c r="BR565" t="s">
        <v>390</v>
      </c>
      <c r="BS565" t="s">
        <v>2034</v>
      </c>
      <c r="BT565" t="s">
        <v>390</v>
      </c>
      <c r="BU565" t="s">
        <v>2034</v>
      </c>
      <c r="BV565" t="s">
        <v>2124</v>
      </c>
      <c r="BW565" t="s">
        <v>2034</v>
      </c>
      <c r="BX565" t="s">
        <v>2124</v>
      </c>
      <c r="BY565" t="s">
        <v>2034</v>
      </c>
      <c r="BZ565" t="s">
        <v>2124</v>
      </c>
      <c r="CA565" t="s">
        <v>390</v>
      </c>
      <c r="CB565" t="s">
        <v>390</v>
      </c>
    </row>
    <row r="566" spans="1:80" x14ac:dyDescent="0.25">
      <c r="A566">
        <v>563</v>
      </c>
      <c r="B566">
        <v>930026194</v>
      </c>
      <c r="C566">
        <v>18</v>
      </c>
      <c r="D566">
        <v>2302600563</v>
      </c>
      <c r="E566" t="s">
        <v>2034</v>
      </c>
      <c r="F566" t="s">
        <v>390</v>
      </c>
      <c r="G566" t="s">
        <v>2034</v>
      </c>
      <c r="H566" t="s">
        <v>390</v>
      </c>
      <c r="I566" t="s">
        <v>2034</v>
      </c>
      <c r="J566" t="s">
        <v>390</v>
      </c>
      <c r="K566" t="s">
        <v>2034</v>
      </c>
      <c r="L566" t="s">
        <v>390</v>
      </c>
      <c r="M566" t="s">
        <v>2034</v>
      </c>
      <c r="N566" t="s">
        <v>390</v>
      </c>
      <c r="O566" t="s">
        <v>2034</v>
      </c>
      <c r="P566" t="s">
        <v>390</v>
      </c>
      <c r="Q566" t="s">
        <v>2034</v>
      </c>
      <c r="R566" t="s">
        <v>390</v>
      </c>
      <c r="S566" t="s">
        <v>2034</v>
      </c>
      <c r="T566" t="s">
        <v>390</v>
      </c>
      <c r="U566" t="s">
        <v>2034</v>
      </c>
      <c r="V566" t="s">
        <v>390</v>
      </c>
      <c r="W566" t="s">
        <v>2034</v>
      </c>
      <c r="X566" t="s">
        <v>390</v>
      </c>
      <c r="Y566" t="s">
        <v>2034</v>
      </c>
      <c r="Z566" t="s">
        <v>2124</v>
      </c>
      <c r="AA566" t="s">
        <v>2034</v>
      </c>
      <c r="AB566" t="s">
        <v>390</v>
      </c>
      <c r="AC566" t="s">
        <v>2034</v>
      </c>
      <c r="AD566" t="s">
        <v>390</v>
      </c>
      <c r="AE566" t="s">
        <v>2034</v>
      </c>
      <c r="AF566" t="s">
        <v>390</v>
      </c>
      <c r="AG566" t="s">
        <v>2034</v>
      </c>
      <c r="AH566" t="s">
        <v>390</v>
      </c>
      <c r="AI566" t="s">
        <v>2034</v>
      </c>
      <c r="AJ566" t="s">
        <v>390</v>
      </c>
      <c r="AK566" t="s">
        <v>2034</v>
      </c>
      <c r="AL566" t="s">
        <v>390</v>
      </c>
      <c r="AM566" t="s">
        <v>2034</v>
      </c>
      <c r="AN566" t="s">
        <v>390</v>
      </c>
      <c r="AO566" t="s">
        <v>2034</v>
      </c>
      <c r="AP566" t="s">
        <v>390</v>
      </c>
      <c r="AQ566" t="s">
        <v>2034</v>
      </c>
      <c r="AR566" t="s">
        <v>390</v>
      </c>
      <c r="AS566" t="s">
        <v>2034</v>
      </c>
      <c r="AT566" t="s">
        <v>390</v>
      </c>
      <c r="AU566" t="s">
        <v>2034</v>
      </c>
      <c r="AV566" t="s">
        <v>390</v>
      </c>
      <c r="AW566" t="s">
        <v>2034</v>
      </c>
      <c r="AX566" t="s">
        <v>390</v>
      </c>
      <c r="AY566" t="s">
        <v>2034</v>
      </c>
      <c r="AZ566" t="s">
        <v>390</v>
      </c>
      <c r="BA566" t="s">
        <v>2034</v>
      </c>
      <c r="BB566" t="s">
        <v>390</v>
      </c>
      <c r="BC566" t="s">
        <v>2034</v>
      </c>
      <c r="BD566" t="s">
        <v>390</v>
      </c>
      <c r="BE566" t="s">
        <v>2034</v>
      </c>
      <c r="BF566" t="s">
        <v>390</v>
      </c>
      <c r="BG566" t="s">
        <v>2034</v>
      </c>
      <c r="BH566" t="s">
        <v>390</v>
      </c>
      <c r="BI566" t="s">
        <v>2034</v>
      </c>
      <c r="BJ566" t="s">
        <v>390</v>
      </c>
      <c r="BK566" t="s">
        <v>2034</v>
      </c>
      <c r="BL566" t="s">
        <v>390</v>
      </c>
      <c r="BM566" t="s">
        <v>2034</v>
      </c>
      <c r="BN566" t="s">
        <v>390</v>
      </c>
      <c r="BO566" t="s">
        <v>2034</v>
      </c>
      <c r="BP566" s="1" t="s">
        <v>390</v>
      </c>
      <c r="BQ566" t="s">
        <v>2034</v>
      </c>
      <c r="BR566" t="s">
        <v>390</v>
      </c>
      <c r="BS566" t="s">
        <v>2034</v>
      </c>
      <c r="BT566" t="s">
        <v>390</v>
      </c>
      <c r="BU566" t="s">
        <v>2034</v>
      </c>
      <c r="BV566" t="s">
        <v>2124</v>
      </c>
      <c r="BW566" t="s">
        <v>2034</v>
      </c>
      <c r="BX566" t="s">
        <v>2124</v>
      </c>
      <c r="BY566" t="s">
        <v>2034</v>
      </c>
      <c r="BZ566" t="s">
        <v>2124</v>
      </c>
      <c r="CA566" t="s">
        <v>390</v>
      </c>
      <c r="CB566" t="s">
        <v>390</v>
      </c>
    </row>
    <row r="567" spans="1:80" x14ac:dyDescent="0.25">
      <c r="A567">
        <v>564</v>
      </c>
      <c r="B567">
        <v>930026194</v>
      </c>
      <c r="C567">
        <v>18</v>
      </c>
      <c r="D567">
        <v>2282600564</v>
      </c>
      <c r="E567" t="s">
        <v>2034</v>
      </c>
      <c r="F567" t="s">
        <v>390</v>
      </c>
      <c r="G567" t="s">
        <v>2034</v>
      </c>
      <c r="H567" t="s">
        <v>390</v>
      </c>
      <c r="I567" t="s">
        <v>2034</v>
      </c>
      <c r="J567" t="s">
        <v>390</v>
      </c>
      <c r="K567" t="s">
        <v>2034</v>
      </c>
      <c r="L567" t="s">
        <v>390</v>
      </c>
      <c r="M567" t="s">
        <v>2034</v>
      </c>
      <c r="N567" t="s">
        <v>390</v>
      </c>
      <c r="O567" t="s">
        <v>2034</v>
      </c>
      <c r="P567" t="s">
        <v>390</v>
      </c>
      <c r="Q567" t="s">
        <v>2034</v>
      </c>
      <c r="R567" t="s">
        <v>390</v>
      </c>
      <c r="S567" t="s">
        <v>2034</v>
      </c>
      <c r="T567" t="s">
        <v>390</v>
      </c>
      <c r="U567" t="s">
        <v>2034</v>
      </c>
      <c r="V567" t="s">
        <v>390</v>
      </c>
      <c r="W567" t="s">
        <v>2034</v>
      </c>
      <c r="X567" t="s">
        <v>390</v>
      </c>
      <c r="Y567" t="s">
        <v>2034</v>
      </c>
      <c r="Z567" t="s">
        <v>2124</v>
      </c>
      <c r="AA567" t="s">
        <v>2034</v>
      </c>
      <c r="AB567" t="s">
        <v>390</v>
      </c>
      <c r="AC567" t="s">
        <v>2034</v>
      </c>
      <c r="AD567" t="s">
        <v>390</v>
      </c>
      <c r="AE567" t="s">
        <v>2034</v>
      </c>
      <c r="AF567" t="s">
        <v>390</v>
      </c>
      <c r="AG567" t="s">
        <v>2034</v>
      </c>
      <c r="AH567" t="s">
        <v>390</v>
      </c>
      <c r="AI567" t="s">
        <v>2034</v>
      </c>
      <c r="AJ567" t="s">
        <v>390</v>
      </c>
      <c r="AK567" t="s">
        <v>2034</v>
      </c>
      <c r="AL567" t="s">
        <v>390</v>
      </c>
      <c r="AM567" t="s">
        <v>2034</v>
      </c>
      <c r="AN567" t="s">
        <v>390</v>
      </c>
      <c r="AO567" t="s">
        <v>2034</v>
      </c>
      <c r="AP567" t="s">
        <v>390</v>
      </c>
      <c r="AQ567" t="s">
        <v>2034</v>
      </c>
      <c r="AR567" t="s">
        <v>390</v>
      </c>
      <c r="AS567" t="s">
        <v>2034</v>
      </c>
      <c r="AT567" t="s">
        <v>390</v>
      </c>
      <c r="AU567" t="s">
        <v>2034</v>
      </c>
      <c r="AV567" t="s">
        <v>390</v>
      </c>
      <c r="AW567" t="s">
        <v>2034</v>
      </c>
      <c r="AX567" t="s">
        <v>390</v>
      </c>
      <c r="AY567" t="s">
        <v>2034</v>
      </c>
      <c r="AZ567" t="s">
        <v>390</v>
      </c>
      <c r="BA567" t="s">
        <v>2034</v>
      </c>
      <c r="BB567" t="s">
        <v>390</v>
      </c>
      <c r="BC567" t="s">
        <v>2034</v>
      </c>
      <c r="BD567" t="s">
        <v>390</v>
      </c>
      <c r="BE567" t="s">
        <v>2034</v>
      </c>
      <c r="BF567" t="s">
        <v>390</v>
      </c>
      <c r="BG567" t="s">
        <v>2034</v>
      </c>
      <c r="BH567" t="s">
        <v>390</v>
      </c>
      <c r="BI567" t="s">
        <v>2034</v>
      </c>
      <c r="BJ567" t="s">
        <v>390</v>
      </c>
      <c r="BK567" t="s">
        <v>2034</v>
      </c>
      <c r="BL567" t="s">
        <v>390</v>
      </c>
      <c r="BM567" t="s">
        <v>2034</v>
      </c>
      <c r="BN567" t="s">
        <v>390</v>
      </c>
      <c r="BO567" t="s">
        <v>2034</v>
      </c>
      <c r="BP567" s="1" t="s">
        <v>390</v>
      </c>
      <c r="BQ567" t="s">
        <v>2034</v>
      </c>
      <c r="BR567" t="s">
        <v>390</v>
      </c>
      <c r="BS567" t="s">
        <v>2034</v>
      </c>
      <c r="BT567" t="s">
        <v>390</v>
      </c>
      <c r="BU567" t="s">
        <v>2034</v>
      </c>
      <c r="BV567" t="s">
        <v>2124</v>
      </c>
      <c r="BW567" t="s">
        <v>2034</v>
      </c>
      <c r="BX567" t="s">
        <v>2124</v>
      </c>
      <c r="BY567" t="s">
        <v>2034</v>
      </c>
      <c r="BZ567" t="s">
        <v>2124</v>
      </c>
      <c r="CA567" t="s">
        <v>390</v>
      </c>
      <c r="CB567" t="s">
        <v>390</v>
      </c>
    </row>
    <row r="568" spans="1:80" x14ac:dyDescent="0.25">
      <c r="A568">
        <v>565</v>
      </c>
      <c r="B568">
        <v>930026194</v>
      </c>
      <c r="C568">
        <v>18</v>
      </c>
      <c r="D568">
        <v>2282600565</v>
      </c>
      <c r="E568" t="s">
        <v>2034</v>
      </c>
      <c r="F568" t="s">
        <v>390</v>
      </c>
      <c r="G568" t="s">
        <v>2034</v>
      </c>
      <c r="H568" t="s">
        <v>390</v>
      </c>
      <c r="I568" t="s">
        <v>2034</v>
      </c>
      <c r="J568" t="s">
        <v>390</v>
      </c>
      <c r="K568" t="s">
        <v>2034</v>
      </c>
      <c r="L568" t="s">
        <v>390</v>
      </c>
      <c r="M568" t="s">
        <v>2034</v>
      </c>
      <c r="N568" t="s">
        <v>390</v>
      </c>
      <c r="O568" t="s">
        <v>2034</v>
      </c>
      <c r="P568" t="s">
        <v>390</v>
      </c>
      <c r="Q568" t="s">
        <v>2034</v>
      </c>
      <c r="R568" t="s">
        <v>390</v>
      </c>
      <c r="S568" t="s">
        <v>2034</v>
      </c>
      <c r="T568" t="s">
        <v>390</v>
      </c>
      <c r="U568" t="s">
        <v>2034</v>
      </c>
      <c r="V568" t="s">
        <v>390</v>
      </c>
      <c r="W568" t="s">
        <v>2034</v>
      </c>
      <c r="X568" t="s">
        <v>390</v>
      </c>
      <c r="Y568" t="s">
        <v>2034</v>
      </c>
      <c r="Z568" t="s">
        <v>2124</v>
      </c>
      <c r="AA568" t="s">
        <v>2034</v>
      </c>
      <c r="AB568" t="s">
        <v>390</v>
      </c>
      <c r="AC568" t="s">
        <v>2034</v>
      </c>
      <c r="AD568" t="s">
        <v>390</v>
      </c>
      <c r="AE568" t="s">
        <v>2034</v>
      </c>
      <c r="AF568" t="s">
        <v>390</v>
      </c>
      <c r="AG568" t="s">
        <v>2034</v>
      </c>
      <c r="AH568" t="s">
        <v>390</v>
      </c>
      <c r="AI568" t="s">
        <v>2034</v>
      </c>
      <c r="AJ568" t="s">
        <v>390</v>
      </c>
      <c r="AK568" t="s">
        <v>2034</v>
      </c>
      <c r="AL568" t="s">
        <v>390</v>
      </c>
      <c r="AM568" t="s">
        <v>2034</v>
      </c>
      <c r="AN568" t="s">
        <v>390</v>
      </c>
      <c r="AO568" t="s">
        <v>2034</v>
      </c>
      <c r="AP568" t="s">
        <v>390</v>
      </c>
      <c r="AQ568" t="s">
        <v>2034</v>
      </c>
      <c r="AR568" t="s">
        <v>390</v>
      </c>
      <c r="AS568" t="s">
        <v>2034</v>
      </c>
      <c r="AT568" t="s">
        <v>390</v>
      </c>
      <c r="AU568" t="s">
        <v>2034</v>
      </c>
      <c r="AV568" t="s">
        <v>390</v>
      </c>
      <c r="AW568" t="s">
        <v>2034</v>
      </c>
      <c r="AX568" t="s">
        <v>390</v>
      </c>
      <c r="AY568" t="s">
        <v>2034</v>
      </c>
      <c r="AZ568" t="s">
        <v>390</v>
      </c>
      <c r="BA568" t="s">
        <v>2034</v>
      </c>
      <c r="BB568" t="s">
        <v>390</v>
      </c>
      <c r="BC568" t="s">
        <v>2034</v>
      </c>
      <c r="BD568" t="s">
        <v>390</v>
      </c>
      <c r="BE568" t="s">
        <v>2034</v>
      </c>
      <c r="BF568" t="s">
        <v>390</v>
      </c>
      <c r="BG568" t="s">
        <v>2034</v>
      </c>
      <c r="BH568" t="s">
        <v>390</v>
      </c>
      <c r="BI568" t="s">
        <v>2034</v>
      </c>
      <c r="BJ568" t="s">
        <v>390</v>
      </c>
      <c r="BK568" t="s">
        <v>2034</v>
      </c>
      <c r="BL568" t="s">
        <v>390</v>
      </c>
      <c r="BM568" t="s">
        <v>2034</v>
      </c>
      <c r="BN568" t="s">
        <v>390</v>
      </c>
      <c r="BO568" t="s">
        <v>2034</v>
      </c>
      <c r="BP568" s="1" t="s">
        <v>390</v>
      </c>
      <c r="BQ568" t="s">
        <v>2034</v>
      </c>
      <c r="BR568" t="s">
        <v>390</v>
      </c>
      <c r="BS568" t="s">
        <v>2034</v>
      </c>
      <c r="BT568" t="s">
        <v>390</v>
      </c>
      <c r="BU568" t="s">
        <v>2034</v>
      </c>
      <c r="BV568" t="s">
        <v>2124</v>
      </c>
      <c r="BW568" t="s">
        <v>2034</v>
      </c>
      <c r="BX568" t="s">
        <v>2124</v>
      </c>
      <c r="BY568" t="s">
        <v>2034</v>
      </c>
      <c r="BZ568" t="s">
        <v>2124</v>
      </c>
      <c r="CA568" t="s">
        <v>390</v>
      </c>
      <c r="CB568" t="s">
        <v>390</v>
      </c>
    </row>
    <row r="569" spans="1:80" x14ac:dyDescent="0.25">
      <c r="A569">
        <v>566</v>
      </c>
      <c r="B569">
        <v>930026194</v>
      </c>
      <c r="C569">
        <v>18</v>
      </c>
      <c r="D569">
        <v>2302600566</v>
      </c>
      <c r="E569" t="s">
        <v>2034</v>
      </c>
      <c r="F569" t="s">
        <v>390</v>
      </c>
      <c r="G569" t="s">
        <v>2034</v>
      </c>
      <c r="H569" t="s">
        <v>390</v>
      </c>
      <c r="I569" t="s">
        <v>2034</v>
      </c>
      <c r="J569" t="s">
        <v>390</v>
      </c>
      <c r="K569" t="s">
        <v>2034</v>
      </c>
      <c r="L569" t="s">
        <v>390</v>
      </c>
      <c r="M569" t="s">
        <v>2034</v>
      </c>
      <c r="N569" t="s">
        <v>390</v>
      </c>
      <c r="O569" t="s">
        <v>2034</v>
      </c>
      <c r="P569" t="s">
        <v>390</v>
      </c>
      <c r="Q569" t="s">
        <v>2034</v>
      </c>
      <c r="R569" t="s">
        <v>390</v>
      </c>
      <c r="S569" t="s">
        <v>2034</v>
      </c>
      <c r="T569" t="s">
        <v>390</v>
      </c>
      <c r="U569" t="s">
        <v>2034</v>
      </c>
      <c r="V569" t="s">
        <v>390</v>
      </c>
      <c r="W569" t="s">
        <v>2034</v>
      </c>
      <c r="X569" t="s">
        <v>390</v>
      </c>
      <c r="Y569" t="s">
        <v>2034</v>
      </c>
      <c r="Z569" t="s">
        <v>2124</v>
      </c>
      <c r="AA569" t="s">
        <v>2034</v>
      </c>
      <c r="AB569" t="s">
        <v>390</v>
      </c>
      <c r="AC569" t="s">
        <v>2034</v>
      </c>
      <c r="AD569" t="s">
        <v>390</v>
      </c>
      <c r="AE569" t="s">
        <v>2034</v>
      </c>
      <c r="AF569" t="s">
        <v>390</v>
      </c>
      <c r="AG569" t="s">
        <v>2034</v>
      </c>
      <c r="AH569" t="s">
        <v>390</v>
      </c>
      <c r="AI569" t="s">
        <v>2034</v>
      </c>
      <c r="AJ569" t="s">
        <v>390</v>
      </c>
      <c r="AK569" t="s">
        <v>2034</v>
      </c>
      <c r="AL569" t="s">
        <v>390</v>
      </c>
      <c r="AM569" t="s">
        <v>2034</v>
      </c>
      <c r="AN569" t="s">
        <v>390</v>
      </c>
      <c r="AO569" t="s">
        <v>2034</v>
      </c>
      <c r="AP569" t="s">
        <v>390</v>
      </c>
      <c r="AQ569" t="s">
        <v>2034</v>
      </c>
      <c r="AR569" t="s">
        <v>390</v>
      </c>
      <c r="AS569" t="s">
        <v>2034</v>
      </c>
      <c r="AT569" t="s">
        <v>390</v>
      </c>
      <c r="AU569" t="s">
        <v>2034</v>
      </c>
      <c r="AV569" t="s">
        <v>390</v>
      </c>
      <c r="AW569" t="s">
        <v>2034</v>
      </c>
      <c r="AX569" t="s">
        <v>390</v>
      </c>
      <c r="AY569" t="s">
        <v>2034</v>
      </c>
      <c r="AZ569" t="s">
        <v>390</v>
      </c>
      <c r="BA569" t="s">
        <v>2034</v>
      </c>
      <c r="BB569" t="s">
        <v>390</v>
      </c>
      <c r="BC569" t="s">
        <v>2034</v>
      </c>
      <c r="BD569" t="s">
        <v>390</v>
      </c>
      <c r="BE569" t="s">
        <v>2034</v>
      </c>
      <c r="BF569" t="s">
        <v>390</v>
      </c>
      <c r="BG569" t="s">
        <v>2034</v>
      </c>
      <c r="BH569" t="s">
        <v>390</v>
      </c>
      <c r="BI569" t="s">
        <v>2034</v>
      </c>
      <c r="BJ569" t="s">
        <v>390</v>
      </c>
      <c r="BK569" t="s">
        <v>2034</v>
      </c>
      <c r="BL569" t="s">
        <v>390</v>
      </c>
      <c r="BM569" t="s">
        <v>2034</v>
      </c>
      <c r="BN569" t="s">
        <v>390</v>
      </c>
      <c r="BO569" t="s">
        <v>2034</v>
      </c>
      <c r="BP569" s="1" t="s">
        <v>390</v>
      </c>
      <c r="BQ569" t="s">
        <v>2034</v>
      </c>
      <c r="BR569" t="s">
        <v>390</v>
      </c>
      <c r="BS569" t="s">
        <v>2034</v>
      </c>
      <c r="BT569" t="s">
        <v>390</v>
      </c>
      <c r="BU569" t="s">
        <v>2034</v>
      </c>
      <c r="BV569" t="s">
        <v>2124</v>
      </c>
      <c r="BW569" t="s">
        <v>2034</v>
      </c>
      <c r="BX569" t="s">
        <v>2124</v>
      </c>
      <c r="BY569" t="s">
        <v>2034</v>
      </c>
      <c r="BZ569" t="s">
        <v>2124</v>
      </c>
      <c r="CA569" t="s">
        <v>390</v>
      </c>
      <c r="CB569" t="s">
        <v>390</v>
      </c>
    </row>
    <row r="570" spans="1:80" x14ac:dyDescent="0.25">
      <c r="A570">
        <v>567</v>
      </c>
      <c r="B570">
        <v>930026194</v>
      </c>
      <c r="C570">
        <v>18</v>
      </c>
      <c r="D570">
        <v>2302600567</v>
      </c>
      <c r="E570" t="s">
        <v>2034</v>
      </c>
      <c r="F570" t="s">
        <v>390</v>
      </c>
      <c r="G570" t="s">
        <v>2034</v>
      </c>
      <c r="H570" t="s">
        <v>390</v>
      </c>
      <c r="I570" t="s">
        <v>2034</v>
      </c>
      <c r="J570" t="s">
        <v>390</v>
      </c>
      <c r="K570" t="s">
        <v>2034</v>
      </c>
      <c r="L570" t="s">
        <v>390</v>
      </c>
      <c r="M570" t="s">
        <v>2034</v>
      </c>
      <c r="N570" t="s">
        <v>390</v>
      </c>
      <c r="O570" t="s">
        <v>2034</v>
      </c>
      <c r="P570" t="s">
        <v>390</v>
      </c>
      <c r="Q570" t="s">
        <v>2034</v>
      </c>
      <c r="R570" t="s">
        <v>390</v>
      </c>
      <c r="S570" t="s">
        <v>2034</v>
      </c>
      <c r="T570" t="s">
        <v>390</v>
      </c>
      <c r="U570" t="s">
        <v>2034</v>
      </c>
      <c r="V570" t="s">
        <v>390</v>
      </c>
      <c r="W570" t="s">
        <v>2034</v>
      </c>
      <c r="X570" t="s">
        <v>390</v>
      </c>
      <c r="Y570" t="s">
        <v>2034</v>
      </c>
      <c r="Z570" t="s">
        <v>2124</v>
      </c>
      <c r="AA570" t="s">
        <v>2034</v>
      </c>
      <c r="AB570" t="s">
        <v>390</v>
      </c>
      <c r="AC570" t="s">
        <v>2034</v>
      </c>
      <c r="AD570" t="s">
        <v>390</v>
      </c>
      <c r="AE570" t="s">
        <v>2034</v>
      </c>
      <c r="AF570" t="s">
        <v>390</v>
      </c>
      <c r="AG570" t="s">
        <v>2034</v>
      </c>
      <c r="AH570" t="s">
        <v>390</v>
      </c>
      <c r="AI570" t="s">
        <v>2034</v>
      </c>
      <c r="AJ570" t="s">
        <v>390</v>
      </c>
      <c r="AK570" t="s">
        <v>2034</v>
      </c>
      <c r="AL570" t="s">
        <v>390</v>
      </c>
      <c r="AM570" t="s">
        <v>2034</v>
      </c>
      <c r="AN570" t="s">
        <v>390</v>
      </c>
      <c r="AO570" t="s">
        <v>2034</v>
      </c>
      <c r="AP570" t="s">
        <v>390</v>
      </c>
      <c r="AQ570" t="s">
        <v>2034</v>
      </c>
      <c r="AR570" t="s">
        <v>390</v>
      </c>
      <c r="AS570" t="s">
        <v>2034</v>
      </c>
      <c r="AT570" t="s">
        <v>390</v>
      </c>
      <c r="AU570" t="s">
        <v>2034</v>
      </c>
      <c r="AV570" t="s">
        <v>390</v>
      </c>
      <c r="AW570" t="s">
        <v>2034</v>
      </c>
      <c r="AX570" t="s">
        <v>390</v>
      </c>
      <c r="AY570" t="s">
        <v>2034</v>
      </c>
      <c r="AZ570" t="s">
        <v>390</v>
      </c>
      <c r="BA570" t="s">
        <v>2034</v>
      </c>
      <c r="BB570" t="s">
        <v>390</v>
      </c>
      <c r="BC570" t="s">
        <v>2034</v>
      </c>
      <c r="BD570" t="s">
        <v>390</v>
      </c>
      <c r="BE570" t="s">
        <v>2034</v>
      </c>
      <c r="BF570" t="s">
        <v>390</v>
      </c>
      <c r="BG570" t="s">
        <v>2034</v>
      </c>
      <c r="BH570" t="s">
        <v>390</v>
      </c>
      <c r="BI570" t="s">
        <v>2034</v>
      </c>
      <c r="BJ570" t="s">
        <v>390</v>
      </c>
      <c r="BK570" t="s">
        <v>2034</v>
      </c>
      <c r="BL570" t="s">
        <v>390</v>
      </c>
      <c r="BM570" t="s">
        <v>2034</v>
      </c>
      <c r="BN570" t="s">
        <v>390</v>
      </c>
      <c r="BO570" t="s">
        <v>2034</v>
      </c>
      <c r="BP570" s="1" t="s">
        <v>390</v>
      </c>
      <c r="BQ570" t="s">
        <v>2034</v>
      </c>
      <c r="BR570" t="s">
        <v>390</v>
      </c>
      <c r="BS570" t="s">
        <v>2034</v>
      </c>
      <c r="BT570" t="s">
        <v>390</v>
      </c>
      <c r="BU570" t="s">
        <v>2034</v>
      </c>
      <c r="BV570" t="s">
        <v>2124</v>
      </c>
      <c r="BW570" t="s">
        <v>2034</v>
      </c>
      <c r="BX570" t="s">
        <v>2124</v>
      </c>
      <c r="BY570" t="s">
        <v>2034</v>
      </c>
      <c r="BZ570" t="s">
        <v>2124</v>
      </c>
      <c r="CA570" t="s">
        <v>390</v>
      </c>
      <c r="CB570" t="s">
        <v>390</v>
      </c>
    </row>
    <row r="571" spans="1:80" x14ac:dyDescent="0.25">
      <c r="A571">
        <v>568</v>
      </c>
      <c r="B571">
        <v>930026194</v>
      </c>
      <c r="C571">
        <v>18</v>
      </c>
      <c r="D571">
        <v>2282600568</v>
      </c>
      <c r="E571" t="s">
        <v>2034</v>
      </c>
      <c r="F571" t="s">
        <v>390</v>
      </c>
      <c r="G571" t="s">
        <v>2034</v>
      </c>
      <c r="H571" t="s">
        <v>390</v>
      </c>
      <c r="I571" t="s">
        <v>2034</v>
      </c>
      <c r="J571" t="s">
        <v>390</v>
      </c>
      <c r="K571" t="s">
        <v>2034</v>
      </c>
      <c r="L571" t="s">
        <v>390</v>
      </c>
      <c r="M571" t="s">
        <v>2034</v>
      </c>
      <c r="N571" t="s">
        <v>390</v>
      </c>
      <c r="O571" t="s">
        <v>2034</v>
      </c>
      <c r="P571" t="s">
        <v>390</v>
      </c>
      <c r="Q571" t="s">
        <v>2034</v>
      </c>
      <c r="R571" t="s">
        <v>390</v>
      </c>
      <c r="S571" t="s">
        <v>2034</v>
      </c>
      <c r="T571" t="s">
        <v>390</v>
      </c>
      <c r="U571" t="s">
        <v>2034</v>
      </c>
      <c r="V571" t="s">
        <v>390</v>
      </c>
      <c r="W571" t="s">
        <v>2034</v>
      </c>
      <c r="X571" t="s">
        <v>390</v>
      </c>
      <c r="Y571" t="s">
        <v>2034</v>
      </c>
      <c r="Z571" t="s">
        <v>2124</v>
      </c>
      <c r="AA571" t="s">
        <v>2034</v>
      </c>
      <c r="AB571" t="s">
        <v>390</v>
      </c>
      <c r="AC571" t="s">
        <v>2034</v>
      </c>
      <c r="AD571" t="s">
        <v>390</v>
      </c>
      <c r="AE571" t="s">
        <v>2034</v>
      </c>
      <c r="AF571" t="s">
        <v>390</v>
      </c>
      <c r="AG571" t="s">
        <v>2034</v>
      </c>
      <c r="AH571" t="s">
        <v>390</v>
      </c>
      <c r="AI571" t="s">
        <v>2034</v>
      </c>
      <c r="AJ571" t="s">
        <v>390</v>
      </c>
      <c r="AK571" t="s">
        <v>2034</v>
      </c>
      <c r="AL571" t="s">
        <v>390</v>
      </c>
      <c r="AM571" t="s">
        <v>2034</v>
      </c>
      <c r="AN571" t="s">
        <v>390</v>
      </c>
      <c r="AO571" t="s">
        <v>2034</v>
      </c>
      <c r="AP571" t="s">
        <v>390</v>
      </c>
      <c r="AQ571" t="s">
        <v>2034</v>
      </c>
      <c r="AR571" t="s">
        <v>390</v>
      </c>
      <c r="AS571" t="s">
        <v>2034</v>
      </c>
      <c r="AT571" t="s">
        <v>390</v>
      </c>
      <c r="AU571" t="s">
        <v>2034</v>
      </c>
      <c r="AV571" t="s">
        <v>390</v>
      </c>
      <c r="AW571" t="s">
        <v>2034</v>
      </c>
      <c r="AX571" t="s">
        <v>390</v>
      </c>
      <c r="AY571" t="s">
        <v>2034</v>
      </c>
      <c r="AZ571" t="s">
        <v>390</v>
      </c>
      <c r="BA571" t="s">
        <v>2034</v>
      </c>
      <c r="BB571" t="s">
        <v>390</v>
      </c>
      <c r="BC571" t="s">
        <v>2034</v>
      </c>
      <c r="BD571" t="s">
        <v>390</v>
      </c>
      <c r="BE571" t="s">
        <v>2034</v>
      </c>
      <c r="BF571" t="s">
        <v>390</v>
      </c>
      <c r="BG571" t="s">
        <v>2034</v>
      </c>
      <c r="BH571" t="s">
        <v>390</v>
      </c>
      <c r="BI571" t="s">
        <v>2034</v>
      </c>
      <c r="BJ571" t="s">
        <v>390</v>
      </c>
      <c r="BK571" t="s">
        <v>2034</v>
      </c>
      <c r="BL571" t="s">
        <v>390</v>
      </c>
      <c r="BM571" t="s">
        <v>2034</v>
      </c>
      <c r="BN571" t="s">
        <v>390</v>
      </c>
      <c r="BO571" t="s">
        <v>2034</v>
      </c>
      <c r="BP571" s="1" t="s">
        <v>390</v>
      </c>
      <c r="BQ571" t="s">
        <v>2034</v>
      </c>
      <c r="BR571" t="s">
        <v>390</v>
      </c>
      <c r="BS571" t="s">
        <v>2034</v>
      </c>
      <c r="BT571" t="s">
        <v>390</v>
      </c>
      <c r="BU571" t="s">
        <v>2034</v>
      </c>
      <c r="BV571" t="s">
        <v>2124</v>
      </c>
      <c r="BW571" t="s">
        <v>2034</v>
      </c>
      <c r="BX571" t="s">
        <v>2124</v>
      </c>
      <c r="BY571" t="s">
        <v>2034</v>
      </c>
      <c r="BZ571" t="s">
        <v>2124</v>
      </c>
      <c r="CA571" t="s">
        <v>390</v>
      </c>
      <c r="CB571" t="s">
        <v>390</v>
      </c>
    </row>
    <row r="572" spans="1:80" x14ac:dyDescent="0.25">
      <c r="A572">
        <v>569</v>
      </c>
      <c r="B572">
        <v>930026194</v>
      </c>
      <c r="C572">
        <v>18</v>
      </c>
      <c r="D572">
        <v>2282600569</v>
      </c>
      <c r="E572" t="s">
        <v>2034</v>
      </c>
      <c r="F572" t="s">
        <v>390</v>
      </c>
      <c r="G572" t="s">
        <v>2034</v>
      </c>
      <c r="H572" t="s">
        <v>390</v>
      </c>
      <c r="I572" t="s">
        <v>2034</v>
      </c>
      <c r="J572" t="s">
        <v>390</v>
      </c>
      <c r="K572" t="s">
        <v>2034</v>
      </c>
      <c r="L572" t="s">
        <v>390</v>
      </c>
      <c r="M572" t="s">
        <v>2034</v>
      </c>
      <c r="N572" t="s">
        <v>390</v>
      </c>
      <c r="O572" t="s">
        <v>2034</v>
      </c>
      <c r="P572" t="s">
        <v>390</v>
      </c>
      <c r="Q572" t="s">
        <v>2034</v>
      </c>
      <c r="R572" t="s">
        <v>390</v>
      </c>
      <c r="S572" t="s">
        <v>2034</v>
      </c>
      <c r="T572" t="s">
        <v>390</v>
      </c>
      <c r="U572" t="s">
        <v>2034</v>
      </c>
      <c r="V572" t="s">
        <v>390</v>
      </c>
      <c r="W572" t="s">
        <v>2034</v>
      </c>
      <c r="X572" t="s">
        <v>390</v>
      </c>
      <c r="Y572" t="s">
        <v>2034</v>
      </c>
      <c r="Z572" t="s">
        <v>2124</v>
      </c>
      <c r="AA572" t="s">
        <v>2034</v>
      </c>
      <c r="AB572" t="s">
        <v>390</v>
      </c>
      <c r="AC572" t="s">
        <v>2034</v>
      </c>
      <c r="AD572" t="s">
        <v>390</v>
      </c>
      <c r="AE572" t="s">
        <v>2034</v>
      </c>
      <c r="AF572" t="s">
        <v>390</v>
      </c>
      <c r="AG572" t="s">
        <v>2034</v>
      </c>
      <c r="AH572" t="s">
        <v>390</v>
      </c>
      <c r="AI572" t="s">
        <v>2034</v>
      </c>
      <c r="AJ572" t="s">
        <v>390</v>
      </c>
      <c r="AK572" t="s">
        <v>2034</v>
      </c>
      <c r="AL572" t="s">
        <v>390</v>
      </c>
      <c r="AM572" t="s">
        <v>2034</v>
      </c>
      <c r="AN572" t="s">
        <v>390</v>
      </c>
      <c r="AO572" t="s">
        <v>2034</v>
      </c>
      <c r="AP572" t="s">
        <v>390</v>
      </c>
      <c r="AQ572" t="s">
        <v>2034</v>
      </c>
      <c r="AR572" t="s">
        <v>390</v>
      </c>
      <c r="AS572" t="s">
        <v>2034</v>
      </c>
      <c r="AT572" t="s">
        <v>390</v>
      </c>
      <c r="AU572" t="s">
        <v>2034</v>
      </c>
      <c r="AV572" t="s">
        <v>390</v>
      </c>
      <c r="AW572" t="s">
        <v>2034</v>
      </c>
      <c r="AX572" t="s">
        <v>390</v>
      </c>
      <c r="AY572" t="s">
        <v>2034</v>
      </c>
      <c r="AZ572" t="s">
        <v>390</v>
      </c>
      <c r="BA572" t="s">
        <v>2034</v>
      </c>
      <c r="BB572" t="s">
        <v>390</v>
      </c>
      <c r="BC572" t="s">
        <v>2034</v>
      </c>
      <c r="BD572" t="s">
        <v>390</v>
      </c>
      <c r="BE572" t="s">
        <v>2034</v>
      </c>
      <c r="BF572" t="s">
        <v>390</v>
      </c>
      <c r="BG572" t="s">
        <v>2034</v>
      </c>
      <c r="BH572" t="s">
        <v>390</v>
      </c>
      <c r="BI572" t="s">
        <v>2034</v>
      </c>
      <c r="BJ572" t="s">
        <v>390</v>
      </c>
      <c r="BK572" t="s">
        <v>2034</v>
      </c>
      <c r="BL572" t="s">
        <v>390</v>
      </c>
      <c r="BM572" t="s">
        <v>2034</v>
      </c>
      <c r="BN572" t="s">
        <v>390</v>
      </c>
      <c r="BO572" t="s">
        <v>2034</v>
      </c>
      <c r="BP572" s="1" t="s">
        <v>390</v>
      </c>
      <c r="BQ572" t="s">
        <v>2034</v>
      </c>
      <c r="BR572" t="s">
        <v>390</v>
      </c>
      <c r="BS572" t="s">
        <v>2034</v>
      </c>
      <c r="BT572" t="s">
        <v>390</v>
      </c>
      <c r="BU572" t="s">
        <v>2034</v>
      </c>
      <c r="BV572" t="s">
        <v>2124</v>
      </c>
      <c r="BW572" t="s">
        <v>2034</v>
      </c>
      <c r="BX572" t="s">
        <v>2124</v>
      </c>
      <c r="BY572" t="s">
        <v>2034</v>
      </c>
      <c r="BZ572" t="s">
        <v>2124</v>
      </c>
      <c r="CA572" t="s">
        <v>390</v>
      </c>
      <c r="CB572" t="s">
        <v>390</v>
      </c>
    </row>
    <row r="573" spans="1:80" x14ac:dyDescent="0.25">
      <c r="A573">
        <v>570</v>
      </c>
      <c r="B573">
        <v>930026194</v>
      </c>
      <c r="C573">
        <v>18</v>
      </c>
      <c r="D573">
        <v>2302600570</v>
      </c>
      <c r="E573" t="s">
        <v>2034</v>
      </c>
      <c r="F573" t="s">
        <v>390</v>
      </c>
      <c r="G573" t="s">
        <v>2034</v>
      </c>
      <c r="H573" t="s">
        <v>390</v>
      </c>
      <c r="I573" t="s">
        <v>2034</v>
      </c>
      <c r="J573" t="s">
        <v>390</v>
      </c>
      <c r="K573" t="s">
        <v>2034</v>
      </c>
      <c r="L573" t="s">
        <v>390</v>
      </c>
      <c r="M573" t="s">
        <v>2034</v>
      </c>
      <c r="N573" t="s">
        <v>390</v>
      </c>
      <c r="O573" t="s">
        <v>2034</v>
      </c>
      <c r="P573" t="s">
        <v>390</v>
      </c>
      <c r="Q573" t="s">
        <v>2034</v>
      </c>
      <c r="R573" t="s">
        <v>390</v>
      </c>
      <c r="S573" t="s">
        <v>2034</v>
      </c>
      <c r="T573" t="s">
        <v>390</v>
      </c>
      <c r="U573" t="s">
        <v>2034</v>
      </c>
      <c r="V573" t="s">
        <v>390</v>
      </c>
      <c r="W573" t="s">
        <v>2034</v>
      </c>
      <c r="X573" t="s">
        <v>390</v>
      </c>
      <c r="Y573" t="s">
        <v>2034</v>
      </c>
      <c r="Z573" t="s">
        <v>2124</v>
      </c>
      <c r="AA573" t="s">
        <v>2034</v>
      </c>
      <c r="AB573" t="s">
        <v>390</v>
      </c>
      <c r="AC573" t="s">
        <v>2034</v>
      </c>
      <c r="AD573" t="s">
        <v>390</v>
      </c>
      <c r="AE573" t="s">
        <v>2034</v>
      </c>
      <c r="AF573" t="s">
        <v>390</v>
      </c>
      <c r="AG573" t="s">
        <v>2034</v>
      </c>
      <c r="AH573" t="s">
        <v>390</v>
      </c>
      <c r="AI573" t="s">
        <v>2034</v>
      </c>
      <c r="AJ573" t="s">
        <v>390</v>
      </c>
      <c r="AK573" t="s">
        <v>2034</v>
      </c>
      <c r="AL573" t="s">
        <v>390</v>
      </c>
      <c r="AM573" t="s">
        <v>2034</v>
      </c>
      <c r="AN573" t="s">
        <v>390</v>
      </c>
      <c r="AO573" t="s">
        <v>2034</v>
      </c>
      <c r="AP573" t="s">
        <v>390</v>
      </c>
      <c r="AQ573" t="s">
        <v>2034</v>
      </c>
      <c r="AR573" t="s">
        <v>390</v>
      </c>
      <c r="AS573" t="s">
        <v>2034</v>
      </c>
      <c r="AT573" t="s">
        <v>390</v>
      </c>
      <c r="AU573" t="s">
        <v>2034</v>
      </c>
      <c r="AV573" t="s">
        <v>390</v>
      </c>
      <c r="AW573" t="s">
        <v>2034</v>
      </c>
      <c r="AX573" t="s">
        <v>390</v>
      </c>
      <c r="AY573" t="s">
        <v>2034</v>
      </c>
      <c r="AZ573" t="s">
        <v>390</v>
      </c>
      <c r="BA573" t="s">
        <v>2034</v>
      </c>
      <c r="BB573" t="s">
        <v>390</v>
      </c>
      <c r="BC573" t="s">
        <v>2034</v>
      </c>
      <c r="BD573" t="s">
        <v>390</v>
      </c>
      <c r="BE573" t="s">
        <v>2034</v>
      </c>
      <c r="BF573" t="s">
        <v>390</v>
      </c>
      <c r="BG573" t="s">
        <v>2034</v>
      </c>
      <c r="BH573" t="s">
        <v>390</v>
      </c>
      <c r="BI573" t="s">
        <v>2034</v>
      </c>
      <c r="BJ573" t="s">
        <v>390</v>
      </c>
      <c r="BK573" t="s">
        <v>2034</v>
      </c>
      <c r="BL573" t="s">
        <v>390</v>
      </c>
      <c r="BM573" t="s">
        <v>2034</v>
      </c>
      <c r="BN573" t="s">
        <v>390</v>
      </c>
      <c r="BO573" t="s">
        <v>2034</v>
      </c>
      <c r="BP573" s="1" t="s">
        <v>390</v>
      </c>
      <c r="BQ573" t="s">
        <v>2034</v>
      </c>
      <c r="BR573" t="s">
        <v>390</v>
      </c>
      <c r="BS573" t="s">
        <v>2034</v>
      </c>
      <c r="BT573" t="s">
        <v>390</v>
      </c>
      <c r="BU573" t="s">
        <v>2034</v>
      </c>
      <c r="BV573" t="s">
        <v>2124</v>
      </c>
      <c r="BW573" t="s">
        <v>2034</v>
      </c>
      <c r="BX573" t="s">
        <v>2124</v>
      </c>
      <c r="BY573" t="s">
        <v>2034</v>
      </c>
      <c r="BZ573" t="s">
        <v>2124</v>
      </c>
      <c r="CA573" t="s">
        <v>390</v>
      </c>
      <c r="CB573" t="s">
        <v>390</v>
      </c>
    </row>
    <row r="574" spans="1:80" x14ac:dyDescent="0.25">
      <c r="A574">
        <v>571</v>
      </c>
      <c r="B574">
        <v>930026194</v>
      </c>
      <c r="C574">
        <v>18</v>
      </c>
      <c r="D574">
        <v>2302600571</v>
      </c>
      <c r="E574" t="s">
        <v>2034</v>
      </c>
      <c r="F574" t="s">
        <v>390</v>
      </c>
      <c r="G574" t="s">
        <v>2034</v>
      </c>
      <c r="H574" t="s">
        <v>390</v>
      </c>
      <c r="I574" t="s">
        <v>2034</v>
      </c>
      <c r="J574" t="s">
        <v>390</v>
      </c>
      <c r="K574" t="s">
        <v>2034</v>
      </c>
      <c r="L574" t="s">
        <v>390</v>
      </c>
      <c r="M574" t="s">
        <v>2034</v>
      </c>
      <c r="N574" t="s">
        <v>390</v>
      </c>
      <c r="O574" t="s">
        <v>2034</v>
      </c>
      <c r="P574" t="s">
        <v>390</v>
      </c>
      <c r="Q574" t="s">
        <v>2034</v>
      </c>
      <c r="R574" t="s">
        <v>390</v>
      </c>
      <c r="S574" t="s">
        <v>2034</v>
      </c>
      <c r="T574" t="s">
        <v>390</v>
      </c>
      <c r="U574" t="s">
        <v>2034</v>
      </c>
      <c r="V574" t="s">
        <v>390</v>
      </c>
      <c r="W574" t="s">
        <v>2034</v>
      </c>
      <c r="X574" t="s">
        <v>390</v>
      </c>
      <c r="Y574" t="s">
        <v>2034</v>
      </c>
      <c r="Z574" t="s">
        <v>2124</v>
      </c>
      <c r="AA574" t="s">
        <v>2034</v>
      </c>
      <c r="AB574" t="s">
        <v>390</v>
      </c>
      <c r="AC574" t="s">
        <v>2034</v>
      </c>
      <c r="AD574" t="s">
        <v>390</v>
      </c>
      <c r="AE574" t="s">
        <v>2034</v>
      </c>
      <c r="AF574" t="s">
        <v>390</v>
      </c>
      <c r="AG574" t="s">
        <v>2034</v>
      </c>
      <c r="AH574" t="s">
        <v>390</v>
      </c>
      <c r="AI574" t="s">
        <v>2034</v>
      </c>
      <c r="AJ574" t="s">
        <v>390</v>
      </c>
      <c r="AK574" t="s">
        <v>2034</v>
      </c>
      <c r="AL574" t="s">
        <v>390</v>
      </c>
      <c r="AM574" t="s">
        <v>2034</v>
      </c>
      <c r="AN574" t="s">
        <v>390</v>
      </c>
      <c r="AO574" t="s">
        <v>2034</v>
      </c>
      <c r="AP574" t="s">
        <v>390</v>
      </c>
      <c r="AQ574" t="s">
        <v>2034</v>
      </c>
      <c r="AR574" t="s">
        <v>390</v>
      </c>
      <c r="AS574" t="s">
        <v>2034</v>
      </c>
      <c r="AT574" t="s">
        <v>390</v>
      </c>
      <c r="AU574" t="s">
        <v>2034</v>
      </c>
      <c r="AV574" t="s">
        <v>390</v>
      </c>
      <c r="AW574" t="s">
        <v>2034</v>
      </c>
      <c r="AX574" t="s">
        <v>390</v>
      </c>
      <c r="AY574" t="s">
        <v>2034</v>
      </c>
      <c r="AZ574" t="s">
        <v>390</v>
      </c>
      <c r="BA574" t="s">
        <v>2034</v>
      </c>
      <c r="BB574" t="s">
        <v>390</v>
      </c>
      <c r="BC574" t="s">
        <v>2034</v>
      </c>
      <c r="BD574" t="s">
        <v>390</v>
      </c>
      <c r="BE574" t="s">
        <v>2034</v>
      </c>
      <c r="BF574" t="s">
        <v>390</v>
      </c>
      <c r="BG574" t="s">
        <v>2034</v>
      </c>
      <c r="BH574" t="s">
        <v>390</v>
      </c>
      <c r="BI574" t="s">
        <v>2034</v>
      </c>
      <c r="BJ574" t="s">
        <v>390</v>
      </c>
      <c r="BK574" t="s">
        <v>2034</v>
      </c>
      <c r="BL574" t="s">
        <v>390</v>
      </c>
      <c r="BM574" t="s">
        <v>2034</v>
      </c>
      <c r="BN574" t="s">
        <v>390</v>
      </c>
      <c r="BO574" t="s">
        <v>2034</v>
      </c>
      <c r="BP574" s="1" t="s">
        <v>390</v>
      </c>
      <c r="BQ574" t="s">
        <v>2034</v>
      </c>
      <c r="BR574" t="s">
        <v>390</v>
      </c>
      <c r="BS574" t="s">
        <v>2034</v>
      </c>
      <c r="BT574" t="s">
        <v>390</v>
      </c>
      <c r="BU574" t="s">
        <v>2034</v>
      </c>
      <c r="BV574" t="s">
        <v>2124</v>
      </c>
      <c r="BW574" t="s">
        <v>2034</v>
      </c>
      <c r="BX574" t="s">
        <v>2124</v>
      </c>
      <c r="BY574" t="s">
        <v>2034</v>
      </c>
      <c r="BZ574" t="s">
        <v>2124</v>
      </c>
      <c r="CA574" t="s">
        <v>390</v>
      </c>
      <c r="CB574" t="s">
        <v>390</v>
      </c>
    </row>
    <row r="575" spans="1:80" x14ac:dyDescent="0.25">
      <c r="A575">
        <v>572</v>
      </c>
      <c r="B575">
        <v>930026194</v>
      </c>
      <c r="C575">
        <v>18</v>
      </c>
      <c r="D575">
        <v>2282600572</v>
      </c>
      <c r="E575" t="s">
        <v>2034</v>
      </c>
      <c r="F575" t="s">
        <v>390</v>
      </c>
      <c r="G575" t="s">
        <v>2034</v>
      </c>
      <c r="H575" t="s">
        <v>390</v>
      </c>
      <c r="I575" t="s">
        <v>2034</v>
      </c>
      <c r="J575" t="s">
        <v>390</v>
      </c>
      <c r="K575" t="s">
        <v>2034</v>
      </c>
      <c r="L575" t="s">
        <v>390</v>
      </c>
      <c r="M575" t="s">
        <v>2034</v>
      </c>
      <c r="N575" t="s">
        <v>390</v>
      </c>
      <c r="O575" t="s">
        <v>2034</v>
      </c>
      <c r="P575" t="s">
        <v>390</v>
      </c>
      <c r="Q575" t="s">
        <v>2034</v>
      </c>
      <c r="R575" t="s">
        <v>390</v>
      </c>
      <c r="S575" t="s">
        <v>2034</v>
      </c>
      <c r="T575" t="s">
        <v>390</v>
      </c>
      <c r="U575" t="s">
        <v>2034</v>
      </c>
      <c r="V575" t="s">
        <v>390</v>
      </c>
      <c r="W575" t="s">
        <v>2034</v>
      </c>
      <c r="X575" t="s">
        <v>390</v>
      </c>
      <c r="Y575" t="s">
        <v>2034</v>
      </c>
      <c r="Z575" t="s">
        <v>2124</v>
      </c>
      <c r="AA575" t="s">
        <v>2034</v>
      </c>
      <c r="AB575" t="s">
        <v>390</v>
      </c>
      <c r="AC575" t="s">
        <v>2034</v>
      </c>
      <c r="AD575" t="s">
        <v>390</v>
      </c>
      <c r="AE575" t="s">
        <v>2034</v>
      </c>
      <c r="AF575" t="s">
        <v>390</v>
      </c>
      <c r="AG575" t="s">
        <v>2034</v>
      </c>
      <c r="AH575" t="s">
        <v>390</v>
      </c>
      <c r="AI575" t="s">
        <v>2034</v>
      </c>
      <c r="AJ575" t="s">
        <v>390</v>
      </c>
      <c r="AK575" t="s">
        <v>2034</v>
      </c>
      <c r="AL575" t="s">
        <v>390</v>
      </c>
      <c r="AM575" t="s">
        <v>2034</v>
      </c>
      <c r="AN575" t="s">
        <v>390</v>
      </c>
      <c r="AO575" t="s">
        <v>2034</v>
      </c>
      <c r="AP575" t="s">
        <v>390</v>
      </c>
      <c r="AQ575" t="s">
        <v>2034</v>
      </c>
      <c r="AR575" t="s">
        <v>390</v>
      </c>
      <c r="AS575" t="s">
        <v>2034</v>
      </c>
      <c r="AT575" t="s">
        <v>390</v>
      </c>
      <c r="AU575" t="s">
        <v>2034</v>
      </c>
      <c r="AV575" t="s">
        <v>390</v>
      </c>
      <c r="AW575" t="s">
        <v>2034</v>
      </c>
      <c r="AX575" t="s">
        <v>390</v>
      </c>
      <c r="AY575" t="s">
        <v>2034</v>
      </c>
      <c r="AZ575" t="s">
        <v>390</v>
      </c>
      <c r="BA575" t="s">
        <v>2034</v>
      </c>
      <c r="BB575" t="s">
        <v>390</v>
      </c>
      <c r="BC575" t="s">
        <v>2034</v>
      </c>
      <c r="BD575" t="s">
        <v>390</v>
      </c>
      <c r="BE575" t="s">
        <v>2034</v>
      </c>
      <c r="BF575" t="s">
        <v>390</v>
      </c>
      <c r="BG575" t="s">
        <v>2034</v>
      </c>
      <c r="BH575" t="s">
        <v>390</v>
      </c>
      <c r="BI575" t="s">
        <v>2034</v>
      </c>
      <c r="BJ575" t="s">
        <v>390</v>
      </c>
      <c r="BK575" t="s">
        <v>2034</v>
      </c>
      <c r="BL575" t="s">
        <v>390</v>
      </c>
      <c r="BM575" t="s">
        <v>2034</v>
      </c>
      <c r="BN575" t="s">
        <v>390</v>
      </c>
      <c r="BO575" t="s">
        <v>2034</v>
      </c>
      <c r="BP575" s="1" t="s">
        <v>390</v>
      </c>
      <c r="BQ575" t="s">
        <v>2034</v>
      </c>
      <c r="BR575" t="s">
        <v>390</v>
      </c>
      <c r="BS575" t="s">
        <v>2034</v>
      </c>
      <c r="BT575" t="s">
        <v>390</v>
      </c>
      <c r="BU575" t="s">
        <v>2034</v>
      </c>
      <c r="BV575" t="s">
        <v>2124</v>
      </c>
      <c r="BW575" t="s">
        <v>2034</v>
      </c>
      <c r="BX575" t="s">
        <v>2124</v>
      </c>
      <c r="BY575" t="s">
        <v>2034</v>
      </c>
      <c r="BZ575" t="s">
        <v>2124</v>
      </c>
      <c r="CA575" t="s">
        <v>390</v>
      </c>
      <c r="CB575" t="s">
        <v>390</v>
      </c>
    </row>
    <row r="576" spans="1:80" x14ac:dyDescent="0.25">
      <c r="A576">
        <v>573</v>
      </c>
      <c r="B576">
        <v>930026194</v>
      </c>
      <c r="C576">
        <v>18</v>
      </c>
      <c r="D576">
        <v>2282600573</v>
      </c>
      <c r="E576" t="s">
        <v>2034</v>
      </c>
      <c r="F576" t="s">
        <v>390</v>
      </c>
      <c r="G576" t="s">
        <v>2034</v>
      </c>
      <c r="H576" t="s">
        <v>390</v>
      </c>
      <c r="I576" t="s">
        <v>2034</v>
      </c>
      <c r="J576" t="s">
        <v>390</v>
      </c>
      <c r="K576" t="s">
        <v>2034</v>
      </c>
      <c r="L576" t="s">
        <v>390</v>
      </c>
      <c r="M576" t="s">
        <v>2034</v>
      </c>
      <c r="N576" t="s">
        <v>390</v>
      </c>
      <c r="O576" t="s">
        <v>2034</v>
      </c>
      <c r="P576" t="s">
        <v>390</v>
      </c>
      <c r="Q576" t="s">
        <v>2034</v>
      </c>
      <c r="R576" t="s">
        <v>390</v>
      </c>
      <c r="S576" t="s">
        <v>2034</v>
      </c>
      <c r="T576" t="s">
        <v>390</v>
      </c>
      <c r="U576" t="s">
        <v>2034</v>
      </c>
      <c r="V576" t="s">
        <v>390</v>
      </c>
      <c r="W576" t="s">
        <v>2034</v>
      </c>
      <c r="X576" t="s">
        <v>390</v>
      </c>
      <c r="Y576" t="s">
        <v>2034</v>
      </c>
      <c r="Z576" t="s">
        <v>2124</v>
      </c>
      <c r="AA576" t="s">
        <v>2034</v>
      </c>
      <c r="AB576" t="s">
        <v>390</v>
      </c>
      <c r="AC576" t="s">
        <v>2034</v>
      </c>
      <c r="AD576" t="s">
        <v>390</v>
      </c>
      <c r="AE576" t="s">
        <v>2034</v>
      </c>
      <c r="AF576" t="s">
        <v>390</v>
      </c>
      <c r="AG576" t="s">
        <v>2034</v>
      </c>
      <c r="AH576" t="s">
        <v>390</v>
      </c>
      <c r="AI576" t="s">
        <v>2034</v>
      </c>
      <c r="AJ576" t="s">
        <v>390</v>
      </c>
      <c r="AK576" t="s">
        <v>2034</v>
      </c>
      <c r="AL576" t="s">
        <v>390</v>
      </c>
      <c r="AM576" t="s">
        <v>2034</v>
      </c>
      <c r="AN576" t="s">
        <v>390</v>
      </c>
      <c r="AO576" t="s">
        <v>2034</v>
      </c>
      <c r="AP576" t="s">
        <v>390</v>
      </c>
      <c r="AQ576" t="s">
        <v>2034</v>
      </c>
      <c r="AR576" t="s">
        <v>390</v>
      </c>
      <c r="AS576" t="s">
        <v>2034</v>
      </c>
      <c r="AT576" t="s">
        <v>390</v>
      </c>
      <c r="AU576" t="s">
        <v>2034</v>
      </c>
      <c r="AV576" t="s">
        <v>390</v>
      </c>
      <c r="AW576" t="s">
        <v>2034</v>
      </c>
      <c r="AX576" t="s">
        <v>390</v>
      </c>
      <c r="AY576" t="s">
        <v>2034</v>
      </c>
      <c r="AZ576" t="s">
        <v>390</v>
      </c>
      <c r="BA576" t="s">
        <v>2034</v>
      </c>
      <c r="BB576" t="s">
        <v>390</v>
      </c>
      <c r="BC576" t="s">
        <v>2034</v>
      </c>
      <c r="BD576" t="s">
        <v>390</v>
      </c>
      <c r="BE576" t="s">
        <v>2034</v>
      </c>
      <c r="BF576" t="s">
        <v>390</v>
      </c>
      <c r="BG576" t="s">
        <v>2034</v>
      </c>
      <c r="BH576" t="s">
        <v>390</v>
      </c>
      <c r="BI576" t="s">
        <v>2034</v>
      </c>
      <c r="BJ576" t="s">
        <v>390</v>
      </c>
      <c r="BK576" t="s">
        <v>2034</v>
      </c>
      <c r="BL576" t="s">
        <v>390</v>
      </c>
      <c r="BM576" t="s">
        <v>2034</v>
      </c>
      <c r="BN576" t="s">
        <v>390</v>
      </c>
      <c r="BO576" t="s">
        <v>2034</v>
      </c>
      <c r="BP576" s="1" t="s">
        <v>390</v>
      </c>
      <c r="BQ576" t="s">
        <v>2034</v>
      </c>
      <c r="BR576" t="s">
        <v>390</v>
      </c>
      <c r="BS576" t="s">
        <v>2034</v>
      </c>
      <c r="BT576" t="s">
        <v>390</v>
      </c>
      <c r="BU576" t="s">
        <v>2034</v>
      </c>
      <c r="BV576" t="s">
        <v>2124</v>
      </c>
      <c r="BW576" t="s">
        <v>2034</v>
      </c>
      <c r="BX576" t="s">
        <v>2124</v>
      </c>
      <c r="BY576" t="s">
        <v>2034</v>
      </c>
      <c r="BZ576" t="s">
        <v>2124</v>
      </c>
      <c r="CA576" t="s">
        <v>390</v>
      </c>
      <c r="CB576" t="s">
        <v>390</v>
      </c>
    </row>
    <row r="577" spans="1:80" x14ac:dyDescent="0.25">
      <c r="A577">
        <v>574</v>
      </c>
      <c r="B577">
        <v>930026194</v>
      </c>
      <c r="C577">
        <v>18</v>
      </c>
      <c r="D577">
        <v>2302600574</v>
      </c>
      <c r="E577" t="s">
        <v>2034</v>
      </c>
      <c r="F577" t="s">
        <v>390</v>
      </c>
      <c r="G577" t="s">
        <v>2034</v>
      </c>
      <c r="H577" t="s">
        <v>390</v>
      </c>
      <c r="I577" t="s">
        <v>2034</v>
      </c>
      <c r="J577" t="s">
        <v>390</v>
      </c>
      <c r="K577" t="s">
        <v>2034</v>
      </c>
      <c r="L577" t="s">
        <v>390</v>
      </c>
      <c r="M577" t="s">
        <v>2034</v>
      </c>
      <c r="N577" t="s">
        <v>390</v>
      </c>
      <c r="O577" t="s">
        <v>2034</v>
      </c>
      <c r="P577" t="s">
        <v>390</v>
      </c>
      <c r="Q577" t="s">
        <v>2034</v>
      </c>
      <c r="R577" t="s">
        <v>390</v>
      </c>
      <c r="S577" t="s">
        <v>2034</v>
      </c>
      <c r="T577" t="s">
        <v>390</v>
      </c>
      <c r="U577" t="s">
        <v>2034</v>
      </c>
      <c r="V577" t="s">
        <v>390</v>
      </c>
      <c r="W577" t="s">
        <v>2034</v>
      </c>
      <c r="X577" t="s">
        <v>390</v>
      </c>
      <c r="Y577" t="s">
        <v>2034</v>
      </c>
      <c r="Z577" t="s">
        <v>2124</v>
      </c>
      <c r="AA577" t="s">
        <v>2034</v>
      </c>
      <c r="AB577" t="s">
        <v>390</v>
      </c>
      <c r="AC577" t="s">
        <v>2034</v>
      </c>
      <c r="AD577" t="s">
        <v>390</v>
      </c>
      <c r="AE577" t="s">
        <v>2034</v>
      </c>
      <c r="AF577" t="s">
        <v>390</v>
      </c>
      <c r="AG577" t="s">
        <v>2034</v>
      </c>
      <c r="AH577" t="s">
        <v>390</v>
      </c>
      <c r="AI577" t="s">
        <v>2034</v>
      </c>
      <c r="AJ577" t="s">
        <v>390</v>
      </c>
      <c r="AK577" t="s">
        <v>2034</v>
      </c>
      <c r="AL577" t="s">
        <v>390</v>
      </c>
      <c r="AM577" t="s">
        <v>2034</v>
      </c>
      <c r="AN577" t="s">
        <v>390</v>
      </c>
      <c r="AO577" t="s">
        <v>2034</v>
      </c>
      <c r="AP577" t="s">
        <v>390</v>
      </c>
      <c r="AQ577" t="s">
        <v>2034</v>
      </c>
      <c r="AR577" t="s">
        <v>390</v>
      </c>
      <c r="AS577" t="s">
        <v>2034</v>
      </c>
      <c r="AT577" t="s">
        <v>390</v>
      </c>
      <c r="AU577" t="s">
        <v>2034</v>
      </c>
      <c r="AV577" t="s">
        <v>390</v>
      </c>
      <c r="AW577" t="s">
        <v>2034</v>
      </c>
      <c r="AX577" t="s">
        <v>390</v>
      </c>
      <c r="AY577" t="s">
        <v>2034</v>
      </c>
      <c r="AZ577" t="s">
        <v>390</v>
      </c>
      <c r="BA577" t="s">
        <v>2034</v>
      </c>
      <c r="BB577" t="s">
        <v>390</v>
      </c>
      <c r="BC577" t="s">
        <v>2034</v>
      </c>
      <c r="BD577" t="s">
        <v>390</v>
      </c>
      <c r="BE577" t="s">
        <v>2034</v>
      </c>
      <c r="BF577" t="s">
        <v>390</v>
      </c>
      <c r="BG577" t="s">
        <v>2034</v>
      </c>
      <c r="BH577" t="s">
        <v>390</v>
      </c>
      <c r="BI577" t="s">
        <v>2034</v>
      </c>
      <c r="BJ577" t="s">
        <v>390</v>
      </c>
      <c r="BK577" t="s">
        <v>2034</v>
      </c>
      <c r="BL577" t="s">
        <v>390</v>
      </c>
      <c r="BM577" t="s">
        <v>2034</v>
      </c>
      <c r="BN577" t="s">
        <v>390</v>
      </c>
      <c r="BO577" t="s">
        <v>2034</v>
      </c>
      <c r="BP577" s="1" t="s">
        <v>390</v>
      </c>
      <c r="BQ577" t="s">
        <v>2034</v>
      </c>
      <c r="BR577" t="s">
        <v>390</v>
      </c>
      <c r="BS577" t="s">
        <v>2034</v>
      </c>
      <c r="BT577" t="s">
        <v>390</v>
      </c>
      <c r="BU577" t="s">
        <v>2034</v>
      </c>
      <c r="BV577" t="s">
        <v>2124</v>
      </c>
      <c r="BW577" t="s">
        <v>2034</v>
      </c>
      <c r="BX577" t="s">
        <v>2124</v>
      </c>
      <c r="BY577" t="s">
        <v>2034</v>
      </c>
      <c r="BZ577" t="s">
        <v>2124</v>
      </c>
      <c r="CA577" t="s">
        <v>390</v>
      </c>
      <c r="CB577" t="s">
        <v>390</v>
      </c>
    </row>
    <row r="578" spans="1:80" x14ac:dyDescent="0.25">
      <c r="A578">
        <v>575</v>
      </c>
      <c r="B578">
        <v>930026194</v>
      </c>
      <c r="C578">
        <v>18</v>
      </c>
      <c r="D578">
        <v>2302600575</v>
      </c>
      <c r="E578" t="s">
        <v>2034</v>
      </c>
      <c r="F578" t="s">
        <v>390</v>
      </c>
      <c r="G578" t="s">
        <v>2034</v>
      </c>
      <c r="H578" t="s">
        <v>390</v>
      </c>
      <c r="I578" t="s">
        <v>2034</v>
      </c>
      <c r="J578" t="s">
        <v>390</v>
      </c>
      <c r="K578" t="s">
        <v>2034</v>
      </c>
      <c r="L578" t="s">
        <v>390</v>
      </c>
      <c r="M578" t="s">
        <v>2034</v>
      </c>
      <c r="N578" t="s">
        <v>390</v>
      </c>
      <c r="O578" t="s">
        <v>2034</v>
      </c>
      <c r="P578" t="s">
        <v>390</v>
      </c>
      <c r="Q578" t="s">
        <v>2034</v>
      </c>
      <c r="R578" t="s">
        <v>390</v>
      </c>
      <c r="S578" t="s">
        <v>2034</v>
      </c>
      <c r="T578" t="s">
        <v>390</v>
      </c>
      <c r="U578" t="s">
        <v>2034</v>
      </c>
      <c r="V578" t="s">
        <v>390</v>
      </c>
      <c r="W578" t="s">
        <v>2034</v>
      </c>
      <c r="X578" t="s">
        <v>390</v>
      </c>
      <c r="Y578" t="s">
        <v>2034</v>
      </c>
      <c r="Z578" t="s">
        <v>2124</v>
      </c>
      <c r="AA578" t="s">
        <v>2034</v>
      </c>
      <c r="AB578" t="s">
        <v>390</v>
      </c>
      <c r="AC578" t="s">
        <v>2034</v>
      </c>
      <c r="AD578" t="s">
        <v>390</v>
      </c>
      <c r="AE578" t="s">
        <v>2034</v>
      </c>
      <c r="AF578" t="s">
        <v>390</v>
      </c>
      <c r="AG578" t="s">
        <v>2034</v>
      </c>
      <c r="AH578" t="s">
        <v>390</v>
      </c>
      <c r="AI578" t="s">
        <v>2034</v>
      </c>
      <c r="AJ578" t="s">
        <v>390</v>
      </c>
      <c r="AK578" t="s">
        <v>2034</v>
      </c>
      <c r="AL578" t="s">
        <v>390</v>
      </c>
      <c r="AM578" t="s">
        <v>2034</v>
      </c>
      <c r="AN578" t="s">
        <v>390</v>
      </c>
      <c r="AO578" t="s">
        <v>2034</v>
      </c>
      <c r="AP578" t="s">
        <v>390</v>
      </c>
      <c r="AQ578" t="s">
        <v>2034</v>
      </c>
      <c r="AR578" t="s">
        <v>390</v>
      </c>
      <c r="AS578" t="s">
        <v>2034</v>
      </c>
      <c r="AT578" t="s">
        <v>390</v>
      </c>
      <c r="AU578" t="s">
        <v>2034</v>
      </c>
      <c r="AV578" t="s">
        <v>390</v>
      </c>
      <c r="AW578" t="s">
        <v>2034</v>
      </c>
      <c r="AX578" t="s">
        <v>390</v>
      </c>
      <c r="AY578" t="s">
        <v>2034</v>
      </c>
      <c r="AZ578" t="s">
        <v>390</v>
      </c>
      <c r="BA578" t="s">
        <v>2034</v>
      </c>
      <c r="BB578" t="s">
        <v>390</v>
      </c>
      <c r="BC578" t="s">
        <v>2034</v>
      </c>
      <c r="BD578" t="s">
        <v>390</v>
      </c>
      <c r="BE578" t="s">
        <v>2034</v>
      </c>
      <c r="BF578" t="s">
        <v>390</v>
      </c>
      <c r="BG578" t="s">
        <v>2034</v>
      </c>
      <c r="BH578" t="s">
        <v>390</v>
      </c>
      <c r="BI578" t="s">
        <v>2034</v>
      </c>
      <c r="BJ578" t="s">
        <v>390</v>
      </c>
      <c r="BK578" t="s">
        <v>2034</v>
      </c>
      <c r="BL578" t="s">
        <v>390</v>
      </c>
      <c r="BM578" t="s">
        <v>2034</v>
      </c>
      <c r="BN578" t="s">
        <v>390</v>
      </c>
      <c r="BO578" t="s">
        <v>2034</v>
      </c>
      <c r="BP578" s="1" t="s">
        <v>390</v>
      </c>
      <c r="BQ578" t="s">
        <v>2034</v>
      </c>
      <c r="BR578" t="s">
        <v>390</v>
      </c>
      <c r="BS578" t="s">
        <v>2034</v>
      </c>
      <c r="BT578" t="s">
        <v>390</v>
      </c>
      <c r="BU578" t="s">
        <v>2034</v>
      </c>
      <c r="BV578" t="s">
        <v>2124</v>
      </c>
      <c r="BW578" t="s">
        <v>2034</v>
      </c>
      <c r="BX578" t="s">
        <v>2124</v>
      </c>
      <c r="BY578" t="s">
        <v>2034</v>
      </c>
      <c r="BZ578" t="s">
        <v>2124</v>
      </c>
      <c r="CA578" t="s">
        <v>390</v>
      </c>
      <c r="CB578" t="s">
        <v>390</v>
      </c>
    </row>
    <row r="579" spans="1:80" x14ac:dyDescent="0.25">
      <c r="A579">
        <v>576</v>
      </c>
      <c r="B579">
        <v>930026194</v>
      </c>
      <c r="C579">
        <v>18</v>
      </c>
      <c r="D579">
        <v>2282600576</v>
      </c>
      <c r="E579" t="s">
        <v>2034</v>
      </c>
      <c r="F579" t="s">
        <v>390</v>
      </c>
      <c r="G579" t="s">
        <v>2034</v>
      </c>
      <c r="H579" t="s">
        <v>390</v>
      </c>
      <c r="I579" t="s">
        <v>2034</v>
      </c>
      <c r="J579" t="s">
        <v>390</v>
      </c>
      <c r="K579" t="s">
        <v>2034</v>
      </c>
      <c r="L579" t="s">
        <v>390</v>
      </c>
      <c r="M579" t="s">
        <v>2034</v>
      </c>
      <c r="N579" t="s">
        <v>390</v>
      </c>
      <c r="O579" t="s">
        <v>2034</v>
      </c>
      <c r="P579" t="s">
        <v>390</v>
      </c>
      <c r="Q579" t="s">
        <v>2034</v>
      </c>
      <c r="R579" t="s">
        <v>390</v>
      </c>
      <c r="S579" t="s">
        <v>2034</v>
      </c>
      <c r="T579" t="s">
        <v>390</v>
      </c>
      <c r="U579" t="s">
        <v>2034</v>
      </c>
      <c r="V579" t="s">
        <v>390</v>
      </c>
      <c r="W579" t="s">
        <v>2034</v>
      </c>
      <c r="X579" t="s">
        <v>390</v>
      </c>
      <c r="Y579" t="s">
        <v>2034</v>
      </c>
      <c r="Z579" t="s">
        <v>2124</v>
      </c>
      <c r="AA579" t="s">
        <v>2034</v>
      </c>
      <c r="AB579" t="s">
        <v>390</v>
      </c>
      <c r="AC579" t="s">
        <v>2034</v>
      </c>
      <c r="AD579" t="s">
        <v>390</v>
      </c>
      <c r="AE579" t="s">
        <v>2034</v>
      </c>
      <c r="AF579" t="s">
        <v>390</v>
      </c>
      <c r="AG579" t="s">
        <v>2034</v>
      </c>
      <c r="AH579" t="s">
        <v>390</v>
      </c>
      <c r="AI579" t="s">
        <v>2034</v>
      </c>
      <c r="AJ579" t="s">
        <v>390</v>
      </c>
      <c r="AK579" t="s">
        <v>2034</v>
      </c>
      <c r="AL579" t="s">
        <v>390</v>
      </c>
      <c r="AM579" t="s">
        <v>2034</v>
      </c>
      <c r="AN579" t="s">
        <v>390</v>
      </c>
      <c r="AO579" t="s">
        <v>2034</v>
      </c>
      <c r="AP579" t="s">
        <v>390</v>
      </c>
      <c r="AQ579" t="s">
        <v>2034</v>
      </c>
      <c r="AR579" t="s">
        <v>390</v>
      </c>
      <c r="AS579" t="s">
        <v>2034</v>
      </c>
      <c r="AT579" t="s">
        <v>390</v>
      </c>
      <c r="AU579" t="s">
        <v>2034</v>
      </c>
      <c r="AV579" t="s">
        <v>390</v>
      </c>
      <c r="AW579" t="s">
        <v>2034</v>
      </c>
      <c r="AX579" t="s">
        <v>390</v>
      </c>
      <c r="AY579" t="s">
        <v>2034</v>
      </c>
      <c r="AZ579" t="s">
        <v>390</v>
      </c>
      <c r="BA579" t="s">
        <v>2034</v>
      </c>
      <c r="BB579" t="s">
        <v>390</v>
      </c>
      <c r="BC579" t="s">
        <v>2034</v>
      </c>
      <c r="BD579" t="s">
        <v>390</v>
      </c>
      <c r="BE579" t="s">
        <v>2034</v>
      </c>
      <c r="BF579" t="s">
        <v>390</v>
      </c>
      <c r="BG579" t="s">
        <v>2034</v>
      </c>
      <c r="BH579" t="s">
        <v>390</v>
      </c>
      <c r="BI579" t="s">
        <v>2034</v>
      </c>
      <c r="BJ579" t="s">
        <v>390</v>
      </c>
      <c r="BK579" t="s">
        <v>2034</v>
      </c>
      <c r="BL579" t="s">
        <v>390</v>
      </c>
      <c r="BM579" t="s">
        <v>2034</v>
      </c>
      <c r="BN579" t="s">
        <v>390</v>
      </c>
      <c r="BO579" t="s">
        <v>2034</v>
      </c>
      <c r="BP579" s="1" t="s">
        <v>390</v>
      </c>
      <c r="BQ579" t="s">
        <v>2034</v>
      </c>
      <c r="BR579" t="s">
        <v>390</v>
      </c>
      <c r="BS579" t="s">
        <v>2034</v>
      </c>
      <c r="BT579" t="s">
        <v>390</v>
      </c>
      <c r="BU579" t="s">
        <v>2034</v>
      </c>
      <c r="BV579" t="s">
        <v>2124</v>
      </c>
      <c r="BW579" t="s">
        <v>2034</v>
      </c>
      <c r="BX579" t="s">
        <v>2124</v>
      </c>
      <c r="BY579" t="s">
        <v>2034</v>
      </c>
      <c r="BZ579" t="s">
        <v>2124</v>
      </c>
      <c r="CA579" t="s">
        <v>390</v>
      </c>
      <c r="CB579" t="s">
        <v>390</v>
      </c>
    </row>
    <row r="580" spans="1:80" x14ac:dyDescent="0.25">
      <c r="A580">
        <v>577</v>
      </c>
      <c r="B580">
        <v>930026194</v>
      </c>
      <c r="C580">
        <v>19</v>
      </c>
      <c r="D580">
        <v>2282600577</v>
      </c>
      <c r="E580" t="s">
        <v>2034</v>
      </c>
      <c r="F580" t="s">
        <v>390</v>
      </c>
      <c r="G580" t="s">
        <v>2034</v>
      </c>
      <c r="H580" t="s">
        <v>390</v>
      </c>
      <c r="I580" t="s">
        <v>2034</v>
      </c>
      <c r="J580" t="s">
        <v>390</v>
      </c>
      <c r="K580" t="s">
        <v>2034</v>
      </c>
      <c r="L580" t="s">
        <v>390</v>
      </c>
      <c r="M580" t="s">
        <v>2034</v>
      </c>
      <c r="N580" t="s">
        <v>390</v>
      </c>
      <c r="O580" t="s">
        <v>2034</v>
      </c>
      <c r="P580" t="s">
        <v>390</v>
      </c>
      <c r="Q580" t="s">
        <v>2034</v>
      </c>
      <c r="R580" t="s">
        <v>390</v>
      </c>
      <c r="S580" t="s">
        <v>2034</v>
      </c>
      <c r="T580" t="s">
        <v>390</v>
      </c>
      <c r="U580" t="s">
        <v>2034</v>
      </c>
      <c r="V580" t="s">
        <v>390</v>
      </c>
      <c r="W580" t="s">
        <v>2034</v>
      </c>
      <c r="X580" t="s">
        <v>390</v>
      </c>
      <c r="Y580" t="s">
        <v>2034</v>
      </c>
      <c r="Z580" t="s">
        <v>2124</v>
      </c>
      <c r="AA580" t="s">
        <v>2034</v>
      </c>
      <c r="AB580" t="s">
        <v>390</v>
      </c>
      <c r="AC580" t="s">
        <v>2034</v>
      </c>
      <c r="AD580" t="s">
        <v>390</v>
      </c>
      <c r="AE580" t="s">
        <v>2034</v>
      </c>
      <c r="AF580" t="s">
        <v>390</v>
      </c>
      <c r="AG580" t="s">
        <v>2034</v>
      </c>
      <c r="AH580" t="s">
        <v>390</v>
      </c>
      <c r="AI580" t="s">
        <v>2034</v>
      </c>
      <c r="AJ580" t="s">
        <v>390</v>
      </c>
      <c r="AK580" t="s">
        <v>2034</v>
      </c>
      <c r="AL580" t="s">
        <v>390</v>
      </c>
      <c r="AM580" t="s">
        <v>2034</v>
      </c>
      <c r="AN580" t="s">
        <v>390</v>
      </c>
      <c r="AO580" t="s">
        <v>2034</v>
      </c>
      <c r="AP580" t="s">
        <v>390</v>
      </c>
      <c r="AQ580" t="s">
        <v>2034</v>
      </c>
      <c r="AR580" t="s">
        <v>390</v>
      </c>
      <c r="AS580" t="s">
        <v>2034</v>
      </c>
      <c r="AT580" t="s">
        <v>390</v>
      </c>
      <c r="AU580" t="s">
        <v>2034</v>
      </c>
      <c r="AV580" t="s">
        <v>390</v>
      </c>
      <c r="AW580" t="s">
        <v>2034</v>
      </c>
      <c r="AX580" t="s">
        <v>390</v>
      </c>
      <c r="AY580" t="s">
        <v>2034</v>
      </c>
      <c r="AZ580" t="s">
        <v>390</v>
      </c>
      <c r="BA580" t="s">
        <v>2034</v>
      </c>
      <c r="BB580" t="s">
        <v>390</v>
      </c>
      <c r="BC580" t="s">
        <v>2034</v>
      </c>
      <c r="BD580" t="s">
        <v>390</v>
      </c>
      <c r="BE580" t="s">
        <v>2034</v>
      </c>
      <c r="BF580" t="s">
        <v>390</v>
      </c>
      <c r="BG580" t="s">
        <v>2034</v>
      </c>
      <c r="BH580" t="s">
        <v>390</v>
      </c>
      <c r="BI580" t="s">
        <v>2034</v>
      </c>
      <c r="BJ580" t="s">
        <v>390</v>
      </c>
      <c r="BK580" t="s">
        <v>2034</v>
      </c>
      <c r="BL580" t="s">
        <v>390</v>
      </c>
      <c r="BM580" t="s">
        <v>2034</v>
      </c>
      <c r="BN580" t="s">
        <v>390</v>
      </c>
      <c r="BO580" t="s">
        <v>2034</v>
      </c>
      <c r="BP580" s="1" t="s">
        <v>390</v>
      </c>
      <c r="BQ580" t="s">
        <v>2034</v>
      </c>
      <c r="BR580" t="s">
        <v>390</v>
      </c>
      <c r="BS580" t="s">
        <v>2034</v>
      </c>
      <c r="BT580" t="s">
        <v>390</v>
      </c>
      <c r="BU580" t="s">
        <v>2034</v>
      </c>
      <c r="BV580" t="s">
        <v>2124</v>
      </c>
      <c r="BW580" t="s">
        <v>2034</v>
      </c>
      <c r="BX580" t="s">
        <v>2124</v>
      </c>
      <c r="BY580" t="s">
        <v>2034</v>
      </c>
      <c r="BZ580" t="s">
        <v>2124</v>
      </c>
      <c r="CA580" t="s">
        <v>390</v>
      </c>
      <c r="CB580" t="s">
        <v>390</v>
      </c>
    </row>
    <row r="581" spans="1:80" x14ac:dyDescent="0.25">
      <c r="A581">
        <v>578</v>
      </c>
      <c r="B581">
        <v>930026194</v>
      </c>
      <c r="C581">
        <v>19</v>
      </c>
      <c r="D581">
        <v>2302600578</v>
      </c>
      <c r="E581" t="s">
        <v>2034</v>
      </c>
      <c r="F581" t="s">
        <v>390</v>
      </c>
      <c r="G581" t="s">
        <v>2034</v>
      </c>
      <c r="H581" t="s">
        <v>390</v>
      </c>
      <c r="I581" t="s">
        <v>2034</v>
      </c>
      <c r="J581" t="s">
        <v>390</v>
      </c>
      <c r="K581" t="s">
        <v>2034</v>
      </c>
      <c r="L581" t="s">
        <v>390</v>
      </c>
      <c r="M581" t="s">
        <v>2034</v>
      </c>
      <c r="N581" t="s">
        <v>390</v>
      </c>
      <c r="O581" t="s">
        <v>2034</v>
      </c>
      <c r="P581" t="s">
        <v>390</v>
      </c>
      <c r="Q581" t="s">
        <v>2034</v>
      </c>
      <c r="R581" t="s">
        <v>390</v>
      </c>
      <c r="S581" t="s">
        <v>2034</v>
      </c>
      <c r="T581" t="s">
        <v>390</v>
      </c>
      <c r="U581" t="s">
        <v>2034</v>
      </c>
      <c r="V581" t="s">
        <v>390</v>
      </c>
      <c r="W581" t="s">
        <v>2034</v>
      </c>
      <c r="X581" t="s">
        <v>390</v>
      </c>
      <c r="Y581" t="s">
        <v>2034</v>
      </c>
      <c r="Z581" t="s">
        <v>2124</v>
      </c>
      <c r="AA581" t="s">
        <v>2034</v>
      </c>
      <c r="AB581" t="s">
        <v>390</v>
      </c>
      <c r="AC581" t="s">
        <v>2034</v>
      </c>
      <c r="AD581" t="s">
        <v>390</v>
      </c>
      <c r="AE581" t="s">
        <v>2034</v>
      </c>
      <c r="AF581" t="s">
        <v>390</v>
      </c>
      <c r="AG581" t="s">
        <v>2034</v>
      </c>
      <c r="AH581" t="s">
        <v>390</v>
      </c>
      <c r="AI581" t="s">
        <v>2034</v>
      </c>
      <c r="AJ581" t="s">
        <v>390</v>
      </c>
      <c r="AK581" t="s">
        <v>2034</v>
      </c>
      <c r="AL581" t="s">
        <v>390</v>
      </c>
      <c r="AM581" t="s">
        <v>2034</v>
      </c>
      <c r="AN581" t="s">
        <v>390</v>
      </c>
      <c r="AO581" t="s">
        <v>2034</v>
      </c>
      <c r="AP581" t="s">
        <v>390</v>
      </c>
      <c r="AQ581" t="s">
        <v>2034</v>
      </c>
      <c r="AR581" t="s">
        <v>390</v>
      </c>
      <c r="AS581" t="s">
        <v>2034</v>
      </c>
      <c r="AT581" t="s">
        <v>390</v>
      </c>
      <c r="AU581" t="s">
        <v>2034</v>
      </c>
      <c r="AV581" t="s">
        <v>390</v>
      </c>
      <c r="AW581" t="s">
        <v>2034</v>
      </c>
      <c r="AX581" t="s">
        <v>390</v>
      </c>
      <c r="AY581" t="s">
        <v>2034</v>
      </c>
      <c r="AZ581" t="s">
        <v>390</v>
      </c>
      <c r="BA581" t="s">
        <v>2034</v>
      </c>
      <c r="BB581" t="s">
        <v>390</v>
      </c>
      <c r="BC581" t="s">
        <v>2034</v>
      </c>
      <c r="BD581" t="s">
        <v>390</v>
      </c>
      <c r="BE581" t="s">
        <v>2034</v>
      </c>
      <c r="BF581" t="s">
        <v>390</v>
      </c>
      <c r="BG581" t="s">
        <v>2034</v>
      </c>
      <c r="BH581" t="s">
        <v>390</v>
      </c>
      <c r="BI581" t="s">
        <v>2034</v>
      </c>
      <c r="BJ581" t="s">
        <v>390</v>
      </c>
      <c r="BK581" t="s">
        <v>2034</v>
      </c>
      <c r="BL581" t="s">
        <v>390</v>
      </c>
      <c r="BM581" t="s">
        <v>2034</v>
      </c>
      <c r="BN581" t="s">
        <v>390</v>
      </c>
      <c r="BO581" t="s">
        <v>2034</v>
      </c>
      <c r="BP581" s="1" t="s">
        <v>390</v>
      </c>
      <c r="BQ581" t="s">
        <v>2034</v>
      </c>
      <c r="BR581" t="s">
        <v>390</v>
      </c>
      <c r="BS581" t="s">
        <v>2034</v>
      </c>
      <c r="BT581" t="s">
        <v>390</v>
      </c>
      <c r="BU581" t="s">
        <v>2034</v>
      </c>
      <c r="BV581" t="s">
        <v>2124</v>
      </c>
      <c r="BW581" t="s">
        <v>2034</v>
      </c>
      <c r="BX581" t="s">
        <v>2124</v>
      </c>
      <c r="BY581" t="s">
        <v>2034</v>
      </c>
      <c r="BZ581" t="s">
        <v>2124</v>
      </c>
      <c r="CA581" t="s">
        <v>390</v>
      </c>
      <c r="CB581" t="s">
        <v>390</v>
      </c>
    </row>
    <row r="582" spans="1:80" x14ac:dyDescent="0.25">
      <c r="A582">
        <v>579</v>
      </c>
      <c r="B582">
        <v>930026194</v>
      </c>
      <c r="C582">
        <v>19</v>
      </c>
      <c r="D582">
        <v>2302600579</v>
      </c>
      <c r="E582" t="s">
        <v>2034</v>
      </c>
      <c r="F582" t="s">
        <v>390</v>
      </c>
      <c r="G582" t="s">
        <v>2034</v>
      </c>
      <c r="H582" t="s">
        <v>390</v>
      </c>
      <c r="I582" t="s">
        <v>2034</v>
      </c>
      <c r="J582" t="s">
        <v>390</v>
      </c>
      <c r="K582" t="s">
        <v>2034</v>
      </c>
      <c r="L582" t="s">
        <v>390</v>
      </c>
      <c r="M582" t="s">
        <v>2034</v>
      </c>
      <c r="N582" t="s">
        <v>390</v>
      </c>
      <c r="O582" t="s">
        <v>2034</v>
      </c>
      <c r="P582" t="s">
        <v>390</v>
      </c>
      <c r="Q582" t="s">
        <v>2034</v>
      </c>
      <c r="R582" t="s">
        <v>390</v>
      </c>
      <c r="S582" t="s">
        <v>2034</v>
      </c>
      <c r="T582" t="s">
        <v>390</v>
      </c>
      <c r="U582" t="s">
        <v>2034</v>
      </c>
      <c r="V582" t="s">
        <v>390</v>
      </c>
      <c r="W582" t="s">
        <v>2034</v>
      </c>
      <c r="X582" t="s">
        <v>390</v>
      </c>
      <c r="Y582" t="s">
        <v>2034</v>
      </c>
      <c r="Z582" t="s">
        <v>2124</v>
      </c>
      <c r="AA582" t="s">
        <v>2034</v>
      </c>
      <c r="AB582" t="s">
        <v>390</v>
      </c>
      <c r="AC582" t="s">
        <v>2034</v>
      </c>
      <c r="AD582" t="s">
        <v>390</v>
      </c>
      <c r="AE582" t="s">
        <v>2034</v>
      </c>
      <c r="AF582" t="s">
        <v>390</v>
      </c>
      <c r="AG582" t="s">
        <v>2034</v>
      </c>
      <c r="AH582" t="s">
        <v>390</v>
      </c>
      <c r="AI582" t="s">
        <v>2034</v>
      </c>
      <c r="AJ582" t="s">
        <v>390</v>
      </c>
      <c r="AK582" t="s">
        <v>2034</v>
      </c>
      <c r="AL582" t="s">
        <v>390</v>
      </c>
      <c r="AM582" t="s">
        <v>2034</v>
      </c>
      <c r="AN582" t="s">
        <v>390</v>
      </c>
      <c r="AO582" t="s">
        <v>2034</v>
      </c>
      <c r="AP582" t="s">
        <v>390</v>
      </c>
      <c r="AQ582" t="s">
        <v>2034</v>
      </c>
      <c r="AR582" t="s">
        <v>390</v>
      </c>
      <c r="AS582" t="s">
        <v>2034</v>
      </c>
      <c r="AT582" t="s">
        <v>390</v>
      </c>
      <c r="AU582" t="s">
        <v>2034</v>
      </c>
      <c r="AV582" t="s">
        <v>390</v>
      </c>
      <c r="AW582" t="s">
        <v>2034</v>
      </c>
      <c r="AX582" t="s">
        <v>390</v>
      </c>
      <c r="AY582" t="s">
        <v>2034</v>
      </c>
      <c r="AZ582" t="s">
        <v>390</v>
      </c>
      <c r="BA582" t="s">
        <v>2034</v>
      </c>
      <c r="BB582" t="s">
        <v>390</v>
      </c>
      <c r="BC582" t="s">
        <v>2034</v>
      </c>
      <c r="BD582" t="s">
        <v>390</v>
      </c>
      <c r="BE582" t="s">
        <v>2034</v>
      </c>
      <c r="BF582" t="s">
        <v>390</v>
      </c>
      <c r="BG582" t="s">
        <v>2034</v>
      </c>
      <c r="BH582" t="s">
        <v>390</v>
      </c>
      <c r="BI582" t="s">
        <v>2034</v>
      </c>
      <c r="BJ582" t="s">
        <v>390</v>
      </c>
      <c r="BK582" t="s">
        <v>2034</v>
      </c>
      <c r="BL582" t="s">
        <v>390</v>
      </c>
      <c r="BM582" t="s">
        <v>2034</v>
      </c>
      <c r="BN582" t="s">
        <v>390</v>
      </c>
      <c r="BO582" t="s">
        <v>2034</v>
      </c>
      <c r="BP582" s="1" t="s">
        <v>390</v>
      </c>
      <c r="BQ582" t="s">
        <v>2034</v>
      </c>
      <c r="BR582" t="s">
        <v>390</v>
      </c>
      <c r="BS582" t="s">
        <v>2034</v>
      </c>
      <c r="BT582" t="s">
        <v>390</v>
      </c>
      <c r="BU582" t="s">
        <v>2034</v>
      </c>
      <c r="BV582" t="s">
        <v>2124</v>
      </c>
      <c r="BW582" t="s">
        <v>2034</v>
      </c>
      <c r="BX582" t="s">
        <v>2124</v>
      </c>
      <c r="BY582" t="s">
        <v>2034</v>
      </c>
      <c r="BZ582" t="s">
        <v>2124</v>
      </c>
      <c r="CA582" t="s">
        <v>390</v>
      </c>
      <c r="CB582" t="s">
        <v>390</v>
      </c>
    </row>
    <row r="583" spans="1:80" x14ac:dyDescent="0.25">
      <c r="A583">
        <v>580</v>
      </c>
      <c r="B583">
        <v>930026194</v>
      </c>
      <c r="C583">
        <v>19</v>
      </c>
      <c r="D583">
        <v>2282600580</v>
      </c>
      <c r="E583" t="s">
        <v>2034</v>
      </c>
      <c r="F583" t="s">
        <v>390</v>
      </c>
      <c r="G583" t="s">
        <v>2034</v>
      </c>
      <c r="H583" t="s">
        <v>390</v>
      </c>
      <c r="I583" t="s">
        <v>2034</v>
      </c>
      <c r="J583" t="s">
        <v>390</v>
      </c>
      <c r="K583" t="s">
        <v>2034</v>
      </c>
      <c r="L583" t="s">
        <v>390</v>
      </c>
      <c r="M583" t="s">
        <v>2034</v>
      </c>
      <c r="N583" t="s">
        <v>390</v>
      </c>
      <c r="O583" t="s">
        <v>2034</v>
      </c>
      <c r="P583" t="s">
        <v>390</v>
      </c>
      <c r="Q583" t="s">
        <v>2034</v>
      </c>
      <c r="R583" t="s">
        <v>390</v>
      </c>
      <c r="S583" t="s">
        <v>2034</v>
      </c>
      <c r="T583" t="s">
        <v>390</v>
      </c>
      <c r="U583" t="s">
        <v>2034</v>
      </c>
      <c r="V583" t="s">
        <v>390</v>
      </c>
      <c r="W583" t="s">
        <v>2034</v>
      </c>
      <c r="X583" t="s">
        <v>390</v>
      </c>
      <c r="Y583" t="s">
        <v>2034</v>
      </c>
      <c r="Z583" t="s">
        <v>2124</v>
      </c>
      <c r="AA583" t="s">
        <v>2034</v>
      </c>
      <c r="AB583" t="s">
        <v>390</v>
      </c>
      <c r="AC583" t="s">
        <v>2034</v>
      </c>
      <c r="AD583" t="s">
        <v>390</v>
      </c>
      <c r="AE583" t="s">
        <v>2034</v>
      </c>
      <c r="AF583" t="s">
        <v>390</v>
      </c>
      <c r="AG583" t="s">
        <v>2034</v>
      </c>
      <c r="AH583" t="s">
        <v>390</v>
      </c>
      <c r="AI583" t="s">
        <v>2034</v>
      </c>
      <c r="AJ583" t="s">
        <v>390</v>
      </c>
      <c r="AK583" t="s">
        <v>2034</v>
      </c>
      <c r="AL583" t="s">
        <v>390</v>
      </c>
      <c r="AM583" t="s">
        <v>2034</v>
      </c>
      <c r="AN583" t="s">
        <v>390</v>
      </c>
      <c r="AO583" t="s">
        <v>2034</v>
      </c>
      <c r="AP583" t="s">
        <v>390</v>
      </c>
      <c r="AQ583" t="s">
        <v>2034</v>
      </c>
      <c r="AR583" t="s">
        <v>390</v>
      </c>
      <c r="AS583" t="s">
        <v>2034</v>
      </c>
      <c r="AT583" t="s">
        <v>390</v>
      </c>
      <c r="AU583" t="s">
        <v>2034</v>
      </c>
      <c r="AV583" t="s">
        <v>390</v>
      </c>
      <c r="AW583" t="s">
        <v>2034</v>
      </c>
      <c r="AX583" t="s">
        <v>390</v>
      </c>
      <c r="AY583" t="s">
        <v>2034</v>
      </c>
      <c r="AZ583" t="s">
        <v>390</v>
      </c>
      <c r="BA583" t="s">
        <v>2034</v>
      </c>
      <c r="BB583" t="s">
        <v>390</v>
      </c>
      <c r="BC583" t="s">
        <v>2034</v>
      </c>
      <c r="BD583" t="s">
        <v>390</v>
      </c>
      <c r="BE583" t="s">
        <v>2034</v>
      </c>
      <c r="BF583" t="s">
        <v>390</v>
      </c>
      <c r="BG583" t="s">
        <v>2034</v>
      </c>
      <c r="BH583" t="s">
        <v>390</v>
      </c>
      <c r="BI583" t="s">
        <v>2034</v>
      </c>
      <c r="BJ583" t="s">
        <v>390</v>
      </c>
      <c r="BK583" t="s">
        <v>2034</v>
      </c>
      <c r="BL583" t="s">
        <v>390</v>
      </c>
      <c r="BM583" t="s">
        <v>2034</v>
      </c>
      <c r="BN583" t="s">
        <v>390</v>
      </c>
      <c r="BO583" t="s">
        <v>2034</v>
      </c>
      <c r="BP583" s="1" t="s">
        <v>390</v>
      </c>
      <c r="BQ583" t="s">
        <v>2034</v>
      </c>
      <c r="BR583" t="s">
        <v>390</v>
      </c>
      <c r="BS583" t="s">
        <v>2034</v>
      </c>
      <c r="BT583" t="s">
        <v>390</v>
      </c>
      <c r="BU583" t="s">
        <v>2034</v>
      </c>
      <c r="BV583" t="s">
        <v>2124</v>
      </c>
      <c r="BW583" t="s">
        <v>2034</v>
      </c>
      <c r="BX583" t="s">
        <v>2124</v>
      </c>
      <c r="BY583" t="s">
        <v>2034</v>
      </c>
      <c r="BZ583" t="s">
        <v>2124</v>
      </c>
      <c r="CA583" t="s">
        <v>390</v>
      </c>
      <c r="CB583" t="s">
        <v>390</v>
      </c>
    </row>
    <row r="584" spans="1:80" x14ac:dyDescent="0.25">
      <c r="A584">
        <v>581</v>
      </c>
      <c r="B584">
        <v>930026194</v>
      </c>
      <c r="C584">
        <v>19</v>
      </c>
      <c r="D584">
        <v>2282600581</v>
      </c>
      <c r="E584" t="s">
        <v>2034</v>
      </c>
      <c r="F584" t="s">
        <v>390</v>
      </c>
      <c r="G584" t="s">
        <v>2034</v>
      </c>
      <c r="H584" t="s">
        <v>390</v>
      </c>
      <c r="I584" t="s">
        <v>2034</v>
      </c>
      <c r="J584" t="s">
        <v>390</v>
      </c>
      <c r="K584" t="s">
        <v>2034</v>
      </c>
      <c r="L584" t="s">
        <v>390</v>
      </c>
      <c r="M584" t="s">
        <v>2034</v>
      </c>
      <c r="N584" t="s">
        <v>390</v>
      </c>
      <c r="O584" t="s">
        <v>2034</v>
      </c>
      <c r="P584" t="s">
        <v>390</v>
      </c>
      <c r="Q584" t="s">
        <v>2034</v>
      </c>
      <c r="R584" t="s">
        <v>390</v>
      </c>
      <c r="S584" t="s">
        <v>2034</v>
      </c>
      <c r="T584" t="s">
        <v>390</v>
      </c>
      <c r="U584" t="s">
        <v>2034</v>
      </c>
      <c r="V584" t="s">
        <v>390</v>
      </c>
      <c r="W584" t="s">
        <v>2034</v>
      </c>
      <c r="X584" t="s">
        <v>390</v>
      </c>
      <c r="Y584" t="s">
        <v>2034</v>
      </c>
      <c r="Z584" t="s">
        <v>2124</v>
      </c>
      <c r="AA584" t="s">
        <v>2034</v>
      </c>
      <c r="AB584" t="s">
        <v>390</v>
      </c>
      <c r="AC584" t="s">
        <v>2034</v>
      </c>
      <c r="AD584" t="s">
        <v>390</v>
      </c>
      <c r="AE584" t="s">
        <v>2034</v>
      </c>
      <c r="AF584" t="s">
        <v>390</v>
      </c>
      <c r="AG584" t="s">
        <v>2034</v>
      </c>
      <c r="AH584" t="s">
        <v>390</v>
      </c>
      <c r="AI584" t="s">
        <v>2034</v>
      </c>
      <c r="AJ584" t="s">
        <v>390</v>
      </c>
      <c r="AK584" t="s">
        <v>2034</v>
      </c>
      <c r="AL584" t="s">
        <v>390</v>
      </c>
      <c r="AM584" t="s">
        <v>2034</v>
      </c>
      <c r="AN584" t="s">
        <v>390</v>
      </c>
      <c r="AO584" t="s">
        <v>2034</v>
      </c>
      <c r="AP584" t="s">
        <v>390</v>
      </c>
      <c r="AQ584" t="s">
        <v>2034</v>
      </c>
      <c r="AR584" t="s">
        <v>390</v>
      </c>
      <c r="AS584" t="s">
        <v>2034</v>
      </c>
      <c r="AT584" t="s">
        <v>390</v>
      </c>
      <c r="AU584" t="s">
        <v>2034</v>
      </c>
      <c r="AV584" t="s">
        <v>390</v>
      </c>
      <c r="AW584" t="s">
        <v>2034</v>
      </c>
      <c r="AX584" t="s">
        <v>390</v>
      </c>
      <c r="AY584" t="s">
        <v>2034</v>
      </c>
      <c r="AZ584" t="s">
        <v>390</v>
      </c>
      <c r="BA584" t="s">
        <v>2034</v>
      </c>
      <c r="BB584" t="s">
        <v>390</v>
      </c>
      <c r="BC584" t="s">
        <v>2034</v>
      </c>
      <c r="BD584" t="s">
        <v>390</v>
      </c>
      <c r="BE584" t="s">
        <v>2034</v>
      </c>
      <c r="BF584" t="s">
        <v>390</v>
      </c>
      <c r="BG584" t="s">
        <v>2034</v>
      </c>
      <c r="BH584" t="s">
        <v>390</v>
      </c>
      <c r="BI584" t="s">
        <v>2034</v>
      </c>
      <c r="BJ584" t="s">
        <v>390</v>
      </c>
      <c r="BK584" t="s">
        <v>2034</v>
      </c>
      <c r="BL584" t="s">
        <v>390</v>
      </c>
      <c r="BM584" t="s">
        <v>2034</v>
      </c>
      <c r="BN584" t="s">
        <v>390</v>
      </c>
      <c r="BO584" t="s">
        <v>2034</v>
      </c>
      <c r="BP584" s="1" t="s">
        <v>390</v>
      </c>
      <c r="BQ584" t="s">
        <v>2034</v>
      </c>
      <c r="BR584" t="s">
        <v>390</v>
      </c>
      <c r="BS584" t="s">
        <v>2034</v>
      </c>
      <c r="BT584" t="s">
        <v>390</v>
      </c>
      <c r="BU584" t="s">
        <v>2034</v>
      </c>
      <c r="BV584" t="s">
        <v>2124</v>
      </c>
      <c r="BW584" t="s">
        <v>2034</v>
      </c>
      <c r="BX584" t="s">
        <v>2124</v>
      </c>
      <c r="BY584" t="s">
        <v>2034</v>
      </c>
      <c r="BZ584" t="s">
        <v>2124</v>
      </c>
      <c r="CA584" t="s">
        <v>390</v>
      </c>
      <c r="CB584" t="s">
        <v>390</v>
      </c>
    </row>
    <row r="585" spans="1:80" x14ac:dyDescent="0.25">
      <c r="A585">
        <v>582</v>
      </c>
      <c r="B585">
        <v>930026194</v>
      </c>
      <c r="C585">
        <v>19</v>
      </c>
      <c r="D585">
        <v>2302600582</v>
      </c>
      <c r="E585" t="s">
        <v>2034</v>
      </c>
      <c r="F585" t="s">
        <v>390</v>
      </c>
      <c r="G585" t="s">
        <v>2034</v>
      </c>
      <c r="H585" t="s">
        <v>390</v>
      </c>
      <c r="I585" t="s">
        <v>2034</v>
      </c>
      <c r="J585" t="s">
        <v>390</v>
      </c>
      <c r="K585" t="s">
        <v>2034</v>
      </c>
      <c r="L585" t="s">
        <v>390</v>
      </c>
      <c r="M585" t="s">
        <v>2034</v>
      </c>
      <c r="N585" t="s">
        <v>390</v>
      </c>
      <c r="O585" t="s">
        <v>2034</v>
      </c>
      <c r="P585" t="s">
        <v>390</v>
      </c>
      <c r="Q585" t="s">
        <v>2034</v>
      </c>
      <c r="R585" t="s">
        <v>390</v>
      </c>
      <c r="S585" t="s">
        <v>2034</v>
      </c>
      <c r="T585" t="s">
        <v>390</v>
      </c>
      <c r="U585" t="s">
        <v>2034</v>
      </c>
      <c r="V585" t="s">
        <v>390</v>
      </c>
      <c r="W585" t="s">
        <v>2034</v>
      </c>
      <c r="X585" t="s">
        <v>390</v>
      </c>
      <c r="Y585" t="s">
        <v>2034</v>
      </c>
      <c r="Z585" t="s">
        <v>2124</v>
      </c>
      <c r="AA585" t="s">
        <v>2034</v>
      </c>
      <c r="AB585" t="s">
        <v>390</v>
      </c>
      <c r="AC585" t="s">
        <v>2034</v>
      </c>
      <c r="AD585" t="s">
        <v>390</v>
      </c>
      <c r="AE585" t="s">
        <v>2034</v>
      </c>
      <c r="AF585" t="s">
        <v>390</v>
      </c>
      <c r="AG585" t="s">
        <v>2034</v>
      </c>
      <c r="AH585" t="s">
        <v>390</v>
      </c>
      <c r="AI585" t="s">
        <v>2034</v>
      </c>
      <c r="AJ585" t="s">
        <v>390</v>
      </c>
      <c r="AK585" t="s">
        <v>2034</v>
      </c>
      <c r="AL585" t="s">
        <v>390</v>
      </c>
      <c r="AM585" t="s">
        <v>2034</v>
      </c>
      <c r="AN585" t="s">
        <v>390</v>
      </c>
      <c r="AO585" t="s">
        <v>2034</v>
      </c>
      <c r="AP585" t="s">
        <v>390</v>
      </c>
      <c r="AQ585" t="s">
        <v>2034</v>
      </c>
      <c r="AR585" t="s">
        <v>390</v>
      </c>
      <c r="AS585" t="s">
        <v>2034</v>
      </c>
      <c r="AT585" t="s">
        <v>390</v>
      </c>
      <c r="AU585" t="s">
        <v>2034</v>
      </c>
      <c r="AV585" t="s">
        <v>390</v>
      </c>
      <c r="AW585" t="s">
        <v>2034</v>
      </c>
      <c r="AX585" t="s">
        <v>390</v>
      </c>
      <c r="AY585" t="s">
        <v>2034</v>
      </c>
      <c r="AZ585" t="s">
        <v>390</v>
      </c>
      <c r="BA585" t="s">
        <v>2034</v>
      </c>
      <c r="BB585" t="s">
        <v>390</v>
      </c>
      <c r="BC585" t="s">
        <v>2034</v>
      </c>
      <c r="BD585" t="s">
        <v>390</v>
      </c>
      <c r="BE585" t="s">
        <v>2034</v>
      </c>
      <c r="BF585" t="s">
        <v>390</v>
      </c>
      <c r="BG585" t="s">
        <v>2034</v>
      </c>
      <c r="BH585" t="s">
        <v>390</v>
      </c>
      <c r="BI585" t="s">
        <v>2034</v>
      </c>
      <c r="BJ585" t="s">
        <v>390</v>
      </c>
      <c r="BK585" t="s">
        <v>2034</v>
      </c>
      <c r="BL585" t="s">
        <v>390</v>
      </c>
      <c r="BM585" t="s">
        <v>2034</v>
      </c>
      <c r="BN585" t="s">
        <v>390</v>
      </c>
      <c r="BO585" t="s">
        <v>2034</v>
      </c>
      <c r="BP585" s="1" t="s">
        <v>390</v>
      </c>
      <c r="BQ585" t="s">
        <v>2034</v>
      </c>
      <c r="BR585" t="s">
        <v>390</v>
      </c>
      <c r="BS585" t="s">
        <v>2034</v>
      </c>
      <c r="BT585" t="s">
        <v>390</v>
      </c>
      <c r="BU585" t="s">
        <v>2034</v>
      </c>
      <c r="BV585" t="s">
        <v>2124</v>
      </c>
      <c r="BW585" t="s">
        <v>2034</v>
      </c>
      <c r="BX585" t="s">
        <v>2124</v>
      </c>
      <c r="BY585" t="s">
        <v>2034</v>
      </c>
      <c r="BZ585" t="s">
        <v>2124</v>
      </c>
      <c r="CA585" t="s">
        <v>390</v>
      </c>
      <c r="CB585" t="s">
        <v>390</v>
      </c>
    </row>
    <row r="586" spans="1:80" x14ac:dyDescent="0.25">
      <c r="A586">
        <v>583</v>
      </c>
      <c r="B586">
        <v>930026194</v>
      </c>
      <c r="C586">
        <v>19</v>
      </c>
      <c r="D586">
        <v>2302600583</v>
      </c>
      <c r="E586" t="s">
        <v>2034</v>
      </c>
      <c r="F586" t="s">
        <v>390</v>
      </c>
      <c r="G586" t="s">
        <v>2034</v>
      </c>
      <c r="H586" t="s">
        <v>390</v>
      </c>
      <c r="I586" t="s">
        <v>2034</v>
      </c>
      <c r="J586" t="s">
        <v>390</v>
      </c>
      <c r="K586" t="s">
        <v>2034</v>
      </c>
      <c r="L586" t="s">
        <v>390</v>
      </c>
      <c r="M586" t="s">
        <v>2034</v>
      </c>
      <c r="N586" t="s">
        <v>390</v>
      </c>
      <c r="O586" t="s">
        <v>2034</v>
      </c>
      <c r="P586" t="s">
        <v>390</v>
      </c>
      <c r="Q586" t="s">
        <v>2034</v>
      </c>
      <c r="R586" t="s">
        <v>390</v>
      </c>
      <c r="S586" t="s">
        <v>2034</v>
      </c>
      <c r="T586" t="s">
        <v>390</v>
      </c>
      <c r="U586" t="s">
        <v>2034</v>
      </c>
      <c r="V586" t="s">
        <v>390</v>
      </c>
      <c r="W586" t="s">
        <v>2034</v>
      </c>
      <c r="X586" t="s">
        <v>390</v>
      </c>
      <c r="Y586" t="s">
        <v>2034</v>
      </c>
      <c r="Z586" t="s">
        <v>2124</v>
      </c>
      <c r="AA586" t="s">
        <v>2034</v>
      </c>
      <c r="AB586" t="s">
        <v>390</v>
      </c>
      <c r="AC586" t="s">
        <v>2034</v>
      </c>
      <c r="AD586" t="s">
        <v>390</v>
      </c>
      <c r="AE586" t="s">
        <v>2034</v>
      </c>
      <c r="AF586" t="s">
        <v>390</v>
      </c>
      <c r="AG586" t="s">
        <v>2034</v>
      </c>
      <c r="AH586" t="s">
        <v>390</v>
      </c>
      <c r="AI586" t="s">
        <v>2034</v>
      </c>
      <c r="AJ586" t="s">
        <v>390</v>
      </c>
      <c r="AK586" t="s">
        <v>2034</v>
      </c>
      <c r="AL586" t="s">
        <v>390</v>
      </c>
      <c r="AM586" t="s">
        <v>2034</v>
      </c>
      <c r="AN586" t="s">
        <v>390</v>
      </c>
      <c r="AO586" t="s">
        <v>2034</v>
      </c>
      <c r="AP586" t="s">
        <v>390</v>
      </c>
      <c r="AQ586" t="s">
        <v>2034</v>
      </c>
      <c r="AR586" t="s">
        <v>390</v>
      </c>
      <c r="AS586" t="s">
        <v>2034</v>
      </c>
      <c r="AT586" t="s">
        <v>390</v>
      </c>
      <c r="AU586" t="s">
        <v>2034</v>
      </c>
      <c r="AV586" t="s">
        <v>390</v>
      </c>
      <c r="AW586" t="s">
        <v>2034</v>
      </c>
      <c r="AX586" t="s">
        <v>390</v>
      </c>
      <c r="AY586" t="s">
        <v>2034</v>
      </c>
      <c r="AZ586" t="s">
        <v>390</v>
      </c>
      <c r="BA586" t="s">
        <v>2034</v>
      </c>
      <c r="BB586" t="s">
        <v>390</v>
      </c>
      <c r="BC586" t="s">
        <v>2034</v>
      </c>
      <c r="BD586" t="s">
        <v>390</v>
      </c>
      <c r="BE586" t="s">
        <v>2034</v>
      </c>
      <c r="BF586" t="s">
        <v>390</v>
      </c>
      <c r="BG586" t="s">
        <v>2034</v>
      </c>
      <c r="BH586" t="s">
        <v>390</v>
      </c>
      <c r="BI586" t="s">
        <v>2034</v>
      </c>
      <c r="BJ586" t="s">
        <v>390</v>
      </c>
      <c r="BK586" t="s">
        <v>2034</v>
      </c>
      <c r="BL586" t="s">
        <v>390</v>
      </c>
      <c r="BM586" t="s">
        <v>2034</v>
      </c>
      <c r="BN586" t="s">
        <v>390</v>
      </c>
      <c r="BO586" t="s">
        <v>2034</v>
      </c>
      <c r="BP586" s="1" t="s">
        <v>390</v>
      </c>
      <c r="BQ586" t="s">
        <v>2034</v>
      </c>
      <c r="BR586" t="s">
        <v>390</v>
      </c>
      <c r="BS586" t="s">
        <v>2034</v>
      </c>
      <c r="BT586" t="s">
        <v>390</v>
      </c>
      <c r="BU586" t="s">
        <v>2034</v>
      </c>
      <c r="BV586" t="s">
        <v>2124</v>
      </c>
      <c r="BW586" t="s">
        <v>2034</v>
      </c>
      <c r="BX586" t="s">
        <v>2124</v>
      </c>
      <c r="BY586" t="s">
        <v>2034</v>
      </c>
      <c r="BZ586" t="s">
        <v>2124</v>
      </c>
      <c r="CA586" t="s">
        <v>390</v>
      </c>
      <c r="CB586" t="s">
        <v>390</v>
      </c>
    </row>
    <row r="587" spans="1:80" x14ac:dyDescent="0.25">
      <c r="A587">
        <v>584</v>
      </c>
      <c r="B587">
        <v>930026194</v>
      </c>
      <c r="C587">
        <v>19</v>
      </c>
      <c r="D587">
        <v>2282600584</v>
      </c>
      <c r="E587" t="s">
        <v>2034</v>
      </c>
      <c r="F587" t="s">
        <v>390</v>
      </c>
      <c r="G587" t="s">
        <v>2034</v>
      </c>
      <c r="H587" t="s">
        <v>390</v>
      </c>
      <c r="I587" t="s">
        <v>2034</v>
      </c>
      <c r="J587" t="s">
        <v>390</v>
      </c>
      <c r="K587" t="s">
        <v>2034</v>
      </c>
      <c r="L587" t="s">
        <v>390</v>
      </c>
      <c r="M587" t="s">
        <v>2034</v>
      </c>
      <c r="N587" t="s">
        <v>390</v>
      </c>
      <c r="O587" t="s">
        <v>2034</v>
      </c>
      <c r="P587" t="s">
        <v>390</v>
      </c>
      <c r="Q587" t="s">
        <v>2034</v>
      </c>
      <c r="R587" t="s">
        <v>390</v>
      </c>
      <c r="S587" t="s">
        <v>2034</v>
      </c>
      <c r="T587" t="s">
        <v>390</v>
      </c>
      <c r="U587" t="s">
        <v>2034</v>
      </c>
      <c r="V587" t="s">
        <v>390</v>
      </c>
      <c r="W587" t="s">
        <v>2034</v>
      </c>
      <c r="X587" t="s">
        <v>390</v>
      </c>
      <c r="Y587" t="s">
        <v>2034</v>
      </c>
      <c r="Z587" t="s">
        <v>2124</v>
      </c>
      <c r="AA587" t="s">
        <v>2034</v>
      </c>
      <c r="AB587" t="s">
        <v>390</v>
      </c>
      <c r="AC587" t="s">
        <v>2034</v>
      </c>
      <c r="AD587" t="s">
        <v>390</v>
      </c>
      <c r="AE587" t="s">
        <v>2034</v>
      </c>
      <c r="AF587" t="s">
        <v>390</v>
      </c>
      <c r="AG587" t="s">
        <v>2034</v>
      </c>
      <c r="AH587" t="s">
        <v>390</v>
      </c>
      <c r="AI587" t="s">
        <v>2034</v>
      </c>
      <c r="AJ587" t="s">
        <v>390</v>
      </c>
      <c r="AK587" t="s">
        <v>2034</v>
      </c>
      <c r="AL587" t="s">
        <v>390</v>
      </c>
      <c r="AM587" t="s">
        <v>2034</v>
      </c>
      <c r="AN587" t="s">
        <v>390</v>
      </c>
      <c r="AO587" t="s">
        <v>2034</v>
      </c>
      <c r="AP587" t="s">
        <v>390</v>
      </c>
      <c r="AQ587" t="s">
        <v>2034</v>
      </c>
      <c r="AR587" t="s">
        <v>390</v>
      </c>
      <c r="AS587" t="s">
        <v>2034</v>
      </c>
      <c r="AT587" t="s">
        <v>390</v>
      </c>
      <c r="AU587" t="s">
        <v>2034</v>
      </c>
      <c r="AV587" t="s">
        <v>390</v>
      </c>
      <c r="AW587" t="s">
        <v>2034</v>
      </c>
      <c r="AX587" t="s">
        <v>390</v>
      </c>
      <c r="AY587" t="s">
        <v>2034</v>
      </c>
      <c r="AZ587" t="s">
        <v>390</v>
      </c>
      <c r="BA587" t="s">
        <v>2034</v>
      </c>
      <c r="BB587" t="s">
        <v>390</v>
      </c>
      <c r="BC587" t="s">
        <v>2034</v>
      </c>
      <c r="BD587" t="s">
        <v>390</v>
      </c>
      <c r="BE587" t="s">
        <v>2034</v>
      </c>
      <c r="BF587" t="s">
        <v>390</v>
      </c>
      <c r="BG587" t="s">
        <v>2034</v>
      </c>
      <c r="BH587" t="s">
        <v>390</v>
      </c>
      <c r="BI587" t="s">
        <v>2034</v>
      </c>
      <c r="BJ587" t="s">
        <v>390</v>
      </c>
      <c r="BK587" t="s">
        <v>2034</v>
      </c>
      <c r="BL587" t="s">
        <v>390</v>
      </c>
      <c r="BM587" t="s">
        <v>2034</v>
      </c>
      <c r="BN587" t="s">
        <v>390</v>
      </c>
      <c r="BO587" t="s">
        <v>2034</v>
      </c>
      <c r="BP587" s="1" t="s">
        <v>390</v>
      </c>
      <c r="BQ587" t="s">
        <v>2034</v>
      </c>
      <c r="BR587" t="s">
        <v>390</v>
      </c>
      <c r="BS587" t="s">
        <v>2034</v>
      </c>
      <c r="BT587" t="s">
        <v>390</v>
      </c>
      <c r="BU587" t="s">
        <v>2034</v>
      </c>
      <c r="BV587" t="s">
        <v>2124</v>
      </c>
      <c r="BW587" t="s">
        <v>2034</v>
      </c>
      <c r="BX587" t="s">
        <v>2124</v>
      </c>
      <c r="BY587" t="s">
        <v>2034</v>
      </c>
      <c r="BZ587" t="s">
        <v>2124</v>
      </c>
      <c r="CA587" t="s">
        <v>390</v>
      </c>
      <c r="CB587" t="s">
        <v>390</v>
      </c>
    </row>
    <row r="588" spans="1:80" x14ac:dyDescent="0.25">
      <c r="A588">
        <v>585</v>
      </c>
      <c r="B588">
        <v>930026194</v>
      </c>
      <c r="C588">
        <v>19</v>
      </c>
      <c r="D588">
        <v>2282600585</v>
      </c>
      <c r="E588" t="s">
        <v>2034</v>
      </c>
      <c r="F588" t="s">
        <v>390</v>
      </c>
      <c r="G588" t="s">
        <v>2034</v>
      </c>
      <c r="H588" t="s">
        <v>390</v>
      </c>
      <c r="I588" t="s">
        <v>2034</v>
      </c>
      <c r="J588" t="s">
        <v>390</v>
      </c>
      <c r="K588" t="s">
        <v>2034</v>
      </c>
      <c r="L588" t="s">
        <v>390</v>
      </c>
      <c r="M588" t="s">
        <v>2034</v>
      </c>
      <c r="N588" t="s">
        <v>390</v>
      </c>
      <c r="O588" t="s">
        <v>2034</v>
      </c>
      <c r="P588" t="s">
        <v>390</v>
      </c>
      <c r="Q588" t="s">
        <v>2034</v>
      </c>
      <c r="R588" t="s">
        <v>390</v>
      </c>
      <c r="S588" t="s">
        <v>2034</v>
      </c>
      <c r="T588" t="s">
        <v>390</v>
      </c>
      <c r="U588" t="s">
        <v>2034</v>
      </c>
      <c r="V588" t="s">
        <v>390</v>
      </c>
      <c r="W588" t="s">
        <v>2034</v>
      </c>
      <c r="X588" t="s">
        <v>390</v>
      </c>
      <c r="Y588" t="s">
        <v>2034</v>
      </c>
      <c r="Z588" t="s">
        <v>2124</v>
      </c>
      <c r="AA588" t="s">
        <v>2034</v>
      </c>
      <c r="AB588" t="s">
        <v>390</v>
      </c>
      <c r="AC588" t="s">
        <v>2034</v>
      </c>
      <c r="AD588" t="s">
        <v>390</v>
      </c>
      <c r="AE588" t="s">
        <v>2034</v>
      </c>
      <c r="AF588" t="s">
        <v>390</v>
      </c>
      <c r="AG588" t="s">
        <v>2034</v>
      </c>
      <c r="AH588" t="s">
        <v>390</v>
      </c>
      <c r="AI588" t="s">
        <v>2034</v>
      </c>
      <c r="AJ588" t="s">
        <v>390</v>
      </c>
      <c r="AK588" t="s">
        <v>2034</v>
      </c>
      <c r="AL588" t="s">
        <v>390</v>
      </c>
      <c r="AM588" t="s">
        <v>2034</v>
      </c>
      <c r="AN588" t="s">
        <v>390</v>
      </c>
      <c r="AO588" t="s">
        <v>2034</v>
      </c>
      <c r="AP588" t="s">
        <v>390</v>
      </c>
      <c r="AQ588" t="s">
        <v>2034</v>
      </c>
      <c r="AR588" t="s">
        <v>390</v>
      </c>
      <c r="AS588" t="s">
        <v>2034</v>
      </c>
      <c r="AT588" t="s">
        <v>390</v>
      </c>
      <c r="AU588" t="s">
        <v>2034</v>
      </c>
      <c r="AV588" t="s">
        <v>390</v>
      </c>
      <c r="AW588" t="s">
        <v>2034</v>
      </c>
      <c r="AX588" t="s">
        <v>390</v>
      </c>
      <c r="AY588" t="s">
        <v>2034</v>
      </c>
      <c r="AZ588" t="s">
        <v>390</v>
      </c>
      <c r="BA588" t="s">
        <v>2034</v>
      </c>
      <c r="BB588" t="s">
        <v>390</v>
      </c>
      <c r="BC588" t="s">
        <v>2034</v>
      </c>
      <c r="BD588" t="s">
        <v>390</v>
      </c>
      <c r="BE588" t="s">
        <v>2034</v>
      </c>
      <c r="BF588" t="s">
        <v>390</v>
      </c>
      <c r="BG588" t="s">
        <v>2034</v>
      </c>
      <c r="BH588" t="s">
        <v>390</v>
      </c>
      <c r="BI588" t="s">
        <v>2034</v>
      </c>
      <c r="BJ588" t="s">
        <v>390</v>
      </c>
      <c r="BK588" t="s">
        <v>2034</v>
      </c>
      <c r="BL588" t="s">
        <v>390</v>
      </c>
      <c r="BM588" t="s">
        <v>2034</v>
      </c>
      <c r="BN588" t="s">
        <v>390</v>
      </c>
      <c r="BO588" t="s">
        <v>2034</v>
      </c>
      <c r="BP588" s="1" t="s">
        <v>390</v>
      </c>
      <c r="BQ588" t="s">
        <v>2034</v>
      </c>
      <c r="BR588" t="s">
        <v>390</v>
      </c>
      <c r="BS588" t="s">
        <v>2034</v>
      </c>
      <c r="BT588" t="s">
        <v>390</v>
      </c>
      <c r="BU588" t="s">
        <v>2034</v>
      </c>
      <c r="BV588" t="s">
        <v>2124</v>
      </c>
      <c r="BW588" t="s">
        <v>2034</v>
      </c>
      <c r="BX588" t="s">
        <v>2124</v>
      </c>
      <c r="BY588" t="s">
        <v>2034</v>
      </c>
      <c r="BZ588" t="s">
        <v>2124</v>
      </c>
      <c r="CA588" t="s">
        <v>390</v>
      </c>
      <c r="CB588" t="s">
        <v>390</v>
      </c>
    </row>
    <row r="589" spans="1:80" x14ac:dyDescent="0.25">
      <c r="A589">
        <v>586</v>
      </c>
      <c r="B589">
        <v>930026194</v>
      </c>
      <c r="C589">
        <v>19</v>
      </c>
      <c r="D589">
        <v>2302600586</v>
      </c>
      <c r="E589" t="s">
        <v>2034</v>
      </c>
      <c r="F589" t="s">
        <v>390</v>
      </c>
      <c r="G589" t="s">
        <v>2034</v>
      </c>
      <c r="H589" t="s">
        <v>390</v>
      </c>
      <c r="I589" t="s">
        <v>2034</v>
      </c>
      <c r="J589" t="s">
        <v>390</v>
      </c>
      <c r="K589" t="s">
        <v>2034</v>
      </c>
      <c r="L589" t="s">
        <v>390</v>
      </c>
      <c r="M589" t="s">
        <v>2034</v>
      </c>
      <c r="N589" t="s">
        <v>390</v>
      </c>
      <c r="O589" t="s">
        <v>2034</v>
      </c>
      <c r="P589" t="s">
        <v>390</v>
      </c>
      <c r="Q589" t="s">
        <v>2034</v>
      </c>
      <c r="R589" t="s">
        <v>390</v>
      </c>
      <c r="S589" t="s">
        <v>2034</v>
      </c>
      <c r="T589" t="s">
        <v>390</v>
      </c>
      <c r="U589" t="s">
        <v>2034</v>
      </c>
      <c r="V589" t="s">
        <v>390</v>
      </c>
      <c r="W589" t="s">
        <v>2034</v>
      </c>
      <c r="X589" t="s">
        <v>390</v>
      </c>
      <c r="Y589" t="s">
        <v>2034</v>
      </c>
      <c r="Z589" t="s">
        <v>2124</v>
      </c>
      <c r="AA589" t="s">
        <v>2034</v>
      </c>
      <c r="AB589" t="s">
        <v>390</v>
      </c>
      <c r="AC589" t="s">
        <v>2034</v>
      </c>
      <c r="AD589" t="s">
        <v>390</v>
      </c>
      <c r="AE589" t="s">
        <v>2034</v>
      </c>
      <c r="AF589" t="s">
        <v>390</v>
      </c>
      <c r="AG589" t="s">
        <v>2034</v>
      </c>
      <c r="AH589" t="s">
        <v>390</v>
      </c>
      <c r="AI589" t="s">
        <v>2034</v>
      </c>
      <c r="AJ589" t="s">
        <v>390</v>
      </c>
      <c r="AK589" t="s">
        <v>2034</v>
      </c>
      <c r="AL589" t="s">
        <v>390</v>
      </c>
      <c r="AM589" t="s">
        <v>2034</v>
      </c>
      <c r="AN589" t="s">
        <v>390</v>
      </c>
      <c r="AO589" t="s">
        <v>2034</v>
      </c>
      <c r="AP589" t="s">
        <v>390</v>
      </c>
      <c r="AQ589" t="s">
        <v>2034</v>
      </c>
      <c r="AR589" t="s">
        <v>390</v>
      </c>
      <c r="AS589" t="s">
        <v>2034</v>
      </c>
      <c r="AT589" t="s">
        <v>390</v>
      </c>
      <c r="AU589" t="s">
        <v>2034</v>
      </c>
      <c r="AV589" t="s">
        <v>390</v>
      </c>
      <c r="AW589" t="s">
        <v>2034</v>
      </c>
      <c r="AX589" t="s">
        <v>390</v>
      </c>
      <c r="AY589" t="s">
        <v>2034</v>
      </c>
      <c r="AZ589" t="s">
        <v>390</v>
      </c>
      <c r="BA589" t="s">
        <v>2034</v>
      </c>
      <c r="BB589" t="s">
        <v>390</v>
      </c>
      <c r="BC589" t="s">
        <v>2034</v>
      </c>
      <c r="BD589" t="s">
        <v>390</v>
      </c>
      <c r="BE589" t="s">
        <v>2034</v>
      </c>
      <c r="BF589" t="s">
        <v>390</v>
      </c>
      <c r="BG589" t="s">
        <v>2034</v>
      </c>
      <c r="BH589" t="s">
        <v>390</v>
      </c>
      <c r="BI589" t="s">
        <v>2034</v>
      </c>
      <c r="BJ589" t="s">
        <v>390</v>
      </c>
      <c r="BK589" t="s">
        <v>2034</v>
      </c>
      <c r="BL589" t="s">
        <v>390</v>
      </c>
      <c r="BM589" t="s">
        <v>2034</v>
      </c>
      <c r="BN589" t="s">
        <v>390</v>
      </c>
      <c r="BO589" t="s">
        <v>2034</v>
      </c>
      <c r="BP589" s="1" t="s">
        <v>390</v>
      </c>
      <c r="BQ589" t="s">
        <v>2034</v>
      </c>
      <c r="BR589" t="s">
        <v>390</v>
      </c>
      <c r="BS589" t="s">
        <v>2034</v>
      </c>
      <c r="BT589" t="s">
        <v>390</v>
      </c>
      <c r="BU589" t="s">
        <v>2034</v>
      </c>
      <c r="BV589" t="s">
        <v>2124</v>
      </c>
      <c r="BW589" t="s">
        <v>2034</v>
      </c>
      <c r="BX589" t="s">
        <v>2124</v>
      </c>
      <c r="BY589" t="s">
        <v>2034</v>
      </c>
      <c r="BZ589" t="s">
        <v>2124</v>
      </c>
      <c r="CA589" t="s">
        <v>390</v>
      </c>
      <c r="CB589" t="s">
        <v>390</v>
      </c>
    </row>
    <row r="590" spans="1:80" x14ac:dyDescent="0.25">
      <c r="A590">
        <v>587</v>
      </c>
      <c r="B590">
        <v>930026194</v>
      </c>
      <c r="C590">
        <v>19</v>
      </c>
      <c r="D590">
        <v>2302600587</v>
      </c>
      <c r="E590" t="s">
        <v>2034</v>
      </c>
      <c r="F590" t="s">
        <v>390</v>
      </c>
      <c r="G590" t="s">
        <v>2034</v>
      </c>
      <c r="H590" t="s">
        <v>390</v>
      </c>
      <c r="I590" t="s">
        <v>2034</v>
      </c>
      <c r="J590" t="s">
        <v>390</v>
      </c>
      <c r="K590" t="s">
        <v>2034</v>
      </c>
      <c r="L590" t="s">
        <v>390</v>
      </c>
      <c r="M590" t="s">
        <v>2034</v>
      </c>
      <c r="N590" t="s">
        <v>390</v>
      </c>
      <c r="O590" t="s">
        <v>2034</v>
      </c>
      <c r="P590" t="s">
        <v>390</v>
      </c>
      <c r="Q590" t="s">
        <v>2034</v>
      </c>
      <c r="R590" t="s">
        <v>390</v>
      </c>
      <c r="S590" t="s">
        <v>2034</v>
      </c>
      <c r="T590" t="s">
        <v>390</v>
      </c>
      <c r="U590" t="s">
        <v>2034</v>
      </c>
      <c r="V590" t="s">
        <v>390</v>
      </c>
      <c r="W590" t="s">
        <v>2034</v>
      </c>
      <c r="X590" t="s">
        <v>390</v>
      </c>
      <c r="Y590" t="s">
        <v>2034</v>
      </c>
      <c r="Z590" t="s">
        <v>2124</v>
      </c>
      <c r="AA590" t="s">
        <v>2034</v>
      </c>
      <c r="AB590" t="s">
        <v>390</v>
      </c>
      <c r="AC590" t="s">
        <v>2034</v>
      </c>
      <c r="AD590" t="s">
        <v>390</v>
      </c>
      <c r="AE590" t="s">
        <v>2034</v>
      </c>
      <c r="AF590" t="s">
        <v>390</v>
      </c>
      <c r="AG590" t="s">
        <v>2034</v>
      </c>
      <c r="AH590" t="s">
        <v>390</v>
      </c>
      <c r="AI590" t="s">
        <v>2034</v>
      </c>
      <c r="AJ590" t="s">
        <v>390</v>
      </c>
      <c r="AK590" t="s">
        <v>2034</v>
      </c>
      <c r="AL590" t="s">
        <v>390</v>
      </c>
      <c r="AM590" t="s">
        <v>2034</v>
      </c>
      <c r="AN590" t="s">
        <v>390</v>
      </c>
      <c r="AO590" t="s">
        <v>2034</v>
      </c>
      <c r="AP590" t="s">
        <v>390</v>
      </c>
      <c r="AQ590" t="s">
        <v>2034</v>
      </c>
      <c r="AR590" t="s">
        <v>390</v>
      </c>
      <c r="AS590" t="s">
        <v>2034</v>
      </c>
      <c r="AT590" t="s">
        <v>390</v>
      </c>
      <c r="AU590" t="s">
        <v>2034</v>
      </c>
      <c r="AV590" t="s">
        <v>390</v>
      </c>
      <c r="AW590" t="s">
        <v>2034</v>
      </c>
      <c r="AX590" t="s">
        <v>390</v>
      </c>
      <c r="AY590" t="s">
        <v>2034</v>
      </c>
      <c r="AZ590" t="s">
        <v>390</v>
      </c>
      <c r="BA590" t="s">
        <v>2034</v>
      </c>
      <c r="BB590" t="s">
        <v>390</v>
      </c>
      <c r="BC590" t="s">
        <v>2034</v>
      </c>
      <c r="BD590" t="s">
        <v>390</v>
      </c>
      <c r="BE590" t="s">
        <v>2034</v>
      </c>
      <c r="BF590" t="s">
        <v>390</v>
      </c>
      <c r="BG590" t="s">
        <v>2034</v>
      </c>
      <c r="BH590" t="s">
        <v>390</v>
      </c>
      <c r="BI590" t="s">
        <v>2034</v>
      </c>
      <c r="BJ590" t="s">
        <v>390</v>
      </c>
      <c r="BK590" t="s">
        <v>2034</v>
      </c>
      <c r="BL590" t="s">
        <v>390</v>
      </c>
      <c r="BM590" t="s">
        <v>2034</v>
      </c>
      <c r="BN590" t="s">
        <v>390</v>
      </c>
      <c r="BO590" t="s">
        <v>2034</v>
      </c>
      <c r="BP590" s="1" t="s">
        <v>390</v>
      </c>
      <c r="BQ590" t="s">
        <v>2034</v>
      </c>
      <c r="BR590" t="s">
        <v>390</v>
      </c>
      <c r="BS590" t="s">
        <v>2034</v>
      </c>
      <c r="BT590" t="s">
        <v>390</v>
      </c>
      <c r="BU590" t="s">
        <v>2034</v>
      </c>
      <c r="BV590" t="s">
        <v>2124</v>
      </c>
      <c r="BW590" t="s">
        <v>2034</v>
      </c>
      <c r="BX590" t="s">
        <v>2124</v>
      </c>
      <c r="BY590" t="s">
        <v>2034</v>
      </c>
      <c r="BZ590" t="s">
        <v>2124</v>
      </c>
      <c r="CA590" t="s">
        <v>390</v>
      </c>
      <c r="CB590" t="s">
        <v>390</v>
      </c>
    </row>
    <row r="591" spans="1:80" x14ac:dyDescent="0.25">
      <c r="A591">
        <v>588</v>
      </c>
      <c r="B591">
        <v>930026194</v>
      </c>
      <c r="C591">
        <v>19</v>
      </c>
      <c r="D591">
        <v>2282600588</v>
      </c>
      <c r="E591" t="s">
        <v>2034</v>
      </c>
      <c r="F591" t="s">
        <v>390</v>
      </c>
      <c r="G591" t="s">
        <v>2034</v>
      </c>
      <c r="H591" t="s">
        <v>390</v>
      </c>
      <c r="I591" t="s">
        <v>2034</v>
      </c>
      <c r="J591" t="s">
        <v>390</v>
      </c>
      <c r="K591" t="s">
        <v>2034</v>
      </c>
      <c r="L591" t="s">
        <v>390</v>
      </c>
      <c r="M591" t="s">
        <v>2034</v>
      </c>
      <c r="N591" t="s">
        <v>390</v>
      </c>
      <c r="O591" t="s">
        <v>2034</v>
      </c>
      <c r="P591" t="s">
        <v>390</v>
      </c>
      <c r="Q591" t="s">
        <v>2034</v>
      </c>
      <c r="R591" t="s">
        <v>390</v>
      </c>
      <c r="S591" t="s">
        <v>2034</v>
      </c>
      <c r="T591" t="s">
        <v>390</v>
      </c>
      <c r="U591" t="s">
        <v>2034</v>
      </c>
      <c r="V591" t="s">
        <v>390</v>
      </c>
      <c r="W591" t="s">
        <v>2034</v>
      </c>
      <c r="X591" t="s">
        <v>390</v>
      </c>
      <c r="Y591" t="s">
        <v>2034</v>
      </c>
      <c r="Z591" t="s">
        <v>2124</v>
      </c>
      <c r="AA591" t="s">
        <v>2034</v>
      </c>
      <c r="AB591" t="s">
        <v>390</v>
      </c>
      <c r="AC591" t="s">
        <v>2034</v>
      </c>
      <c r="AD591" t="s">
        <v>390</v>
      </c>
      <c r="AE591" t="s">
        <v>2034</v>
      </c>
      <c r="AF591" t="s">
        <v>390</v>
      </c>
      <c r="AG591" t="s">
        <v>2034</v>
      </c>
      <c r="AH591" t="s">
        <v>390</v>
      </c>
      <c r="AI591" t="s">
        <v>2034</v>
      </c>
      <c r="AJ591" t="s">
        <v>390</v>
      </c>
      <c r="AK591" t="s">
        <v>2034</v>
      </c>
      <c r="AL591" t="s">
        <v>390</v>
      </c>
      <c r="AM591" t="s">
        <v>2034</v>
      </c>
      <c r="AN591" t="s">
        <v>390</v>
      </c>
      <c r="AO591" t="s">
        <v>2034</v>
      </c>
      <c r="AP591" t="s">
        <v>390</v>
      </c>
      <c r="AQ591" t="s">
        <v>2034</v>
      </c>
      <c r="AR591" t="s">
        <v>390</v>
      </c>
      <c r="AS591" t="s">
        <v>2034</v>
      </c>
      <c r="AT591" t="s">
        <v>390</v>
      </c>
      <c r="AU591" t="s">
        <v>2034</v>
      </c>
      <c r="AV591" t="s">
        <v>390</v>
      </c>
      <c r="AW591" t="s">
        <v>2034</v>
      </c>
      <c r="AX591" t="s">
        <v>390</v>
      </c>
      <c r="AY591" t="s">
        <v>2034</v>
      </c>
      <c r="AZ591" t="s">
        <v>390</v>
      </c>
      <c r="BA591" t="s">
        <v>2034</v>
      </c>
      <c r="BB591" t="s">
        <v>390</v>
      </c>
      <c r="BC591" t="s">
        <v>2034</v>
      </c>
      <c r="BD591" t="s">
        <v>390</v>
      </c>
      <c r="BE591" t="s">
        <v>2034</v>
      </c>
      <c r="BF591" t="s">
        <v>390</v>
      </c>
      <c r="BG591" t="s">
        <v>2034</v>
      </c>
      <c r="BH591" t="s">
        <v>390</v>
      </c>
      <c r="BI591" t="s">
        <v>2034</v>
      </c>
      <c r="BJ591" t="s">
        <v>390</v>
      </c>
      <c r="BK591" t="s">
        <v>2034</v>
      </c>
      <c r="BL591" t="s">
        <v>390</v>
      </c>
      <c r="BM591" t="s">
        <v>2034</v>
      </c>
      <c r="BN591" t="s">
        <v>390</v>
      </c>
      <c r="BO591" t="s">
        <v>2034</v>
      </c>
      <c r="BP591" s="1" t="s">
        <v>390</v>
      </c>
      <c r="BQ591" t="s">
        <v>2034</v>
      </c>
      <c r="BR591" t="s">
        <v>390</v>
      </c>
      <c r="BS591" t="s">
        <v>2034</v>
      </c>
      <c r="BT591" t="s">
        <v>390</v>
      </c>
      <c r="BU591" t="s">
        <v>2034</v>
      </c>
      <c r="BV591" t="s">
        <v>2124</v>
      </c>
      <c r="BW591" t="s">
        <v>2034</v>
      </c>
      <c r="BX591" t="s">
        <v>2124</v>
      </c>
      <c r="BY591" t="s">
        <v>2034</v>
      </c>
      <c r="BZ591" t="s">
        <v>2124</v>
      </c>
      <c r="CA591" t="s">
        <v>390</v>
      </c>
      <c r="CB591" t="s">
        <v>390</v>
      </c>
    </row>
    <row r="592" spans="1:80" x14ac:dyDescent="0.25">
      <c r="A592">
        <v>589</v>
      </c>
      <c r="B592">
        <v>930026194</v>
      </c>
      <c r="C592">
        <v>19</v>
      </c>
      <c r="D592">
        <v>2282600589</v>
      </c>
      <c r="E592" t="s">
        <v>2034</v>
      </c>
      <c r="F592" t="s">
        <v>390</v>
      </c>
      <c r="G592" t="s">
        <v>2034</v>
      </c>
      <c r="H592" t="s">
        <v>390</v>
      </c>
      <c r="I592" t="s">
        <v>2034</v>
      </c>
      <c r="J592" t="s">
        <v>390</v>
      </c>
      <c r="K592" t="s">
        <v>2034</v>
      </c>
      <c r="L592" t="s">
        <v>390</v>
      </c>
      <c r="M592" t="s">
        <v>2034</v>
      </c>
      <c r="N592" t="s">
        <v>390</v>
      </c>
      <c r="O592" t="s">
        <v>2034</v>
      </c>
      <c r="P592" t="s">
        <v>390</v>
      </c>
      <c r="Q592" t="s">
        <v>2034</v>
      </c>
      <c r="R592" t="s">
        <v>390</v>
      </c>
      <c r="S592" t="s">
        <v>2034</v>
      </c>
      <c r="T592" t="s">
        <v>390</v>
      </c>
      <c r="U592" t="s">
        <v>2034</v>
      </c>
      <c r="V592" t="s">
        <v>390</v>
      </c>
      <c r="W592" t="s">
        <v>2034</v>
      </c>
      <c r="X592" t="s">
        <v>390</v>
      </c>
      <c r="Y592" t="s">
        <v>2034</v>
      </c>
      <c r="Z592" t="s">
        <v>2124</v>
      </c>
      <c r="AA592" t="s">
        <v>2034</v>
      </c>
      <c r="AB592" t="s">
        <v>390</v>
      </c>
      <c r="AC592" t="s">
        <v>2034</v>
      </c>
      <c r="AD592" t="s">
        <v>390</v>
      </c>
      <c r="AE592" t="s">
        <v>2034</v>
      </c>
      <c r="AF592" t="s">
        <v>390</v>
      </c>
      <c r="AG592" t="s">
        <v>2034</v>
      </c>
      <c r="AH592" t="s">
        <v>390</v>
      </c>
      <c r="AI592" t="s">
        <v>2034</v>
      </c>
      <c r="AJ592" t="s">
        <v>390</v>
      </c>
      <c r="AK592" t="s">
        <v>2034</v>
      </c>
      <c r="AL592" t="s">
        <v>390</v>
      </c>
      <c r="AM592" t="s">
        <v>2034</v>
      </c>
      <c r="AN592" t="s">
        <v>390</v>
      </c>
      <c r="AO592" t="s">
        <v>2034</v>
      </c>
      <c r="AP592" t="s">
        <v>390</v>
      </c>
      <c r="AQ592" t="s">
        <v>2034</v>
      </c>
      <c r="AR592" t="s">
        <v>390</v>
      </c>
      <c r="AS592" t="s">
        <v>2034</v>
      </c>
      <c r="AT592" t="s">
        <v>390</v>
      </c>
      <c r="AU592" t="s">
        <v>2034</v>
      </c>
      <c r="AV592" t="s">
        <v>390</v>
      </c>
      <c r="AW592" t="s">
        <v>2034</v>
      </c>
      <c r="AX592" t="s">
        <v>390</v>
      </c>
      <c r="AY592" t="s">
        <v>2034</v>
      </c>
      <c r="AZ592" t="s">
        <v>390</v>
      </c>
      <c r="BA592" t="s">
        <v>2034</v>
      </c>
      <c r="BB592" t="s">
        <v>390</v>
      </c>
      <c r="BC592" t="s">
        <v>2034</v>
      </c>
      <c r="BD592" t="s">
        <v>390</v>
      </c>
      <c r="BE592" t="s">
        <v>2034</v>
      </c>
      <c r="BF592" t="s">
        <v>390</v>
      </c>
      <c r="BG592" t="s">
        <v>2034</v>
      </c>
      <c r="BH592" t="s">
        <v>390</v>
      </c>
      <c r="BI592" t="s">
        <v>2034</v>
      </c>
      <c r="BJ592" t="s">
        <v>390</v>
      </c>
      <c r="BK592" t="s">
        <v>2034</v>
      </c>
      <c r="BL592" t="s">
        <v>390</v>
      </c>
      <c r="BM592" t="s">
        <v>2034</v>
      </c>
      <c r="BN592" t="s">
        <v>390</v>
      </c>
      <c r="BO592" t="s">
        <v>2034</v>
      </c>
      <c r="BP592" s="1" t="s">
        <v>390</v>
      </c>
      <c r="BQ592" t="s">
        <v>2034</v>
      </c>
      <c r="BR592" t="s">
        <v>390</v>
      </c>
      <c r="BS592" t="s">
        <v>2034</v>
      </c>
      <c r="BT592" t="s">
        <v>390</v>
      </c>
      <c r="BU592" t="s">
        <v>2034</v>
      </c>
      <c r="BV592" t="s">
        <v>2124</v>
      </c>
      <c r="BW592" t="s">
        <v>2034</v>
      </c>
      <c r="BX592" t="s">
        <v>2124</v>
      </c>
      <c r="BY592" t="s">
        <v>2034</v>
      </c>
      <c r="BZ592" t="s">
        <v>2124</v>
      </c>
      <c r="CA592" t="s">
        <v>390</v>
      </c>
      <c r="CB592" t="s">
        <v>390</v>
      </c>
    </row>
    <row r="593" spans="1:80" x14ac:dyDescent="0.25">
      <c r="A593">
        <v>590</v>
      </c>
      <c r="B593">
        <v>930026194</v>
      </c>
      <c r="C593">
        <v>19</v>
      </c>
      <c r="D593">
        <v>2302600590</v>
      </c>
      <c r="E593" t="s">
        <v>2034</v>
      </c>
      <c r="F593" t="s">
        <v>390</v>
      </c>
      <c r="G593" t="s">
        <v>2034</v>
      </c>
      <c r="H593" t="s">
        <v>390</v>
      </c>
      <c r="I593" t="s">
        <v>2034</v>
      </c>
      <c r="J593" t="s">
        <v>390</v>
      </c>
      <c r="K593" t="s">
        <v>2034</v>
      </c>
      <c r="L593" t="s">
        <v>390</v>
      </c>
      <c r="M593" t="s">
        <v>2034</v>
      </c>
      <c r="N593" t="s">
        <v>390</v>
      </c>
      <c r="O593" t="s">
        <v>2034</v>
      </c>
      <c r="P593" t="s">
        <v>390</v>
      </c>
      <c r="Q593" t="s">
        <v>2034</v>
      </c>
      <c r="R593" t="s">
        <v>390</v>
      </c>
      <c r="S593" t="s">
        <v>2034</v>
      </c>
      <c r="T593" t="s">
        <v>390</v>
      </c>
      <c r="U593" t="s">
        <v>2034</v>
      </c>
      <c r="V593" t="s">
        <v>390</v>
      </c>
      <c r="W593" t="s">
        <v>2034</v>
      </c>
      <c r="X593" t="s">
        <v>390</v>
      </c>
      <c r="Y593" t="s">
        <v>2034</v>
      </c>
      <c r="Z593" t="s">
        <v>2124</v>
      </c>
      <c r="AA593" t="s">
        <v>2034</v>
      </c>
      <c r="AB593" t="s">
        <v>390</v>
      </c>
      <c r="AC593" t="s">
        <v>2034</v>
      </c>
      <c r="AD593" t="s">
        <v>390</v>
      </c>
      <c r="AE593" t="s">
        <v>2034</v>
      </c>
      <c r="AF593" t="s">
        <v>390</v>
      </c>
      <c r="AG593" t="s">
        <v>2034</v>
      </c>
      <c r="AH593" t="s">
        <v>390</v>
      </c>
      <c r="AI593" t="s">
        <v>2034</v>
      </c>
      <c r="AJ593" t="s">
        <v>390</v>
      </c>
      <c r="AK593" t="s">
        <v>2034</v>
      </c>
      <c r="AL593" t="s">
        <v>390</v>
      </c>
      <c r="AM593" t="s">
        <v>2034</v>
      </c>
      <c r="AN593" t="s">
        <v>390</v>
      </c>
      <c r="AO593" t="s">
        <v>2034</v>
      </c>
      <c r="AP593" t="s">
        <v>390</v>
      </c>
      <c r="AQ593" t="s">
        <v>2034</v>
      </c>
      <c r="AR593" t="s">
        <v>390</v>
      </c>
      <c r="AS593" t="s">
        <v>2034</v>
      </c>
      <c r="AT593" t="s">
        <v>390</v>
      </c>
      <c r="AU593" t="s">
        <v>2034</v>
      </c>
      <c r="AV593" t="s">
        <v>390</v>
      </c>
      <c r="AW593" t="s">
        <v>2034</v>
      </c>
      <c r="AX593" t="s">
        <v>390</v>
      </c>
      <c r="AY593" t="s">
        <v>2034</v>
      </c>
      <c r="AZ593" t="s">
        <v>390</v>
      </c>
      <c r="BA593" t="s">
        <v>2034</v>
      </c>
      <c r="BB593" t="s">
        <v>390</v>
      </c>
      <c r="BC593" t="s">
        <v>2034</v>
      </c>
      <c r="BD593" t="s">
        <v>390</v>
      </c>
      <c r="BE593" t="s">
        <v>2034</v>
      </c>
      <c r="BF593" t="s">
        <v>390</v>
      </c>
      <c r="BG593" t="s">
        <v>2034</v>
      </c>
      <c r="BH593" t="s">
        <v>390</v>
      </c>
      <c r="BI593" t="s">
        <v>2034</v>
      </c>
      <c r="BJ593" t="s">
        <v>390</v>
      </c>
      <c r="BK593" t="s">
        <v>2034</v>
      </c>
      <c r="BL593" t="s">
        <v>390</v>
      </c>
      <c r="BM593" t="s">
        <v>2034</v>
      </c>
      <c r="BN593" t="s">
        <v>390</v>
      </c>
      <c r="BO593" t="s">
        <v>2034</v>
      </c>
      <c r="BP593" s="1" t="s">
        <v>390</v>
      </c>
      <c r="BQ593" t="s">
        <v>2034</v>
      </c>
      <c r="BR593" t="s">
        <v>390</v>
      </c>
      <c r="BS593" t="s">
        <v>2034</v>
      </c>
      <c r="BT593" t="s">
        <v>390</v>
      </c>
      <c r="BU593" t="s">
        <v>2034</v>
      </c>
      <c r="BV593" t="s">
        <v>2124</v>
      </c>
      <c r="BW593" t="s">
        <v>2034</v>
      </c>
      <c r="BX593" t="s">
        <v>2124</v>
      </c>
      <c r="BY593" t="s">
        <v>2034</v>
      </c>
      <c r="BZ593" t="s">
        <v>2124</v>
      </c>
      <c r="CA593" t="s">
        <v>390</v>
      </c>
      <c r="CB593" t="s">
        <v>390</v>
      </c>
    </row>
    <row r="594" spans="1:80" x14ac:dyDescent="0.25">
      <c r="A594">
        <v>591</v>
      </c>
      <c r="B594">
        <v>930026194</v>
      </c>
      <c r="C594">
        <v>19</v>
      </c>
      <c r="D594">
        <v>2302600591</v>
      </c>
      <c r="E594" t="s">
        <v>2034</v>
      </c>
      <c r="F594" t="s">
        <v>390</v>
      </c>
      <c r="G594" t="s">
        <v>2034</v>
      </c>
      <c r="H594" t="s">
        <v>390</v>
      </c>
      <c r="I594" t="s">
        <v>2034</v>
      </c>
      <c r="J594" t="s">
        <v>390</v>
      </c>
      <c r="K594" t="s">
        <v>2034</v>
      </c>
      <c r="L594" t="s">
        <v>390</v>
      </c>
      <c r="M594" t="s">
        <v>2034</v>
      </c>
      <c r="N594" t="s">
        <v>390</v>
      </c>
      <c r="O594" t="s">
        <v>2034</v>
      </c>
      <c r="P594" t="s">
        <v>390</v>
      </c>
      <c r="Q594" t="s">
        <v>2034</v>
      </c>
      <c r="R594" t="s">
        <v>390</v>
      </c>
      <c r="S594" t="s">
        <v>2034</v>
      </c>
      <c r="T594" t="s">
        <v>390</v>
      </c>
      <c r="U594" t="s">
        <v>2034</v>
      </c>
      <c r="V594" t="s">
        <v>390</v>
      </c>
      <c r="W594" t="s">
        <v>2034</v>
      </c>
      <c r="X594" t="s">
        <v>390</v>
      </c>
      <c r="Y594" t="s">
        <v>2034</v>
      </c>
      <c r="Z594" t="s">
        <v>2124</v>
      </c>
      <c r="AA594" t="s">
        <v>2034</v>
      </c>
      <c r="AB594" t="s">
        <v>390</v>
      </c>
      <c r="AC594" t="s">
        <v>2034</v>
      </c>
      <c r="AD594" t="s">
        <v>390</v>
      </c>
      <c r="AE594" t="s">
        <v>2034</v>
      </c>
      <c r="AF594" t="s">
        <v>390</v>
      </c>
      <c r="AG594" t="s">
        <v>2034</v>
      </c>
      <c r="AH594" t="s">
        <v>390</v>
      </c>
      <c r="AI594" t="s">
        <v>2034</v>
      </c>
      <c r="AJ594" t="s">
        <v>390</v>
      </c>
      <c r="AK594" t="s">
        <v>2034</v>
      </c>
      <c r="AL594" t="s">
        <v>390</v>
      </c>
      <c r="AM594" t="s">
        <v>2034</v>
      </c>
      <c r="AN594" t="s">
        <v>390</v>
      </c>
      <c r="AO594" t="s">
        <v>2034</v>
      </c>
      <c r="AP594" t="s">
        <v>390</v>
      </c>
      <c r="AQ594" t="s">
        <v>2034</v>
      </c>
      <c r="AR594" t="s">
        <v>390</v>
      </c>
      <c r="AS594" t="s">
        <v>2034</v>
      </c>
      <c r="AT594" t="s">
        <v>390</v>
      </c>
      <c r="AU594" t="s">
        <v>2034</v>
      </c>
      <c r="AV594" t="s">
        <v>390</v>
      </c>
      <c r="AW594" t="s">
        <v>2034</v>
      </c>
      <c r="AX594" t="s">
        <v>390</v>
      </c>
      <c r="AY594" t="s">
        <v>2034</v>
      </c>
      <c r="AZ594" t="s">
        <v>390</v>
      </c>
      <c r="BA594" t="s">
        <v>2034</v>
      </c>
      <c r="BB594" t="s">
        <v>390</v>
      </c>
      <c r="BC594" t="s">
        <v>2034</v>
      </c>
      <c r="BD594" t="s">
        <v>390</v>
      </c>
      <c r="BE594" t="s">
        <v>2034</v>
      </c>
      <c r="BF594" t="s">
        <v>390</v>
      </c>
      <c r="BG594" t="s">
        <v>2034</v>
      </c>
      <c r="BH594" t="s">
        <v>390</v>
      </c>
      <c r="BI594" t="s">
        <v>2034</v>
      </c>
      <c r="BJ594" t="s">
        <v>390</v>
      </c>
      <c r="BK594" t="s">
        <v>2034</v>
      </c>
      <c r="BL594" t="s">
        <v>390</v>
      </c>
      <c r="BM594" t="s">
        <v>2034</v>
      </c>
      <c r="BN594" t="s">
        <v>390</v>
      </c>
      <c r="BO594" t="s">
        <v>2034</v>
      </c>
      <c r="BP594" s="1" t="s">
        <v>390</v>
      </c>
      <c r="BQ594" t="s">
        <v>2034</v>
      </c>
      <c r="BR594" t="s">
        <v>390</v>
      </c>
      <c r="BS594" t="s">
        <v>2034</v>
      </c>
      <c r="BT594" t="s">
        <v>390</v>
      </c>
      <c r="BU594" t="s">
        <v>2034</v>
      </c>
      <c r="BV594" t="s">
        <v>2124</v>
      </c>
      <c r="BW594" t="s">
        <v>2034</v>
      </c>
      <c r="BX594" t="s">
        <v>2124</v>
      </c>
      <c r="BY594" t="s">
        <v>2034</v>
      </c>
      <c r="BZ594" t="s">
        <v>2124</v>
      </c>
      <c r="CA594" t="s">
        <v>390</v>
      </c>
      <c r="CB594" t="s">
        <v>390</v>
      </c>
    </row>
    <row r="595" spans="1:80" x14ac:dyDescent="0.25">
      <c r="A595">
        <v>592</v>
      </c>
      <c r="B595">
        <v>930026194</v>
      </c>
      <c r="C595">
        <v>19</v>
      </c>
      <c r="D595">
        <v>2282600592</v>
      </c>
      <c r="E595" t="s">
        <v>2034</v>
      </c>
      <c r="F595" t="s">
        <v>390</v>
      </c>
      <c r="G595" t="s">
        <v>2034</v>
      </c>
      <c r="H595" t="s">
        <v>390</v>
      </c>
      <c r="I595" t="s">
        <v>2034</v>
      </c>
      <c r="J595" t="s">
        <v>390</v>
      </c>
      <c r="K595" t="s">
        <v>2034</v>
      </c>
      <c r="L595" t="s">
        <v>390</v>
      </c>
      <c r="M595" t="s">
        <v>2034</v>
      </c>
      <c r="N595" t="s">
        <v>390</v>
      </c>
      <c r="O595" t="s">
        <v>2034</v>
      </c>
      <c r="P595" t="s">
        <v>390</v>
      </c>
      <c r="Q595" t="s">
        <v>2034</v>
      </c>
      <c r="R595" t="s">
        <v>390</v>
      </c>
      <c r="S595" t="s">
        <v>2034</v>
      </c>
      <c r="T595" t="s">
        <v>390</v>
      </c>
      <c r="U595" t="s">
        <v>2034</v>
      </c>
      <c r="V595" t="s">
        <v>390</v>
      </c>
      <c r="W595" t="s">
        <v>2034</v>
      </c>
      <c r="X595" t="s">
        <v>390</v>
      </c>
      <c r="Y595" t="s">
        <v>2034</v>
      </c>
      <c r="Z595" t="s">
        <v>2124</v>
      </c>
      <c r="AA595" t="s">
        <v>2034</v>
      </c>
      <c r="AB595" t="s">
        <v>390</v>
      </c>
      <c r="AC595" t="s">
        <v>2034</v>
      </c>
      <c r="AD595" t="s">
        <v>390</v>
      </c>
      <c r="AE595" t="s">
        <v>2034</v>
      </c>
      <c r="AF595" t="s">
        <v>390</v>
      </c>
      <c r="AG595" t="s">
        <v>2034</v>
      </c>
      <c r="AH595" t="s">
        <v>390</v>
      </c>
      <c r="AI595" t="s">
        <v>2034</v>
      </c>
      <c r="AJ595" t="s">
        <v>390</v>
      </c>
      <c r="AK595" t="s">
        <v>2034</v>
      </c>
      <c r="AL595" t="s">
        <v>390</v>
      </c>
      <c r="AM595" t="s">
        <v>2034</v>
      </c>
      <c r="AN595" t="s">
        <v>390</v>
      </c>
      <c r="AO595" t="s">
        <v>2034</v>
      </c>
      <c r="AP595" t="s">
        <v>390</v>
      </c>
      <c r="AQ595" t="s">
        <v>2034</v>
      </c>
      <c r="AR595" t="s">
        <v>390</v>
      </c>
      <c r="AS595" t="s">
        <v>2034</v>
      </c>
      <c r="AT595" t="s">
        <v>390</v>
      </c>
      <c r="AU595" t="s">
        <v>2034</v>
      </c>
      <c r="AV595" t="s">
        <v>390</v>
      </c>
      <c r="AW595" t="s">
        <v>2034</v>
      </c>
      <c r="AX595" t="s">
        <v>390</v>
      </c>
      <c r="AY595" t="s">
        <v>2034</v>
      </c>
      <c r="AZ595" t="s">
        <v>390</v>
      </c>
      <c r="BA595" t="s">
        <v>2034</v>
      </c>
      <c r="BB595" t="s">
        <v>390</v>
      </c>
      <c r="BC595" t="s">
        <v>2034</v>
      </c>
      <c r="BD595" t="s">
        <v>390</v>
      </c>
      <c r="BE595" t="s">
        <v>2034</v>
      </c>
      <c r="BF595" t="s">
        <v>390</v>
      </c>
      <c r="BG595" t="s">
        <v>2034</v>
      </c>
      <c r="BH595" t="s">
        <v>390</v>
      </c>
      <c r="BI595" t="s">
        <v>2034</v>
      </c>
      <c r="BJ595" t="s">
        <v>390</v>
      </c>
      <c r="BK595" t="s">
        <v>2034</v>
      </c>
      <c r="BL595" t="s">
        <v>390</v>
      </c>
      <c r="BM595" t="s">
        <v>2034</v>
      </c>
      <c r="BN595" t="s">
        <v>390</v>
      </c>
      <c r="BO595" t="s">
        <v>2034</v>
      </c>
      <c r="BP595" s="1" t="s">
        <v>390</v>
      </c>
      <c r="BQ595" t="s">
        <v>2034</v>
      </c>
      <c r="BR595" t="s">
        <v>390</v>
      </c>
      <c r="BS595" t="s">
        <v>2034</v>
      </c>
      <c r="BT595" t="s">
        <v>390</v>
      </c>
      <c r="BU595" t="s">
        <v>2034</v>
      </c>
      <c r="BV595" t="s">
        <v>2124</v>
      </c>
      <c r="BW595" t="s">
        <v>2034</v>
      </c>
      <c r="BX595" t="s">
        <v>2124</v>
      </c>
      <c r="BY595" t="s">
        <v>2034</v>
      </c>
      <c r="BZ595" t="s">
        <v>2124</v>
      </c>
      <c r="CA595" t="s">
        <v>390</v>
      </c>
      <c r="CB595" t="s">
        <v>390</v>
      </c>
    </row>
    <row r="596" spans="1:80" x14ac:dyDescent="0.25">
      <c r="A596">
        <v>593</v>
      </c>
      <c r="B596">
        <v>930026194</v>
      </c>
      <c r="C596">
        <v>19</v>
      </c>
      <c r="D596">
        <v>2282600593</v>
      </c>
      <c r="E596" t="s">
        <v>2034</v>
      </c>
      <c r="F596" t="s">
        <v>390</v>
      </c>
      <c r="G596" t="s">
        <v>2034</v>
      </c>
      <c r="H596" t="s">
        <v>390</v>
      </c>
      <c r="I596" t="s">
        <v>2034</v>
      </c>
      <c r="J596" t="s">
        <v>390</v>
      </c>
      <c r="K596" t="s">
        <v>2034</v>
      </c>
      <c r="L596" t="s">
        <v>390</v>
      </c>
      <c r="M596" t="s">
        <v>2034</v>
      </c>
      <c r="N596" t="s">
        <v>390</v>
      </c>
      <c r="O596" t="s">
        <v>2034</v>
      </c>
      <c r="P596" t="s">
        <v>390</v>
      </c>
      <c r="Q596" t="s">
        <v>2034</v>
      </c>
      <c r="R596" t="s">
        <v>390</v>
      </c>
      <c r="S596" t="s">
        <v>2034</v>
      </c>
      <c r="T596" t="s">
        <v>390</v>
      </c>
      <c r="U596" t="s">
        <v>2034</v>
      </c>
      <c r="V596" t="s">
        <v>390</v>
      </c>
      <c r="W596" t="s">
        <v>2034</v>
      </c>
      <c r="X596" t="s">
        <v>390</v>
      </c>
      <c r="Y596" t="s">
        <v>2034</v>
      </c>
      <c r="Z596" t="s">
        <v>2124</v>
      </c>
      <c r="AA596" t="s">
        <v>2034</v>
      </c>
      <c r="AB596" t="s">
        <v>390</v>
      </c>
      <c r="AC596" t="s">
        <v>2034</v>
      </c>
      <c r="AD596" t="s">
        <v>390</v>
      </c>
      <c r="AE596" t="s">
        <v>2034</v>
      </c>
      <c r="AF596" t="s">
        <v>390</v>
      </c>
      <c r="AG596" t="s">
        <v>2034</v>
      </c>
      <c r="AH596" t="s">
        <v>390</v>
      </c>
      <c r="AI596" t="s">
        <v>2034</v>
      </c>
      <c r="AJ596" t="s">
        <v>390</v>
      </c>
      <c r="AK596" t="s">
        <v>2034</v>
      </c>
      <c r="AL596" t="s">
        <v>390</v>
      </c>
      <c r="AM596" t="s">
        <v>2034</v>
      </c>
      <c r="AN596" t="s">
        <v>390</v>
      </c>
      <c r="AO596" t="s">
        <v>2034</v>
      </c>
      <c r="AP596" t="s">
        <v>390</v>
      </c>
      <c r="AQ596" t="s">
        <v>2034</v>
      </c>
      <c r="AR596" t="s">
        <v>390</v>
      </c>
      <c r="AS596" t="s">
        <v>2034</v>
      </c>
      <c r="AT596" t="s">
        <v>390</v>
      </c>
      <c r="AU596" t="s">
        <v>2034</v>
      </c>
      <c r="AV596" t="s">
        <v>390</v>
      </c>
      <c r="AW596" t="s">
        <v>2034</v>
      </c>
      <c r="AX596" t="s">
        <v>390</v>
      </c>
      <c r="AY596" t="s">
        <v>2034</v>
      </c>
      <c r="AZ596" t="s">
        <v>390</v>
      </c>
      <c r="BA596" t="s">
        <v>2034</v>
      </c>
      <c r="BB596" t="s">
        <v>390</v>
      </c>
      <c r="BC596" t="s">
        <v>2034</v>
      </c>
      <c r="BD596" t="s">
        <v>390</v>
      </c>
      <c r="BE596" t="s">
        <v>2034</v>
      </c>
      <c r="BF596" t="s">
        <v>390</v>
      </c>
      <c r="BG596" t="s">
        <v>2034</v>
      </c>
      <c r="BH596" t="s">
        <v>390</v>
      </c>
      <c r="BI596" t="s">
        <v>2034</v>
      </c>
      <c r="BJ596" t="s">
        <v>390</v>
      </c>
      <c r="BK596" t="s">
        <v>2034</v>
      </c>
      <c r="BL596" t="s">
        <v>390</v>
      </c>
      <c r="BM596" t="s">
        <v>2034</v>
      </c>
      <c r="BN596" t="s">
        <v>390</v>
      </c>
      <c r="BO596" t="s">
        <v>2034</v>
      </c>
      <c r="BP596" s="1" t="s">
        <v>390</v>
      </c>
      <c r="BQ596" t="s">
        <v>2034</v>
      </c>
      <c r="BR596" t="s">
        <v>390</v>
      </c>
      <c r="BS596" t="s">
        <v>2034</v>
      </c>
      <c r="BT596" t="s">
        <v>390</v>
      </c>
      <c r="BU596" t="s">
        <v>2034</v>
      </c>
      <c r="BV596" t="s">
        <v>2124</v>
      </c>
      <c r="BW596" t="s">
        <v>2034</v>
      </c>
      <c r="BX596" t="s">
        <v>2124</v>
      </c>
      <c r="BY596" t="s">
        <v>2034</v>
      </c>
      <c r="BZ596" t="s">
        <v>2124</v>
      </c>
      <c r="CA596" t="s">
        <v>390</v>
      </c>
      <c r="CB596" t="s">
        <v>390</v>
      </c>
    </row>
    <row r="597" spans="1:80" x14ac:dyDescent="0.25">
      <c r="A597">
        <v>594</v>
      </c>
      <c r="B597">
        <v>930026194</v>
      </c>
      <c r="C597">
        <v>19</v>
      </c>
      <c r="D597">
        <v>2302600594</v>
      </c>
      <c r="E597" t="s">
        <v>2034</v>
      </c>
      <c r="F597" t="s">
        <v>390</v>
      </c>
      <c r="G597" t="s">
        <v>2034</v>
      </c>
      <c r="H597" t="s">
        <v>390</v>
      </c>
      <c r="I597" t="s">
        <v>2034</v>
      </c>
      <c r="J597" t="s">
        <v>390</v>
      </c>
      <c r="K597" t="s">
        <v>2034</v>
      </c>
      <c r="L597" t="s">
        <v>390</v>
      </c>
      <c r="M597" t="s">
        <v>2034</v>
      </c>
      <c r="N597" t="s">
        <v>390</v>
      </c>
      <c r="O597" t="s">
        <v>2034</v>
      </c>
      <c r="P597" t="s">
        <v>390</v>
      </c>
      <c r="Q597" t="s">
        <v>2034</v>
      </c>
      <c r="R597" t="s">
        <v>390</v>
      </c>
      <c r="S597" t="s">
        <v>2034</v>
      </c>
      <c r="T597" t="s">
        <v>390</v>
      </c>
      <c r="U597" t="s">
        <v>2034</v>
      </c>
      <c r="V597" t="s">
        <v>390</v>
      </c>
      <c r="W597" t="s">
        <v>2034</v>
      </c>
      <c r="X597" t="s">
        <v>390</v>
      </c>
      <c r="Y597" t="s">
        <v>2034</v>
      </c>
      <c r="Z597" t="s">
        <v>2124</v>
      </c>
      <c r="AA597" t="s">
        <v>2034</v>
      </c>
      <c r="AB597" t="s">
        <v>390</v>
      </c>
      <c r="AC597" t="s">
        <v>2034</v>
      </c>
      <c r="AD597" t="s">
        <v>390</v>
      </c>
      <c r="AE597" t="s">
        <v>2034</v>
      </c>
      <c r="AF597" t="s">
        <v>390</v>
      </c>
      <c r="AG597" t="s">
        <v>2034</v>
      </c>
      <c r="AH597" t="s">
        <v>390</v>
      </c>
      <c r="AI597" t="s">
        <v>2034</v>
      </c>
      <c r="AJ597" t="s">
        <v>390</v>
      </c>
      <c r="AK597" t="s">
        <v>2034</v>
      </c>
      <c r="AL597" t="s">
        <v>390</v>
      </c>
      <c r="AM597" t="s">
        <v>2034</v>
      </c>
      <c r="AN597" t="s">
        <v>390</v>
      </c>
      <c r="AO597" t="s">
        <v>2034</v>
      </c>
      <c r="AP597" t="s">
        <v>390</v>
      </c>
      <c r="AQ597" t="s">
        <v>2034</v>
      </c>
      <c r="AR597" t="s">
        <v>390</v>
      </c>
      <c r="AS597" t="s">
        <v>2034</v>
      </c>
      <c r="AT597" t="s">
        <v>390</v>
      </c>
      <c r="AU597" t="s">
        <v>2034</v>
      </c>
      <c r="AV597" t="s">
        <v>390</v>
      </c>
      <c r="AW597" t="s">
        <v>2034</v>
      </c>
      <c r="AX597" t="s">
        <v>390</v>
      </c>
      <c r="AY597" t="s">
        <v>2034</v>
      </c>
      <c r="AZ597" t="s">
        <v>390</v>
      </c>
      <c r="BA597" t="s">
        <v>2034</v>
      </c>
      <c r="BB597" t="s">
        <v>390</v>
      </c>
      <c r="BC597" t="s">
        <v>2034</v>
      </c>
      <c r="BD597" t="s">
        <v>390</v>
      </c>
      <c r="BE597" t="s">
        <v>2034</v>
      </c>
      <c r="BF597" t="s">
        <v>390</v>
      </c>
      <c r="BG597" t="s">
        <v>2034</v>
      </c>
      <c r="BH597" t="s">
        <v>390</v>
      </c>
      <c r="BI597" t="s">
        <v>2034</v>
      </c>
      <c r="BJ597" t="s">
        <v>390</v>
      </c>
      <c r="BK597" t="s">
        <v>2034</v>
      </c>
      <c r="BL597" t="s">
        <v>390</v>
      </c>
      <c r="BM597" t="s">
        <v>2034</v>
      </c>
      <c r="BN597" t="s">
        <v>390</v>
      </c>
      <c r="BO597" t="s">
        <v>2034</v>
      </c>
      <c r="BP597" s="1" t="s">
        <v>390</v>
      </c>
      <c r="BQ597" t="s">
        <v>2034</v>
      </c>
      <c r="BR597" t="s">
        <v>390</v>
      </c>
      <c r="BS597" t="s">
        <v>2034</v>
      </c>
      <c r="BT597" t="s">
        <v>390</v>
      </c>
      <c r="BU597" t="s">
        <v>2034</v>
      </c>
      <c r="BV597" t="s">
        <v>2124</v>
      </c>
      <c r="BW597" t="s">
        <v>2034</v>
      </c>
      <c r="BX597" t="s">
        <v>2124</v>
      </c>
      <c r="BY597" t="s">
        <v>2034</v>
      </c>
      <c r="BZ597" t="s">
        <v>2124</v>
      </c>
      <c r="CA597" t="s">
        <v>390</v>
      </c>
      <c r="CB597" t="s">
        <v>390</v>
      </c>
    </row>
    <row r="598" spans="1:80" x14ac:dyDescent="0.25">
      <c r="A598">
        <v>595</v>
      </c>
      <c r="B598">
        <v>930026194</v>
      </c>
      <c r="C598">
        <v>19</v>
      </c>
      <c r="D598">
        <v>2302600595</v>
      </c>
      <c r="E598" t="s">
        <v>2034</v>
      </c>
      <c r="F598" t="s">
        <v>390</v>
      </c>
      <c r="G598" t="s">
        <v>2034</v>
      </c>
      <c r="H598" t="s">
        <v>390</v>
      </c>
      <c r="I598" t="s">
        <v>2034</v>
      </c>
      <c r="J598" t="s">
        <v>390</v>
      </c>
      <c r="K598" t="s">
        <v>2034</v>
      </c>
      <c r="L598" t="s">
        <v>390</v>
      </c>
      <c r="M598" t="s">
        <v>2034</v>
      </c>
      <c r="N598" t="s">
        <v>390</v>
      </c>
      <c r="O598" t="s">
        <v>2034</v>
      </c>
      <c r="P598" t="s">
        <v>390</v>
      </c>
      <c r="Q598" t="s">
        <v>2034</v>
      </c>
      <c r="R598" t="s">
        <v>390</v>
      </c>
      <c r="S598" t="s">
        <v>2034</v>
      </c>
      <c r="T598" t="s">
        <v>390</v>
      </c>
      <c r="U598" t="s">
        <v>2034</v>
      </c>
      <c r="V598" t="s">
        <v>390</v>
      </c>
      <c r="W598" t="s">
        <v>2034</v>
      </c>
      <c r="X598" t="s">
        <v>390</v>
      </c>
      <c r="Y598" t="s">
        <v>2034</v>
      </c>
      <c r="Z598" t="s">
        <v>2124</v>
      </c>
      <c r="AA598" t="s">
        <v>2034</v>
      </c>
      <c r="AB598" t="s">
        <v>390</v>
      </c>
      <c r="AC598" t="s">
        <v>2034</v>
      </c>
      <c r="AD598" t="s">
        <v>390</v>
      </c>
      <c r="AE598" t="s">
        <v>2034</v>
      </c>
      <c r="AF598" t="s">
        <v>390</v>
      </c>
      <c r="AG598" t="s">
        <v>2034</v>
      </c>
      <c r="AH598" t="s">
        <v>390</v>
      </c>
      <c r="AI598" t="s">
        <v>2034</v>
      </c>
      <c r="AJ598" t="s">
        <v>390</v>
      </c>
      <c r="AK598" t="s">
        <v>2034</v>
      </c>
      <c r="AL598" t="s">
        <v>390</v>
      </c>
      <c r="AM598" t="s">
        <v>2034</v>
      </c>
      <c r="AN598" t="s">
        <v>390</v>
      </c>
      <c r="AO598" t="s">
        <v>2034</v>
      </c>
      <c r="AP598" t="s">
        <v>390</v>
      </c>
      <c r="AQ598" t="s">
        <v>2034</v>
      </c>
      <c r="AR598" t="s">
        <v>390</v>
      </c>
      <c r="AS598" t="s">
        <v>2034</v>
      </c>
      <c r="AT598" t="s">
        <v>390</v>
      </c>
      <c r="AU598" t="s">
        <v>2034</v>
      </c>
      <c r="AV598" t="s">
        <v>390</v>
      </c>
      <c r="AW598" t="s">
        <v>2034</v>
      </c>
      <c r="AX598" t="s">
        <v>390</v>
      </c>
      <c r="AY598" t="s">
        <v>2034</v>
      </c>
      <c r="AZ598" t="s">
        <v>390</v>
      </c>
      <c r="BA598" t="s">
        <v>2034</v>
      </c>
      <c r="BB598" t="s">
        <v>390</v>
      </c>
      <c r="BC598" t="s">
        <v>2034</v>
      </c>
      <c r="BD598" t="s">
        <v>390</v>
      </c>
      <c r="BE598" t="s">
        <v>2034</v>
      </c>
      <c r="BF598" t="s">
        <v>390</v>
      </c>
      <c r="BG598" t="s">
        <v>2034</v>
      </c>
      <c r="BH598" t="s">
        <v>390</v>
      </c>
      <c r="BI598" t="s">
        <v>2034</v>
      </c>
      <c r="BJ598" t="s">
        <v>390</v>
      </c>
      <c r="BK598" t="s">
        <v>2034</v>
      </c>
      <c r="BL598" t="s">
        <v>390</v>
      </c>
      <c r="BM598" t="s">
        <v>2034</v>
      </c>
      <c r="BN598" t="s">
        <v>390</v>
      </c>
      <c r="BO598" t="s">
        <v>2034</v>
      </c>
      <c r="BP598" s="1" t="s">
        <v>390</v>
      </c>
      <c r="BQ598" t="s">
        <v>2034</v>
      </c>
      <c r="BR598" t="s">
        <v>390</v>
      </c>
      <c r="BS598" t="s">
        <v>2034</v>
      </c>
      <c r="BT598" t="s">
        <v>390</v>
      </c>
      <c r="BU598" t="s">
        <v>2034</v>
      </c>
      <c r="BV598" t="s">
        <v>2124</v>
      </c>
      <c r="BW598" t="s">
        <v>2034</v>
      </c>
      <c r="BX598" t="s">
        <v>2124</v>
      </c>
      <c r="BY598" t="s">
        <v>2034</v>
      </c>
      <c r="BZ598" t="s">
        <v>2124</v>
      </c>
      <c r="CA598" t="s">
        <v>390</v>
      </c>
      <c r="CB598" t="s">
        <v>390</v>
      </c>
    </row>
    <row r="599" spans="1:80" x14ac:dyDescent="0.25">
      <c r="A599">
        <v>596</v>
      </c>
      <c r="B599">
        <v>930026194</v>
      </c>
      <c r="C599">
        <v>19</v>
      </c>
      <c r="D599">
        <v>2282600596</v>
      </c>
      <c r="E599" t="s">
        <v>2034</v>
      </c>
      <c r="F599" t="s">
        <v>390</v>
      </c>
      <c r="G599" t="s">
        <v>2034</v>
      </c>
      <c r="H599" t="s">
        <v>390</v>
      </c>
      <c r="I599" t="s">
        <v>2034</v>
      </c>
      <c r="J599" t="s">
        <v>390</v>
      </c>
      <c r="K599" t="s">
        <v>2034</v>
      </c>
      <c r="L599" t="s">
        <v>390</v>
      </c>
      <c r="M599" t="s">
        <v>2034</v>
      </c>
      <c r="N599" t="s">
        <v>390</v>
      </c>
      <c r="O599" t="s">
        <v>2034</v>
      </c>
      <c r="P599" t="s">
        <v>390</v>
      </c>
      <c r="Q599" t="s">
        <v>2034</v>
      </c>
      <c r="R599" t="s">
        <v>390</v>
      </c>
      <c r="S599" t="s">
        <v>2034</v>
      </c>
      <c r="T599" t="s">
        <v>390</v>
      </c>
      <c r="U599" t="s">
        <v>2034</v>
      </c>
      <c r="V599" t="s">
        <v>390</v>
      </c>
      <c r="W599" t="s">
        <v>2034</v>
      </c>
      <c r="X599" t="s">
        <v>390</v>
      </c>
      <c r="Y599" t="s">
        <v>2034</v>
      </c>
      <c r="Z599" t="s">
        <v>2124</v>
      </c>
      <c r="AA599" t="s">
        <v>2034</v>
      </c>
      <c r="AB599" t="s">
        <v>390</v>
      </c>
      <c r="AC599" t="s">
        <v>2034</v>
      </c>
      <c r="AD599" t="s">
        <v>390</v>
      </c>
      <c r="AE599" t="s">
        <v>2034</v>
      </c>
      <c r="AF599" t="s">
        <v>390</v>
      </c>
      <c r="AG599" t="s">
        <v>2034</v>
      </c>
      <c r="AH599" t="s">
        <v>390</v>
      </c>
      <c r="AI599" t="s">
        <v>2034</v>
      </c>
      <c r="AJ599" t="s">
        <v>390</v>
      </c>
      <c r="AK599" t="s">
        <v>2034</v>
      </c>
      <c r="AL599" t="s">
        <v>390</v>
      </c>
      <c r="AM599" t="s">
        <v>2034</v>
      </c>
      <c r="AN599" t="s">
        <v>390</v>
      </c>
      <c r="AO599" t="s">
        <v>2034</v>
      </c>
      <c r="AP599" t="s">
        <v>390</v>
      </c>
      <c r="AQ599" t="s">
        <v>2034</v>
      </c>
      <c r="AR599" t="s">
        <v>390</v>
      </c>
      <c r="AS599" t="s">
        <v>2034</v>
      </c>
      <c r="AT599" t="s">
        <v>390</v>
      </c>
      <c r="AU599" t="s">
        <v>2034</v>
      </c>
      <c r="AV599" t="s">
        <v>390</v>
      </c>
      <c r="AW599" t="s">
        <v>2034</v>
      </c>
      <c r="AX599" t="s">
        <v>390</v>
      </c>
      <c r="AY599" t="s">
        <v>2034</v>
      </c>
      <c r="AZ599" t="s">
        <v>390</v>
      </c>
      <c r="BA599" t="s">
        <v>2034</v>
      </c>
      <c r="BB599" t="s">
        <v>390</v>
      </c>
      <c r="BC599" t="s">
        <v>2034</v>
      </c>
      <c r="BD599" t="s">
        <v>390</v>
      </c>
      <c r="BE599" t="s">
        <v>2034</v>
      </c>
      <c r="BF599" t="s">
        <v>390</v>
      </c>
      <c r="BG599" t="s">
        <v>2034</v>
      </c>
      <c r="BH599" t="s">
        <v>390</v>
      </c>
      <c r="BI599" t="s">
        <v>2034</v>
      </c>
      <c r="BJ599" t="s">
        <v>390</v>
      </c>
      <c r="BK599" t="s">
        <v>2034</v>
      </c>
      <c r="BL599" t="s">
        <v>390</v>
      </c>
      <c r="BM599" t="s">
        <v>2034</v>
      </c>
      <c r="BN599" t="s">
        <v>390</v>
      </c>
      <c r="BO599" t="s">
        <v>2034</v>
      </c>
      <c r="BP599" s="1" t="s">
        <v>390</v>
      </c>
      <c r="BQ599" t="s">
        <v>2034</v>
      </c>
      <c r="BR599" t="s">
        <v>390</v>
      </c>
      <c r="BS599" t="s">
        <v>2034</v>
      </c>
      <c r="BT599" t="s">
        <v>390</v>
      </c>
      <c r="BU599" t="s">
        <v>2034</v>
      </c>
      <c r="BV599" t="s">
        <v>2124</v>
      </c>
      <c r="BW599" t="s">
        <v>2034</v>
      </c>
      <c r="BX599" t="s">
        <v>2124</v>
      </c>
      <c r="BY599" t="s">
        <v>2034</v>
      </c>
      <c r="BZ599" t="s">
        <v>2124</v>
      </c>
      <c r="CA599" t="s">
        <v>390</v>
      </c>
      <c r="CB599" t="s">
        <v>390</v>
      </c>
    </row>
    <row r="600" spans="1:80" x14ac:dyDescent="0.25">
      <c r="A600">
        <v>597</v>
      </c>
      <c r="B600">
        <v>930026194</v>
      </c>
      <c r="C600">
        <v>19</v>
      </c>
      <c r="D600">
        <v>2282600597</v>
      </c>
      <c r="E600" t="s">
        <v>2034</v>
      </c>
      <c r="F600" t="s">
        <v>390</v>
      </c>
      <c r="G600" t="s">
        <v>2034</v>
      </c>
      <c r="H600" t="s">
        <v>390</v>
      </c>
      <c r="I600" t="s">
        <v>2034</v>
      </c>
      <c r="J600" t="s">
        <v>390</v>
      </c>
      <c r="K600" t="s">
        <v>2034</v>
      </c>
      <c r="L600" t="s">
        <v>390</v>
      </c>
      <c r="M600" t="s">
        <v>2034</v>
      </c>
      <c r="N600" t="s">
        <v>390</v>
      </c>
      <c r="O600" t="s">
        <v>2034</v>
      </c>
      <c r="P600" t="s">
        <v>390</v>
      </c>
      <c r="Q600" t="s">
        <v>2034</v>
      </c>
      <c r="R600" t="s">
        <v>390</v>
      </c>
      <c r="S600" t="s">
        <v>2034</v>
      </c>
      <c r="T600" t="s">
        <v>390</v>
      </c>
      <c r="U600" t="s">
        <v>2034</v>
      </c>
      <c r="V600" t="s">
        <v>390</v>
      </c>
      <c r="W600" t="s">
        <v>2034</v>
      </c>
      <c r="X600" t="s">
        <v>390</v>
      </c>
      <c r="Y600" t="s">
        <v>2034</v>
      </c>
      <c r="Z600" t="s">
        <v>2124</v>
      </c>
      <c r="AA600" t="s">
        <v>2034</v>
      </c>
      <c r="AB600" t="s">
        <v>390</v>
      </c>
      <c r="AC600" t="s">
        <v>2034</v>
      </c>
      <c r="AD600" t="s">
        <v>390</v>
      </c>
      <c r="AE600" t="s">
        <v>2034</v>
      </c>
      <c r="AF600" t="s">
        <v>390</v>
      </c>
      <c r="AG600" t="s">
        <v>2034</v>
      </c>
      <c r="AH600" t="s">
        <v>390</v>
      </c>
      <c r="AI600" t="s">
        <v>2034</v>
      </c>
      <c r="AJ600" t="s">
        <v>390</v>
      </c>
      <c r="AK600" t="s">
        <v>2034</v>
      </c>
      <c r="AL600" t="s">
        <v>390</v>
      </c>
      <c r="AM600" t="s">
        <v>2034</v>
      </c>
      <c r="AN600" t="s">
        <v>390</v>
      </c>
      <c r="AO600" t="s">
        <v>2034</v>
      </c>
      <c r="AP600" t="s">
        <v>390</v>
      </c>
      <c r="AQ600" t="s">
        <v>2034</v>
      </c>
      <c r="AR600" t="s">
        <v>390</v>
      </c>
      <c r="AS600" t="s">
        <v>2034</v>
      </c>
      <c r="AT600" t="s">
        <v>390</v>
      </c>
      <c r="AU600" t="s">
        <v>2034</v>
      </c>
      <c r="AV600" t="s">
        <v>390</v>
      </c>
      <c r="AW600" t="s">
        <v>2034</v>
      </c>
      <c r="AX600" t="s">
        <v>390</v>
      </c>
      <c r="AY600" t="s">
        <v>2034</v>
      </c>
      <c r="AZ600" t="s">
        <v>390</v>
      </c>
      <c r="BA600" t="s">
        <v>2034</v>
      </c>
      <c r="BB600" t="s">
        <v>390</v>
      </c>
      <c r="BC600" t="s">
        <v>2034</v>
      </c>
      <c r="BD600" t="s">
        <v>390</v>
      </c>
      <c r="BE600" t="s">
        <v>2034</v>
      </c>
      <c r="BF600" t="s">
        <v>390</v>
      </c>
      <c r="BG600" t="s">
        <v>2034</v>
      </c>
      <c r="BH600" t="s">
        <v>390</v>
      </c>
      <c r="BI600" t="s">
        <v>2034</v>
      </c>
      <c r="BJ600" t="s">
        <v>390</v>
      </c>
      <c r="BK600" t="s">
        <v>2034</v>
      </c>
      <c r="BL600" t="s">
        <v>390</v>
      </c>
      <c r="BM600" t="s">
        <v>2034</v>
      </c>
      <c r="BN600" t="s">
        <v>390</v>
      </c>
      <c r="BO600" t="s">
        <v>2034</v>
      </c>
      <c r="BP600" s="1" t="s">
        <v>390</v>
      </c>
      <c r="BQ600" t="s">
        <v>2034</v>
      </c>
      <c r="BR600" t="s">
        <v>390</v>
      </c>
      <c r="BS600" t="s">
        <v>2034</v>
      </c>
      <c r="BT600" t="s">
        <v>390</v>
      </c>
      <c r="BU600" t="s">
        <v>2034</v>
      </c>
      <c r="BV600" t="s">
        <v>2124</v>
      </c>
      <c r="BW600" t="s">
        <v>2034</v>
      </c>
      <c r="BX600" t="s">
        <v>2124</v>
      </c>
      <c r="BY600" t="s">
        <v>2034</v>
      </c>
      <c r="BZ600" t="s">
        <v>2124</v>
      </c>
      <c r="CA600" t="s">
        <v>390</v>
      </c>
      <c r="CB600" t="s">
        <v>390</v>
      </c>
    </row>
    <row r="601" spans="1:80" x14ac:dyDescent="0.25">
      <c r="A601">
        <v>598</v>
      </c>
      <c r="B601">
        <v>930026194</v>
      </c>
      <c r="C601">
        <v>19</v>
      </c>
      <c r="D601">
        <v>2302600598</v>
      </c>
      <c r="E601" t="s">
        <v>2034</v>
      </c>
      <c r="F601" t="s">
        <v>390</v>
      </c>
      <c r="G601" t="s">
        <v>2034</v>
      </c>
      <c r="H601" t="s">
        <v>390</v>
      </c>
      <c r="I601" t="s">
        <v>2034</v>
      </c>
      <c r="J601" t="s">
        <v>390</v>
      </c>
      <c r="K601" t="s">
        <v>2034</v>
      </c>
      <c r="L601" t="s">
        <v>390</v>
      </c>
      <c r="M601" t="s">
        <v>2034</v>
      </c>
      <c r="N601" t="s">
        <v>390</v>
      </c>
      <c r="O601" t="s">
        <v>2034</v>
      </c>
      <c r="P601" t="s">
        <v>390</v>
      </c>
      <c r="Q601" t="s">
        <v>2034</v>
      </c>
      <c r="R601" t="s">
        <v>390</v>
      </c>
      <c r="S601" t="s">
        <v>2034</v>
      </c>
      <c r="T601" t="s">
        <v>390</v>
      </c>
      <c r="U601" t="s">
        <v>2034</v>
      </c>
      <c r="V601" t="s">
        <v>390</v>
      </c>
      <c r="W601" t="s">
        <v>2034</v>
      </c>
      <c r="X601" t="s">
        <v>390</v>
      </c>
      <c r="Y601" t="s">
        <v>2034</v>
      </c>
      <c r="Z601" t="s">
        <v>2124</v>
      </c>
      <c r="AA601" t="s">
        <v>2034</v>
      </c>
      <c r="AB601" t="s">
        <v>390</v>
      </c>
      <c r="AC601" t="s">
        <v>2034</v>
      </c>
      <c r="AD601" t="s">
        <v>390</v>
      </c>
      <c r="AE601" t="s">
        <v>2034</v>
      </c>
      <c r="AF601" t="s">
        <v>390</v>
      </c>
      <c r="AG601" t="s">
        <v>2034</v>
      </c>
      <c r="AH601" t="s">
        <v>390</v>
      </c>
      <c r="AI601" t="s">
        <v>2034</v>
      </c>
      <c r="AJ601" t="s">
        <v>390</v>
      </c>
      <c r="AK601" t="s">
        <v>2034</v>
      </c>
      <c r="AL601" t="s">
        <v>390</v>
      </c>
      <c r="AM601" t="s">
        <v>2034</v>
      </c>
      <c r="AN601" t="s">
        <v>390</v>
      </c>
      <c r="AO601" t="s">
        <v>2034</v>
      </c>
      <c r="AP601" t="s">
        <v>390</v>
      </c>
      <c r="AQ601" t="s">
        <v>2034</v>
      </c>
      <c r="AR601" t="s">
        <v>390</v>
      </c>
      <c r="AS601" t="s">
        <v>2034</v>
      </c>
      <c r="AT601" t="s">
        <v>390</v>
      </c>
      <c r="AU601" t="s">
        <v>2034</v>
      </c>
      <c r="AV601" t="s">
        <v>390</v>
      </c>
      <c r="AW601" t="s">
        <v>2034</v>
      </c>
      <c r="AX601" t="s">
        <v>390</v>
      </c>
      <c r="AY601" t="s">
        <v>2034</v>
      </c>
      <c r="AZ601" t="s">
        <v>390</v>
      </c>
      <c r="BA601" t="s">
        <v>2034</v>
      </c>
      <c r="BB601" t="s">
        <v>390</v>
      </c>
      <c r="BC601" t="s">
        <v>2034</v>
      </c>
      <c r="BD601" t="s">
        <v>390</v>
      </c>
      <c r="BE601" t="s">
        <v>2034</v>
      </c>
      <c r="BF601" t="s">
        <v>390</v>
      </c>
      <c r="BG601" t="s">
        <v>2034</v>
      </c>
      <c r="BH601" t="s">
        <v>390</v>
      </c>
      <c r="BI601" t="s">
        <v>2034</v>
      </c>
      <c r="BJ601" t="s">
        <v>390</v>
      </c>
      <c r="BK601" t="s">
        <v>2034</v>
      </c>
      <c r="BL601" t="s">
        <v>390</v>
      </c>
      <c r="BM601" t="s">
        <v>2034</v>
      </c>
      <c r="BN601" t="s">
        <v>390</v>
      </c>
      <c r="BO601" t="s">
        <v>2034</v>
      </c>
      <c r="BP601" s="1" t="s">
        <v>390</v>
      </c>
      <c r="BQ601" t="s">
        <v>2034</v>
      </c>
      <c r="BR601" t="s">
        <v>390</v>
      </c>
      <c r="BS601" t="s">
        <v>2034</v>
      </c>
      <c r="BT601" t="s">
        <v>390</v>
      </c>
      <c r="BU601" t="s">
        <v>2034</v>
      </c>
      <c r="BV601" t="s">
        <v>2124</v>
      </c>
      <c r="BW601" t="s">
        <v>2034</v>
      </c>
      <c r="BX601" t="s">
        <v>2124</v>
      </c>
      <c r="BY601" t="s">
        <v>2034</v>
      </c>
      <c r="BZ601" t="s">
        <v>2124</v>
      </c>
      <c r="CA601" t="s">
        <v>390</v>
      </c>
      <c r="CB601" t="s">
        <v>390</v>
      </c>
    </row>
    <row r="602" spans="1:80" x14ac:dyDescent="0.25">
      <c r="A602">
        <v>599</v>
      </c>
      <c r="B602">
        <v>930026194</v>
      </c>
      <c r="C602">
        <v>19</v>
      </c>
      <c r="D602">
        <v>2302600599</v>
      </c>
      <c r="E602" t="s">
        <v>2034</v>
      </c>
      <c r="F602" t="s">
        <v>390</v>
      </c>
      <c r="G602" t="s">
        <v>2034</v>
      </c>
      <c r="H602" t="s">
        <v>390</v>
      </c>
      <c r="I602" t="s">
        <v>2034</v>
      </c>
      <c r="J602" t="s">
        <v>390</v>
      </c>
      <c r="K602" t="s">
        <v>2034</v>
      </c>
      <c r="L602" t="s">
        <v>390</v>
      </c>
      <c r="M602" t="s">
        <v>2034</v>
      </c>
      <c r="N602" t="s">
        <v>390</v>
      </c>
      <c r="O602" t="s">
        <v>2034</v>
      </c>
      <c r="P602" t="s">
        <v>390</v>
      </c>
      <c r="Q602" t="s">
        <v>2034</v>
      </c>
      <c r="R602" t="s">
        <v>390</v>
      </c>
      <c r="S602" t="s">
        <v>2034</v>
      </c>
      <c r="T602" t="s">
        <v>390</v>
      </c>
      <c r="U602" t="s">
        <v>2034</v>
      </c>
      <c r="V602" t="s">
        <v>390</v>
      </c>
      <c r="W602" t="s">
        <v>2034</v>
      </c>
      <c r="X602" t="s">
        <v>390</v>
      </c>
      <c r="Y602" t="s">
        <v>2034</v>
      </c>
      <c r="Z602" t="s">
        <v>2124</v>
      </c>
      <c r="AA602" t="s">
        <v>2034</v>
      </c>
      <c r="AB602" t="s">
        <v>390</v>
      </c>
      <c r="AC602" t="s">
        <v>2034</v>
      </c>
      <c r="AD602" t="s">
        <v>390</v>
      </c>
      <c r="AE602" t="s">
        <v>2034</v>
      </c>
      <c r="AF602" t="s">
        <v>390</v>
      </c>
      <c r="AG602" t="s">
        <v>2034</v>
      </c>
      <c r="AH602" t="s">
        <v>390</v>
      </c>
      <c r="AI602" t="s">
        <v>2034</v>
      </c>
      <c r="AJ602" t="s">
        <v>390</v>
      </c>
      <c r="AK602" t="s">
        <v>2034</v>
      </c>
      <c r="AL602" t="s">
        <v>390</v>
      </c>
      <c r="AM602" t="s">
        <v>2034</v>
      </c>
      <c r="AN602" t="s">
        <v>390</v>
      </c>
      <c r="AO602" t="s">
        <v>2034</v>
      </c>
      <c r="AP602" t="s">
        <v>390</v>
      </c>
      <c r="AQ602" t="s">
        <v>2034</v>
      </c>
      <c r="AR602" t="s">
        <v>390</v>
      </c>
      <c r="AS602" t="s">
        <v>2034</v>
      </c>
      <c r="AT602" t="s">
        <v>390</v>
      </c>
      <c r="AU602" t="s">
        <v>2034</v>
      </c>
      <c r="AV602" t="s">
        <v>390</v>
      </c>
      <c r="AW602" t="s">
        <v>2034</v>
      </c>
      <c r="AX602" t="s">
        <v>390</v>
      </c>
      <c r="AY602" t="s">
        <v>2034</v>
      </c>
      <c r="AZ602" t="s">
        <v>390</v>
      </c>
      <c r="BA602" t="s">
        <v>2034</v>
      </c>
      <c r="BB602" t="s">
        <v>390</v>
      </c>
      <c r="BC602" t="s">
        <v>2034</v>
      </c>
      <c r="BD602" t="s">
        <v>390</v>
      </c>
      <c r="BE602" t="s">
        <v>2034</v>
      </c>
      <c r="BF602" t="s">
        <v>390</v>
      </c>
      <c r="BG602" t="s">
        <v>2034</v>
      </c>
      <c r="BH602" t="s">
        <v>390</v>
      </c>
      <c r="BI602" t="s">
        <v>2034</v>
      </c>
      <c r="BJ602" t="s">
        <v>390</v>
      </c>
      <c r="BK602" t="s">
        <v>2034</v>
      </c>
      <c r="BL602" t="s">
        <v>390</v>
      </c>
      <c r="BM602" t="s">
        <v>2034</v>
      </c>
      <c r="BN602" t="s">
        <v>390</v>
      </c>
      <c r="BO602" t="s">
        <v>2034</v>
      </c>
      <c r="BP602" s="1" t="s">
        <v>390</v>
      </c>
      <c r="BQ602" t="s">
        <v>2034</v>
      </c>
      <c r="BR602" t="s">
        <v>390</v>
      </c>
      <c r="BS602" t="s">
        <v>2034</v>
      </c>
      <c r="BT602" t="s">
        <v>390</v>
      </c>
      <c r="BU602" t="s">
        <v>2034</v>
      </c>
      <c r="BV602" t="s">
        <v>2124</v>
      </c>
      <c r="BW602" t="s">
        <v>2034</v>
      </c>
      <c r="BX602" t="s">
        <v>2124</v>
      </c>
      <c r="BY602" t="s">
        <v>2034</v>
      </c>
      <c r="BZ602" t="s">
        <v>2124</v>
      </c>
      <c r="CA602" t="s">
        <v>390</v>
      </c>
      <c r="CB602" t="s">
        <v>390</v>
      </c>
    </row>
    <row r="603" spans="1:80" x14ac:dyDescent="0.25">
      <c r="A603">
        <v>600</v>
      </c>
      <c r="B603">
        <v>930026194</v>
      </c>
      <c r="C603">
        <v>19</v>
      </c>
      <c r="D603">
        <v>2282600600</v>
      </c>
      <c r="E603" t="s">
        <v>2034</v>
      </c>
      <c r="F603" t="s">
        <v>390</v>
      </c>
      <c r="G603" t="s">
        <v>2034</v>
      </c>
      <c r="H603" t="s">
        <v>390</v>
      </c>
      <c r="I603" t="s">
        <v>2034</v>
      </c>
      <c r="J603" t="s">
        <v>390</v>
      </c>
      <c r="K603" t="s">
        <v>2034</v>
      </c>
      <c r="L603" t="s">
        <v>390</v>
      </c>
      <c r="M603" t="s">
        <v>2034</v>
      </c>
      <c r="N603" t="s">
        <v>390</v>
      </c>
      <c r="O603" t="s">
        <v>2034</v>
      </c>
      <c r="P603" t="s">
        <v>390</v>
      </c>
      <c r="Q603" t="s">
        <v>2034</v>
      </c>
      <c r="R603" t="s">
        <v>390</v>
      </c>
      <c r="S603" t="s">
        <v>2034</v>
      </c>
      <c r="T603" t="s">
        <v>390</v>
      </c>
      <c r="U603" t="s">
        <v>2034</v>
      </c>
      <c r="V603" t="s">
        <v>390</v>
      </c>
      <c r="W603" t="s">
        <v>2034</v>
      </c>
      <c r="X603" t="s">
        <v>390</v>
      </c>
      <c r="Y603" t="s">
        <v>2034</v>
      </c>
      <c r="Z603" t="s">
        <v>2124</v>
      </c>
      <c r="AA603" t="s">
        <v>2034</v>
      </c>
      <c r="AB603" t="s">
        <v>390</v>
      </c>
      <c r="AC603" t="s">
        <v>2034</v>
      </c>
      <c r="AD603" t="s">
        <v>390</v>
      </c>
      <c r="AE603" t="s">
        <v>2034</v>
      </c>
      <c r="AF603" t="s">
        <v>390</v>
      </c>
      <c r="AG603" t="s">
        <v>2034</v>
      </c>
      <c r="AH603" t="s">
        <v>390</v>
      </c>
      <c r="AI603" t="s">
        <v>2034</v>
      </c>
      <c r="AJ603" t="s">
        <v>390</v>
      </c>
      <c r="AK603" t="s">
        <v>2034</v>
      </c>
      <c r="AL603" t="s">
        <v>390</v>
      </c>
      <c r="AM603" t="s">
        <v>2034</v>
      </c>
      <c r="AN603" t="s">
        <v>390</v>
      </c>
      <c r="AO603" t="s">
        <v>2034</v>
      </c>
      <c r="AP603" t="s">
        <v>390</v>
      </c>
      <c r="AQ603" t="s">
        <v>2034</v>
      </c>
      <c r="AR603" t="s">
        <v>390</v>
      </c>
      <c r="AS603" t="s">
        <v>2034</v>
      </c>
      <c r="AT603" t="s">
        <v>390</v>
      </c>
      <c r="AU603" t="s">
        <v>2034</v>
      </c>
      <c r="AV603" t="s">
        <v>390</v>
      </c>
      <c r="AW603" t="s">
        <v>2034</v>
      </c>
      <c r="AX603" t="s">
        <v>390</v>
      </c>
      <c r="AY603" t="s">
        <v>2034</v>
      </c>
      <c r="AZ603" t="s">
        <v>390</v>
      </c>
      <c r="BA603" t="s">
        <v>2034</v>
      </c>
      <c r="BB603" t="s">
        <v>390</v>
      </c>
      <c r="BC603" t="s">
        <v>2034</v>
      </c>
      <c r="BD603" t="s">
        <v>390</v>
      </c>
      <c r="BE603" t="s">
        <v>2034</v>
      </c>
      <c r="BF603" t="s">
        <v>390</v>
      </c>
      <c r="BG603" t="s">
        <v>2034</v>
      </c>
      <c r="BH603" t="s">
        <v>390</v>
      </c>
      <c r="BI603" t="s">
        <v>2034</v>
      </c>
      <c r="BJ603" t="s">
        <v>390</v>
      </c>
      <c r="BK603" t="s">
        <v>2034</v>
      </c>
      <c r="BL603" t="s">
        <v>390</v>
      </c>
      <c r="BM603" t="s">
        <v>2034</v>
      </c>
      <c r="BN603" t="s">
        <v>390</v>
      </c>
      <c r="BO603" t="s">
        <v>2034</v>
      </c>
      <c r="BP603" s="1" t="s">
        <v>390</v>
      </c>
      <c r="BQ603" t="s">
        <v>2034</v>
      </c>
      <c r="BR603" t="s">
        <v>390</v>
      </c>
      <c r="BS603" t="s">
        <v>2034</v>
      </c>
      <c r="BT603" t="s">
        <v>390</v>
      </c>
      <c r="BU603" t="s">
        <v>2034</v>
      </c>
      <c r="BV603" t="s">
        <v>2124</v>
      </c>
      <c r="BW603" t="s">
        <v>2034</v>
      </c>
      <c r="BX603" t="s">
        <v>2124</v>
      </c>
      <c r="BY603" t="s">
        <v>2034</v>
      </c>
      <c r="BZ603" t="s">
        <v>2124</v>
      </c>
      <c r="CA603" t="s">
        <v>390</v>
      </c>
      <c r="CB603" t="s">
        <v>390</v>
      </c>
    </row>
    <row r="604" spans="1:80" x14ac:dyDescent="0.25">
      <c r="A604">
        <v>601</v>
      </c>
      <c r="B604">
        <v>930026194</v>
      </c>
      <c r="C604">
        <v>19</v>
      </c>
      <c r="D604">
        <v>2282600601</v>
      </c>
      <c r="E604" t="s">
        <v>2034</v>
      </c>
      <c r="F604" t="s">
        <v>390</v>
      </c>
      <c r="G604" t="s">
        <v>2034</v>
      </c>
      <c r="H604" t="s">
        <v>390</v>
      </c>
      <c r="I604" t="s">
        <v>2034</v>
      </c>
      <c r="J604" t="s">
        <v>390</v>
      </c>
      <c r="K604" t="s">
        <v>2034</v>
      </c>
      <c r="L604" t="s">
        <v>390</v>
      </c>
      <c r="M604" t="s">
        <v>2034</v>
      </c>
      <c r="N604" t="s">
        <v>390</v>
      </c>
      <c r="O604" t="s">
        <v>2034</v>
      </c>
      <c r="P604" t="s">
        <v>390</v>
      </c>
      <c r="Q604" t="s">
        <v>2034</v>
      </c>
      <c r="R604" t="s">
        <v>390</v>
      </c>
      <c r="S604" t="s">
        <v>2034</v>
      </c>
      <c r="T604" t="s">
        <v>390</v>
      </c>
      <c r="U604" t="s">
        <v>2034</v>
      </c>
      <c r="V604" t="s">
        <v>390</v>
      </c>
      <c r="W604" t="s">
        <v>2034</v>
      </c>
      <c r="X604" t="s">
        <v>390</v>
      </c>
      <c r="Y604" t="s">
        <v>2034</v>
      </c>
      <c r="Z604" t="s">
        <v>2124</v>
      </c>
      <c r="AA604" t="s">
        <v>2034</v>
      </c>
      <c r="AB604" t="s">
        <v>390</v>
      </c>
      <c r="AC604" t="s">
        <v>2034</v>
      </c>
      <c r="AD604" t="s">
        <v>390</v>
      </c>
      <c r="AE604" t="s">
        <v>2034</v>
      </c>
      <c r="AF604" t="s">
        <v>390</v>
      </c>
      <c r="AG604" t="s">
        <v>2034</v>
      </c>
      <c r="AH604" t="s">
        <v>390</v>
      </c>
      <c r="AI604" t="s">
        <v>2034</v>
      </c>
      <c r="AJ604" t="s">
        <v>390</v>
      </c>
      <c r="AK604" t="s">
        <v>2034</v>
      </c>
      <c r="AL604" t="s">
        <v>390</v>
      </c>
      <c r="AM604" t="s">
        <v>2034</v>
      </c>
      <c r="AN604" t="s">
        <v>390</v>
      </c>
      <c r="AO604" t="s">
        <v>2034</v>
      </c>
      <c r="AP604" t="s">
        <v>390</v>
      </c>
      <c r="AQ604" t="s">
        <v>2034</v>
      </c>
      <c r="AR604" t="s">
        <v>390</v>
      </c>
      <c r="AS604" t="s">
        <v>2034</v>
      </c>
      <c r="AT604" t="s">
        <v>390</v>
      </c>
      <c r="AU604" t="s">
        <v>2034</v>
      </c>
      <c r="AV604" t="s">
        <v>390</v>
      </c>
      <c r="AW604" t="s">
        <v>2034</v>
      </c>
      <c r="AX604" t="s">
        <v>390</v>
      </c>
      <c r="AY604" t="s">
        <v>2034</v>
      </c>
      <c r="AZ604" t="s">
        <v>390</v>
      </c>
      <c r="BA604" t="s">
        <v>2034</v>
      </c>
      <c r="BB604" t="s">
        <v>390</v>
      </c>
      <c r="BC604" t="s">
        <v>2034</v>
      </c>
      <c r="BD604" t="s">
        <v>390</v>
      </c>
      <c r="BE604" t="s">
        <v>2034</v>
      </c>
      <c r="BF604" t="s">
        <v>390</v>
      </c>
      <c r="BG604" t="s">
        <v>2034</v>
      </c>
      <c r="BH604" t="s">
        <v>390</v>
      </c>
      <c r="BI604" t="s">
        <v>2034</v>
      </c>
      <c r="BJ604" t="s">
        <v>390</v>
      </c>
      <c r="BK604" t="s">
        <v>2034</v>
      </c>
      <c r="BL604" t="s">
        <v>390</v>
      </c>
      <c r="BM604" t="s">
        <v>2034</v>
      </c>
      <c r="BN604" t="s">
        <v>390</v>
      </c>
      <c r="BO604" t="s">
        <v>2034</v>
      </c>
      <c r="BP604" s="1" t="s">
        <v>390</v>
      </c>
      <c r="BQ604" t="s">
        <v>2034</v>
      </c>
      <c r="BR604" t="s">
        <v>390</v>
      </c>
      <c r="BS604" t="s">
        <v>2034</v>
      </c>
      <c r="BT604" t="s">
        <v>390</v>
      </c>
      <c r="BU604" t="s">
        <v>2034</v>
      </c>
      <c r="BV604" t="s">
        <v>2124</v>
      </c>
      <c r="BW604" t="s">
        <v>2034</v>
      </c>
      <c r="BX604" t="s">
        <v>2124</v>
      </c>
      <c r="BY604" t="s">
        <v>2034</v>
      </c>
      <c r="BZ604" t="s">
        <v>2124</v>
      </c>
      <c r="CA604" t="s">
        <v>390</v>
      </c>
      <c r="CB604" t="s">
        <v>390</v>
      </c>
    </row>
    <row r="605" spans="1:80" x14ac:dyDescent="0.25">
      <c r="A605">
        <v>602</v>
      </c>
      <c r="B605">
        <v>930026194</v>
      </c>
      <c r="C605">
        <v>19</v>
      </c>
      <c r="D605">
        <v>2302600602</v>
      </c>
      <c r="E605" t="s">
        <v>2034</v>
      </c>
      <c r="F605" t="s">
        <v>390</v>
      </c>
      <c r="G605" t="s">
        <v>2034</v>
      </c>
      <c r="H605" t="s">
        <v>390</v>
      </c>
      <c r="I605" t="s">
        <v>2034</v>
      </c>
      <c r="J605" t="s">
        <v>390</v>
      </c>
      <c r="K605" t="s">
        <v>2034</v>
      </c>
      <c r="L605" t="s">
        <v>390</v>
      </c>
      <c r="M605" t="s">
        <v>2034</v>
      </c>
      <c r="N605" t="s">
        <v>390</v>
      </c>
      <c r="O605" t="s">
        <v>2034</v>
      </c>
      <c r="P605" t="s">
        <v>390</v>
      </c>
      <c r="Q605" t="s">
        <v>2034</v>
      </c>
      <c r="R605" t="s">
        <v>390</v>
      </c>
      <c r="S605" t="s">
        <v>2034</v>
      </c>
      <c r="T605" t="s">
        <v>390</v>
      </c>
      <c r="U605" t="s">
        <v>2034</v>
      </c>
      <c r="V605" t="s">
        <v>390</v>
      </c>
      <c r="W605" t="s">
        <v>2034</v>
      </c>
      <c r="X605" t="s">
        <v>390</v>
      </c>
      <c r="Y605" t="s">
        <v>2034</v>
      </c>
      <c r="Z605" t="s">
        <v>2124</v>
      </c>
      <c r="AA605" t="s">
        <v>2034</v>
      </c>
      <c r="AB605" t="s">
        <v>390</v>
      </c>
      <c r="AC605" t="s">
        <v>2034</v>
      </c>
      <c r="AD605" t="s">
        <v>390</v>
      </c>
      <c r="AE605" t="s">
        <v>2034</v>
      </c>
      <c r="AF605" t="s">
        <v>390</v>
      </c>
      <c r="AG605" t="s">
        <v>2034</v>
      </c>
      <c r="AH605" t="s">
        <v>390</v>
      </c>
      <c r="AI605" t="s">
        <v>2034</v>
      </c>
      <c r="AJ605" t="s">
        <v>390</v>
      </c>
      <c r="AK605" t="s">
        <v>2034</v>
      </c>
      <c r="AL605" t="s">
        <v>390</v>
      </c>
      <c r="AM605" t="s">
        <v>2034</v>
      </c>
      <c r="AN605" t="s">
        <v>390</v>
      </c>
      <c r="AO605" t="s">
        <v>2034</v>
      </c>
      <c r="AP605" t="s">
        <v>390</v>
      </c>
      <c r="AQ605" t="s">
        <v>2034</v>
      </c>
      <c r="AR605" t="s">
        <v>390</v>
      </c>
      <c r="AS605" t="s">
        <v>2034</v>
      </c>
      <c r="AT605" t="s">
        <v>390</v>
      </c>
      <c r="AU605" t="s">
        <v>2034</v>
      </c>
      <c r="AV605" t="s">
        <v>390</v>
      </c>
      <c r="AW605" t="s">
        <v>2034</v>
      </c>
      <c r="AX605" t="s">
        <v>390</v>
      </c>
      <c r="AY605" t="s">
        <v>2034</v>
      </c>
      <c r="AZ605" t="s">
        <v>390</v>
      </c>
      <c r="BA605" t="s">
        <v>2034</v>
      </c>
      <c r="BB605" t="s">
        <v>390</v>
      </c>
      <c r="BC605" t="s">
        <v>2034</v>
      </c>
      <c r="BD605" t="s">
        <v>390</v>
      </c>
      <c r="BE605" t="s">
        <v>2034</v>
      </c>
      <c r="BF605" t="s">
        <v>390</v>
      </c>
      <c r="BG605" t="s">
        <v>2034</v>
      </c>
      <c r="BH605" t="s">
        <v>390</v>
      </c>
      <c r="BI605" t="s">
        <v>2034</v>
      </c>
      <c r="BJ605" t="s">
        <v>390</v>
      </c>
      <c r="BK605" t="s">
        <v>2034</v>
      </c>
      <c r="BL605" t="s">
        <v>390</v>
      </c>
      <c r="BM605" t="s">
        <v>2034</v>
      </c>
      <c r="BN605" t="s">
        <v>390</v>
      </c>
      <c r="BO605" t="s">
        <v>2034</v>
      </c>
      <c r="BP605" s="1" t="s">
        <v>390</v>
      </c>
      <c r="BQ605" t="s">
        <v>2034</v>
      </c>
      <c r="BR605" t="s">
        <v>390</v>
      </c>
      <c r="BS605" t="s">
        <v>2034</v>
      </c>
      <c r="BT605" t="s">
        <v>390</v>
      </c>
      <c r="BU605" t="s">
        <v>2034</v>
      </c>
      <c r="BV605" t="s">
        <v>2124</v>
      </c>
      <c r="BW605" t="s">
        <v>2034</v>
      </c>
      <c r="BX605" t="s">
        <v>2124</v>
      </c>
      <c r="BY605" t="s">
        <v>2034</v>
      </c>
      <c r="BZ605" t="s">
        <v>2124</v>
      </c>
      <c r="CA605" t="s">
        <v>390</v>
      </c>
      <c r="CB605" t="s">
        <v>390</v>
      </c>
    </row>
    <row r="606" spans="1:80" x14ac:dyDescent="0.25">
      <c r="A606">
        <v>603</v>
      </c>
      <c r="B606">
        <v>930026194</v>
      </c>
      <c r="C606">
        <v>19</v>
      </c>
      <c r="D606">
        <v>2302600603</v>
      </c>
      <c r="E606" t="s">
        <v>2034</v>
      </c>
      <c r="F606" t="s">
        <v>390</v>
      </c>
      <c r="G606" t="s">
        <v>2034</v>
      </c>
      <c r="H606" t="s">
        <v>390</v>
      </c>
      <c r="I606" t="s">
        <v>2034</v>
      </c>
      <c r="J606" t="s">
        <v>390</v>
      </c>
      <c r="K606" t="s">
        <v>2034</v>
      </c>
      <c r="L606" t="s">
        <v>390</v>
      </c>
      <c r="M606" t="s">
        <v>2034</v>
      </c>
      <c r="N606" t="s">
        <v>390</v>
      </c>
      <c r="O606" t="s">
        <v>2034</v>
      </c>
      <c r="P606" t="s">
        <v>390</v>
      </c>
      <c r="Q606" t="s">
        <v>2034</v>
      </c>
      <c r="R606" t="s">
        <v>390</v>
      </c>
      <c r="S606" t="s">
        <v>2034</v>
      </c>
      <c r="T606" t="s">
        <v>390</v>
      </c>
      <c r="U606" t="s">
        <v>2034</v>
      </c>
      <c r="V606" t="s">
        <v>390</v>
      </c>
      <c r="W606" t="s">
        <v>2034</v>
      </c>
      <c r="X606" t="s">
        <v>390</v>
      </c>
      <c r="Y606" t="s">
        <v>2034</v>
      </c>
      <c r="Z606" t="s">
        <v>2124</v>
      </c>
      <c r="AA606" t="s">
        <v>2034</v>
      </c>
      <c r="AB606" t="s">
        <v>390</v>
      </c>
      <c r="AC606" t="s">
        <v>2034</v>
      </c>
      <c r="AD606" t="s">
        <v>390</v>
      </c>
      <c r="AE606" t="s">
        <v>2034</v>
      </c>
      <c r="AF606" t="s">
        <v>390</v>
      </c>
      <c r="AG606" t="s">
        <v>2034</v>
      </c>
      <c r="AH606" t="s">
        <v>390</v>
      </c>
      <c r="AI606" t="s">
        <v>2034</v>
      </c>
      <c r="AJ606" t="s">
        <v>390</v>
      </c>
      <c r="AK606" t="s">
        <v>2034</v>
      </c>
      <c r="AL606" t="s">
        <v>390</v>
      </c>
      <c r="AM606" t="s">
        <v>2034</v>
      </c>
      <c r="AN606" t="s">
        <v>390</v>
      </c>
      <c r="AO606" t="s">
        <v>2034</v>
      </c>
      <c r="AP606" t="s">
        <v>390</v>
      </c>
      <c r="AQ606" t="s">
        <v>2034</v>
      </c>
      <c r="AR606" t="s">
        <v>390</v>
      </c>
      <c r="AS606" t="s">
        <v>2034</v>
      </c>
      <c r="AT606" t="s">
        <v>390</v>
      </c>
      <c r="AU606" t="s">
        <v>2034</v>
      </c>
      <c r="AV606" t="s">
        <v>390</v>
      </c>
      <c r="AW606" t="s">
        <v>2034</v>
      </c>
      <c r="AX606" t="s">
        <v>390</v>
      </c>
      <c r="AY606" t="s">
        <v>2034</v>
      </c>
      <c r="AZ606" t="s">
        <v>390</v>
      </c>
      <c r="BA606" t="s">
        <v>2034</v>
      </c>
      <c r="BB606" t="s">
        <v>390</v>
      </c>
      <c r="BC606" t="s">
        <v>2034</v>
      </c>
      <c r="BD606" t="s">
        <v>390</v>
      </c>
      <c r="BE606" t="s">
        <v>2034</v>
      </c>
      <c r="BF606" t="s">
        <v>390</v>
      </c>
      <c r="BG606" t="s">
        <v>2034</v>
      </c>
      <c r="BH606" t="s">
        <v>390</v>
      </c>
      <c r="BI606" t="s">
        <v>2034</v>
      </c>
      <c r="BJ606" t="s">
        <v>390</v>
      </c>
      <c r="BK606" t="s">
        <v>2034</v>
      </c>
      <c r="BL606" t="s">
        <v>390</v>
      </c>
      <c r="BM606" t="s">
        <v>2034</v>
      </c>
      <c r="BN606" t="s">
        <v>390</v>
      </c>
      <c r="BO606" t="s">
        <v>2034</v>
      </c>
      <c r="BP606" s="1" t="s">
        <v>390</v>
      </c>
      <c r="BQ606" t="s">
        <v>2034</v>
      </c>
      <c r="BR606" t="s">
        <v>390</v>
      </c>
      <c r="BS606" t="s">
        <v>2034</v>
      </c>
      <c r="BT606" t="s">
        <v>390</v>
      </c>
      <c r="BU606" t="s">
        <v>2034</v>
      </c>
      <c r="BV606" t="s">
        <v>2124</v>
      </c>
      <c r="BW606" t="s">
        <v>2034</v>
      </c>
      <c r="BX606" t="s">
        <v>2124</v>
      </c>
      <c r="BY606" t="s">
        <v>2034</v>
      </c>
      <c r="BZ606" t="s">
        <v>2124</v>
      </c>
      <c r="CA606" t="s">
        <v>390</v>
      </c>
      <c r="CB606" t="s">
        <v>390</v>
      </c>
    </row>
    <row r="607" spans="1:80" x14ac:dyDescent="0.25">
      <c r="A607">
        <v>604</v>
      </c>
      <c r="B607">
        <v>930026194</v>
      </c>
      <c r="C607">
        <v>19</v>
      </c>
      <c r="D607">
        <v>2282600604</v>
      </c>
      <c r="E607" t="s">
        <v>2034</v>
      </c>
      <c r="F607" t="s">
        <v>390</v>
      </c>
      <c r="G607" t="s">
        <v>2034</v>
      </c>
      <c r="H607" t="s">
        <v>390</v>
      </c>
      <c r="I607" t="s">
        <v>2034</v>
      </c>
      <c r="J607" t="s">
        <v>390</v>
      </c>
      <c r="K607" t="s">
        <v>2034</v>
      </c>
      <c r="L607" t="s">
        <v>390</v>
      </c>
      <c r="M607" t="s">
        <v>2034</v>
      </c>
      <c r="N607" t="s">
        <v>390</v>
      </c>
      <c r="O607" t="s">
        <v>2034</v>
      </c>
      <c r="P607" t="s">
        <v>390</v>
      </c>
      <c r="Q607" t="s">
        <v>2034</v>
      </c>
      <c r="R607" t="s">
        <v>390</v>
      </c>
      <c r="S607" t="s">
        <v>2034</v>
      </c>
      <c r="T607" t="s">
        <v>390</v>
      </c>
      <c r="U607" t="s">
        <v>2034</v>
      </c>
      <c r="V607" t="s">
        <v>390</v>
      </c>
      <c r="W607" t="s">
        <v>2034</v>
      </c>
      <c r="X607" t="s">
        <v>390</v>
      </c>
      <c r="Y607" t="s">
        <v>2034</v>
      </c>
      <c r="Z607" t="s">
        <v>2124</v>
      </c>
      <c r="AA607" t="s">
        <v>2034</v>
      </c>
      <c r="AB607" t="s">
        <v>390</v>
      </c>
      <c r="AC607" t="s">
        <v>2034</v>
      </c>
      <c r="AD607" t="s">
        <v>390</v>
      </c>
      <c r="AE607" t="s">
        <v>2034</v>
      </c>
      <c r="AF607" t="s">
        <v>390</v>
      </c>
      <c r="AG607" t="s">
        <v>2034</v>
      </c>
      <c r="AH607" t="s">
        <v>390</v>
      </c>
      <c r="AI607" t="s">
        <v>2034</v>
      </c>
      <c r="AJ607" t="s">
        <v>390</v>
      </c>
      <c r="AK607" t="s">
        <v>2034</v>
      </c>
      <c r="AL607" t="s">
        <v>390</v>
      </c>
      <c r="AM607" t="s">
        <v>2034</v>
      </c>
      <c r="AN607" t="s">
        <v>390</v>
      </c>
      <c r="AO607" t="s">
        <v>2034</v>
      </c>
      <c r="AP607" t="s">
        <v>390</v>
      </c>
      <c r="AQ607" t="s">
        <v>2034</v>
      </c>
      <c r="AR607" t="s">
        <v>390</v>
      </c>
      <c r="AS607" t="s">
        <v>2034</v>
      </c>
      <c r="AT607" t="s">
        <v>390</v>
      </c>
      <c r="AU607" t="s">
        <v>2034</v>
      </c>
      <c r="AV607" t="s">
        <v>390</v>
      </c>
      <c r="AW607" t="s">
        <v>2034</v>
      </c>
      <c r="AX607" t="s">
        <v>390</v>
      </c>
      <c r="AY607" t="s">
        <v>2034</v>
      </c>
      <c r="AZ607" t="s">
        <v>390</v>
      </c>
      <c r="BA607" t="s">
        <v>2034</v>
      </c>
      <c r="BB607" t="s">
        <v>390</v>
      </c>
      <c r="BC607" t="s">
        <v>2034</v>
      </c>
      <c r="BD607" t="s">
        <v>390</v>
      </c>
      <c r="BE607" t="s">
        <v>2034</v>
      </c>
      <c r="BF607" t="s">
        <v>390</v>
      </c>
      <c r="BG607" t="s">
        <v>2034</v>
      </c>
      <c r="BH607" t="s">
        <v>390</v>
      </c>
      <c r="BI607" t="s">
        <v>2034</v>
      </c>
      <c r="BJ607" t="s">
        <v>390</v>
      </c>
      <c r="BK607" t="s">
        <v>2034</v>
      </c>
      <c r="BL607" t="s">
        <v>390</v>
      </c>
      <c r="BM607" t="s">
        <v>2034</v>
      </c>
      <c r="BN607" t="s">
        <v>390</v>
      </c>
      <c r="BO607" t="s">
        <v>2034</v>
      </c>
      <c r="BP607" s="1" t="s">
        <v>390</v>
      </c>
      <c r="BQ607" t="s">
        <v>2034</v>
      </c>
      <c r="BR607" t="s">
        <v>390</v>
      </c>
      <c r="BS607" t="s">
        <v>2034</v>
      </c>
      <c r="BT607" t="s">
        <v>390</v>
      </c>
      <c r="BU607" t="s">
        <v>2034</v>
      </c>
      <c r="BV607" t="s">
        <v>2124</v>
      </c>
      <c r="BW607" t="s">
        <v>2034</v>
      </c>
      <c r="BX607" t="s">
        <v>2124</v>
      </c>
      <c r="BY607" t="s">
        <v>2034</v>
      </c>
      <c r="BZ607" t="s">
        <v>2124</v>
      </c>
      <c r="CA607" t="s">
        <v>390</v>
      </c>
      <c r="CB607" t="s">
        <v>390</v>
      </c>
    </row>
    <row r="608" spans="1:80" x14ac:dyDescent="0.25">
      <c r="A608">
        <v>605</v>
      </c>
      <c r="B608">
        <v>930026194</v>
      </c>
      <c r="C608">
        <v>19</v>
      </c>
      <c r="D608">
        <v>2282600605</v>
      </c>
      <c r="E608" t="s">
        <v>2034</v>
      </c>
      <c r="F608" t="s">
        <v>390</v>
      </c>
      <c r="G608" t="s">
        <v>2034</v>
      </c>
      <c r="H608" t="s">
        <v>390</v>
      </c>
      <c r="I608" t="s">
        <v>2034</v>
      </c>
      <c r="J608" t="s">
        <v>390</v>
      </c>
      <c r="K608" t="s">
        <v>2034</v>
      </c>
      <c r="L608" t="s">
        <v>390</v>
      </c>
      <c r="M608" t="s">
        <v>2034</v>
      </c>
      <c r="N608" t="s">
        <v>390</v>
      </c>
      <c r="O608" t="s">
        <v>2034</v>
      </c>
      <c r="P608" t="s">
        <v>390</v>
      </c>
      <c r="Q608" t="s">
        <v>2034</v>
      </c>
      <c r="R608" t="s">
        <v>390</v>
      </c>
      <c r="S608" t="s">
        <v>2034</v>
      </c>
      <c r="T608" t="s">
        <v>390</v>
      </c>
      <c r="U608" t="s">
        <v>2034</v>
      </c>
      <c r="V608" t="s">
        <v>390</v>
      </c>
      <c r="W608" t="s">
        <v>2034</v>
      </c>
      <c r="X608" t="s">
        <v>390</v>
      </c>
      <c r="Y608" t="s">
        <v>2034</v>
      </c>
      <c r="Z608" t="s">
        <v>2124</v>
      </c>
      <c r="AA608" t="s">
        <v>2034</v>
      </c>
      <c r="AB608" t="s">
        <v>390</v>
      </c>
      <c r="AC608" t="s">
        <v>2034</v>
      </c>
      <c r="AD608" t="s">
        <v>390</v>
      </c>
      <c r="AE608" t="s">
        <v>2034</v>
      </c>
      <c r="AF608" t="s">
        <v>390</v>
      </c>
      <c r="AG608" t="s">
        <v>2034</v>
      </c>
      <c r="AH608" t="s">
        <v>390</v>
      </c>
      <c r="AI608" t="s">
        <v>2034</v>
      </c>
      <c r="AJ608" t="s">
        <v>390</v>
      </c>
      <c r="AK608" t="s">
        <v>2034</v>
      </c>
      <c r="AL608" t="s">
        <v>390</v>
      </c>
      <c r="AM608" t="s">
        <v>2034</v>
      </c>
      <c r="AN608" t="s">
        <v>390</v>
      </c>
      <c r="AO608" t="s">
        <v>2034</v>
      </c>
      <c r="AP608" t="s">
        <v>390</v>
      </c>
      <c r="AQ608" t="s">
        <v>2034</v>
      </c>
      <c r="AR608" t="s">
        <v>390</v>
      </c>
      <c r="AS608" t="s">
        <v>2034</v>
      </c>
      <c r="AT608" t="s">
        <v>390</v>
      </c>
      <c r="AU608" t="s">
        <v>2034</v>
      </c>
      <c r="AV608" t="s">
        <v>390</v>
      </c>
      <c r="AW608" t="s">
        <v>2034</v>
      </c>
      <c r="AX608" t="s">
        <v>390</v>
      </c>
      <c r="AY608" t="s">
        <v>2034</v>
      </c>
      <c r="AZ608" t="s">
        <v>390</v>
      </c>
      <c r="BA608" t="s">
        <v>2034</v>
      </c>
      <c r="BB608" t="s">
        <v>390</v>
      </c>
      <c r="BC608" t="s">
        <v>2034</v>
      </c>
      <c r="BD608" t="s">
        <v>390</v>
      </c>
      <c r="BE608" t="s">
        <v>2034</v>
      </c>
      <c r="BF608" t="s">
        <v>390</v>
      </c>
      <c r="BG608" t="s">
        <v>2034</v>
      </c>
      <c r="BH608" t="s">
        <v>390</v>
      </c>
      <c r="BI608" t="s">
        <v>2034</v>
      </c>
      <c r="BJ608" t="s">
        <v>390</v>
      </c>
      <c r="BK608" t="s">
        <v>2034</v>
      </c>
      <c r="BL608" t="s">
        <v>390</v>
      </c>
      <c r="BM608" t="s">
        <v>2034</v>
      </c>
      <c r="BN608" t="s">
        <v>390</v>
      </c>
      <c r="BO608" t="s">
        <v>2034</v>
      </c>
      <c r="BP608" s="1" t="s">
        <v>390</v>
      </c>
      <c r="BQ608" t="s">
        <v>2034</v>
      </c>
      <c r="BR608" t="s">
        <v>390</v>
      </c>
      <c r="BS608" t="s">
        <v>2034</v>
      </c>
      <c r="BT608" t="s">
        <v>390</v>
      </c>
      <c r="BU608" t="s">
        <v>2034</v>
      </c>
      <c r="BV608" t="s">
        <v>2124</v>
      </c>
      <c r="BW608" t="s">
        <v>2034</v>
      </c>
      <c r="BX608" t="s">
        <v>2124</v>
      </c>
      <c r="BY608" t="s">
        <v>2034</v>
      </c>
      <c r="BZ608" t="s">
        <v>2124</v>
      </c>
      <c r="CA608" t="s">
        <v>390</v>
      </c>
      <c r="CB608" t="s">
        <v>390</v>
      </c>
    </row>
    <row r="609" spans="1:80" x14ac:dyDescent="0.25">
      <c r="A609">
        <v>606</v>
      </c>
      <c r="B609">
        <v>930026194</v>
      </c>
      <c r="C609">
        <v>19</v>
      </c>
      <c r="D609">
        <v>2302600606</v>
      </c>
      <c r="E609" t="s">
        <v>2034</v>
      </c>
      <c r="F609" t="s">
        <v>390</v>
      </c>
      <c r="G609" t="s">
        <v>2034</v>
      </c>
      <c r="H609" t="s">
        <v>390</v>
      </c>
      <c r="I609" t="s">
        <v>2034</v>
      </c>
      <c r="J609" t="s">
        <v>390</v>
      </c>
      <c r="K609" t="s">
        <v>2034</v>
      </c>
      <c r="L609" t="s">
        <v>390</v>
      </c>
      <c r="M609" t="s">
        <v>2034</v>
      </c>
      <c r="N609" t="s">
        <v>390</v>
      </c>
      <c r="O609" t="s">
        <v>2034</v>
      </c>
      <c r="P609" t="s">
        <v>390</v>
      </c>
      <c r="Q609" t="s">
        <v>2034</v>
      </c>
      <c r="R609" t="s">
        <v>390</v>
      </c>
      <c r="S609" t="s">
        <v>2034</v>
      </c>
      <c r="T609" t="s">
        <v>390</v>
      </c>
      <c r="U609" t="s">
        <v>2034</v>
      </c>
      <c r="V609" t="s">
        <v>390</v>
      </c>
      <c r="W609" t="s">
        <v>2034</v>
      </c>
      <c r="X609" t="s">
        <v>390</v>
      </c>
      <c r="Y609" t="s">
        <v>2034</v>
      </c>
      <c r="Z609" t="s">
        <v>2124</v>
      </c>
      <c r="AA609" t="s">
        <v>2034</v>
      </c>
      <c r="AB609" t="s">
        <v>390</v>
      </c>
      <c r="AC609" t="s">
        <v>2034</v>
      </c>
      <c r="AD609" t="s">
        <v>390</v>
      </c>
      <c r="AE609" t="s">
        <v>2034</v>
      </c>
      <c r="AF609" t="s">
        <v>390</v>
      </c>
      <c r="AG609" t="s">
        <v>2034</v>
      </c>
      <c r="AH609" t="s">
        <v>390</v>
      </c>
      <c r="AI609" t="s">
        <v>2034</v>
      </c>
      <c r="AJ609" t="s">
        <v>390</v>
      </c>
      <c r="AK609" t="s">
        <v>2034</v>
      </c>
      <c r="AL609" t="s">
        <v>390</v>
      </c>
      <c r="AM609" t="s">
        <v>2034</v>
      </c>
      <c r="AN609" t="s">
        <v>390</v>
      </c>
      <c r="AO609" t="s">
        <v>2034</v>
      </c>
      <c r="AP609" t="s">
        <v>390</v>
      </c>
      <c r="AQ609" t="s">
        <v>2034</v>
      </c>
      <c r="AR609" t="s">
        <v>390</v>
      </c>
      <c r="AS609" t="s">
        <v>2034</v>
      </c>
      <c r="AT609" t="s">
        <v>390</v>
      </c>
      <c r="AU609" t="s">
        <v>2034</v>
      </c>
      <c r="AV609" t="s">
        <v>390</v>
      </c>
      <c r="AW609" t="s">
        <v>2034</v>
      </c>
      <c r="AX609" t="s">
        <v>390</v>
      </c>
      <c r="AY609" t="s">
        <v>2034</v>
      </c>
      <c r="AZ609" t="s">
        <v>390</v>
      </c>
      <c r="BA609" t="s">
        <v>2034</v>
      </c>
      <c r="BB609" t="s">
        <v>390</v>
      </c>
      <c r="BC609" t="s">
        <v>2034</v>
      </c>
      <c r="BD609" t="s">
        <v>390</v>
      </c>
      <c r="BE609" t="s">
        <v>2034</v>
      </c>
      <c r="BF609" t="s">
        <v>390</v>
      </c>
      <c r="BG609" t="s">
        <v>2034</v>
      </c>
      <c r="BH609" t="s">
        <v>390</v>
      </c>
      <c r="BI609" t="s">
        <v>2034</v>
      </c>
      <c r="BJ609" t="s">
        <v>390</v>
      </c>
      <c r="BK609" t="s">
        <v>2034</v>
      </c>
      <c r="BL609" t="s">
        <v>390</v>
      </c>
      <c r="BM609" t="s">
        <v>2034</v>
      </c>
      <c r="BN609" t="s">
        <v>390</v>
      </c>
      <c r="BO609" t="s">
        <v>2034</v>
      </c>
      <c r="BP609" s="1" t="s">
        <v>390</v>
      </c>
      <c r="BQ609" t="s">
        <v>2034</v>
      </c>
      <c r="BR609" t="s">
        <v>390</v>
      </c>
      <c r="BS609" t="s">
        <v>2034</v>
      </c>
      <c r="BT609" t="s">
        <v>390</v>
      </c>
      <c r="BU609" t="s">
        <v>2034</v>
      </c>
      <c r="BV609" t="s">
        <v>2124</v>
      </c>
      <c r="BW609" t="s">
        <v>2034</v>
      </c>
      <c r="BX609" t="s">
        <v>2124</v>
      </c>
      <c r="BY609" t="s">
        <v>2034</v>
      </c>
      <c r="BZ609" t="s">
        <v>2124</v>
      </c>
      <c r="CA609" t="s">
        <v>390</v>
      </c>
      <c r="CB609" t="s">
        <v>390</v>
      </c>
    </row>
    <row r="610" spans="1:80" x14ac:dyDescent="0.25">
      <c r="A610">
        <v>607</v>
      </c>
      <c r="B610">
        <v>930026194</v>
      </c>
      <c r="C610">
        <v>19</v>
      </c>
      <c r="D610">
        <v>2302600607</v>
      </c>
      <c r="E610" t="s">
        <v>2034</v>
      </c>
      <c r="F610" t="s">
        <v>390</v>
      </c>
      <c r="G610" t="s">
        <v>2034</v>
      </c>
      <c r="H610" t="s">
        <v>390</v>
      </c>
      <c r="I610" t="s">
        <v>2034</v>
      </c>
      <c r="J610" t="s">
        <v>390</v>
      </c>
      <c r="K610" t="s">
        <v>2034</v>
      </c>
      <c r="L610" t="s">
        <v>390</v>
      </c>
      <c r="M610" t="s">
        <v>2034</v>
      </c>
      <c r="N610" t="s">
        <v>390</v>
      </c>
      <c r="O610" t="s">
        <v>2034</v>
      </c>
      <c r="P610" t="s">
        <v>390</v>
      </c>
      <c r="Q610" t="s">
        <v>2034</v>
      </c>
      <c r="R610" t="s">
        <v>390</v>
      </c>
      <c r="S610" t="s">
        <v>2034</v>
      </c>
      <c r="T610" t="s">
        <v>390</v>
      </c>
      <c r="U610" t="s">
        <v>2034</v>
      </c>
      <c r="V610" t="s">
        <v>390</v>
      </c>
      <c r="W610" t="s">
        <v>2034</v>
      </c>
      <c r="X610" t="s">
        <v>390</v>
      </c>
      <c r="Y610" t="s">
        <v>2034</v>
      </c>
      <c r="Z610" t="s">
        <v>2124</v>
      </c>
      <c r="AA610" t="s">
        <v>2034</v>
      </c>
      <c r="AB610" t="s">
        <v>390</v>
      </c>
      <c r="AC610" t="s">
        <v>2034</v>
      </c>
      <c r="AD610" t="s">
        <v>390</v>
      </c>
      <c r="AE610" t="s">
        <v>2034</v>
      </c>
      <c r="AF610" t="s">
        <v>390</v>
      </c>
      <c r="AG610" t="s">
        <v>2034</v>
      </c>
      <c r="AH610" t="s">
        <v>390</v>
      </c>
      <c r="AI610" t="s">
        <v>2034</v>
      </c>
      <c r="AJ610" t="s">
        <v>390</v>
      </c>
      <c r="AK610" t="s">
        <v>2034</v>
      </c>
      <c r="AL610" t="s">
        <v>390</v>
      </c>
      <c r="AM610" t="s">
        <v>2034</v>
      </c>
      <c r="AN610" t="s">
        <v>390</v>
      </c>
      <c r="AO610" t="s">
        <v>2034</v>
      </c>
      <c r="AP610" t="s">
        <v>390</v>
      </c>
      <c r="AQ610" t="s">
        <v>2034</v>
      </c>
      <c r="AR610" t="s">
        <v>390</v>
      </c>
      <c r="AS610" t="s">
        <v>2034</v>
      </c>
      <c r="AT610" t="s">
        <v>390</v>
      </c>
      <c r="AU610" t="s">
        <v>2034</v>
      </c>
      <c r="AV610" t="s">
        <v>390</v>
      </c>
      <c r="AW610" t="s">
        <v>2034</v>
      </c>
      <c r="AX610" t="s">
        <v>390</v>
      </c>
      <c r="AY610" t="s">
        <v>2034</v>
      </c>
      <c r="AZ610" t="s">
        <v>390</v>
      </c>
      <c r="BA610" t="s">
        <v>2034</v>
      </c>
      <c r="BB610" t="s">
        <v>390</v>
      </c>
      <c r="BC610" t="s">
        <v>2034</v>
      </c>
      <c r="BD610" t="s">
        <v>390</v>
      </c>
      <c r="BE610" t="s">
        <v>2034</v>
      </c>
      <c r="BF610" t="s">
        <v>390</v>
      </c>
      <c r="BG610" t="s">
        <v>2034</v>
      </c>
      <c r="BH610" t="s">
        <v>390</v>
      </c>
      <c r="BI610" t="s">
        <v>2034</v>
      </c>
      <c r="BJ610" t="s">
        <v>390</v>
      </c>
      <c r="BK610" t="s">
        <v>2034</v>
      </c>
      <c r="BL610" t="s">
        <v>390</v>
      </c>
      <c r="BM610" t="s">
        <v>2034</v>
      </c>
      <c r="BN610" t="s">
        <v>390</v>
      </c>
      <c r="BO610" t="s">
        <v>2034</v>
      </c>
      <c r="BP610" s="1" t="s">
        <v>390</v>
      </c>
      <c r="BQ610" t="s">
        <v>2034</v>
      </c>
      <c r="BR610" t="s">
        <v>390</v>
      </c>
      <c r="BS610" t="s">
        <v>2034</v>
      </c>
      <c r="BT610" t="s">
        <v>390</v>
      </c>
      <c r="BU610" t="s">
        <v>2034</v>
      </c>
      <c r="BV610" t="s">
        <v>2124</v>
      </c>
      <c r="BW610" t="s">
        <v>2034</v>
      </c>
      <c r="BX610" t="s">
        <v>2124</v>
      </c>
      <c r="BY610" t="s">
        <v>2034</v>
      </c>
      <c r="BZ610" t="s">
        <v>2124</v>
      </c>
      <c r="CA610" t="s">
        <v>390</v>
      </c>
      <c r="CB610" t="s">
        <v>390</v>
      </c>
    </row>
    <row r="611" spans="1:80" x14ac:dyDescent="0.25">
      <c r="A611">
        <v>608</v>
      </c>
      <c r="B611">
        <v>930026194</v>
      </c>
      <c r="C611">
        <v>19</v>
      </c>
      <c r="D611">
        <v>2282600608</v>
      </c>
      <c r="E611" t="s">
        <v>2034</v>
      </c>
      <c r="F611" t="s">
        <v>390</v>
      </c>
      <c r="G611" t="s">
        <v>2034</v>
      </c>
      <c r="H611" t="s">
        <v>390</v>
      </c>
      <c r="I611" t="s">
        <v>2034</v>
      </c>
      <c r="J611" t="s">
        <v>390</v>
      </c>
      <c r="K611" t="s">
        <v>2034</v>
      </c>
      <c r="L611" t="s">
        <v>390</v>
      </c>
      <c r="M611" t="s">
        <v>2034</v>
      </c>
      <c r="N611" t="s">
        <v>390</v>
      </c>
      <c r="O611" t="s">
        <v>2034</v>
      </c>
      <c r="P611" t="s">
        <v>390</v>
      </c>
      <c r="Q611" t="s">
        <v>2034</v>
      </c>
      <c r="R611" t="s">
        <v>390</v>
      </c>
      <c r="S611" t="s">
        <v>2034</v>
      </c>
      <c r="T611" t="s">
        <v>390</v>
      </c>
      <c r="U611" t="s">
        <v>2034</v>
      </c>
      <c r="V611" t="s">
        <v>390</v>
      </c>
      <c r="W611" t="s">
        <v>2034</v>
      </c>
      <c r="X611" t="s">
        <v>390</v>
      </c>
      <c r="Y611" t="s">
        <v>2034</v>
      </c>
      <c r="Z611" t="s">
        <v>2124</v>
      </c>
      <c r="AA611" t="s">
        <v>2034</v>
      </c>
      <c r="AB611" t="s">
        <v>390</v>
      </c>
      <c r="AC611" t="s">
        <v>2034</v>
      </c>
      <c r="AD611" t="s">
        <v>390</v>
      </c>
      <c r="AE611" t="s">
        <v>2034</v>
      </c>
      <c r="AF611" t="s">
        <v>390</v>
      </c>
      <c r="AG611" t="s">
        <v>2034</v>
      </c>
      <c r="AH611" t="s">
        <v>390</v>
      </c>
      <c r="AI611" t="s">
        <v>2034</v>
      </c>
      <c r="AJ611" t="s">
        <v>390</v>
      </c>
      <c r="AK611" t="s">
        <v>2034</v>
      </c>
      <c r="AL611" t="s">
        <v>390</v>
      </c>
      <c r="AM611" t="s">
        <v>2034</v>
      </c>
      <c r="AN611" t="s">
        <v>390</v>
      </c>
      <c r="AO611" t="s">
        <v>2034</v>
      </c>
      <c r="AP611" t="s">
        <v>390</v>
      </c>
      <c r="AQ611" t="s">
        <v>2034</v>
      </c>
      <c r="AR611" t="s">
        <v>390</v>
      </c>
      <c r="AS611" t="s">
        <v>2034</v>
      </c>
      <c r="AT611" t="s">
        <v>390</v>
      </c>
      <c r="AU611" t="s">
        <v>2034</v>
      </c>
      <c r="AV611" t="s">
        <v>390</v>
      </c>
      <c r="AW611" t="s">
        <v>2034</v>
      </c>
      <c r="AX611" t="s">
        <v>390</v>
      </c>
      <c r="AY611" t="s">
        <v>2034</v>
      </c>
      <c r="AZ611" t="s">
        <v>390</v>
      </c>
      <c r="BA611" t="s">
        <v>2034</v>
      </c>
      <c r="BB611" t="s">
        <v>390</v>
      </c>
      <c r="BC611" t="s">
        <v>2034</v>
      </c>
      <c r="BD611" t="s">
        <v>390</v>
      </c>
      <c r="BE611" t="s">
        <v>2034</v>
      </c>
      <c r="BF611" t="s">
        <v>390</v>
      </c>
      <c r="BG611" t="s">
        <v>2034</v>
      </c>
      <c r="BH611" t="s">
        <v>390</v>
      </c>
      <c r="BI611" t="s">
        <v>2034</v>
      </c>
      <c r="BJ611" t="s">
        <v>390</v>
      </c>
      <c r="BK611" t="s">
        <v>2034</v>
      </c>
      <c r="BL611" t="s">
        <v>390</v>
      </c>
      <c r="BM611" t="s">
        <v>2034</v>
      </c>
      <c r="BN611" t="s">
        <v>390</v>
      </c>
      <c r="BO611" t="s">
        <v>2034</v>
      </c>
      <c r="BP611" s="1" t="s">
        <v>390</v>
      </c>
      <c r="BQ611" t="s">
        <v>2034</v>
      </c>
      <c r="BR611" t="s">
        <v>390</v>
      </c>
      <c r="BS611" t="s">
        <v>2034</v>
      </c>
      <c r="BT611" t="s">
        <v>390</v>
      </c>
      <c r="BU611" t="s">
        <v>2034</v>
      </c>
      <c r="BV611" t="s">
        <v>2124</v>
      </c>
      <c r="BW611" t="s">
        <v>2034</v>
      </c>
      <c r="BX611" t="s">
        <v>2124</v>
      </c>
      <c r="BY611" t="s">
        <v>2034</v>
      </c>
      <c r="BZ611" t="s">
        <v>2124</v>
      </c>
      <c r="CA611" t="s">
        <v>390</v>
      </c>
      <c r="CB611" t="s">
        <v>390</v>
      </c>
    </row>
    <row r="612" spans="1:80" x14ac:dyDescent="0.25">
      <c r="A612">
        <v>609</v>
      </c>
      <c r="B612">
        <v>930026194</v>
      </c>
      <c r="C612">
        <v>20</v>
      </c>
      <c r="D612">
        <v>2282600609</v>
      </c>
      <c r="E612" t="s">
        <v>2034</v>
      </c>
      <c r="F612" t="s">
        <v>390</v>
      </c>
      <c r="G612" t="s">
        <v>2034</v>
      </c>
      <c r="H612" t="s">
        <v>390</v>
      </c>
      <c r="I612" t="s">
        <v>2034</v>
      </c>
      <c r="J612" t="s">
        <v>390</v>
      </c>
      <c r="K612" t="s">
        <v>2034</v>
      </c>
      <c r="L612" t="s">
        <v>390</v>
      </c>
      <c r="M612" t="s">
        <v>2034</v>
      </c>
      <c r="N612" t="s">
        <v>390</v>
      </c>
      <c r="O612" t="s">
        <v>2034</v>
      </c>
      <c r="P612" t="s">
        <v>390</v>
      </c>
      <c r="Q612" t="s">
        <v>2034</v>
      </c>
      <c r="R612" t="s">
        <v>390</v>
      </c>
      <c r="S612" t="s">
        <v>2034</v>
      </c>
      <c r="T612" t="s">
        <v>390</v>
      </c>
      <c r="U612" t="s">
        <v>2034</v>
      </c>
      <c r="V612" t="s">
        <v>390</v>
      </c>
      <c r="W612" t="s">
        <v>2034</v>
      </c>
      <c r="X612" t="s">
        <v>390</v>
      </c>
      <c r="Y612" t="s">
        <v>2034</v>
      </c>
      <c r="Z612" t="s">
        <v>2124</v>
      </c>
      <c r="AA612" t="s">
        <v>2034</v>
      </c>
      <c r="AB612" t="s">
        <v>390</v>
      </c>
      <c r="AC612" t="s">
        <v>2034</v>
      </c>
      <c r="AD612" t="s">
        <v>390</v>
      </c>
      <c r="AE612" t="s">
        <v>2034</v>
      </c>
      <c r="AF612" t="s">
        <v>390</v>
      </c>
      <c r="AG612" t="s">
        <v>2034</v>
      </c>
      <c r="AH612" t="s">
        <v>390</v>
      </c>
      <c r="AI612" t="s">
        <v>2034</v>
      </c>
      <c r="AJ612" t="s">
        <v>390</v>
      </c>
      <c r="AK612" t="s">
        <v>2034</v>
      </c>
      <c r="AL612" t="s">
        <v>390</v>
      </c>
      <c r="AM612" t="s">
        <v>2034</v>
      </c>
      <c r="AN612" t="s">
        <v>390</v>
      </c>
      <c r="AO612" t="s">
        <v>2034</v>
      </c>
      <c r="AP612" t="s">
        <v>390</v>
      </c>
      <c r="AQ612" t="s">
        <v>2034</v>
      </c>
      <c r="AR612" t="s">
        <v>390</v>
      </c>
      <c r="AS612" t="s">
        <v>2034</v>
      </c>
      <c r="AT612" t="s">
        <v>390</v>
      </c>
      <c r="AU612" t="s">
        <v>2034</v>
      </c>
      <c r="AV612" t="s">
        <v>390</v>
      </c>
      <c r="AW612" t="s">
        <v>2034</v>
      </c>
      <c r="AX612" t="s">
        <v>390</v>
      </c>
      <c r="AY612" t="s">
        <v>2034</v>
      </c>
      <c r="AZ612" t="s">
        <v>390</v>
      </c>
      <c r="BA612" t="s">
        <v>2034</v>
      </c>
      <c r="BB612" t="s">
        <v>390</v>
      </c>
      <c r="BC612" t="s">
        <v>2034</v>
      </c>
      <c r="BD612" t="s">
        <v>390</v>
      </c>
      <c r="BE612" t="s">
        <v>2034</v>
      </c>
      <c r="BF612" t="s">
        <v>390</v>
      </c>
      <c r="BG612" t="s">
        <v>2034</v>
      </c>
      <c r="BH612" t="s">
        <v>390</v>
      </c>
      <c r="BI612" t="s">
        <v>2034</v>
      </c>
      <c r="BJ612" t="s">
        <v>390</v>
      </c>
      <c r="BK612" t="s">
        <v>2034</v>
      </c>
      <c r="BL612" t="s">
        <v>390</v>
      </c>
      <c r="BM612" t="s">
        <v>2034</v>
      </c>
      <c r="BN612" t="s">
        <v>390</v>
      </c>
      <c r="BO612" t="s">
        <v>2034</v>
      </c>
      <c r="BP612" s="1" t="s">
        <v>390</v>
      </c>
      <c r="BQ612" t="s">
        <v>2034</v>
      </c>
      <c r="BR612" t="s">
        <v>390</v>
      </c>
      <c r="BS612" t="s">
        <v>2034</v>
      </c>
      <c r="BT612" t="s">
        <v>390</v>
      </c>
      <c r="BU612" t="s">
        <v>2034</v>
      </c>
      <c r="BV612" t="s">
        <v>2124</v>
      </c>
      <c r="BW612" t="s">
        <v>2034</v>
      </c>
      <c r="BX612" t="s">
        <v>2124</v>
      </c>
      <c r="BY612" t="s">
        <v>2034</v>
      </c>
      <c r="BZ612" t="s">
        <v>2124</v>
      </c>
      <c r="CA612" t="s">
        <v>390</v>
      </c>
      <c r="CB612" t="s">
        <v>390</v>
      </c>
    </row>
    <row r="613" spans="1:80" x14ac:dyDescent="0.25">
      <c r="A613">
        <v>610</v>
      </c>
      <c r="B613">
        <v>930026194</v>
      </c>
      <c r="C613">
        <v>20</v>
      </c>
      <c r="D613">
        <v>2302600610</v>
      </c>
      <c r="E613" t="s">
        <v>2034</v>
      </c>
      <c r="F613" t="s">
        <v>390</v>
      </c>
      <c r="G613" t="s">
        <v>2034</v>
      </c>
      <c r="H613" t="s">
        <v>390</v>
      </c>
      <c r="I613" t="s">
        <v>2034</v>
      </c>
      <c r="J613" t="s">
        <v>390</v>
      </c>
      <c r="K613" t="s">
        <v>2034</v>
      </c>
      <c r="L613" t="s">
        <v>390</v>
      </c>
      <c r="M613" t="s">
        <v>2034</v>
      </c>
      <c r="N613" t="s">
        <v>390</v>
      </c>
      <c r="O613" t="s">
        <v>2034</v>
      </c>
      <c r="P613" t="s">
        <v>390</v>
      </c>
      <c r="Q613" t="s">
        <v>2034</v>
      </c>
      <c r="R613" t="s">
        <v>390</v>
      </c>
      <c r="S613" t="s">
        <v>2034</v>
      </c>
      <c r="T613" t="s">
        <v>390</v>
      </c>
      <c r="U613" t="s">
        <v>2034</v>
      </c>
      <c r="V613" t="s">
        <v>390</v>
      </c>
      <c r="W613" t="s">
        <v>2034</v>
      </c>
      <c r="X613" t="s">
        <v>390</v>
      </c>
      <c r="Y613" t="s">
        <v>2034</v>
      </c>
      <c r="Z613" t="s">
        <v>2124</v>
      </c>
      <c r="AA613" t="s">
        <v>2034</v>
      </c>
      <c r="AB613" t="s">
        <v>390</v>
      </c>
      <c r="AC613" t="s">
        <v>2034</v>
      </c>
      <c r="AD613" t="s">
        <v>390</v>
      </c>
      <c r="AE613" t="s">
        <v>2034</v>
      </c>
      <c r="AF613" t="s">
        <v>390</v>
      </c>
      <c r="AG613" t="s">
        <v>2034</v>
      </c>
      <c r="AH613" t="s">
        <v>390</v>
      </c>
      <c r="AI613" t="s">
        <v>2034</v>
      </c>
      <c r="AJ613" t="s">
        <v>390</v>
      </c>
      <c r="AK613" t="s">
        <v>2034</v>
      </c>
      <c r="AL613" t="s">
        <v>390</v>
      </c>
      <c r="AM613" t="s">
        <v>2034</v>
      </c>
      <c r="AN613" t="s">
        <v>390</v>
      </c>
      <c r="AO613" t="s">
        <v>2034</v>
      </c>
      <c r="AP613" t="s">
        <v>390</v>
      </c>
      <c r="AQ613" t="s">
        <v>2034</v>
      </c>
      <c r="AR613" t="s">
        <v>390</v>
      </c>
      <c r="AS613" t="s">
        <v>2034</v>
      </c>
      <c r="AT613" t="s">
        <v>390</v>
      </c>
      <c r="AU613" t="s">
        <v>2034</v>
      </c>
      <c r="AV613" t="s">
        <v>390</v>
      </c>
      <c r="AW613" t="s">
        <v>2034</v>
      </c>
      <c r="AX613" t="s">
        <v>390</v>
      </c>
      <c r="AY613" t="s">
        <v>2034</v>
      </c>
      <c r="AZ613" t="s">
        <v>390</v>
      </c>
      <c r="BA613" t="s">
        <v>2034</v>
      </c>
      <c r="BB613" t="s">
        <v>390</v>
      </c>
      <c r="BC613" t="s">
        <v>2034</v>
      </c>
      <c r="BD613" t="s">
        <v>390</v>
      </c>
      <c r="BE613" t="s">
        <v>2034</v>
      </c>
      <c r="BF613" t="s">
        <v>390</v>
      </c>
      <c r="BG613" t="s">
        <v>2034</v>
      </c>
      <c r="BH613" t="s">
        <v>390</v>
      </c>
      <c r="BI613" t="s">
        <v>2034</v>
      </c>
      <c r="BJ613" t="s">
        <v>390</v>
      </c>
      <c r="BK613" t="s">
        <v>2034</v>
      </c>
      <c r="BL613" t="s">
        <v>390</v>
      </c>
      <c r="BM613" t="s">
        <v>2034</v>
      </c>
      <c r="BN613" t="s">
        <v>390</v>
      </c>
      <c r="BO613" t="s">
        <v>2034</v>
      </c>
      <c r="BP613" s="1" t="s">
        <v>390</v>
      </c>
      <c r="BQ613" t="s">
        <v>2034</v>
      </c>
      <c r="BR613" t="s">
        <v>390</v>
      </c>
      <c r="BS613" t="s">
        <v>2034</v>
      </c>
      <c r="BT613" t="s">
        <v>390</v>
      </c>
      <c r="BU613" t="s">
        <v>2034</v>
      </c>
      <c r="BV613" t="s">
        <v>2124</v>
      </c>
      <c r="BW613" t="s">
        <v>2034</v>
      </c>
      <c r="BX613" t="s">
        <v>2124</v>
      </c>
      <c r="BY613" t="s">
        <v>2034</v>
      </c>
      <c r="BZ613" t="s">
        <v>2124</v>
      </c>
      <c r="CA613" t="s">
        <v>390</v>
      </c>
      <c r="CB613" t="s">
        <v>390</v>
      </c>
    </row>
    <row r="614" spans="1:80" x14ac:dyDescent="0.25">
      <c r="A614">
        <v>611</v>
      </c>
      <c r="B614">
        <v>930026194</v>
      </c>
      <c r="C614">
        <v>20</v>
      </c>
      <c r="D614">
        <v>2302600611</v>
      </c>
      <c r="E614" t="s">
        <v>2034</v>
      </c>
      <c r="F614" t="s">
        <v>390</v>
      </c>
      <c r="G614" t="s">
        <v>2034</v>
      </c>
      <c r="H614" t="s">
        <v>390</v>
      </c>
      <c r="I614" t="s">
        <v>2034</v>
      </c>
      <c r="J614" t="s">
        <v>390</v>
      </c>
      <c r="K614" t="s">
        <v>2034</v>
      </c>
      <c r="L614" t="s">
        <v>390</v>
      </c>
      <c r="M614" t="s">
        <v>2034</v>
      </c>
      <c r="N614" t="s">
        <v>390</v>
      </c>
      <c r="O614" t="s">
        <v>2034</v>
      </c>
      <c r="P614" t="s">
        <v>390</v>
      </c>
      <c r="Q614" t="s">
        <v>2034</v>
      </c>
      <c r="R614" t="s">
        <v>390</v>
      </c>
      <c r="S614" t="s">
        <v>2034</v>
      </c>
      <c r="T614" t="s">
        <v>390</v>
      </c>
      <c r="U614" t="s">
        <v>2034</v>
      </c>
      <c r="V614" t="s">
        <v>390</v>
      </c>
      <c r="W614" t="s">
        <v>2034</v>
      </c>
      <c r="X614" t="s">
        <v>390</v>
      </c>
      <c r="Y614" t="s">
        <v>2034</v>
      </c>
      <c r="Z614" t="s">
        <v>2124</v>
      </c>
      <c r="AA614" t="s">
        <v>2034</v>
      </c>
      <c r="AB614" t="s">
        <v>390</v>
      </c>
      <c r="AC614" t="s">
        <v>2034</v>
      </c>
      <c r="AD614" t="s">
        <v>390</v>
      </c>
      <c r="AE614" t="s">
        <v>2034</v>
      </c>
      <c r="AF614" t="s">
        <v>390</v>
      </c>
      <c r="AG614" t="s">
        <v>2034</v>
      </c>
      <c r="AH614" t="s">
        <v>390</v>
      </c>
      <c r="AI614" t="s">
        <v>2034</v>
      </c>
      <c r="AJ614" t="s">
        <v>390</v>
      </c>
      <c r="AK614" t="s">
        <v>2034</v>
      </c>
      <c r="AL614" t="s">
        <v>390</v>
      </c>
      <c r="AM614" t="s">
        <v>2034</v>
      </c>
      <c r="AN614" t="s">
        <v>390</v>
      </c>
      <c r="AO614" t="s">
        <v>2034</v>
      </c>
      <c r="AP614" t="s">
        <v>390</v>
      </c>
      <c r="AQ614" t="s">
        <v>2034</v>
      </c>
      <c r="AR614" t="s">
        <v>390</v>
      </c>
      <c r="AS614" t="s">
        <v>2034</v>
      </c>
      <c r="AT614" t="s">
        <v>390</v>
      </c>
      <c r="AU614" t="s">
        <v>2034</v>
      </c>
      <c r="AV614" t="s">
        <v>390</v>
      </c>
      <c r="AW614" t="s">
        <v>2034</v>
      </c>
      <c r="AX614" t="s">
        <v>390</v>
      </c>
      <c r="AY614" t="s">
        <v>2034</v>
      </c>
      <c r="AZ614" t="s">
        <v>390</v>
      </c>
      <c r="BA614" t="s">
        <v>2034</v>
      </c>
      <c r="BB614" t="s">
        <v>390</v>
      </c>
      <c r="BC614" t="s">
        <v>2034</v>
      </c>
      <c r="BD614" t="s">
        <v>390</v>
      </c>
      <c r="BE614" t="s">
        <v>2034</v>
      </c>
      <c r="BF614" t="s">
        <v>390</v>
      </c>
      <c r="BG614" t="s">
        <v>2034</v>
      </c>
      <c r="BH614" t="s">
        <v>390</v>
      </c>
      <c r="BI614" t="s">
        <v>2034</v>
      </c>
      <c r="BJ614" t="s">
        <v>390</v>
      </c>
      <c r="BK614" t="s">
        <v>2034</v>
      </c>
      <c r="BL614" t="s">
        <v>390</v>
      </c>
      <c r="BM614" t="s">
        <v>2034</v>
      </c>
      <c r="BN614" t="s">
        <v>390</v>
      </c>
      <c r="BO614" t="s">
        <v>2034</v>
      </c>
      <c r="BP614" s="1" t="s">
        <v>390</v>
      </c>
      <c r="BQ614" t="s">
        <v>2034</v>
      </c>
      <c r="BR614" t="s">
        <v>390</v>
      </c>
      <c r="BS614" t="s">
        <v>2034</v>
      </c>
      <c r="BT614" t="s">
        <v>390</v>
      </c>
      <c r="BU614" t="s">
        <v>2034</v>
      </c>
      <c r="BV614" t="s">
        <v>2124</v>
      </c>
      <c r="BW614" t="s">
        <v>2034</v>
      </c>
      <c r="BX614" t="s">
        <v>2124</v>
      </c>
      <c r="BY614" t="s">
        <v>2034</v>
      </c>
      <c r="BZ614" t="s">
        <v>2124</v>
      </c>
      <c r="CA614" t="s">
        <v>390</v>
      </c>
      <c r="CB614" t="s">
        <v>390</v>
      </c>
    </row>
    <row r="615" spans="1:80" x14ac:dyDescent="0.25">
      <c r="A615">
        <v>612</v>
      </c>
      <c r="B615">
        <v>930026194</v>
      </c>
      <c r="C615">
        <v>20</v>
      </c>
      <c r="D615">
        <v>2282600612</v>
      </c>
      <c r="E615" t="s">
        <v>2034</v>
      </c>
      <c r="F615" t="s">
        <v>390</v>
      </c>
      <c r="G615" t="s">
        <v>2034</v>
      </c>
      <c r="H615" t="s">
        <v>390</v>
      </c>
      <c r="I615" t="s">
        <v>2034</v>
      </c>
      <c r="J615" t="s">
        <v>390</v>
      </c>
      <c r="K615" t="s">
        <v>2034</v>
      </c>
      <c r="L615" t="s">
        <v>390</v>
      </c>
      <c r="M615" t="s">
        <v>2034</v>
      </c>
      <c r="N615" t="s">
        <v>390</v>
      </c>
      <c r="O615" t="s">
        <v>2034</v>
      </c>
      <c r="P615" t="s">
        <v>390</v>
      </c>
      <c r="Q615" t="s">
        <v>2034</v>
      </c>
      <c r="R615" t="s">
        <v>390</v>
      </c>
      <c r="S615" t="s">
        <v>2034</v>
      </c>
      <c r="T615" t="s">
        <v>390</v>
      </c>
      <c r="U615" t="s">
        <v>2034</v>
      </c>
      <c r="V615" t="s">
        <v>390</v>
      </c>
      <c r="W615" t="s">
        <v>2034</v>
      </c>
      <c r="X615" t="s">
        <v>390</v>
      </c>
      <c r="Y615" t="s">
        <v>2034</v>
      </c>
      <c r="Z615" t="s">
        <v>2124</v>
      </c>
      <c r="AA615" t="s">
        <v>2034</v>
      </c>
      <c r="AB615" t="s">
        <v>390</v>
      </c>
      <c r="AC615" t="s">
        <v>2034</v>
      </c>
      <c r="AD615" t="s">
        <v>390</v>
      </c>
      <c r="AE615" t="s">
        <v>2034</v>
      </c>
      <c r="AF615" t="s">
        <v>390</v>
      </c>
      <c r="AG615" t="s">
        <v>2034</v>
      </c>
      <c r="AH615" t="s">
        <v>390</v>
      </c>
      <c r="AI615" t="s">
        <v>2034</v>
      </c>
      <c r="AJ615" t="s">
        <v>390</v>
      </c>
      <c r="AK615" t="s">
        <v>2034</v>
      </c>
      <c r="AL615" t="s">
        <v>390</v>
      </c>
      <c r="AM615" t="s">
        <v>2034</v>
      </c>
      <c r="AN615" t="s">
        <v>390</v>
      </c>
      <c r="AO615" t="s">
        <v>2034</v>
      </c>
      <c r="AP615" t="s">
        <v>390</v>
      </c>
      <c r="AQ615" t="s">
        <v>2034</v>
      </c>
      <c r="AR615" t="s">
        <v>390</v>
      </c>
      <c r="AS615" t="s">
        <v>2034</v>
      </c>
      <c r="AT615" t="s">
        <v>390</v>
      </c>
      <c r="AU615" t="s">
        <v>2034</v>
      </c>
      <c r="AV615" t="s">
        <v>390</v>
      </c>
      <c r="AW615" t="s">
        <v>2034</v>
      </c>
      <c r="AX615" t="s">
        <v>390</v>
      </c>
      <c r="AY615" t="s">
        <v>2034</v>
      </c>
      <c r="AZ615" t="s">
        <v>390</v>
      </c>
      <c r="BA615" t="s">
        <v>2034</v>
      </c>
      <c r="BB615" t="s">
        <v>390</v>
      </c>
      <c r="BC615" t="s">
        <v>2034</v>
      </c>
      <c r="BD615" t="s">
        <v>390</v>
      </c>
      <c r="BE615" t="s">
        <v>2034</v>
      </c>
      <c r="BF615" t="s">
        <v>390</v>
      </c>
      <c r="BG615" t="s">
        <v>2034</v>
      </c>
      <c r="BH615" t="s">
        <v>390</v>
      </c>
      <c r="BI615" t="s">
        <v>2034</v>
      </c>
      <c r="BJ615" t="s">
        <v>390</v>
      </c>
      <c r="BK615" t="s">
        <v>2034</v>
      </c>
      <c r="BL615" t="s">
        <v>390</v>
      </c>
      <c r="BM615" t="s">
        <v>2034</v>
      </c>
      <c r="BN615" t="s">
        <v>390</v>
      </c>
      <c r="BO615" t="s">
        <v>2034</v>
      </c>
      <c r="BP615" s="1" t="s">
        <v>390</v>
      </c>
      <c r="BQ615" t="s">
        <v>2034</v>
      </c>
      <c r="BR615" t="s">
        <v>390</v>
      </c>
      <c r="BS615" t="s">
        <v>2034</v>
      </c>
      <c r="BT615" t="s">
        <v>390</v>
      </c>
      <c r="BU615" t="s">
        <v>2034</v>
      </c>
      <c r="BV615" t="s">
        <v>2124</v>
      </c>
      <c r="BW615" t="s">
        <v>2034</v>
      </c>
      <c r="BX615" t="s">
        <v>2124</v>
      </c>
      <c r="BY615" t="s">
        <v>2034</v>
      </c>
      <c r="BZ615" t="s">
        <v>2124</v>
      </c>
      <c r="CA615" t="s">
        <v>390</v>
      </c>
      <c r="CB615" t="s">
        <v>390</v>
      </c>
    </row>
    <row r="616" spans="1:80" x14ac:dyDescent="0.25">
      <c r="A616">
        <v>613</v>
      </c>
      <c r="B616">
        <v>930026194</v>
      </c>
      <c r="C616">
        <v>20</v>
      </c>
      <c r="D616">
        <v>2282600613</v>
      </c>
      <c r="E616" t="s">
        <v>2034</v>
      </c>
      <c r="F616" t="s">
        <v>390</v>
      </c>
      <c r="G616" t="s">
        <v>2034</v>
      </c>
      <c r="H616" t="s">
        <v>390</v>
      </c>
      <c r="I616" t="s">
        <v>2034</v>
      </c>
      <c r="J616" t="s">
        <v>390</v>
      </c>
      <c r="K616" t="s">
        <v>2034</v>
      </c>
      <c r="L616" t="s">
        <v>390</v>
      </c>
      <c r="M616" t="s">
        <v>2034</v>
      </c>
      <c r="N616" t="s">
        <v>390</v>
      </c>
      <c r="O616" t="s">
        <v>2034</v>
      </c>
      <c r="P616" t="s">
        <v>390</v>
      </c>
      <c r="Q616" t="s">
        <v>2034</v>
      </c>
      <c r="R616" t="s">
        <v>390</v>
      </c>
      <c r="S616" t="s">
        <v>2034</v>
      </c>
      <c r="T616" t="s">
        <v>390</v>
      </c>
      <c r="U616" t="s">
        <v>2034</v>
      </c>
      <c r="V616" t="s">
        <v>390</v>
      </c>
      <c r="W616" t="s">
        <v>2034</v>
      </c>
      <c r="X616" t="s">
        <v>390</v>
      </c>
      <c r="Y616" t="s">
        <v>2034</v>
      </c>
      <c r="Z616" t="s">
        <v>2124</v>
      </c>
      <c r="AA616" t="s">
        <v>2034</v>
      </c>
      <c r="AB616" t="s">
        <v>390</v>
      </c>
      <c r="AC616" t="s">
        <v>2034</v>
      </c>
      <c r="AD616" t="s">
        <v>390</v>
      </c>
      <c r="AE616" t="s">
        <v>2034</v>
      </c>
      <c r="AF616" t="s">
        <v>390</v>
      </c>
      <c r="AG616" t="s">
        <v>2034</v>
      </c>
      <c r="AH616" t="s">
        <v>390</v>
      </c>
      <c r="AI616" t="s">
        <v>2034</v>
      </c>
      <c r="AJ616" t="s">
        <v>390</v>
      </c>
      <c r="AK616" t="s">
        <v>2034</v>
      </c>
      <c r="AL616" t="s">
        <v>390</v>
      </c>
      <c r="AM616" t="s">
        <v>2034</v>
      </c>
      <c r="AN616" t="s">
        <v>390</v>
      </c>
      <c r="AO616" t="s">
        <v>2034</v>
      </c>
      <c r="AP616" t="s">
        <v>390</v>
      </c>
      <c r="AQ616" t="s">
        <v>2034</v>
      </c>
      <c r="AR616" t="s">
        <v>390</v>
      </c>
      <c r="AS616" t="s">
        <v>2034</v>
      </c>
      <c r="AT616" t="s">
        <v>390</v>
      </c>
      <c r="AU616" t="s">
        <v>2034</v>
      </c>
      <c r="AV616" t="s">
        <v>390</v>
      </c>
      <c r="AW616" t="s">
        <v>2034</v>
      </c>
      <c r="AX616" t="s">
        <v>390</v>
      </c>
      <c r="AY616" t="s">
        <v>2034</v>
      </c>
      <c r="AZ616" t="s">
        <v>390</v>
      </c>
      <c r="BA616" t="s">
        <v>2034</v>
      </c>
      <c r="BB616" t="s">
        <v>390</v>
      </c>
      <c r="BC616" t="s">
        <v>2034</v>
      </c>
      <c r="BD616" t="s">
        <v>390</v>
      </c>
      <c r="BE616" t="s">
        <v>2034</v>
      </c>
      <c r="BF616" t="s">
        <v>390</v>
      </c>
      <c r="BG616" t="s">
        <v>2034</v>
      </c>
      <c r="BH616" t="s">
        <v>390</v>
      </c>
      <c r="BI616" t="s">
        <v>2034</v>
      </c>
      <c r="BJ616" t="s">
        <v>390</v>
      </c>
      <c r="BK616" t="s">
        <v>2034</v>
      </c>
      <c r="BL616" t="s">
        <v>390</v>
      </c>
      <c r="BM616" t="s">
        <v>2034</v>
      </c>
      <c r="BN616" t="s">
        <v>390</v>
      </c>
      <c r="BO616" t="s">
        <v>2034</v>
      </c>
      <c r="BP616" s="1" t="s">
        <v>390</v>
      </c>
      <c r="BQ616" t="s">
        <v>2034</v>
      </c>
      <c r="BR616" t="s">
        <v>390</v>
      </c>
      <c r="BS616" t="s">
        <v>2034</v>
      </c>
      <c r="BT616" t="s">
        <v>390</v>
      </c>
      <c r="BU616" t="s">
        <v>2034</v>
      </c>
      <c r="BV616" t="s">
        <v>2124</v>
      </c>
      <c r="BW616" t="s">
        <v>2034</v>
      </c>
      <c r="BX616" t="s">
        <v>2124</v>
      </c>
      <c r="BY616" t="s">
        <v>2034</v>
      </c>
      <c r="BZ616" t="s">
        <v>2124</v>
      </c>
      <c r="CA616" t="s">
        <v>390</v>
      </c>
      <c r="CB616" t="s">
        <v>390</v>
      </c>
    </row>
    <row r="617" spans="1:80" x14ac:dyDescent="0.25">
      <c r="A617">
        <v>614</v>
      </c>
      <c r="B617">
        <v>930026194</v>
      </c>
      <c r="C617">
        <v>20</v>
      </c>
      <c r="D617">
        <v>2302600614</v>
      </c>
      <c r="E617" t="s">
        <v>2034</v>
      </c>
      <c r="F617" t="s">
        <v>390</v>
      </c>
      <c r="G617" t="s">
        <v>2034</v>
      </c>
      <c r="H617" t="s">
        <v>390</v>
      </c>
      <c r="I617" t="s">
        <v>2034</v>
      </c>
      <c r="J617" t="s">
        <v>390</v>
      </c>
      <c r="K617" t="s">
        <v>2034</v>
      </c>
      <c r="L617" t="s">
        <v>390</v>
      </c>
      <c r="M617" t="s">
        <v>2034</v>
      </c>
      <c r="N617" t="s">
        <v>390</v>
      </c>
      <c r="O617" t="s">
        <v>2034</v>
      </c>
      <c r="P617" t="s">
        <v>390</v>
      </c>
      <c r="Q617" t="s">
        <v>2034</v>
      </c>
      <c r="R617" t="s">
        <v>390</v>
      </c>
      <c r="S617" t="s">
        <v>2034</v>
      </c>
      <c r="T617" t="s">
        <v>390</v>
      </c>
      <c r="U617" t="s">
        <v>2034</v>
      </c>
      <c r="V617" t="s">
        <v>390</v>
      </c>
      <c r="W617" t="s">
        <v>2034</v>
      </c>
      <c r="X617" t="s">
        <v>390</v>
      </c>
      <c r="Y617" t="s">
        <v>2034</v>
      </c>
      <c r="Z617" t="s">
        <v>2124</v>
      </c>
      <c r="AA617" t="s">
        <v>2034</v>
      </c>
      <c r="AB617" t="s">
        <v>390</v>
      </c>
      <c r="AC617" t="s">
        <v>2034</v>
      </c>
      <c r="AD617" t="s">
        <v>390</v>
      </c>
      <c r="AE617" t="s">
        <v>2034</v>
      </c>
      <c r="AF617" t="s">
        <v>390</v>
      </c>
      <c r="AG617" t="s">
        <v>2034</v>
      </c>
      <c r="AH617" t="s">
        <v>390</v>
      </c>
      <c r="AI617" t="s">
        <v>2034</v>
      </c>
      <c r="AJ617" t="s">
        <v>390</v>
      </c>
      <c r="AK617" t="s">
        <v>2034</v>
      </c>
      <c r="AL617" t="s">
        <v>390</v>
      </c>
      <c r="AM617" t="s">
        <v>2034</v>
      </c>
      <c r="AN617" t="s">
        <v>390</v>
      </c>
      <c r="AO617" t="s">
        <v>2034</v>
      </c>
      <c r="AP617" t="s">
        <v>390</v>
      </c>
      <c r="AQ617" t="s">
        <v>2034</v>
      </c>
      <c r="AR617" t="s">
        <v>390</v>
      </c>
      <c r="AS617" t="s">
        <v>2034</v>
      </c>
      <c r="AT617" t="s">
        <v>390</v>
      </c>
      <c r="AU617" t="s">
        <v>2034</v>
      </c>
      <c r="AV617" t="s">
        <v>390</v>
      </c>
      <c r="AW617" t="s">
        <v>2034</v>
      </c>
      <c r="AX617" t="s">
        <v>390</v>
      </c>
      <c r="AY617" t="s">
        <v>2034</v>
      </c>
      <c r="AZ617" t="s">
        <v>390</v>
      </c>
      <c r="BA617" t="s">
        <v>2034</v>
      </c>
      <c r="BB617" t="s">
        <v>390</v>
      </c>
      <c r="BC617" t="s">
        <v>2034</v>
      </c>
      <c r="BD617" t="s">
        <v>390</v>
      </c>
      <c r="BE617" t="s">
        <v>2034</v>
      </c>
      <c r="BF617" t="s">
        <v>390</v>
      </c>
      <c r="BG617" t="s">
        <v>2034</v>
      </c>
      <c r="BH617" t="s">
        <v>390</v>
      </c>
      <c r="BI617" t="s">
        <v>2034</v>
      </c>
      <c r="BJ617" t="s">
        <v>390</v>
      </c>
      <c r="BK617" t="s">
        <v>2034</v>
      </c>
      <c r="BL617" t="s">
        <v>390</v>
      </c>
      <c r="BM617" t="s">
        <v>2034</v>
      </c>
      <c r="BN617" t="s">
        <v>390</v>
      </c>
      <c r="BO617" t="s">
        <v>2034</v>
      </c>
      <c r="BP617" s="1" t="s">
        <v>390</v>
      </c>
      <c r="BQ617" t="s">
        <v>2034</v>
      </c>
      <c r="BR617" t="s">
        <v>390</v>
      </c>
      <c r="BS617" t="s">
        <v>2034</v>
      </c>
      <c r="BT617" t="s">
        <v>390</v>
      </c>
      <c r="BU617" t="s">
        <v>2034</v>
      </c>
      <c r="BV617" t="s">
        <v>2124</v>
      </c>
      <c r="BW617" t="s">
        <v>2034</v>
      </c>
      <c r="BX617" t="s">
        <v>2124</v>
      </c>
      <c r="BY617" t="s">
        <v>2034</v>
      </c>
      <c r="BZ617" t="s">
        <v>2124</v>
      </c>
      <c r="CA617" t="s">
        <v>390</v>
      </c>
      <c r="CB617" t="s">
        <v>390</v>
      </c>
    </row>
    <row r="618" spans="1:80" x14ac:dyDescent="0.25">
      <c r="A618">
        <v>615</v>
      </c>
      <c r="B618">
        <v>930026194</v>
      </c>
      <c r="C618">
        <v>20</v>
      </c>
      <c r="D618">
        <v>2302600615</v>
      </c>
      <c r="E618" t="s">
        <v>2034</v>
      </c>
      <c r="F618" t="s">
        <v>390</v>
      </c>
      <c r="G618" t="s">
        <v>2034</v>
      </c>
      <c r="H618" t="s">
        <v>390</v>
      </c>
      <c r="I618" t="s">
        <v>2034</v>
      </c>
      <c r="J618" t="s">
        <v>390</v>
      </c>
      <c r="K618" t="s">
        <v>2034</v>
      </c>
      <c r="L618" t="s">
        <v>390</v>
      </c>
      <c r="M618" t="s">
        <v>2034</v>
      </c>
      <c r="N618" t="s">
        <v>390</v>
      </c>
      <c r="O618" t="s">
        <v>2034</v>
      </c>
      <c r="P618" t="s">
        <v>390</v>
      </c>
      <c r="Q618" t="s">
        <v>2034</v>
      </c>
      <c r="R618" t="s">
        <v>390</v>
      </c>
      <c r="S618" t="s">
        <v>2034</v>
      </c>
      <c r="T618" t="s">
        <v>390</v>
      </c>
      <c r="U618" t="s">
        <v>2034</v>
      </c>
      <c r="V618" t="s">
        <v>390</v>
      </c>
      <c r="W618" t="s">
        <v>2034</v>
      </c>
      <c r="X618" t="s">
        <v>390</v>
      </c>
      <c r="Y618" t="s">
        <v>2034</v>
      </c>
      <c r="Z618" t="s">
        <v>2124</v>
      </c>
      <c r="AA618" t="s">
        <v>2034</v>
      </c>
      <c r="AB618" t="s">
        <v>390</v>
      </c>
      <c r="AC618" t="s">
        <v>2034</v>
      </c>
      <c r="AD618" t="s">
        <v>390</v>
      </c>
      <c r="AE618" t="s">
        <v>2034</v>
      </c>
      <c r="AF618" t="s">
        <v>390</v>
      </c>
      <c r="AG618" t="s">
        <v>2034</v>
      </c>
      <c r="AH618" t="s">
        <v>390</v>
      </c>
      <c r="AI618" t="s">
        <v>2034</v>
      </c>
      <c r="AJ618" t="s">
        <v>390</v>
      </c>
      <c r="AK618" t="s">
        <v>2034</v>
      </c>
      <c r="AL618" t="s">
        <v>390</v>
      </c>
      <c r="AM618" t="s">
        <v>2034</v>
      </c>
      <c r="AN618" t="s">
        <v>390</v>
      </c>
      <c r="AO618" t="s">
        <v>2034</v>
      </c>
      <c r="AP618" t="s">
        <v>390</v>
      </c>
      <c r="AQ618" t="s">
        <v>2034</v>
      </c>
      <c r="AR618" t="s">
        <v>390</v>
      </c>
      <c r="AS618" t="s">
        <v>2034</v>
      </c>
      <c r="AT618" t="s">
        <v>390</v>
      </c>
      <c r="AU618" t="s">
        <v>2034</v>
      </c>
      <c r="AV618" t="s">
        <v>390</v>
      </c>
      <c r="AW618" t="s">
        <v>2034</v>
      </c>
      <c r="AX618" t="s">
        <v>390</v>
      </c>
      <c r="AY618" t="s">
        <v>2034</v>
      </c>
      <c r="AZ618" t="s">
        <v>390</v>
      </c>
      <c r="BA618" t="s">
        <v>2034</v>
      </c>
      <c r="BB618" t="s">
        <v>390</v>
      </c>
      <c r="BC618" t="s">
        <v>2034</v>
      </c>
      <c r="BD618" t="s">
        <v>390</v>
      </c>
      <c r="BE618" t="s">
        <v>2034</v>
      </c>
      <c r="BF618" t="s">
        <v>390</v>
      </c>
      <c r="BG618" t="s">
        <v>2034</v>
      </c>
      <c r="BH618" t="s">
        <v>390</v>
      </c>
      <c r="BI618" t="s">
        <v>2034</v>
      </c>
      <c r="BJ618" t="s">
        <v>390</v>
      </c>
      <c r="BK618" t="s">
        <v>2034</v>
      </c>
      <c r="BL618" t="s">
        <v>390</v>
      </c>
      <c r="BM618" t="s">
        <v>2034</v>
      </c>
      <c r="BN618" t="s">
        <v>390</v>
      </c>
      <c r="BO618" t="s">
        <v>2034</v>
      </c>
      <c r="BP618" s="1" t="s">
        <v>390</v>
      </c>
      <c r="BQ618" t="s">
        <v>2034</v>
      </c>
      <c r="BR618" t="s">
        <v>390</v>
      </c>
      <c r="BS618" t="s">
        <v>2034</v>
      </c>
      <c r="BT618" t="s">
        <v>390</v>
      </c>
      <c r="BU618" t="s">
        <v>2034</v>
      </c>
      <c r="BV618" t="s">
        <v>2124</v>
      </c>
      <c r="BW618" t="s">
        <v>2034</v>
      </c>
      <c r="BX618" t="s">
        <v>2124</v>
      </c>
      <c r="BY618" t="s">
        <v>2034</v>
      </c>
      <c r="BZ618" t="s">
        <v>2124</v>
      </c>
      <c r="CA618" t="s">
        <v>390</v>
      </c>
      <c r="CB618" t="s">
        <v>390</v>
      </c>
    </row>
    <row r="619" spans="1:80" x14ac:dyDescent="0.25">
      <c r="A619">
        <v>616</v>
      </c>
      <c r="B619">
        <v>930026194</v>
      </c>
      <c r="C619">
        <v>20</v>
      </c>
      <c r="D619">
        <v>2282600616</v>
      </c>
      <c r="E619" t="s">
        <v>2034</v>
      </c>
      <c r="F619" t="s">
        <v>390</v>
      </c>
      <c r="G619" t="s">
        <v>2034</v>
      </c>
      <c r="H619" t="s">
        <v>390</v>
      </c>
      <c r="I619" t="s">
        <v>2034</v>
      </c>
      <c r="J619" t="s">
        <v>390</v>
      </c>
      <c r="K619" t="s">
        <v>2034</v>
      </c>
      <c r="L619" t="s">
        <v>390</v>
      </c>
      <c r="M619" t="s">
        <v>2034</v>
      </c>
      <c r="N619" t="s">
        <v>390</v>
      </c>
      <c r="O619" t="s">
        <v>2034</v>
      </c>
      <c r="P619" t="s">
        <v>390</v>
      </c>
      <c r="Q619" t="s">
        <v>2034</v>
      </c>
      <c r="R619" t="s">
        <v>390</v>
      </c>
      <c r="S619" t="s">
        <v>2034</v>
      </c>
      <c r="T619" t="s">
        <v>390</v>
      </c>
      <c r="U619" t="s">
        <v>2034</v>
      </c>
      <c r="V619" t="s">
        <v>390</v>
      </c>
      <c r="W619" t="s">
        <v>2034</v>
      </c>
      <c r="X619" t="s">
        <v>390</v>
      </c>
      <c r="Y619" t="s">
        <v>2034</v>
      </c>
      <c r="Z619" t="s">
        <v>2124</v>
      </c>
      <c r="AA619" t="s">
        <v>2034</v>
      </c>
      <c r="AB619" t="s">
        <v>390</v>
      </c>
      <c r="AC619" t="s">
        <v>2034</v>
      </c>
      <c r="AD619" t="s">
        <v>390</v>
      </c>
      <c r="AE619" t="s">
        <v>2034</v>
      </c>
      <c r="AF619" t="s">
        <v>390</v>
      </c>
      <c r="AG619" t="s">
        <v>2034</v>
      </c>
      <c r="AH619" t="s">
        <v>390</v>
      </c>
      <c r="AI619" t="s">
        <v>2034</v>
      </c>
      <c r="AJ619" t="s">
        <v>390</v>
      </c>
      <c r="AK619" t="s">
        <v>2034</v>
      </c>
      <c r="AL619" t="s">
        <v>390</v>
      </c>
      <c r="AM619" t="s">
        <v>2034</v>
      </c>
      <c r="AN619" t="s">
        <v>390</v>
      </c>
      <c r="AO619" t="s">
        <v>2034</v>
      </c>
      <c r="AP619" t="s">
        <v>390</v>
      </c>
      <c r="AQ619" t="s">
        <v>2034</v>
      </c>
      <c r="AR619" t="s">
        <v>390</v>
      </c>
      <c r="AS619" t="s">
        <v>2034</v>
      </c>
      <c r="AT619" t="s">
        <v>390</v>
      </c>
      <c r="AU619" t="s">
        <v>2034</v>
      </c>
      <c r="AV619" t="s">
        <v>390</v>
      </c>
      <c r="AW619" t="s">
        <v>2034</v>
      </c>
      <c r="AX619" t="s">
        <v>390</v>
      </c>
      <c r="AY619" t="s">
        <v>2034</v>
      </c>
      <c r="AZ619" t="s">
        <v>390</v>
      </c>
      <c r="BA619" t="s">
        <v>2034</v>
      </c>
      <c r="BB619" t="s">
        <v>390</v>
      </c>
      <c r="BC619" t="s">
        <v>2034</v>
      </c>
      <c r="BD619" t="s">
        <v>390</v>
      </c>
      <c r="BE619" t="s">
        <v>2034</v>
      </c>
      <c r="BF619" t="s">
        <v>390</v>
      </c>
      <c r="BG619" t="s">
        <v>2034</v>
      </c>
      <c r="BH619" t="s">
        <v>390</v>
      </c>
      <c r="BI619" t="s">
        <v>2034</v>
      </c>
      <c r="BJ619" t="s">
        <v>390</v>
      </c>
      <c r="BK619" t="s">
        <v>2034</v>
      </c>
      <c r="BL619" t="s">
        <v>390</v>
      </c>
      <c r="BM619" t="s">
        <v>2034</v>
      </c>
      <c r="BN619" t="s">
        <v>390</v>
      </c>
      <c r="BO619" t="s">
        <v>2034</v>
      </c>
      <c r="BP619" s="1" t="s">
        <v>390</v>
      </c>
      <c r="BQ619" t="s">
        <v>2034</v>
      </c>
      <c r="BR619" t="s">
        <v>390</v>
      </c>
      <c r="BS619" t="s">
        <v>2034</v>
      </c>
      <c r="BT619" t="s">
        <v>390</v>
      </c>
      <c r="BU619" t="s">
        <v>2034</v>
      </c>
      <c r="BV619" t="s">
        <v>2124</v>
      </c>
      <c r="BW619" t="s">
        <v>2034</v>
      </c>
      <c r="BX619" t="s">
        <v>2124</v>
      </c>
      <c r="BY619" t="s">
        <v>2034</v>
      </c>
      <c r="BZ619" t="s">
        <v>2124</v>
      </c>
      <c r="CA619" t="s">
        <v>390</v>
      </c>
      <c r="CB619" t="s">
        <v>390</v>
      </c>
    </row>
    <row r="620" spans="1:80" x14ac:dyDescent="0.25">
      <c r="A620">
        <v>617</v>
      </c>
      <c r="B620">
        <v>930026194</v>
      </c>
      <c r="C620">
        <v>20</v>
      </c>
      <c r="D620">
        <v>2282600617</v>
      </c>
      <c r="E620" t="s">
        <v>2034</v>
      </c>
      <c r="F620" t="s">
        <v>390</v>
      </c>
      <c r="G620" t="s">
        <v>2034</v>
      </c>
      <c r="H620" t="s">
        <v>390</v>
      </c>
      <c r="I620" t="s">
        <v>2034</v>
      </c>
      <c r="J620" t="s">
        <v>390</v>
      </c>
      <c r="K620" t="s">
        <v>2034</v>
      </c>
      <c r="L620" t="s">
        <v>390</v>
      </c>
      <c r="M620" t="s">
        <v>2034</v>
      </c>
      <c r="N620" t="s">
        <v>390</v>
      </c>
      <c r="O620" t="s">
        <v>2034</v>
      </c>
      <c r="P620" t="s">
        <v>390</v>
      </c>
      <c r="Q620" t="s">
        <v>2034</v>
      </c>
      <c r="R620" t="s">
        <v>390</v>
      </c>
      <c r="S620" t="s">
        <v>2034</v>
      </c>
      <c r="T620" t="s">
        <v>390</v>
      </c>
      <c r="U620" t="s">
        <v>2034</v>
      </c>
      <c r="V620" t="s">
        <v>390</v>
      </c>
      <c r="W620" t="s">
        <v>2034</v>
      </c>
      <c r="X620" t="s">
        <v>390</v>
      </c>
      <c r="Y620" t="s">
        <v>2034</v>
      </c>
      <c r="Z620" t="s">
        <v>2124</v>
      </c>
      <c r="AA620" t="s">
        <v>2034</v>
      </c>
      <c r="AB620" t="s">
        <v>390</v>
      </c>
      <c r="AC620" t="s">
        <v>2034</v>
      </c>
      <c r="AD620" t="s">
        <v>390</v>
      </c>
      <c r="AE620" t="s">
        <v>2034</v>
      </c>
      <c r="AF620" t="s">
        <v>390</v>
      </c>
      <c r="AG620" t="s">
        <v>2034</v>
      </c>
      <c r="AH620" t="s">
        <v>390</v>
      </c>
      <c r="AI620" t="s">
        <v>2034</v>
      </c>
      <c r="AJ620" t="s">
        <v>390</v>
      </c>
      <c r="AK620" t="s">
        <v>2034</v>
      </c>
      <c r="AL620" t="s">
        <v>390</v>
      </c>
      <c r="AM620" t="s">
        <v>2034</v>
      </c>
      <c r="AN620" t="s">
        <v>390</v>
      </c>
      <c r="AO620" t="s">
        <v>2034</v>
      </c>
      <c r="AP620" t="s">
        <v>390</v>
      </c>
      <c r="AQ620" t="s">
        <v>2034</v>
      </c>
      <c r="AR620" t="s">
        <v>390</v>
      </c>
      <c r="AS620" t="s">
        <v>2034</v>
      </c>
      <c r="AT620" t="s">
        <v>390</v>
      </c>
      <c r="AU620" t="s">
        <v>2034</v>
      </c>
      <c r="AV620" t="s">
        <v>390</v>
      </c>
      <c r="AW620" t="s">
        <v>2034</v>
      </c>
      <c r="AX620" t="s">
        <v>390</v>
      </c>
      <c r="AY620" t="s">
        <v>2034</v>
      </c>
      <c r="AZ620" t="s">
        <v>390</v>
      </c>
      <c r="BA620" t="s">
        <v>2034</v>
      </c>
      <c r="BB620" t="s">
        <v>390</v>
      </c>
      <c r="BC620" t="s">
        <v>2034</v>
      </c>
      <c r="BD620" t="s">
        <v>390</v>
      </c>
      <c r="BE620" t="s">
        <v>2034</v>
      </c>
      <c r="BF620" t="s">
        <v>390</v>
      </c>
      <c r="BG620" t="s">
        <v>2034</v>
      </c>
      <c r="BH620" t="s">
        <v>390</v>
      </c>
      <c r="BI620" t="s">
        <v>2034</v>
      </c>
      <c r="BJ620" t="s">
        <v>390</v>
      </c>
      <c r="BK620" t="s">
        <v>2034</v>
      </c>
      <c r="BL620" t="s">
        <v>390</v>
      </c>
      <c r="BM620" t="s">
        <v>2034</v>
      </c>
      <c r="BN620" t="s">
        <v>390</v>
      </c>
      <c r="BO620" t="s">
        <v>2034</v>
      </c>
      <c r="BP620" s="1" t="s">
        <v>390</v>
      </c>
      <c r="BQ620" t="s">
        <v>2034</v>
      </c>
      <c r="BR620" t="s">
        <v>390</v>
      </c>
      <c r="BS620" t="s">
        <v>2034</v>
      </c>
      <c r="BT620" t="s">
        <v>390</v>
      </c>
      <c r="BU620" t="s">
        <v>2034</v>
      </c>
      <c r="BV620" t="s">
        <v>2124</v>
      </c>
      <c r="BW620" t="s">
        <v>2034</v>
      </c>
      <c r="BX620" t="s">
        <v>2124</v>
      </c>
      <c r="BY620" t="s">
        <v>2034</v>
      </c>
      <c r="BZ620" t="s">
        <v>2124</v>
      </c>
      <c r="CA620" t="s">
        <v>390</v>
      </c>
      <c r="CB620" t="s">
        <v>390</v>
      </c>
    </row>
    <row r="621" spans="1:80" x14ac:dyDescent="0.25">
      <c r="A621">
        <v>618</v>
      </c>
      <c r="B621">
        <v>930026194</v>
      </c>
      <c r="C621">
        <v>20</v>
      </c>
      <c r="D621">
        <v>2302600618</v>
      </c>
      <c r="E621" t="s">
        <v>2034</v>
      </c>
      <c r="F621" t="s">
        <v>390</v>
      </c>
      <c r="G621" t="s">
        <v>2034</v>
      </c>
      <c r="H621" t="s">
        <v>390</v>
      </c>
      <c r="I621" t="s">
        <v>2034</v>
      </c>
      <c r="J621" t="s">
        <v>390</v>
      </c>
      <c r="K621" t="s">
        <v>2034</v>
      </c>
      <c r="L621" t="s">
        <v>390</v>
      </c>
      <c r="M621" t="s">
        <v>2034</v>
      </c>
      <c r="N621" t="s">
        <v>390</v>
      </c>
      <c r="O621" t="s">
        <v>2034</v>
      </c>
      <c r="P621" t="s">
        <v>390</v>
      </c>
      <c r="Q621" t="s">
        <v>2034</v>
      </c>
      <c r="R621" t="s">
        <v>390</v>
      </c>
      <c r="S621" t="s">
        <v>2034</v>
      </c>
      <c r="T621" t="s">
        <v>390</v>
      </c>
      <c r="U621" t="s">
        <v>2034</v>
      </c>
      <c r="V621" t="s">
        <v>390</v>
      </c>
      <c r="W621" t="s">
        <v>2034</v>
      </c>
      <c r="X621" t="s">
        <v>390</v>
      </c>
      <c r="Y621" t="s">
        <v>2034</v>
      </c>
      <c r="Z621" t="s">
        <v>2124</v>
      </c>
      <c r="AA621" t="s">
        <v>2034</v>
      </c>
      <c r="AB621" t="s">
        <v>390</v>
      </c>
      <c r="AC621" t="s">
        <v>2034</v>
      </c>
      <c r="AD621" t="s">
        <v>390</v>
      </c>
      <c r="AE621" t="s">
        <v>2034</v>
      </c>
      <c r="AF621" t="s">
        <v>390</v>
      </c>
      <c r="AG621" t="s">
        <v>2034</v>
      </c>
      <c r="AH621" t="s">
        <v>390</v>
      </c>
      <c r="AI621" t="s">
        <v>2034</v>
      </c>
      <c r="AJ621" t="s">
        <v>390</v>
      </c>
      <c r="AK621" t="s">
        <v>2034</v>
      </c>
      <c r="AL621" t="s">
        <v>390</v>
      </c>
      <c r="AM621" t="s">
        <v>2034</v>
      </c>
      <c r="AN621" t="s">
        <v>390</v>
      </c>
      <c r="AO621" t="s">
        <v>2034</v>
      </c>
      <c r="AP621" t="s">
        <v>390</v>
      </c>
      <c r="AQ621" t="s">
        <v>2034</v>
      </c>
      <c r="AR621" t="s">
        <v>390</v>
      </c>
      <c r="AS621" t="s">
        <v>2034</v>
      </c>
      <c r="AT621" t="s">
        <v>390</v>
      </c>
      <c r="AU621" t="s">
        <v>2034</v>
      </c>
      <c r="AV621" t="s">
        <v>390</v>
      </c>
      <c r="AW621" t="s">
        <v>2034</v>
      </c>
      <c r="AX621" t="s">
        <v>390</v>
      </c>
      <c r="AY621" t="s">
        <v>2034</v>
      </c>
      <c r="AZ621" t="s">
        <v>390</v>
      </c>
      <c r="BA621" t="s">
        <v>2034</v>
      </c>
      <c r="BB621" t="s">
        <v>390</v>
      </c>
      <c r="BC621" t="s">
        <v>2034</v>
      </c>
      <c r="BD621" t="s">
        <v>390</v>
      </c>
      <c r="BE621" t="s">
        <v>2034</v>
      </c>
      <c r="BF621" t="s">
        <v>390</v>
      </c>
      <c r="BG621" t="s">
        <v>2034</v>
      </c>
      <c r="BH621" t="s">
        <v>390</v>
      </c>
      <c r="BI621" t="s">
        <v>2034</v>
      </c>
      <c r="BJ621" t="s">
        <v>390</v>
      </c>
      <c r="BK621" t="s">
        <v>2034</v>
      </c>
      <c r="BL621" t="s">
        <v>390</v>
      </c>
      <c r="BM621" t="s">
        <v>2034</v>
      </c>
      <c r="BN621" t="s">
        <v>390</v>
      </c>
      <c r="BO621" t="s">
        <v>2034</v>
      </c>
      <c r="BP621" s="1" t="s">
        <v>390</v>
      </c>
      <c r="BQ621" t="s">
        <v>2034</v>
      </c>
      <c r="BR621" t="s">
        <v>390</v>
      </c>
      <c r="BS621" t="s">
        <v>2034</v>
      </c>
      <c r="BT621" t="s">
        <v>390</v>
      </c>
      <c r="BU621" t="s">
        <v>2034</v>
      </c>
      <c r="BV621" t="s">
        <v>2124</v>
      </c>
      <c r="BW621" t="s">
        <v>2034</v>
      </c>
      <c r="BX621" t="s">
        <v>2124</v>
      </c>
      <c r="BY621" t="s">
        <v>2034</v>
      </c>
      <c r="BZ621" t="s">
        <v>2124</v>
      </c>
      <c r="CA621" t="s">
        <v>390</v>
      </c>
      <c r="CB621" t="s">
        <v>390</v>
      </c>
    </row>
    <row r="622" spans="1:80" x14ac:dyDescent="0.25">
      <c r="A622">
        <v>619</v>
      </c>
      <c r="B622">
        <v>930026194</v>
      </c>
      <c r="C622">
        <v>20</v>
      </c>
      <c r="D622">
        <v>2302600619</v>
      </c>
      <c r="E622" t="s">
        <v>2034</v>
      </c>
      <c r="F622" t="s">
        <v>390</v>
      </c>
      <c r="G622" t="s">
        <v>2034</v>
      </c>
      <c r="H622" t="s">
        <v>390</v>
      </c>
      <c r="I622" t="s">
        <v>2034</v>
      </c>
      <c r="J622" t="s">
        <v>390</v>
      </c>
      <c r="K622" t="s">
        <v>2034</v>
      </c>
      <c r="L622" t="s">
        <v>390</v>
      </c>
      <c r="M622" t="s">
        <v>2034</v>
      </c>
      <c r="N622" t="s">
        <v>390</v>
      </c>
      <c r="O622" t="s">
        <v>2034</v>
      </c>
      <c r="P622" t="s">
        <v>390</v>
      </c>
      <c r="Q622" t="s">
        <v>2034</v>
      </c>
      <c r="R622" t="s">
        <v>390</v>
      </c>
      <c r="S622" t="s">
        <v>2034</v>
      </c>
      <c r="T622" t="s">
        <v>390</v>
      </c>
      <c r="U622" t="s">
        <v>2034</v>
      </c>
      <c r="V622" t="s">
        <v>390</v>
      </c>
      <c r="W622" t="s">
        <v>2034</v>
      </c>
      <c r="X622" t="s">
        <v>390</v>
      </c>
      <c r="Y622" t="s">
        <v>2034</v>
      </c>
      <c r="Z622" t="s">
        <v>2124</v>
      </c>
      <c r="AA622" t="s">
        <v>2034</v>
      </c>
      <c r="AB622" t="s">
        <v>390</v>
      </c>
      <c r="AC622" t="s">
        <v>2034</v>
      </c>
      <c r="AD622" t="s">
        <v>390</v>
      </c>
      <c r="AE622" t="s">
        <v>2034</v>
      </c>
      <c r="AF622" t="s">
        <v>390</v>
      </c>
      <c r="AG622" t="s">
        <v>2034</v>
      </c>
      <c r="AH622" t="s">
        <v>390</v>
      </c>
      <c r="AI622" t="s">
        <v>2034</v>
      </c>
      <c r="AJ622" t="s">
        <v>390</v>
      </c>
      <c r="AK622" t="s">
        <v>2034</v>
      </c>
      <c r="AL622" t="s">
        <v>390</v>
      </c>
      <c r="AM622" t="s">
        <v>2034</v>
      </c>
      <c r="AN622" t="s">
        <v>390</v>
      </c>
      <c r="AO622" t="s">
        <v>2034</v>
      </c>
      <c r="AP622" t="s">
        <v>390</v>
      </c>
      <c r="AQ622" t="s">
        <v>2034</v>
      </c>
      <c r="AR622" t="s">
        <v>390</v>
      </c>
      <c r="AS622" t="s">
        <v>2034</v>
      </c>
      <c r="AT622" t="s">
        <v>390</v>
      </c>
      <c r="AU622" t="s">
        <v>2034</v>
      </c>
      <c r="AV622" t="s">
        <v>390</v>
      </c>
      <c r="AW622" t="s">
        <v>2034</v>
      </c>
      <c r="AX622" t="s">
        <v>390</v>
      </c>
      <c r="AY622" t="s">
        <v>2034</v>
      </c>
      <c r="AZ622" t="s">
        <v>390</v>
      </c>
      <c r="BA622" t="s">
        <v>2034</v>
      </c>
      <c r="BB622" t="s">
        <v>390</v>
      </c>
      <c r="BC622" t="s">
        <v>2034</v>
      </c>
      <c r="BD622" t="s">
        <v>390</v>
      </c>
      <c r="BE622" t="s">
        <v>2034</v>
      </c>
      <c r="BF622" t="s">
        <v>390</v>
      </c>
      <c r="BG622" t="s">
        <v>2034</v>
      </c>
      <c r="BH622" t="s">
        <v>390</v>
      </c>
      <c r="BI622" t="s">
        <v>2034</v>
      </c>
      <c r="BJ622" t="s">
        <v>390</v>
      </c>
      <c r="BK622" t="s">
        <v>2034</v>
      </c>
      <c r="BL622" t="s">
        <v>390</v>
      </c>
      <c r="BM622" t="s">
        <v>2034</v>
      </c>
      <c r="BN622" t="s">
        <v>390</v>
      </c>
      <c r="BO622" t="s">
        <v>2034</v>
      </c>
      <c r="BP622" s="1" t="s">
        <v>390</v>
      </c>
      <c r="BQ622" t="s">
        <v>2034</v>
      </c>
      <c r="BR622" t="s">
        <v>390</v>
      </c>
      <c r="BS622" t="s">
        <v>2034</v>
      </c>
      <c r="BT622" t="s">
        <v>390</v>
      </c>
      <c r="BU622" t="s">
        <v>2034</v>
      </c>
      <c r="BV622" t="s">
        <v>2124</v>
      </c>
      <c r="BW622" t="s">
        <v>2034</v>
      </c>
      <c r="BX622" t="s">
        <v>2124</v>
      </c>
      <c r="BY622" t="s">
        <v>2034</v>
      </c>
      <c r="BZ622" t="s">
        <v>2124</v>
      </c>
      <c r="CA622" t="s">
        <v>390</v>
      </c>
      <c r="CB622" t="s">
        <v>390</v>
      </c>
    </row>
    <row r="623" spans="1:80" x14ac:dyDescent="0.25">
      <c r="A623">
        <v>620</v>
      </c>
      <c r="B623">
        <v>930026194</v>
      </c>
      <c r="C623">
        <v>20</v>
      </c>
      <c r="D623">
        <v>2282600620</v>
      </c>
      <c r="E623" t="s">
        <v>2034</v>
      </c>
      <c r="F623" t="s">
        <v>390</v>
      </c>
      <c r="G623" t="s">
        <v>2034</v>
      </c>
      <c r="H623" t="s">
        <v>390</v>
      </c>
      <c r="I623" t="s">
        <v>2034</v>
      </c>
      <c r="J623" t="s">
        <v>390</v>
      </c>
      <c r="K623" t="s">
        <v>2034</v>
      </c>
      <c r="L623" t="s">
        <v>390</v>
      </c>
      <c r="M623" t="s">
        <v>2034</v>
      </c>
      <c r="N623" t="s">
        <v>390</v>
      </c>
      <c r="O623" t="s">
        <v>2034</v>
      </c>
      <c r="P623" t="s">
        <v>390</v>
      </c>
      <c r="Q623" t="s">
        <v>2034</v>
      </c>
      <c r="R623" t="s">
        <v>390</v>
      </c>
      <c r="S623" t="s">
        <v>2034</v>
      </c>
      <c r="T623" t="s">
        <v>390</v>
      </c>
      <c r="U623" t="s">
        <v>2034</v>
      </c>
      <c r="V623" t="s">
        <v>390</v>
      </c>
      <c r="W623" t="s">
        <v>2034</v>
      </c>
      <c r="X623" t="s">
        <v>390</v>
      </c>
      <c r="Y623" t="s">
        <v>2034</v>
      </c>
      <c r="Z623" t="s">
        <v>2124</v>
      </c>
      <c r="AA623" t="s">
        <v>2034</v>
      </c>
      <c r="AB623" t="s">
        <v>390</v>
      </c>
      <c r="AC623" t="s">
        <v>2034</v>
      </c>
      <c r="AD623" t="s">
        <v>390</v>
      </c>
      <c r="AE623" t="s">
        <v>2034</v>
      </c>
      <c r="AF623" t="s">
        <v>390</v>
      </c>
      <c r="AG623" t="s">
        <v>2034</v>
      </c>
      <c r="AH623" t="s">
        <v>390</v>
      </c>
      <c r="AI623" t="s">
        <v>2034</v>
      </c>
      <c r="AJ623" t="s">
        <v>390</v>
      </c>
      <c r="AK623" t="s">
        <v>2034</v>
      </c>
      <c r="AL623" t="s">
        <v>390</v>
      </c>
      <c r="AM623" t="s">
        <v>2034</v>
      </c>
      <c r="AN623" t="s">
        <v>390</v>
      </c>
      <c r="AO623" t="s">
        <v>2034</v>
      </c>
      <c r="AP623" t="s">
        <v>390</v>
      </c>
      <c r="AQ623" t="s">
        <v>2034</v>
      </c>
      <c r="AR623" t="s">
        <v>390</v>
      </c>
      <c r="AS623" t="s">
        <v>2034</v>
      </c>
      <c r="AT623" t="s">
        <v>390</v>
      </c>
      <c r="AU623" t="s">
        <v>2034</v>
      </c>
      <c r="AV623" t="s">
        <v>390</v>
      </c>
      <c r="AW623" t="s">
        <v>2034</v>
      </c>
      <c r="AX623" t="s">
        <v>390</v>
      </c>
      <c r="AY623" t="s">
        <v>2034</v>
      </c>
      <c r="AZ623" t="s">
        <v>390</v>
      </c>
      <c r="BA623" t="s">
        <v>2034</v>
      </c>
      <c r="BB623" t="s">
        <v>390</v>
      </c>
      <c r="BC623" t="s">
        <v>2034</v>
      </c>
      <c r="BD623" t="s">
        <v>390</v>
      </c>
      <c r="BE623" t="s">
        <v>2034</v>
      </c>
      <c r="BF623" t="s">
        <v>390</v>
      </c>
      <c r="BG623" t="s">
        <v>2034</v>
      </c>
      <c r="BH623" t="s">
        <v>390</v>
      </c>
      <c r="BI623" t="s">
        <v>2034</v>
      </c>
      <c r="BJ623" t="s">
        <v>390</v>
      </c>
      <c r="BK623" t="s">
        <v>2034</v>
      </c>
      <c r="BL623" t="s">
        <v>390</v>
      </c>
      <c r="BM623" t="s">
        <v>2034</v>
      </c>
      <c r="BN623" t="s">
        <v>390</v>
      </c>
      <c r="BO623" t="s">
        <v>2034</v>
      </c>
      <c r="BP623" s="1" t="s">
        <v>390</v>
      </c>
      <c r="BQ623" t="s">
        <v>2034</v>
      </c>
      <c r="BR623" t="s">
        <v>390</v>
      </c>
      <c r="BS623" t="s">
        <v>2034</v>
      </c>
      <c r="BT623" t="s">
        <v>390</v>
      </c>
      <c r="BU623" t="s">
        <v>2034</v>
      </c>
      <c r="BV623" t="s">
        <v>2124</v>
      </c>
      <c r="BW623" t="s">
        <v>2034</v>
      </c>
      <c r="BX623" t="s">
        <v>2124</v>
      </c>
      <c r="BY623" t="s">
        <v>2034</v>
      </c>
      <c r="BZ623" t="s">
        <v>2124</v>
      </c>
      <c r="CA623" t="s">
        <v>390</v>
      </c>
      <c r="CB623" t="s">
        <v>390</v>
      </c>
    </row>
    <row r="624" spans="1:80" x14ac:dyDescent="0.25">
      <c r="A624">
        <v>621</v>
      </c>
      <c r="B624">
        <v>930026194</v>
      </c>
      <c r="C624">
        <v>20</v>
      </c>
      <c r="D624">
        <v>2282600621</v>
      </c>
      <c r="E624" t="s">
        <v>2034</v>
      </c>
      <c r="F624" t="s">
        <v>390</v>
      </c>
      <c r="G624" t="s">
        <v>2034</v>
      </c>
      <c r="H624" t="s">
        <v>390</v>
      </c>
      <c r="I624" t="s">
        <v>2034</v>
      </c>
      <c r="J624" t="s">
        <v>390</v>
      </c>
      <c r="K624" t="s">
        <v>2034</v>
      </c>
      <c r="L624" t="s">
        <v>390</v>
      </c>
      <c r="M624" t="s">
        <v>2034</v>
      </c>
      <c r="N624" t="s">
        <v>390</v>
      </c>
      <c r="O624" t="s">
        <v>2034</v>
      </c>
      <c r="P624" t="s">
        <v>390</v>
      </c>
      <c r="Q624" t="s">
        <v>2034</v>
      </c>
      <c r="R624" t="s">
        <v>390</v>
      </c>
      <c r="S624" t="s">
        <v>2034</v>
      </c>
      <c r="T624" t="s">
        <v>390</v>
      </c>
      <c r="U624" t="s">
        <v>2034</v>
      </c>
      <c r="V624" t="s">
        <v>390</v>
      </c>
      <c r="W624" t="s">
        <v>2034</v>
      </c>
      <c r="X624" t="s">
        <v>390</v>
      </c>
      <c r="Y624" t="s">
        <v>2034</v>
      </c>
      <c r="Z624" t="s">
        <v>2124</v>
      </c>
      <c r="AA624" t="s">
        <v>2034</v>
      </c>
      <c r="AB624" t="s">
        <v>390</v>
      </c>
      <c r="AC624" t="s">
        <v>2034</v>
      </c>
      <c r="AD624" t="s">
        <v>390</v>
      </c>
      <c r="AE624" t="s">
        <v>2034</v>
      </c>
      <c r="AF624" t="s">
        <v>390</v>
      </c>
      <c r="AG624" t="s">
        <v>2034</v>
      </c>
      <c r="AH624" t="s">
        <v>390</v>
      </c>
      <c r="AI624" t="s">
        <v>2034</v>
      </c>
      <c r="AJ624" t="s">
        <v>390</v>
      </c>
      <c r="AK624" t="s">
        <v>2034</v>
      </c>
      <c r="AL624" t="s">
        <v>390</v>
      </c>
      <c r="AM624" t="s">
        <v>2034</v>
      </c>
      <c r="AN624" t="s">
        <v>390</v>
      </c>
      <c r="AO624" t="s">
        <v>2034</v>
      </c>
      <c r="AP624" t="s">
        <v>390</v>
      </c>
      <c r="AQ624" t="s">
        <v>2034</v>
      </c>
      <c r="AR624" t="s">
        <v>390</v>
      </c>
      <c r="AS624" t="s">
        <v>2034</v>
      </c>
      <c r="AT624" t="s">
        <v>390</v>
      </c>
      <c r="AU624" t="s">
        <v>2034</v>
      </c>
      <c r="AV624" t="s">
        <v>390</v>
      </c>
      <c r="AW624" t="s">
        <v>2034</v>
      </c>
      <c r="AX624" t="s">
        <v>390</v>
      </c>
      <c r="AY624" t="s">
        <v>2034</v>
      </c>
      <c r="AZ624" t="s">
        <v>390</v>
      </c>
      <c r="BA624" t="s">
        <v>2034</v>
      </c>
      <c r="BB624" t="s">
        <v>390</v>
      </c>
      <c r="BC624" t="s">
        <v>2034</v>
      </c>
      <c r="BD624" t="s">
        <v>390</v>
      </c>
      <c r="BE624" t="s">
        <v>2034</v>
      </c>
      <c r="BF624" t="s">
        <v>390</v>
      </c>
      <c r="BG624" t="s">
        <v>2034</v>
      </c>
      <c r="BH624" t="s">
        <v>390</v>
      </c>
      <c r="BI624" t="s">
        <v>2034</v>
      </c>
      <c r="BJ624" t="s">
        <v>390</v>
      </c>
      <c r="BK624" t="s">
        <v>2034</v>
      </c>
      <c r="BL624" t="s">
        <v>390</v>
      </c>
      <c r="BM624" t="s">
        <v>2034</v>
      </c>
      <c r="BN624" t="s">
        <v>390</v>
      </c>
      <c r="BO624" t="s">
        <v>2034</v>
      </c>
      <c r="BP624" s="1" t="s">
        <v>390</v>
      </c>
      <c r="BQ624" t="s">
        <v>2034</v>
      </c>
      <c r="BR624" t="s">
        <v>390</v>
      </c>
      <c r="BS624" t="s">
        <v>2034</v>
      </c>
      <c r="BT624" t="s">
        <v>390</v>
      </c>
      <c r="BU624" t="s">
        <v>2034</v>
      </c>
      <c r="BV624" t="s">
        <v>2124</v>
      </c>
      <c r="BW624" t="s">
        <v>2034</v>
      </c>
      <c r="BX624" t="s">
        <v>2124</v>
      </c>
      <c r="BY624" t="s">
        <v>2034</v>
      </c>
      <c r="BZ624" t="s">
        <v>2124</v>
      </c>
      <c r="CA624" t="s">
        <v>390</v>
      </c>
      <c r="CB624" t="s">
        <v>390</v>
      </c>
    </row>
    <row r="625" spans="1:80" x14ac:dyDescent="0.25">
      <c r="A625">
        <v>622</v>
      </c>
      <c r="B625">
        <v>930026194</v>
      </c>
      <c r="C625">
        <v>20</v>
      </c>
      <c r="D625">
        <v>2302600622</v>
      </c>
      <c r="E625" t="s">
        <v>2034</v>
      </c>
      <c r="F625" t="s">
        <v>390</v>
      </c>
      <c r="G625" t="s">
        <v>2034</v>
      </c>
      <c r="H625" t="s">
        <v>390</v>
      </c>
      <c r="I625" t="s">
        <v>2034</v>
      </c>
      <c r="J625" t="s">
        <v>390</v>
      </c>
      <c r="K625" t="s">
        <v>2034</v>
      </c>
      <c r="L625" t="s">
        <v>390</v>
      </c>
      <c r="M625" t="s">
        <v>2034</v>
      </c>
      <c r="N625" t="s">
        <v>390</v>
      </c>
      <c r="O625" t="s">
        <v>2034</v>
      </c>
      <c r="P625" t="s">
        <v>390</v>
      </c>
      <c r="Q625" t="s">
        <v>2034</v>
      </c>
      <c r="R625" t="s">
        <v>390</v>
      </c>
      <c r="S625" t="s">
        <v>2034</v>
      </c>
      <c r="T625" t="s">
        <v>390</v>
      </c>
      <c r="U625" t="s">
        <v>2034</v>
      </c>
      <c r="V625" t="s">
        <v>390</v>
      </c>
      <c r="W625" t="s">
        <v>2034</v>
      </c>
      <c r="X625" t="s">
        <v>390</v>
      </c>
      <c r="Y625" t="s">
        <v>2034</v>
      </c>
      <c r="Z625" t="s">
        <v>2124</v>
      </c>
      <c r="AA625" t="s">
        <v>2034</v>
      </c>
      <c r="AB625" t="s">
        <v>390</v>
      </c>
      <c r="AC625" t="s">
        <v>2034</v>
      </c>
      <c r="AD625" t="s">
        <v>390</v>
      </c>
      <c r="AE625" t="s">
        <v>2034</v>
      </c>
      <c r="AF625" t="s">
        <v>390</v>
      </c>
      <c r="AG625" t="s">
        <v>2034</v>
      </c>
      <c r="AH625" t="s">
        <v>390</v>
      </c>
      <c r="AI625" t="s">
        <v>2034</v>
      </c>
      <c r="AJ625" t="s">
        <v>390</v>
      </c>
      <c r="AK625" t="s">
        <v>2034</v>
      </c>
      <c r="AL625" t="s">
        <v>390</v>
      </c>
      <c r="AM625" t="s">
        <v>2034</v>
      </c>
      <c r="AN625" t="s">
        <v>390</v>
      </c>
      <c r="AO625" t="s">
        <v>2034</v>
      </c>
      <c r="AP625" t="s">
        <v>390</v>
      </c>
      <c r="AQ625" t="s">
        <v>2034</v>
      </c>
      <c r="AR625" t="s">
        <v>390</v>
      </c>
      <c r="AS625" t="s">
        <v>2034</v>
      </c>
      <c r="AT625" t="s">
        <v>390</v>
      </c>
      <c r="AU625" t="s">
        <v>2034</v>
      </c>
      <c r="AV625" t="s">
        <v>390</v>
      </c>
      <c r="AW625" t="s">
        <v>2034</v>
      </c>
      <c r="AX625" t="s">
        <v>390</v>
      </c>
      <c r="AY625" t="s">
        <v>2034</v>
      </c>
      <c r="AZ625" t="s">
        <v>390</v>
      </c>
      <c r="BA625" t="s">
        <v>2034</v>
      </c>
      <c r="BB625" t="s">
        <v>390</v>
      </c>
      <c r="BC625" t="s">
        <v>2034</v>
      </c>
      <c r="BD625" t="s">
        <v>390</v>
      </c>
      <c r="BE625" t="s">
        <v>2034</v>
      </c>
      <c r="BF625" t="s">
        <v>390</v>
      </c>
      <c r="BG625" t="s">
        <v>2034</v>
      </c>
      <c r="BH625" t="s">
        <v>390</v>
      </c>
      <c r="BI625" t="s">
        <v>2034</v>
      </c>
      <c r="BJ625" t="s">
        <v>390</v>
      </c>
      <c r="BK625" t="s">
        <v>2034</v>
      </c>
      <c r="BL625" t="s">
        <v>390</v>
      </c>
      <c r="BM625" t="s">
        <v>2034</v>
      </c>
      <c r="BN625" t="s">
        <v>390</v>
      </c>
      <c r="BO625" t="s">
        <v>2034</v>
      </c>
      <c r="BP625" s="1" t="s">
        <v>390</v>
      </c>
      <c r="BQ625" t="s">
        <v>2034</v>
      </c>
      <c r="BR625" t="s">
        <v>390</v>
      </c>
      <c r="BS625" t="s">
        <v>2034</v>
      </c>
      <c r="BT625" t="s">
        <v>390</v>
      </c>
      <c r="BU625" t="s">
        <v>2034</v>
      </c>
      <c r="BV625" t="s">
        <v>2124</v>
      </c>
      <c r="BW625" t="s">
        <v>2034</v>
      </c>
      <c r="BX625" t="s">
        <v>2124</v>
      </c>
      <c r="BY625" t="s">
        <v>2034</v>
      </c>
      <c r="BZ625" t="s">
        <v>2124</v>
      </c>
      <c r="CA625" t="s">
        <v>390</v>
      </c>
      <c r="CB625" t="s">
        <v>390</v>
      </c>
    </row>
    <row r="626" spans="1:80" x14ac:dyDescent="0.25">
      <c r="A626">
        <v>623</v>
      </c>
      <c r="B626">
        <v>930026194</v>
      </c>
      <c r="C626">
        <v>20</v>
      </c>
      <c r="D626">
        <v>2302600623</v>
      </c>
      <c r="E626" t="s">
        <v>2034</v>
      </c>
      <c r="F626" t="s">
        <v>390</v>
      </c>
      <c r="G626" t="s">
        <v>2034</v>
      </c>
      <c r="H626" t="s">
        <v>390</v>
      </c>
      <c r="I626" t="s">
        <v>2034</v>
      </c>
      <c r="J626" t="s">
        <v>390</v>
      </c>
      <c r="K626" t="s">
        <v>2034</v>
      </c>
      <c r="L626" t="s">
        <v>390</v>
      </c>
      <c r="M626" t="s">
        <v>2034</v>
      </c>
      <c r="N626" t="s">
        <v>390</v>
      </c>
      <c r="O626" t="s">
        <v>2034</v>
      </c>
      <c r="P626" t="s">
        <v>390</v>
      </c>
      <c r="Q626" t="s">
        <v>2034</v>
      </c>
      <c r="R626" t="s">
        <v>390</v>
      </c>
      <c r="S626" t="s">
        <v>2034</v>
      </c>
      <c r="T626" t="s">
        <v>390</v>
      </c>
      <c r="U626" t="s">
        <v>2034</v>
      </c>
      <c r="V626" t="s">
        <v>390</v>
      </c>
      <c r="W626" t="s">
        <v>2034</v>
      </c>
      <c r="X626" t="s">
        <v>390</v>
      </c>
      <c r="Y626" t="s">
        <v>2034</v>
      </c>
      <c r="Z626" t="s">
        <v>2124</v>
      </c>
      <c r="AA626" t="s">
        <v>2034</v>
      </c>
      <c r="AB626" t="s">
        <v>390</v>
      </c>
      <c r="AC626" t="s">
        <v>2034</v>
      </c>
      <c r="AD626" t="s">
        <v>390</v>
      </c>
      <c r="AE626" t="s">
        <v>2034</v>
      </c>
      <c r="AF626" t="s">
        <v>390</v>
      </c>
      <c r="AG626" t="s">
        <v>2034</v>
      </c>
      <c r="AH626" t="s">
        <v>390</v>
      </c>
      <c r="AI626" t="s">
        <v>2034</v>
      </c>
      <c r="AJ626" t="s">
        <v>390</v>
      </c>
      <c r="AK626" t="s">
        <v>2034</v>
      </c>
      <c r="AL626" t="s">
        <v>390</v>
      </c>
      <c r="AM626" t="s">
        <v>2034</v>
      </c>
      <c r="AN626" t="s">
        <v>390</v>
      </c>
      <c r="AO626" t="s">
        <v>2034</v>
      </c>
      <c r="AP626" t="s">
        <v>390</v>
      </c>
      <c r="AQ626" t="s">
        <v>2034</v>
      </c>
      <c r="AR626" t="s">
        <v>390</v>
      </c>
      <c r="AS626" t="s">
        <v>2034</v>
      </c>
      <c r="AT626" t="s">
        <v>390</v>
      </c>
      <c r="AU626" t="s">
        <v>2034</v>
      </c>
      <c r="AV626" t="s">
        <v>390</v>
      </c>
      <c r="AW626" t="s">
        <v>2034</v>
      </c>
      <c r="AX626" t="s">
        <v>390</v>
      </c>
      <c r="AY626" t="s">
        <v>2034</v>
      </c>
      <c r="AZ626" t="s">
        <v>390</v>
      </c>
      <c r="BA626" t="s">
        <v>2034</v>
      </c>
      <c r="BB626" t="s">
        <v>390</v>
      </c>
      <c r="BC626" t="s">
        <v>2034</v>
      </c>
      <c r="BD626" t="s">
        <v>390</v>
      </c>
      <c r="BE626" t="s">
        <v>2034</v>
      </c>
      <c r="BF626" t="s">
        <v>390</v>
      </c>
      <c r="BG626" t="s">
        <v>2034</v>
      </c>
      <c r="BH626" t="s">
        <v>390</v>
      </c>
      <c r="BI626" t="s">
        <v>2034</v>
      </c>
      <c r="BJ626" t="s">
        <v>390</v>
      </c>
      <c r="BK626" t="s">
        <v>2034</v>
      </c>
      <c r="BL626" t="s">
        <v>390</v>
      </c>
      <c r="BM626" t="s">
        <v>2034</v>
      </c>
      <c r="BN626" t="s">
        <v>390</v>
      </c>
      <c r="BO626" t="s">
        <v>2034</v>
      </c>
      <c r="BP626" s="1" t="s">
        <v>390</v>
      </c>
      <c r="BQ626" t="s">
        <v>2034</v>
      </c>
      <c r="BR626" t="s">
        <v>390</v>
      </c>
      <c r="BS626" t="s">
        <v>2034</v>
      </c>
      <c r="BT626" t="s">
        <v>390</v>
      </c>
      <c r="BU626" t="s">
        <v>2034</v>
      </c>
      <c r="BV626" t="s">
        <v>2124</v>
      </c>
      <c r="BW626" t="s">
        <v>2034</v>
      </c>
      <c r="BX626" t="s">
        <v>2124</v>
      </c>
      <c r="BY626" t="s">
        <v>2034</v>
      </c>
      <c r="BZ626" t="s">
        <v>2124</v>
      </c>
      <c r="CA626" t="s">
        <v>390</v>
      </c>
      <c r="CB626" t="s">
        <v>390</v>
      </c>
    </row>
    <row r="627" spans="1:80" x14ac:dyDescent="0.25">
      <c r="A627">
        <v>624</v>
      </c>
      <c r="B627">
        <v>930026194</v>
      </c>
      <c r="C627">
        <v>20</v>
      </c>
      <c r="D627">
        <v>2282600624</v>
      </c>
      <c r="E627" t="s">
        <v>2034</v>
      </c>
      <c r="F627" t="s">
        <v>390</v>
      </c>
      <c r="G627" t="s">
        <v>2034</v>
      </c>
      <c r="H627" t="s">
        <v>390</v>
      </c>
      <c r="I627" t="s">
        <v>2034</v>
      </c>
      <c r="J627" t="s">
        <v>390</v>
      </c>
      <c r="K627" t="s">
        <v>2034</v>
      </c>
      <c r="L627" t="s">
        <v>390</v>
      </c>
      <c r="M627" t="s">
        <v>2034</v>
      </c>
      <c r="N627" t="s">
        <v>390</v>
      </c>
      <c r="O627" t="s">
        <v>2034</v>
      </c>
      <c r="P627" t="s">
        <v>390</v>
      </c>
      <c r="Q627" t="s">
        <v>2034</v>
      </c>
      <c r="R627" t="s">
        <v>390</v>
      </c>
      <c r="S627" t="s">
        <v>2034</v>
      </c>
      <c r="T627" t="s">
        <v>390</v>
      </c>
      <c r="U627" t="s">
        <v>2034</v>
      </c>
      <c r="V627" t="s">
        <v>390</v>
      </c>
      <c r="W627" t="s">
        <v>2034</v>
      </c>
      <c r="X627" t="s">
        <v>390</v>
      </c>
      <c r="Y627" t="s">
        <v>2034</v>
      </c>
      <c r="Z627" t="s">
        <v>2124</v>
      </c>
      <c r="AA627" t="s">
        <v>2034</v>
      </c>
      <c r="AB627" t="s">
        <v>390</v>
      </c>
      <c r="AC627" t="s">
        <v>2034</v>
      </c>
      <c r="AD627" t="s">
        <v>390</v>
      </c>
      <c r="AE627" t="s">
        <v>2034</v>
      </c>
      <c r="AF627" t="s">
        <v>390</v>
      </c>
      <c r="AG627" t="s">
        <v>2034</v>
      </c>
      <c r="AH627" t="s">
        <v>390</v>
      </c>
      <c r="AI627" t="s">
        <v>2034</v>
      </c>
      <c r="AJ627" t="s">
        <v>390</v>
      </c>
      <c r="AK627" t="s">
        <v>2034</v>
      </c>
      <c r="AL627" t="s">
        <v>390</v>
      </c>
      <c r="AM627" t="s">
        <v>2034</v>
      </c>
      <c r="AN627" t="s">
        <v>390</v>
      </c>
      <c r="AO627" t="s">
        <v>2034</v>
      </c>
      <c r="AP627" t="s">
        <v>390</v>
      </c>
      <c r="AQ627" t="s">
        <v>2034</v>
      </c>
      <c r="AR627" t="s">
        <v>390</v>
      </c>
      <c r="AS627" t="s">
        <v>2034</v>
      </c>
      <c r="AT627" t="s">
        <v>390</v>
      </c>
      <c r="AU627" t="s">
        <v>2034</v>
      </c>
      <c r="AV627" t="s">
        <v>390</v>
      </c>
      <c r="AW627" t="s">
        <v>2034</v>
      </c>
      <c r="AX627" t="s">
        <v>390</v>
      </c>
      <c r="AY627" t="s">
        <v>2034</v>
      </c>
      <c r="AZ627" t="s">
        <v>390</v>
      </c>
      <c r="BA627" t="s">
        <v>2034</v>
      </c>
      <c r="BB627" t="s">
        <v>390</v>
      </c>
      <c r="BC627" t="s">
        <v>2034</v>
      </c>
      <c r="BD627" t="s">
        <v>390</v>
      </c>
      <c r="BE627" t="s">
        <v>2034</v>
      </c>
      <c r="BF627" t="s">
        <v>390</v>
      </c>
      <c r="BG627" t="s">
        <v>2034</v>
      </c>
      <c r="BH627" t="s">
        <v>390</v>
      </c>
      <c r="BI627" t="s">
        <v>2034</v>
      </c>
      <c r="BJ627" t="s">
        <v>390</v>
      </c>
      <c r="BK627" t="s">
        <v>2034</v>
      </c>
      <c r="BL627" t="s">
        <v>390</v>
      </c>
      <c r="BM627" t="s">
        <v>2034</v>
      </c>
      <c r="BN627" t="s">
        <v>390</v>
      </c>
      <c r="BO627" t="s">
        <v>2034</v>
      </c>
      <c r="BP627" s="1" t="s">
        <v>390</v>
      </c>
      <c r="BQ627" t="s">
        <v>2034</v>
      </c>
      <c r="BR627" t="s">
        <v>390</v>
      </c>
      <c r="BS627" t="s">
        <v>2034</v>
      </c>
      <c r="BT627" t="s">
        <v>390</v>
      </c>
      <c r="BU627" t="s">
        <v>2034</v>
      </c>
      <c r="BV627" t="s">
        <v>2124</v>
      </c>
      <c r="BW627" t="s">
        <v>2034</v>
      </c>
      <c r="BX627" t="s">
        <v>2124</v>
      </c>
      <c r="BY627" t="s">
        <v>2034</v>
      </c>
      <c r="BZ627" t="s">
        <v>2124</v>
      </c>
      <c r="CA627" t="s">
        <v>390</v>
      </c>
      <c r="CB627" t="s">
        <v>390</v>
      </c>
    </row>
    <row r="628" spans="1:80" x14ac:dyDescent="0.25">
      <c r="A628">
        <v>625</v>
      </c>
      <c r="B628">
        <v>930026194</v>
      </c>
      <c r="C628">
        <v>20</v>
      </c>
      <c r="D628">
        <v>2282600625</v>
      </c>
      <c r="E628" t="s">
        <v>2034</v>
      </c>
      <c r="F628" t="s">
        <v>390</v>
      </c>
      <c r="G628" t="s">
        <v>2034</v>
      </c>
      <c r="H628" t="s">
        <v>390</v>
      </c>
      <c r="I628" t="s">
        <v>2034</v>
      </c>
      <c r="J628" t="s">
        <v>390</v>
      </c>
      <c r="K628" t="s">
        <v>2034</v>
      </c>
      <c r="L628" t="s">
        <v>390</v>
      </c>
      <c r="M628" t="s">
        <v>2034</v>
      </c>
      <c r="N628" t="s">
        <v>390</v>
      </c>
      <c r="O628" t="s">
        <v>2034</v>
      </c>
      <c r="P628" t="s">
        <v>390</v>
      </c>
      <c r="Q628" t="s">
        <v>2034</v>
      </c>
      <c r="R628" t="s">
        <v>390</v>
      </c>
      <c r="S628" t="s">
        <v>2034</v>
      </c>
      <c r="T628" t="s">
        <v>390</v>
      </c>
      <c r="U628" t="s">
        <v>2034</v>
      </c>
      <c r="V628" t="s">
        <v>390</v>
      </c>
      <c r="W628" t="s">
        <v>2034</v>
      </c>
      <c r="X628" t="s">
        <v>390</v>
      </c>
      <c r="Y628" t="s">
        <v>2034</v>
      </c>
      <c r="Z628" t="s">
        <v>2124</v>
      </c>
      <c r="AA628" t="s">
        <v>2034</v>
      </c>
      <c r="AB628" t="s">
        <v>390</v>
      </c>
      <c r="AC628" t="s">
        <v>2034</v>
      </c>
      <c r="AD628" t="s">
        <v>390</v>
      </c>
      <c r="AE628" t="s">
        <v>2034</v>
      </c>
      <c r="AF628" t="s">
        <v>390</v>
      </c>
      <c r="AG628" t="s">
        <v>2034</v>
      </c>
      <c r="AH628" t="s">
        <v>390</v>
      </c>
      <c r="AI628" t="s">
        <v>2034</v>
      </c>
      <c r="AJ628" t="s">
        <v>390</v>
      </c>
      <c r="AK628" t="s">
        <v>2034</v>
      </c>
      <c r="AL628" t="s">
        <v>390</v>
      </c>
      <c r="AM628" t="s">
        <v>2034</v>
      </c>
      <c r="AN628" t="s">
        <v>390</v>
      </c>
      <c r="AO628" t="s">
        <v>2034</v>
      </c>
      <c r="AP628" t="s">
        <v>390</v>
      </c>
      <c r="AQ628" t="s">
        <v>2034</v>
      </c>
      <c r="AR628" t="s">
        <v>390</v>
      </c>
      <c r="AS628" t="s">
        <v>2034</v>
      </c>
      <c r="AT628" t="s">
        <v>390</v>
      </c>
      <c r="AU628" t="s">
        <v>2034</v>
      </c>
      <c r="AV628" t="s">
        <v>390</v>
      </c>
      <c r="AW628" t="s">
        <v>2034</v>
      </c>
      <c r="AX628" t="s">
        <v>390</v>
      </c>
      <c r="AY628" t="s">
        <v>2034</v>
      </c>
      <c r="AZ628" t="s">
        <v>390</v>
      </c>
      <c r="BA628" t="s">
        <v>2034</v>
      </c>
      <c r="BB628" t="s">
        <v>390</v>
      </c>
      <c r="BC628" t="s">
        <v>2034</v>
      </c>
      <c r="BD628" t="s">
        <v>390</v>
      </c>
      <c r="BE628" t="s">
        <v>2034</v>
      </c>
      <c r="BF628" t="s">
        <v>390</v>
      </c>
      <c r="BG628" t="s">
        <v>2034</v>
      </c>
      <c r="BH628" t="s">
        <v>390</v>
      </c>
      <c r="BI628" t="s">
        <v>2034</v>
      </c>
      <c r="BJ628" t="s">
        <v>390</v>
      </c>
      <c r="BK628" t="s">
        <v>2034</v>
      </c>
      <c r="BL628" t="s">
        <v>390</v>
      </c>
      <c r="BM628" t="s">
        <v>2034</v>
      </c>
      <c r="BN628" t="s">
        <v>390</v>
      </c>
      <c r="BO628" t="s">
        <v>2034</v>
      </c>
      <c r="BP628" s="1" t="s">
        <v>390</v>
      </c>
      <c r="BQ628" t="s">
        <v>2034</v>
      </c>
      <c r="BR628" t="s">
        <v>390</v>
      </c>
      <c r="BS628" t="s">
        <v>2034</v>
      </c>
      <c r="BT628" t="s">
        <v>390</v>
      </c>
      <c r="BU628" t="s">
        <v>2034</v>
      </c>
      <c r="BV628" t="s">
        <v>2124</v>
      </c>
      <c r="BW628" t="s">
        <v>2034</v>
      </c>
      <c r="BX628" t="s">
        <v>2124</v>
      </c>
      <c r="BY628" t="s">
        <v>2034</v>
      </c>
      <c r="BZ628" t="s">
        <v>2124</v>
      </c>
      <c r="CA628" t="s">
        <v>390</v>
      </c>
      <c r="CB628" t="s">
        <v>390</v>
      </c>
    </row>
    <row r="629" spans="1:80" x14ac:dyDescent="0.25">
      <c r="A629">
        <v>626</v>
      </c>
      <c r="B629">
        <v>930026194</v>
      </c>
      <c r="C629">
        <v>20</v>
      </c>
      <c r="D629">
        <v>2302600626</v>
      </c>
      <c r="E629" t="s">
        <v>2034</v>
      </c>
      <c r="F629" t="s">
        <v>390</v>
      </c>
      <c r="G629" t="s">
        <v>2034</v>
      </c>
      <c r="H629" t="s">
        <v>390</v>
      </c>
      <c r="I629" t="s">
        <v>2034</v>
      </c>
      <c r="J629" t="s">
        <v>390</v>
      </c>
      <c r="K629" t="s">
        <v>2034</v>
      </c>
      <c r="L629" t="s">
        <v>390</v>
      </c>
      <c r="M629" t="s">
        <v>2034</v>
      </c>
      <c r="N629" t="s">
        <v>390</v>
      </c>
      <c r="O629" t="s">
        <v>2034</v>
      </c>
      <c r="P629" t="s">
        <v>390</v>
      </c>
      <c r="Q629" t="s">
        <v>2034</v>
      </c>
      <c r="R629" t="s">
        <v>390</v>
      </c>
      <c r="S629" t="s">
        <v>2034</v>
      </c>
      <c r="T629" t="s">
        <v>390</v>
      </c>
      <c r="U629" t="s">
        <v>2034</v>
      </c>
      <c r="V629" t="s">
        <v>390</v>
      </c>
      <c r="W629" t="s">
        <v>2034</v>
      </c>
      <c r="X629" t="s">
        <v>390</v>
      </c>
      <c r="Y629" t="s">
        <v>2034</v>
      </c>
      <c r="Z629" t="s">
        <v>2124</v>
      </c>
      <c r="AA629" t="s">
        <v>2034</v>
      </c>
      <c r="AB629" t="s">
        <v>390</v>
      </c>
      <c r="AC629" t="s">
        <v>2034</v>
      </c>
      <c r="AD629" t="s">
        <v>390</v>
      </c>
      <c r="AE629" t="s">
        <v>2034</v>
      </c>
      <c r="AF629" t="s">
        <v>390</v>
      </c>
      <c r="AG629" t="s">
        <v>2034</v>
      </c>
      <c r="AH629" t="s">
        <v>390</v>
      </c>
      <c r="AI629" t="s">
        <v>2034</v>
      </c>
      <c r="AJ629" t="s">
        <v>390</v>
      </c>
      <c r="AK629" t="s">
        <v>2034</v>
      </c>
      <c r="AL629" t="s">
        <v>390</v>
      </c>
      <c r="AM629" t="s">
        <v>2034</v>
      </c>
      <c r="AN629" t="s">
        <v>390</v>
      </c>
      <c r="AO629" t="s">
        <v>2034</v>
      </c>
      <c r="AP629" t="s">
        <v>390</v>
      </c>
      <c r="AQ629" t="s">
        <v>2034</v>
      </c>
      <c r="AR629" t="s">
        <v>390</v>
      </c>
      <c r="AS629" t="s">
        <v>2034</v>
      </c>
      <c r="AT629" t="s">
        <v>390</v>
      </c>
      <c r="AU629" t="s">
        <v>2034</v>
      </c>
      <c r="AV629" t="s">
        <v>390</v>
      </c>
      <c r="AW629" t="s">
        <v>2034</v>
      </c>
      <c r="AX629" t="s">
        <v>390</v>
      </c>
      <c r="AY629" t="s">
        <v>2034</v>
      </c>
      <c r="AZ629" t="s">
        <v>390</v>
      </c>
      <c r="BA629" t="s">
        <v>2034</v>
      </c>
      <c r="BB629" t="s">
        <v>390</v>
      </c>
      <c r="BC629" t="s">
        <v>2034</v>
      </c>
      <c r="BD629" t="s">
        <v>390</v>
      </c>
      <c r="BE629" t="s">
        <v>2034</v>
      </c>
      <c r="BF629" t="s">
        <v>390</v>
      </c>
      <c r="BG629" t="s">
        <v>2034</v>
      </c>
      <c r="BH629" t="s">
        <v>390</v>
      </c>
      <c r="BI629" t="s">
        <v>2034</v>
      </c>
      <c r="BJ629" t="s">
        <v>390</v>
      </c>
      <c r="BK629" t="s">
        <v>2034</v>
      </c>
      <c r="BL629" t="s">
        <v>390</v>
      </c>
      <c r="BM629" t="s">
        <v>2034</v>
      </c>
      <c r="BN629" t="s">
        <v>390</v>
      </c>
      <c r="BO629" t="s">
        <v>2034</v>
      </c>
      <c r="BP629" s="1" t="s">
        <v>390</v>
      </c>
      <c r="BQ629" t="s">
        <v>2034</v>
      </c>
      <c r="BR629" t="s">
        <v>390</v>
      </c>
      <c r="BS629" t="s">
        <v>2034</v>
      </c>
      <c r="BT629" t="s">
        <v>390</v>
      </c>
      <c r="BU629" t="s">
        <v>2034</v>
      </c>
      <c r="BV629" t="s">
        <v>2124</v>
      </c>
      <c r="BW629" t="s">
        <v>2034</v>
      </c>
      <c r="BX629" t="s">
        <v>2124</v>
      </c>
      <c r="BY629" t="s">
        <v>2034</v>
      </c>
      <c r="BZ629" t="s">
        <v>2124</v>
      </c>
      <c r="CA629" t="s">
        <v>390</v>
      </c>
      <c r="CB629" t="s">
        <v>390</v>
      </c>
    </row>
    <row r="630" spans="1:80" x14ac:dyDescent="0.25">
      <c r="A630">
        <v>627</v>
      </c>
      <c r="B630">
        <v>930026194</v>
      </c>
      <c r="C630">
        <v>20</v>
      </c>
      <c r="D630">
        <v>2302600627</v>
      </c>
      <c r="E630" t="s">
        <v>2034</v>
      </c>
      <c r="F630" t="s">
        <v>390</v>
      </c>
      <c r="G630" t="s">
        <v>2034</v>
      </c>
      <c r="H630" t="s">
        <v>390</v>
      </c>
      <c r="I630" t="s">
        <v>2034</v>
      </c>
      <c r="J630" t="s">
        <v>390</v>
      </c>
      <c r="K630" t="s">
        <v>2034</v>
      </c>
      <c r="L630" t="s">
        <v>390</v>
      </c>
      <c r="M630" t="s">
        <v>2034</v>
      </c>
      <c r="N630" t="s">
        <v>390</v>
      </c>
      <c r="O630" t="s">
        <v>2034</v>
      </c>
      <c r="P630" t="s">
        <v>390</v>
      </c>
      <c r="Q630" t="s">
        <v>2034</v>
      </c>
      <c r="R630" t="s">
        <v>390</v>
      </c>
      <c r="S630" t="s">
        <v>2034</v>
      </c>
      <c r="T630" t="s">
        <v>390</v>
      </c>
      <c r="U630" t="s">
        <v>2034</v>
      </c>
      <c r="V630" t="s">
        <v>390</v>
      </c>
      <c r="W630" t="s">
        <v>2034</v>
      </c>
      <c r="X630" t="s">
        <v>390</v>
      </c>
      <c r="Y630" t="s">
        <v>2034</v>
      </c>
      <c r="Z630" t="s">
        <v>2124</v>
      </c>
      <c r="AA630" t="s">
        <v>2034</v>
      </c>
      <c r="AB630" t="s">
        <v>390</v>
      </c>
      <c r="AC630" t="s">
        <v>2034</v>
      </c>
      <c r="AD630" t="s">
        <v>390</v>
      </c>
      <c r="AE630" t="s">
        <v>2034</v>
      </c>
      <c r="AF630" t="s">
        <v>390</v>
      </c>
      <c r="AG630" t="s">
        <v>2034</v>
      </c>
      <c r="AH630" t="s">
        <v>390</v>
      </c>
      <c r="AI630" t="s">
        <v>2034</v>
      </c>
      <c r="AJ630" t="s">
        <v>390</v>
      </c>
      <c r="AK630" t="s">
        <v>2034</v>
      </c>
      <c r="AL630" t="s">
        <v>390</v>
      </c>
      <c r="AM630" t="s">
        <v>2034</v>
      </c>
      <c r="AN630" t="s">
        <v>390</v>
      </c>
      <c r="AO630" t="s">
        <v>2034</v>
      </c>
      <c r="AP630" t="s">
        <v>390</v>
      </c>
      <c r="AQ630" t="s">
        <v>2034</v>
      </c>
      <c r="AR630" t="s">
        <v>390</v>
      </c>
      <c r="AS630" t="s">
        <v>2034</v>
      </c>
      <c r="AT630" t="s">
        <v>390</v>
      </c>
      <c r="AU630" t="s">
        <v>2034</v>
      </c>
      <c r="AV630" t="s">
        <v>390</v>
      </c>
      <c r="AW630" t="s">
        <v>2034</v>
      </c>
      <c r="AX630" t="s">
        <v>390</v>
      </c>
      <c r="AY630" t="s">
        <v>2034</v>
      </c>
      <c r="AZ630" t="s">
        <v>390</v>
      </c>
      <c r="BA630" t="s">
        <v>2034</v>
      </c>
      <c r="BB630" t="s">
        <v>390</v>
      </c>
      <c r="BC630" t="s">
        <v>2034</v>
      </c>
      <c r="BD630" t="s">
        <v>390</v>
      </c>
      <c r="BE630" t="s">
        <v>2034</v>
      </c>
      <c r="BF630" t="s">
        <v>390</v>
      </c>
      <c r="BG630" t="s">
        <v>2034</v>
      </c>
      <c r="BH630" t="s">
        <v>390</v>
      </c>
      <c r="BI630" t="s">
        <v>2034</v>
      </c>
      <c r="BJ630" t="s">
        <v>390</v>
      </c>
      <c r="BK630" t="s">
        <v>2034</v>
      </c>
      <c r="BL630" t="s">
        <v>390</v>
      </c>
      <c r="BM630" t="s">
        <v>2034</v>
      </c>
      <c r="BN630" t="s">
        <v>390</v>
      </c>
      <c r="BO630" t="s">
        <v>2034</v>
      </c>
      <c r="BP630" s="1" t="s">
        <v>390</v>
      </c>
      <c r="BQ630" t="s">
        <v>2034</v>
      </c>
      <c r="BR630" t="s">
        <v>390</v>
      </c>
      <c r="BS630" t="s">
        <v>2034</v>
      </c>
      <c r="BT630" t="s">
        <v>390</v>
      </c>
      <c r="BU630" t="s">
        <v>2034</v>
      </c>
      <c r="BV630" t="s">
        <v>2124</v>
      </c>
      <c r="BW630" t="s">
        <v>2034</v>
      </c>
      <c r="BX630" t="s">
        <v>2124</v>
      </c>
      <c r="BY630" t="s">
        <v>2034</v>
      </c>
      <c r="BZ630" t="s">
        <v>2124</v>
      </c>
      <c r="CA630" t="s">
        <v>390</v>
      </c>
      <c r="CB630" t="s">
        <v>390</v>
      </c>
    </row>
    <row r="631" spans="1:80" x14ac:dyDescent="0.25">
      <c r="A631">
        <v>628</v>
      </c>
      <c r="B631">
        <v>930026194</v>
      </c>
      <c r="C631">
        <v>20</v>
      </c>
      <c r="D631">
        <v>2282600628</v>
      </c>
      <c r="E631" t="s">
        <v>2034</v>
      </c>
      <c r="F631" t="s">
        <v>390</v>
      </c>
      <c r="G631" t="s">
        <v>2034</v>
      </c>
      <c r="H631" t="s">
        <v>390</v>
      </c>
      <c r="I631" t="s">
        <v>2034</v>
      </c>
      <c r="J631" t="s">
        <v>390</v>
      </c>
      <c r="K631" t="s">
        <v>2034</v>
      </c>
      <c r="L631" t="s">
        <v>390</v>
      </c>
      <c r="M631" t="s">
        <v>2034</v>
      </c>
      <c r="N631" t="s">
        <v>390</v>
      </c>
      <c r="O631" t="s">
        <v>2034</v>
      </c>
      <c r="P631" t="s">
        <v>390</v>
      </c>
      <c r="Q631" t="s">
        <v>2034</v>
      </c>
      <c r="R631" t="s">
        <v>390</v>
      </c>
      <c r="S631" t="s">
        <v>2034</v>
      </c>
      <c r="T631" t="s">
        <v>390</v>
      </c>
      <c r="U631" t="s">
        <v>2034</v>
      </c>
      <c r="V631" t="s">
        <v>390</v>
      </c>
      <c r="W631" t="s">
        <v>2034</v>
      </c>
      <c r="X631" t="s">
        <v>390</v>
      </c>
      <c r="Y631" t="s">
        <v>2034</v>
      </c>
      <c r="Z631" t="s">
        <v>2124</v>
      </c>
      <c r="AA631" t="s">
        <v>2034</v>
      </c>
      <c r="AB631" t="s">
        <v>390</v>
      </c>
      <c r="AC631" t="s">
        <v>2034</v>
      </c>
      <c r="AD631" t="s">
        <v>390</v>
      </c>
      <c r="AE631" t="s">
        <v>2034</v>
      </c>
      <c r="AF631" t="s">
        <v>390</v>
      </c>
      <c r="AG631" t="s">
        <v>2034</v>
      </c>
      <c r="AH631" t="s">
        <v>390</v>
      </c>
      <c r="AI631" t="s">
        <v>2034</v>
      </c>
      <c r="AJ631" t="s">
        <v>390</v>
      </c>
      <c r="AK631" t="s">
        <v>2034</v>
      </c>
      <c r="AL631" t="s">
        <v>390</v>
      </c>
      <c r="AM631" t="s">
        <v>2034</v>
      </c>
      <c r="AN631" t="s">
        <v>390</v>
      </c>
      <c r="AO631" t="s">
        <v>2034</v>
      </c>
      <c r="AP631" t="s">
        <v>390</v>
      </c>
      <c r="AQ631" t="s">
        <v>2034</v>
      </c>
      <c r="AR631" t="s">
        <v>390</v>
      </c>
      <c r="AS631" t="s">
        <v>2034</v>
      </c>
      <c r="AT631" t="s">
        <v>390</v>
      </c>
      <c r="AU631" t="s">
        <v>2034</v>
      </c>
      <c r="AV631" t="s">
        <v>390</v>
      </c>
      <c r="AW631" t="s">
        <v>2034</v>
      </c>
      <c r="AX631" t="s">
        <v>390</v>
      </c>
      <c r="AY631" t="s">
        <v>2034</v>
      </c>
      <c r="AZ631" t="s">
        <v>390</v>
      </c>
      <c r="BA631" t="s">
        <v>2034</v>
      </c>
      <c r="BB631" t="s">
        <v>390</v>
      </c>
      <c r="BC631" t="s">
        <v>2034</v>
      </c>
      <c r="BD631" t="s">
        <v>390</v>
      </c>
      <c r="BE631" t="s">
        <v>2034</v>
      </c>
      <c r="BF631" t="s">
        <v>390</v>
      </c>
      <c r="BG631" t="s">
        <v>2034</v>
      </c>
      <c r="BH631" t="s">
        <v>390</v>
      </c>
      <c r="BI631" t="s">
        <v>2034</v>
      </c>
      <c r="BJ631" t="s">
        <v>390</v>
      </c>
      <c r="BK631" t="s">
        <v>2034</v>
      </c>
      <c r="BL631" t="s">
        <v>390</v>
      </c>
      <c r="BM631" t="s">
        <v>2034</v>
      </c>
      <c r="BN631" t="s">
        <v>390</v>
      </c>
      <c r="BO631" t="s">
        <v>2034</v>
      </c>
      <c r="BP631" s="1" t="s">
        <v>390</v>
      </c>
      <c r="BQ631" t="s">
        <v>2034</v>
      </c>
      <c r="BR631" t="s">
        <v>390</v>
      </c>
      <c r="BS631" t="s">
        <v>2034</v>
      </c>
      <c r="BT631" t="s">
        <v>390</v>
      </c>
      <c r="BU631" t="s">
        <v>2034</v>
      </c>
      <c r="BV631" t="s">
        <v>2124</v>
      </c>
      <c r="BW631" t="s">
        <v>2034</v>
      </c>
      <c r="BX631" t="s">
        <v>2124</v>
      </c>
      <c r="BY631" t="s">
        <v>2034</v>
      </c>
      <c r="BZ631" t="s">
        <v>2124</v>
      </c>
      <c r="CA631" t="s">
        <v>390</v>
      </c>
      <c r="CB631" t="s">
        <v>390</v>
      </c>
    </row>
    <row r="632" spans="1:80" x14ac:dyDescent="0.25">
      <c r="A632">
        <v>629</v>
      </c>
      <c r="B632">
        <v>930026194</v>
      </c>
      <c r="C632">
        <v>20</v>
      </c>
      <c r="D632">
        <v>2282600629</v>
      </c>
      <c r="E632" t="s">
        <v>2034</v>
      </c>
      <c r="F632" t="s">
        <v>390</v>
      </c>
      <c r="G632" t="s">
        <v>2034</v>
      </c>
      <c r="H632" t="s">
        <v>390</v>
      </c>
      <c r="I632" t="s">
        <v>2034</v>
      </c>
      <c r="J632" t="s">
        <v>390</v>
      </c>
      <c r="K632" t="s">
        <v>2034</v>
      </c>
      <c r="L632" t="s">
        <v>390</v>
      </c>
      <c r="M632" t="s">
        <v>2034</v>
      </c>
      <c r="N632" t="s">
        <v>390</v>
      </c>
      <c r="O632" t="s">
        <v>2034</v>
      </c>
      <c r="P632" t="s">
        <v>390</v>
      </c>
      <c r="Q632" t="s">
        <v>2034</v>
      </c>
      <c r="R632" t="s">
        <v>390</v>
      </c>
      <c r="S632" t="s">
        <v>2034</v>
      </c>
      <c r="T632" t="s">
        <v>390</v>
      </c>
      <c r="U632" t="s">
        <v>2034</v>
      </c>
      <c r="V632" t="s">
        <v>390</v>
      </c>
      <c r="W632" t="s">
        <v>2034</v>
      </c>
      <c r="X632" t="s">
        <v>390</v>
      </c>
      <c r="Y632" t="s">
        <v>2034</v>
      </c>
      <c r="Z632" t="s">
        <v>2124</v>
      </c>
      <c r="AA632" t="s">
        <v>2034</v>
      </c>
      <c r="AB632" t="s">
        <v>390</v>
      </c>
      <c r="AC632" t="s">
        <v>2034</v>
      </c>
      <c r="AD632" t="s">
        <v>390</v>
      </c>
      <c r="AE632" t="s">
        <v>2034</v>
      </c>
      <c r="AF632" t="s">
        <v>390</v>
      </c>
      <c r="AG632" t="s">
        <v>2034</v>
      </c>
      <c r="AH632" t="s">
        <v>390</v>
      </c>
      <c r="AI632" t="s">
        <v>2034</v>
      </c>
      <c r="AJ632" t="s">
        <v>390</v>
      </c>
      <c r="AK632" t="s">
        <v>2034</v>
      </c>
      <c r="AL632" t="s">
        <v>390</v>
      </c>
      <c r="AM632" t="s">
        <v>2034</v>
      </c>
      <c r="AN632" t="s">
        <v>390</v>
      </c>
      <c r="AO632" t="s">
        <v>2034</v>
      </c>
      <c r="AP632" t="s">
        <v>390</v>
      </c>
      <c r="AQ632" t="s">
        <v>2034</v>
      </c>
      <c r="AR632" t="s">
        <v>390</v>
      </c>
      <c r="AS632" t="s">
        <v>2034</v>
      </c>
      <c r="AT632" t="s">
        <v>390</v>
      </c>
      <c r="AU632" t="s">
        <v>2034</v>
      </c>
      <c r="AV632" t="s">
        <v>390</v>
      </c>
      <c r="AW632" t="s">
        <v>2034</v>
      </c>
      <c r="AX632" t="s">
        <v>390</v>
      </c>
      <c r="AY632" t="s">
        <v>2034</v>
      </c>
      <c r="AZ632" t="s">
        <v>390</v>
      </c>
      <c r="BA632" t="s">
        <v>2034</v>
      </c>
      <c r="BB632" t="s">
        <v>390</v>
      </c>
      <c r="BC632" t="s">
        <v>2034</v>
      </c>
      <c r="BD632" t="s">
        <v>390</v>
      </c>
      <c r="BE632" t="s">
        <v>2034</v>
      </c>
      <c r="BF632" t="s">
        <v>390</v>
      </c>
      <c r="BG632" t="s">
        <v>2034</v>
      </c>
      <c r="BH632" t="s">
        <v>390</v>
      </c>
      <c r="BI632" t="s">
        <v>2034</v>
      </c>
      <c r="BJ632" t="s">
        <v>390</v>
      </c>
      <c r="BK632" t="s">
        <v>2034</v>
      </c>
      <c r="BL632" t="s">
        <v>390</v>
      </c>
      <c r="BM632" t="s">
        <v>2034</v>
      </c>
      <c r="BN632" t="s">
        <v>390</v>
      </c>
      <c r="BO632" t="s">
        <v>2034</v>
      </c>
      <c r="BP632" s="1" t="s">
        <v>390</v>
      </c>
      <c r="BQ632" t="s">
        <v>2034</v>
      </c>
      <c r="BR632" t="s">
        <v>390</v>
      </c>
      <c r="BS632" t="s">
        <v>2034</v>
      </c>
      <c r="BT632" t="s">
        <v>390</v>
      </c>
      <c r="BU632" t="s">
        <v>2034</v>
      </c>
      <c r="BV632" t="s">
        <v>2124</v>
      </c>
      <c r="BW632" t="s">
        <v>2034</v>
      </c>
      <c r="BX632" t="s">
        <v>2124</v>
      </c>
      <c r="BY632" t="s">
        <v>2034</v>
      </c>
      <c r="BZ632" t="s">
        <v>2124</v>
      </c>
      <c r="CA632" t="s">
        <v>390</v>
      </c>
      <c r="CB632" t="s">
        <v>390</v>
      </c>
    </row>
    <row r="633" spans="1:80" x14ac:dyDescent="0.25">
      <c r="A633">
        <v>630</v>
      </c>
      <c r="B633">
        <v>930026194</v>
      </c>
      <c r="C633">
        <v>20</v>
      </c>
      <c r="D633">
        <v>2302600630</v>
      </c>
      <c r="E633" t="s">
        <v>2034</v>
      </c>
      <c r="F633" t="s">
        <v>390</v>
      </c>
      <c r="G633" t="s">
        <v>2034</v>
      </c>
      <c r="H633" t="s">
        <v>390</v>
      </c>
      <c r="I633" t="s">
        <v>2034</v>
      </c>
      <c r="J633" t="s">
        <v>390</v>
      </c>
      <c r="K633" t="s">
        <v>2034</v>
      </c>
      <c r="L633" t="s">
        <v>390</v>
      </c>
      <c r="M633" t="s">
        <v>2034</v>
      </c>
      <c r="N633" t="s">
        <v>390</v>
      </c>
      <c r="O633" t="s">
        <v>2034</v>
      </c>
      <c r="P633" t="s">
        <v>390</v>
      </c>
      <c r="Q633" t="s">
        <v>2034</v>
      </c>
      <c r="R633" t="s">
        <v>390</v>
      </c>
      <c r="S633" t="s">
        <v>2034</v>
      </c>
      <c r="T633" t="s">
        <v>390</v>
      </c>
      <c r="U633" t="s">
        <v>2034</v>
      </c>
      <c r="V633" t="s">
        <v>390</v>
      </c>
      <c r="W633" t="s">
        <v>2034</v>
      </c>
      <c r="X633" t="s">
        <v>390</v>
      </c>
      <c r="Y633" t="s">
        <v>2034</v>
      </c>
      <c r="Z633" t="s">
        <v>2124</v>
      </c>
      <c r="AA633" t="s">
        <v>2034</v>
      </c>
      <c r="AB633" t="s">
        <v>390</v>
      </c>
      <c r="AC633" t="s">
        <v>2034</v>
      </c>
      <c r="AD633" t="s">
        <v>390</v>
      </c>
      <c r="AE633" t="s">
        <v>2034</v>
      </c>
      <c r="AF633" t="s">
        <v>390</v>
      </c>
      <c r="AG633" t="s">
        <v>2034</v>
      </c>
      <c r="AH633" t="s">
        <v>390</v>
      </c>
      <c r="AI633" t="s">
        <v>2034</v>
      </c>
      <c r="AJ633" t="s">
        <v>390</v>
      </c>
      <c r="AK633" t="s">
        <v>2034</v>
      </c>
      <c r="AL633" t="s">
        <v>390</v>
      </c>
      <c r="AM633" t="s">
        <v>2034</v>
      </c>
      <c r="AN633" t="s">
        <v>390</v>
      </c>
      <c r="AO633" t="s">
        <v>2034</v>
      </c>
      <c r="AP633" t="s">
        <v>390</v>
      </c>
      <c r="AQ633" t="s">
        <v>2034</v>
      </c>
      <c r="AR633" t="s">
        <v>390</v>
      </c>
      <c r="AS633" t="s">
        <v>2034</v>
      </c>
      <c r="AT633" t="s">
        <v>390</v>
      </c>
      <c r="AU633" t="s">
        <v>2034</v>
      </c>
      <c r="AV633" t="s">
        <v>390</v>
      </c>
      <c r="AW633" t="s">
        <v>2034</v>
      </c>
      <c r="AX633" t="s">
        <v>390</v>
      </c>
      <c r="AY633" t="s">
        <v>2034</v>
      </c>
      <c r="AZ633" t="s">
        <v>390</v>
      </c>
      <c r="BA633" t="s">
        <v>2034</v>
      </c>
      <c r="BB633" t="s">
        <v>390</v>
      </c>
      <c r="BC633" t="s">
        <v>2034</v>
      </c>
      <c r="BD633" t="s">
        <v>390</v>
      </c>
      <c r="BE633" t="s">
        <v>2034</v>
      </c>
      <c r="BF633" t="s">
        <v>390</v>
      </c>
      <c r="BG633" t="s">
        <v>2034</v>
      </c>
      <c r="BH633" t="s">
        <v>390</v>
      </c>
      <c r="BI633" t="s">
        <v>2034</v>
      </c>
      <c r="BJ633" t="s">
        <v>390</v>
      </c>
      <c r="BK633" t="s">
        <v>2034</v>
      </c>
      <c r="BL633" t="s">
        <v>390</v>
      </c>
      <c r="BM633" t="s">
        <v>2034</v>
      </c>
      <c r="BN633" t="s">
        <v>390</v>
      </c>
      <c r="BO633" t="s">
        <v>2034</v>
      </c>
      <c r="BP633" s="1" t="s">
        <v>390</v>
      </c>
      <c r="BQ633" t="s">
        <v>2034</v>
      </c>
      <c r="BR633" t="s">
        <v>390</v>
      </c>
      <c r="BS633" t="s">
        <v>2034</v>
      </c>
      <c r="BT633" t="s">
        <v>390</v>
      </c>
      <c r="BU633" t="s">
        <v>2034</v>
      </c>
      <c r="BV633" t="s">
        <v>2124</v>
      </c>
      <c r="BW633" t="s">
        <v>2034</v>
      </c>
      <c r="BX633" t="s">
        <v>2124</v>
      </c>
      <c r="BY633" t="s">
        <v>2034</v>
      </c>
      <c r="BZ633" t="s">
        <v>2124</v>
      </c>
      <c r="CA633" t="s">
        <v>390</v>
      </c>
      <c r="CB633" t="s">
        <v>390</v>
      </c>
    </row>
    <row r="634" spans="1:80" x14ac:dyDescent="0.25">
      <c r="A634">
        <v>631</v>
      </c>
      <c r="B634">
        <v>930026194</v>
      </c>
      <c r="C634">
        <v>20</v>
      </c>
      <c r="D634">
        <v>2302600631</v>
      </c>
      <c r="E634" t="s">
        <v>2034</v>
      </c>
      <c r="F634" t="s">
        <v>390</v>
      </c>
      <c r="G634" t="s">
        <v>2034</v>
      </c>
      <c r="H634" t="s">
        <v>390</v>
      </c>
      <c r="I634" t="s">
        <v>2034</v>
      </c>
      <c r="J634" t="s">
        <v>390</v>
      </c>
      <c r="K634" t="s">
        <v>2034</v>
      </c>
      <c r="L634" t="s">
        <v>390</v>
      </c>
      <c r="M634" t="s">
        <v>2034</v>
      </c>
      <c r="N634" t="s">
        <v>390</v>
      </c>
      <c r="O634" t="s">
        <v>2034</v>
      </c>
      <c r="P634" t="s">
        <v>390</v>
      </c>
      <c r="Q634" t="s">
        <v>2034</v>
      </c>
      <c r="R634" t="s">
        <v>390</v>
      </c>
      <c r="S634" t="s">
        <v>2034</v>
      </c>
      <c r="T634" t="s">
        <v>390</v>
      </c>
      <c r="U634" t="s">
        <v>2034</v>
      </c>
      <c r="V634" t="s">
        <v>390</v>
      </c>
      <c r="W634" t="s">
        <v>2034</v>
      </c>
      <c r="X634" t="s">
        <v>390</v>
      </c>
      <c r="Y634" t="s">
        <v>2034</v>
      </c>
      <c r="Z634" t="s">
        <v>2124</v>
      </c>
      <c r="AA634" t="s">
        <v>2034</v>
      </c>
      <c r="AB634" t="s">
        <v>390</v>
      </c>
      <c r="AC634" t="s">
        <v>2034</v>
      </c>
      <c r="AD634" t="s">
        <v>390</v>
      </c>
      <c r="AE634" t="s">
        <v>2034</v>
      </c>
      <c r="AF634" t="s">
        <v>390</v>
      </c>
      <c r="AG634" t="s">
        <v>2034</v>
      </c>
      <c r="AH634" t="s">
        <v>390</v>
      </c>
      <c r="AI634" t="s">
        <v>2034</v>
      </c>
      <c r="AJ634" t="s">
        <v>390</v>
      </c>
      <c r="AK634" t="s">
        <v>2034</v>
      </c>
      <c r="AL634" t="s">
        <v>390</v>
      </c>
      <c r="AM634" t="s">
        <v>2034</v>
      </c>
      <c r="AN634" t="s">
        <v>390</v>
      </c>
      <c r="AO634" t="s">
        <v>2034</v>
      </c>
      <c r="AP634" t="s">
        <v>390</v>
      </c>
      <c r="AQ634" t="s">
        <v>2034</v>
      </c>
      <c r="AR634" t="s">
        <v>390</v>
      </c>
      <c r="AS634" t="s">
        <v>2034</v>
      </c>
      <c r="AT634" t="s">
        <v>390</v>
      </c>
      <c r="AU634" t="s">
        <v>2034</v>
      </c>
      <c r="AV634" t="s">
        <v>390</v>
      </c>
      <c r="AW634" t="s">
        <v>2034</v>
      </c>
      <c r="AX634" t="s">
        <v>390</v>
      </c>
      <c r="AY634" t="s">
        <v>2034</v>
      </c>
      <c r="AZ634" t="s">
        <v>390</v>
      </c>
      <c r="BA634" t="s">
        <v>2034</v>
      </c>
      <c r="BB634" t="s">
        <v>390</v>
      </c>
      <c r="BC634" t="s">
        <v>2034</v>
      </c>
      <c r="BD634" t="s">
        <v>390</v>
      </c>
      <c r="BE634" t="s">
        <v>2034</v>
      </c>
      <c r="BF634" t="s">
        <v>390</v>
      </c>
      <c r="BG634" t="s">
        <v>2034</v>
      </c>
      <c r="BH634" t="s">
        <v>390</v>
      </c>
      <c r="BI634" t="s">
        <v>2034</v>
      </c>
      <c r="BJ634" t="s">
        <v>390</v>
      </c>
      <c r="BK634" t="s">
        <v>2034</v>
      </c>
      <c r="BL634" t="s">
        <v>390</v>
      </c>
      <c r="BM634" t="s">
        <v>2034</v>
      </c>
      <c r="BN634" t="s">
        <v>390</v>
      </c>
      <c r="BO634" t="s">
        <v>2034</v>
      </c>
      <c r="BP634" s="1" t="s">
        <v>390</v>
      </c>
      <c r="BQ634" t="s">
        <v>2034</v>
      </c>
      <c r="BR634" t="s">
        <v>390</v>
      </c>
      <c r="BS634" t="s">
        <v>2034</v>
      </c>
      <c r="BT634" t="s">
        <v>390</v>
      </c>
      <c r="BU634" t="s">
        <v>2034</v>
      </c>
      <c r="BV634" t="s">
        <v>2124</v>
      </c>
      <c r="BW634" t="s">
        <v>2034</v>
      </c>
      <c r="BX634" t="s">
        <v>2124</v>
      </c>
      <c r="BY634" t="s">
        <v>2034</v>
      </c>
      <c r="BZ634" t="s">
        <v>2124</v>
      </c>
      <c r="CA634" t="s">
        <v>390</v>
      </c>
      <c r="CB634" t="s">
        <v>390</v>
      </c>
    </row>
    <row r="635" spans="1:80" x14ac:dyDescent="0.25">
      <c r="A635">
        <v>632</v>
      </c>
      <c r="B635">
        <v>930026194</v>
      </c>
      <c r="C635">
        <v>20</v>
      </c>
      <c r="D635">
        <v>2282600632</v>
      </c>
      <c r="E635" t="s">
        <v>2034</v>
      </c>
      <c r="F635" t="s">
        <v>390</v>
      </c>
      <c r="G635" t="s">
        <v>2034</v>
      </c>
      <c r="H635" t="s">
        <v>390</v>
      </c>
      <c r="I635" t="s">
        <v>2034</v>
      </c>
      <c r="J635" t="s">
        <v>390</v>
      </c>
      <c r="K635" t="s">
        <v>2034</v>
      </c>
      <c r="L635" t="s">
        <v>390</v>
      </c>
      <c r="M635" t="s">
        <v>2034</v>
      </c>
      <c r="N635" t="s">
        <v>390</v>
      </c>
      <c r="O635" t="s">
        <v>2034</v>
      </c>
      <c r="P635" t="s">
        <v>390</v>
      </c>
      <c r="Q635" t="s">
        <v>2034</v>
      </c>
      <c r="R635" t="s">
        <v>390</v>
      </c>
      <c r="S635" t="s">
        <v>2034</v>
      </c>
      <c r="T635" t="s">
        <v>390</v>
      </c>
      <c r="U635" t="s">
        <v>2034</v>
      </c>
      <c r="V635" t="s">
        <v>390</v>
      </c>
      <c r="W635" t="s">
        <v>2034</v>
      </c>
      <c r="X635" t="s">
        <v>390</v>
      </c>
      <c r="Y635" t="s">
        <v>2034</v>
      </c>
      <c r="Z635" t="s">
        <v>2124</v>
      </c>
      <c r="AA635" t="s">
        <v>2034</v>
      </c>
      <c r="AB635" t="s">
        <v>390</v>
      </c>
      <c r="AC635" t="s">
        <v>2034</v>
      </c>
      <c r="AD635" t="s">
        <v>390</v>
      </c>
      <c r="AE635" t="s">
        <v>2034</v>
      </c>
      <c r="AF635" t="s">
        <v>390</v>
      </c>
      <c r="AG635" t="s">
        <v>2034</v>
      </c>
      <c r="AH635" t="s">
        <v>390</v>
      </c>
      <c r="AI635" t="s">
        <v>2034</v>
      </c>
      <c r="AJ635" t="s">
        <v>390</v>
      </c>
      <c r="AK635" t="s">
        <v>2034</v>
      </c>
      <c r="AL635" t="s">
        <v>390</v>
      </c>
      <c r="AM635" t="s">
        <v>2034</v>
      </c>
      <c r="AN635" t="s">
        <v>390</v>
      </c>
      <c r="AO635" t="s">
        <v>2034</v>
      </c>
      <c r="AP635" t="s">
        <v>390</v>
      </c>
      <c r="AQ635" t="s">
        <v>2034</v>
      </c>
      <c r="AR635" t="s">
        <v>390</v>
      </c>
      <c r="AS635" t="s">
        <v>2034</v>
      </c>
      <c r="AT635" t="s">
        <v>390</v>
      </c>
      <c r="AU635" t="s">
        <v>2034</v>
      </c>
      <c r="AV635" t="s">
        <v>390</v>
      </c>
      <c r="AW635" t="s">
        <v>2034</v>
      </c>
      <c r="AX635" t="s">
        <v>390</v>
      </c>
      <c r="AY635" t="s">
        <v>2034</v>
      </c>
      <c r="AZ635" t="s">
        <v>390</v>
      </c>
      <c r="BA635" t="s">
        <v>2034</v>
      </c>
      <c r="BB635" t="s">
        <v>390</v>
      </c>
      <c r="BC635" t="s">
        <v>2034</v>
      </c>
      <c r="BD635" t="s">
        <v>390</v>
      </c>
      <c r="BE635" t="s">
        <v>2034</v>
      </c>
      <c r="BF635" t="s">
        <v>390</v>
      </c>
      <c r="BG635" t="s">
        <v>2034</v>
      </c>
      <c r="BH635" t="s">
        <v>390</v>
      </c>
      <c r="BI635" t="s">
        <v>2034</v>
      </c>
      <c r="BJ635" t="s">
        <v>390</v>
      </c>
      <c r="BK635" t="s">
        <v>2034</v>
      </c>
      <c r="BL635" t="s">
        <v>390</v>
      </c>
      <c r="BM635" t="s">
        <v>2034</v>
      </c>
      <c r="BN635" t="s">
        <v>390</v>
      </c>
      <c r="BO635" t="s">
        <v>2034</v>
      </c>
      <c r="BP635" s="1" t="s">
        <v>390</v>
      </c>
      <c r="BQ635" t="s">
        <v>2034</v>
      </c>
      <c r="BR635" t="s">
        <v>390</v>
      </c>
      <c r="BS635" t="s">
        <v>2034</v>
      </c>
      <c r="BT635" t="s">
        <v>390</v>
      </c>
      <c r="BU635" t="s">
        <v>2034</v>
      </c>
      <c r="BV635" t="s">
        <v>2124</v>
      </c>
      <c r="BW635" t="s">
        <v>2034</v>
      </c>
      <c r="BX635" t="s">
        <v>2124</v>
      </c>
      <c r="BY635" t="s">
        <v>2034</v>
      </c>
      <c r="BZ635" t="s">
        <v>2124</v>
      </c>
      <c r="CA635" t="s">
        <v>390</v>
      </c>
      <c r="CB635" t="s">
        <v>390</v>
      </c>
    </row>
    <row r="636" spans="1:80" x14ac:dyDescent="0.25">
      <c r="A636">
        <v>633</v>
      </c>
      <c r="B636">
        <v>930026194</v>
      </c>
      <c r="C636">
        <v>20</v>
      </c>
      <c r="D636">
        <v>2282600633</v>
      </c>
      <c r="E636" t="s">
        <v>2034</v>
      </c>
      <c r="F636" t="s">
        <v>390</v>
      </c>
      <c r="G636" t="s">
        <v>2034</v>
      </c>
      <c r="H636" t="s">
        <v>390</v>
      </c>
      <c r="I636" t="s">
        <v>2034</v>
      </c>
      <c r="J636" t="s">
        <v>390</v>
      </c>
      <c r="K636" t="s">
        <v>2034</v>
      </c>
      <c r="L636" t="s">
        <v>390</v>
      </c>
      <c r="M636" t="s">
        <v>2034</v>
      </c>
      <c r="N636" t="s">
        <v>390</v>
      </c>
      <c r="O636" t="s">
        <v>2034</v>
      </c>
      <c r="P636" t="s">
        <v>390</v>
      </c>
      <c r="Q636" t="s">
        <v>2034</v>
      </c>
      <c r="R636" t="s">
        <v>390</v>
      </c>
      <c r="S636" t="s">
        <v>2034</v>
      </c>
      <c r="T636" t="s">
        <v>390</v>
      </c>
      <c r="U636" t="s">
        <v>2034</v>
      </c>
      <c r="V636" t="s">
        <v>390</v>
      </c>
      <c r="W636" t="s">
        <v>2034</v>
      </c>
      <c r="X636" t="s">
        <v>390</v>
      </c>
      <c r="Y636" t="s">
        <v>2034</v>
      </c>
      <c r="Z636" t="s">
        <v>2124</v>
      </c>
      <c r="AA636" t="s">
        <v>2034</v>
      </c>
      <c r="AB636" t="s">
        <v>390</v>
      </c>
      <c r="AC636" t="s">
        <v>2034</v>
      </c>
      <c r="AD636" t="s">
        <v>390</v>
      </c>
      <c r="AE636" t="s">
        <v>2034</v>
      </c>
      <c r="AF636" t="s">
        <v>390</v>
      </c>
      <c r="AG636" t="s">
        <v>2034</v>
      </c>
      <c r="AH636" t="s">
        <v>390</v>
      </c>
      <c r="AI636" t="s">
        <v>2034</v>
      </c>
      <c r="AJ636" t="s">
        <v>390</v>
      </c>
      <c r="AK636" t="s">
        <v>2034</v>
      </c>
      <c r="AL636" t="s">
        <v>390</v>
      </c>
      <c r="AM636" t="s">
        <v>2034</v>
      </c>
      <c r="AN636" t="s">
        <v>390</v>
      </c>
      <c r="AO636" t="s">
        <v>2034</v>
      </c>
      <c r="AP636" t="s">
        <v>390</v>
      </c>
      <c r="AQ636" t="s">
        <v>2034</v>
      </c>
      <c r="AR636" t="s">
        <v>390</v>
      </c>
      <c r="AS636" t="s">
        <v>2034</v>
      </c>
      <c r="AT636" t="s">
        <v>390</v>
      </c>
      <c r="AU636" t="s">
        <v>2034</v>
      </c>
      <c r="AV636" t="s">
        <v>390</v>
      </c>
      <c r="AW636" t="s">
        <v>2034</v>
      </c>
      <c r="AX636" t="s">
        <v>390</v>
      </c>
      <c r="AY636" t="s">
        <v>2034</v>
      </c>
      <c r="AZ636" t="s">
        <v>390</v>
      </c>
      <c r="BA636" t="s">
        <v>2034</v>
      </c>
      <c r="BB636" t="s">
        <v>390</v>
      </c>
      <c r="BC636" t="s">
        <v>2034</v>
      </c>
      <c r="BD636" t="s">
        <v>390</v>
      </c>
      <c r="BE636" t="s">
        <v>2034</v>
      </c>
      <c r="BF636" t="s">
        <v>390</v>
      </c>
      <c r="BG636" t="s">
        <v>2034</v>
      </c>
      <c r="BH636" t="s">
        <v>390</v>
      </c>
      <c r="BI636" t="s">
        <v>2034</v>
      </c>
      <c r="BJ636" t="s">
        <v>390</v>
      </c>
      <c r="BK636" t="s">
        <v>2034</v>
      </c>
      <c r="BL636" t="s">
        <v>390</v>
      </c>
      <c r="BM636" t="s">
        <v>2034</v>
      </c>
      <c r="BN636" t="s">
        <v>390</v>
      </c>
      <c r="BO636" t="s">
        <v>2034</v>
      </c>
      <c r="BP636" s="1" t="s">
        <v>390</v>
      </c>
      <c r="BQ636" t="s">
        <v>2034</v>
      </c>
      <c r="BR636" t="s">
        <v>390</v>
      </c>
      <c r="BS636" t="s">
        <v>2034</v>
      </c>
      <c r="BT636" t="s">
        <v>390</v>
      </c>
      <c r="BU636" t="s">
        <v>2034</v>
      </c>
      <c r="BV636" t="s">
        <v>2124</v>
      </c>
      <c r="BW636" t="s">
        <v>2034</v>
      </c>
      <c r="BX636" t="s">
        <v>2124</v>
      </c>
      <c r="BY636" t="s">
        <v>2034</v>
      </c>
      <c r="BZ636" t="s">
        <v>2124</v>
      </c>
      <c r="CA636" t="s">
        <v>390</v>
      </c>
      <c r="CB636" t="s">
        <v>390</v>
      </c>
    </row>
    <row r="637" spans="1:80" x14ac:dyDescent="0.25">
      <c r="A637">
        <v>634</v>
      </c>
      <c r="B637">
        <v>930026194</v>
      </c>
      <c r="C637">
        <v>20</v>
      </c>
      <c r="D637">
        <v>2302600634</v>
      </c>
      <c r="E637" t="s">
        <v>2034</v>
      </c>
      <c r="F637" t="s">
        <v>390</v>
      </c>
      <c r="G637" t="s">
        <v>2034</v>
      </c>
      <c r="H637" t="s">
        <v>390</v>
      </c>
      <c r="I637" t="s">
        <v>2034</v>
      </c>
      <c r="J637" t="s">
        <v>390</v>
      </c>
      <c r="K637" t="s">
        <v>2034</v>
      </c>
      <c r="L637" t="s">
        <v>390</v>
      </c>
      <c r="M637" t="s">
        <v>2034</v>
      </c>
      <c r="N637" t="s">
        <v>390</v>
      </c>
      <c r="O637" t="s">
        <v>2034</v>
      </c>
      <c r="P637" t="s">
        <v>390</v>
      </c>
      <c r="Q637" t="s">
        <v>2034</v>
      </c>
      <c r="R637" t="s">
        <v>390</v>
      </c>
      <c r="S637" t="s">
        <v>2034</v>
      </c>
      <c r="T637" t="s">
        <v>390</v>
      </c>
      <c r="U637" t="s">
        <v>2034</v>
      </c>
      <c r="V637" t="s">
        <v>390</v>
      </c>
      <c r="W637" t="s">
        <v>2034</v>
      </c>
      <c r="X637" t="s">
        <v>390</v>
      </c>
      <c r="Y637" t="s">
        <v>2034</v>
      </c>
      <c r="Z637" t="s">
        <v>2124</v>
      </c>
      <c r="AA637" t="s">
        <v>2034</v>
      </c>
      <c r="AB637" t="s">
        <v>390</v>
      </c>
      <c r="AC637" t="s">
        <v>2034</v>
      </c>
      <c r="AD637" t="s">
        <v>390</v>
      </c>
      <c r="AE637" t="s">
        <v>2034</v>
      </c>
      <c r="AF637" t="s">
        <v>390</v>
      </c>
      <c r="AG637" t="s">
        <v>2034</v>
      </c>
      <c r="AH637" t="s">
        <v>390</v>
      </c>
      <c r="AI637" t="s">
        <v>2034</v>
      </c>
      <c r="AJ637" t="s">
        <v>390</v>
      </c>
      <c r="AK637" t="s">
        <v>2034</v>
      </c>
      <c r="AL637" t="s">
        <v>390</v>
      </c>
      <c r="AM637" t="s">
        <v>2034</v>
      </c>
      <c r="AN637" t="s">
        <v>390</v>
      </c>
      <c r="AO637" t="s">
        <v>2034</v>
      </c>
      <c r="AP637" t="s">
        <v>390</v>
      </c>
      <c r="AQ637" t="s">
        <v>2034</v>
      </c>
      <c r="AR637" t="s">
        <v>390</v>
      </c>
      <c r="AS637" t="s">
        <v>2034</v>
      </c>
      <c r="AT637" t="s">
        <v>390</v>
      </c>
      <c r="AU637" t="s">
        <v>2034</v>
      </c>
      <c r="AV637" t="s">
        <v>390</v>
      </c>
      <c r="AW637" t="s">
        <v>2034</v>
      </c>
      <c r="AX637" t="s">
        <v>390</v>
      </c>
      <c r="AY637" t="s">
        <v>2034</v>
      </c>
      <c r="AZ637" t="s">
        <v>390</v>
      </c>
      <c r="BA637" t="s">
        <v>2034</v>
      </c>
      <c r="BB637" t="s">
        <v>390</v>
      </c>
      <c r="BC637" t="s">
        <v>2034</v>
      </c>
      <c r="BD637" t="s">
        <v>390</v>
      </c>
      <c r="BE637" t="s">
        <v>2034</v>
      </c>
      <c r="BF637" t="s">
        <v>390</v>
      </c>
      <c r="BG637" t="s">
        <v>2034</v>
      </c>
      <c r="BH637" t="s">
        <v>390</v>
      </c>
      <c r="BI637" t="s">
        <v>2034</v>
      </c>
      <c r="BJ637" t="s">
        <v>390</v>
      </c>
      <c r="BK637" t="s">
        <v>2034</v>
      </c>
      <c r="BL637" t="s">
        <v>390</v>
      </c>
      <c r="BM637" t="s">
        <v>2034</v>
      </c>
      <c r="BN637" t="s">
        <v>390</v>
      </c>
      <c r="BO637" t="s">
        <v>2034</v>
      </c>
      <c r="BP637" s="1" t="s">
        <v>390</v>
      </c>
      <c r="BQ637" t="s">
        <v>2034</v>
      </c>
      <c r="BR637" t="s">
        <v>390</v>
      </c>
      <c r="BS637" t="s">
        <v>2034</v>
      </c>
      <c r="BT637" t="s">
        <v>390</v>
      </c>
      <c r="BU637" t="s">
        <v>2034</v>
      </c>
      <c r="BV637" t="s">
        <v>2124</v>
      </c>
      <c r="BW637" t="s">
        <v>2034</v>
      </c>
      <c r="BX637" t="s">
        <v>2124</v>
      </c>
      <c r="BY637" t="s">
        <v>2034</v>
      </c>
      <c r="BZ637" t="s">
        <v>2124</v>
      </c>
      <c r="CA637" t="s">
        <v>390</v>
      </c>
      <c r="CB637" t="s">
        <v>390</v>
      </c>
    </row>
    <row r="638" spans="1:80" x14ac:dyDescent="0.25">
      <c r="A638">
        <v>635</v>
      </c>
      <c r="B638">
        <v>930026194</v>
      </c>
      <c r="C638">
        <v>20</v>
      </c>
      <c r="D638">
        <v>2302600635</v>
      </c>
      <c r="E638" t="s">
        <v>2034</v>
      </c>
      <c r="F638" t="s">
        <v>390</v>
      </c>
      <c r="G638" t="s">
        <v>2034</v>
      </c>
      <c r="H638" t="s">
        <v>390</v>
      </c>
      <c r="I638" t="s">
        <v>2034</v>
      </c>
      <c r="J638" t="s">
        <v>390</v>
      </c>
      <c r="K638" t="s">
        <v>2034</v>
      </c>
      <c r="L638" t="s">
        <v>390</v>
      </c>
      <c r="M638" t="s">
        <v>2034</v>
      </c>
      <c r="N638" t="s">
        <v>390</v>
      </c>
      <c r="O638" t="s">
        <v>2034</v>
      </c>
      <c r="P638" t="s">
        <v>390</v>
      </c>
      <c r="Q638" t="s">
        <v>2034</v>
      </c>
      <c r="R638" t="s">
        <v>390</v>
      </c>
      <c r="S638" t="s">
        <v>2034</v>
      </c>
      <c r="T638" t="s">
        <v>390</v>
      </c>
      <c r="U638" t="s">
        <v>2034</v>
      </c>
      <c r="V638" t="s">
        <v>390</v>
      </c>
      <c r="W638" t="s">
        <v>2034</v>
      </c>
      <c r="X638" t="s">
        <v>390</v>
      </c>
      <c r="Y638" t="s">
        <v>2034</v>
      </c>
      <c r="Z638" t="s">
        <v>2124</v>
      </c>
      <c r="AA638" t="s">
        <v>2034</v>
      </c>
      <c r="AB638" t="s">
        <v>390</v>
      </c>
      <c r="AC638" t="s">
        <v>2034</v>
      </c>
      <c r="AD638" t="s">
        <v>390</v>
      </c>
      <c r="AE638" t="s">
        <v>2034</v>
      </c>
      <c r="AF638" t="s">
        <v>390</v>
      </c>
      <c r="AG638" t="s">
        <v>2034</v>
      </c>
      <c r="AH638" t="s">
        <v>390</v>
      </c>
      <c r="AI638" t="s">
        <v>2034</v>
      </c>
      <c r="AJ638" t="s">
        <v>390</v>
      </c>
      <c r="AK638" t="s">
        <v>2034</v>
      </c>
      <c r="AL638" t="s">
        <v>390</v>
      </c>
      <c r="AM638" t="s">
        <v>2034</v>
      </c>
      <c r="AN638" t="s">
        <v>390</v>
      </c>
      <c r="AO638" t="s">
        <v>2034</v>
      </c>
      <c r="AP638" t="s">
        <v>390</v>
      </c>
      <c r="AQ638" t="s">
        <v>2034</v>
      </c>
      <c r="AR638" t="s">
        <v>390</v>
      </c>
      <c r="AS638" t="s">
        <v>2034</v>
      </c>
      <c r="AT638" t="s">
        <v>390</v>
      </c>
      <c r="AU638" t="s">
        <v>2034</v>
      </c>
      <c r="AV638" t="s">
        <v>390</v>
      </c>
      <c r="AW638" t="s">
        <v>2034</v>
      </c>
      <c r="AX638" t="s">
        <v>390</v>
      </c>
      <c r="AY638" t="s">
        <v>2034</v>
      </c>
      <c r="AZ638" t="s">
        <v>390</v>
      </c>
      <c r="BA638" t="s">
        <v>2034</v>
      </c>
      <c r="BB638" t="s">
        <v>390</v>
      </c>
      <c r="BC638" t="s">
        <v>2034</v>
      </c>
      <c r="BD638" t="s">
        <v>390</v>
      </c>
      <c r="BE638" t="s">
        <v>2034</v>
      </c>
      <c r="BF638" t="s">
        <v>390</v>
      </c>
      <c r="BG638" t="s">
        <v>2034</v>
      </c>
      <c r="BH638" t="s">
        <v>390</v>
      </c>
      <c r="BI638" t="s">
        <v>2034</v>
      </c>
      <c r="BJ638" t="s">
        <v>390</v>
      </c>
      <c r="BK638" t="s">
        <v>2034</v>
      </c>
      <c r="BL638" t="s">
        <v>390</v>
      </c>
      <c r="BM638" t="s">
        <v>2034</v>
      </c>
      <c r="BN638" t="s">
        <v>390</v>
      </c>
      <c r="BO638" t="s">
        <v>2034</v>
      </c>
      <c r="BP638" s="1" t="s">
        <v>390</v>
      </c>
      <c r="BQ638" t="s">
        <v>2034</v>
      </c>
      <c r="BR638" t="s">
        <v>390</v>
      </c>
      <c r="BS638" t="s">
        <v>2034</v>
      </c>
      <c r="BT638" t="s">
        <v>390</v>
      </c>
      <c r="BU638" t="s">
        <v>2034</v>
      </c>
      <c r="BV638" t="s">
        <v>2124</v>
      </c>
      <c r="BW638" t="s">
        <v>2034</v>
      </c>
      <c r="BX638" t="s">
        <v>2124</v>
      </c>
      <c r="BY638" t="s">
        <v>2034</v>
      </c>
      <c r="BZ638" t="s">
        <v>2124</v>
      </c>
      <c r="CA638" t="s">
        <v>390</v>
      </c>
      <c r="CB638" t="s">
        <v>390</v>
      </c>
    </row>
    <row r="639" spans="1:80" x14ac:dyDescent="0.25">
      <c r="A639">
        <v>636</v>
      </c>
      <c r="B639">
        <v>930026194</v>
      </c>
      <c r="C639">
        <v>20</v>
      </c>
      <c r="D639">
        <v>2282600636</v>
      </c>
      <c r="E639" t="s">
        <v>2034</v>
      </c>
      <c r="F639" t="s">
        <v>390</v>
      </c>
      <c r="G639" t="s">
        <v>2034</v>
      </c>
      <c r="H639" t="s">
        <v>390</v>
      </c>
      <c r="I639" t="s">
        <v>2034</v>
      </c>
      <c r="J639" t="s">
        <v>390</v>
      </c>
      <c r="K639" t="s">
        <v>2034</v>
      </c>
      <c r="L639" t="s">
        <v>390</v>
      </c>
      <c r="M639" t="s">
        <v>2034</v>
      </c>
      <c r="N639" t="s">
        <v>390</v>
      </c>
      <c r="O639" t="s">
        <v>2034</v>
      </c>
      <c r="P639" t="s">
        <v>390</v>
      </c>
      <c r="Q639" t="s">
        <v>2034</v>
      </c>
      <c r="R639" t="s">
        <v>390</v>
      </c>
      <c r="S639" t="s">
        <v>2034</v>
      </c>
      <c r="T639" t="s">
        <v>390</v>
      </c>
      <c r="U639" t="s">
        <v>2034</v>
      </c>
      <c r="V639" t="s">
        <v>390</v>
      </c>
      <c r="W639" t="s">
        <v>2034</v>
      </c>
      <c r="X639" t="s">
        <v>390</v>
      </c>
      <c r="Y639" t="s">
        <v>2034</v>
      </c>
      <c r="Z639" t="s">
        <v>2124</v>
      </c>
      <c r="AA639" t="s">
        <v>2034</v>
      </c>
      <c r="AB639" t="s">
        <v>390</v>
      </c>
      <c r="AC639" t="s">
        <v>2034</v>
      </c>
      <c r="AD639" t="s">
        <v>390</v>
      </c>
      <c r="AE639" t="s">
        <v>2034</v>
      </c>
      <c r="AF639" t="s">
        <v>390</v>
      </c>
      <c r="AG639" t="s">
        <v>2034</v>
      </c>
      <c r="AH639" t="s">
        <v>390</v>
      </c>
      <c r="AI639" t="s">
        <v>2034</v>
      </c>
      <c r="AJ639" t="s">
        <v>390</v>
      </c>
      <c r="AK639" t="s">
        <v>2034</v>
      </c>
      <c r="AL639" t="s">
        <v>390</v>
      </c>
      <c r="AM639" t="s">
        <v>2034</v>
      </c>
      <c r="AN639" t="s">
        <v>390</v>
      </c>
      <c r="AO639" t="s">
        <v>2034</v>
      </c>
      <c r="AP639" t="s">
        <v>390</v>
      </c>
      <c r="AQ639" t="s">
        <v>2034</v>
      </c>
      <c r="AR639" t="s">
        <v>390</v>
      </c>
      <c r="AS639" t="s">
        <v>2034</v>
      </c>
      <c r="AT639" t="s">
        <v>390</v>
      </c>
      <c r="AU639" t="s">
        <v>2034</v>
      </c>
      <c r="AV639" t="s">
        <v>390</v>
      </c>
      <c r="AW639" t="s">
        <v>2034</v>
      </c>
      <c r="AX639" t="s">
        <v>390</v>
      </c>
      <c r="AY639" t="s">
        <v>2034</v>
      </c>
      <c r="AZ639" t="s">
        <v>390</v>
      </c>
      <c r="BA639" t="s">
        <v>2034</v>
      </c>
      <c r="BB639" t="s">
        <v>390</v>
      </c>
      <c r="BC639" t="s">
        <v>2034</v>
      </c>
      <c r="BD639" t="s">
        <v>390</v>
      </c>
      <c r="BE639" t="s">
        <v>2034</v>
      </c>
      <c r="BF639" t="s">
        <v>390</v>
      </c>
      <c r="BG639" t="s">
        <v>2034</v>
      </c>
      <c r="BH639" t="s">
        <v>390</v>
      </c>
      <c r="BI639" t="s">
        <v>2034</v>
      </c>
      <c r="BJ639" t="s">
        <v>390</v>
      </c>
      <c r="BK639" t="s">
        <v>2034</v>
      </c>
      <c r="BL639" t="s">
        <v>390</v>
      </c>
      <c r="BM639" t="s">
        <v>2034</v>
      </c>
      <c r="BN639" t="s">
        <v>390</v>
      </c>
      <c r="BO639" t="s">
        <v>2034</v>
      </c>
      <c r="BP639" s="1" t="s">
        <v>390</v>
      </c>
      <c r="BQ639" t="s">
        <v>2034</v>
      </c>
      <c r="BR639" t="s">
        <v>390</v>
      </c>
      <c r="BS639" t="s">
        <v>2034</v>
      </c>
      <c r="BT639" t="s">
        <v>390</v>
      </c>
      <c r="BU639" t="s">
        <v>2034</v>
      </c>
      <c r="BV639" t="s">
        <v>2124</v>
      </c>
      <c r="BW639" t="s">
        <v>2034</v>
      </c>
      <c r="BX639" t="s">
        <v>2124</v>
      </c>
      <c r="BY639" t="s">
        <v>2034</v>
      </c>
      <c r="BZ639" t="s">
        <v>2124</v>
      </c>
      <c r="CA639" t="s">
        <v>390</v>
      </c>
      <c r="CB639" t="s">
        <v>390</v>
      </c>
    </row>
    <row r="640" spans="1:80" x14ac:dyDescent="0.25">
      <c r="A640">
        <v>637</v>
      </c>
      <c r="B640">
        <v>930026194</v>
      </c>
      <c r="C640">
        <v>20</v>
      </c>
      <c r="D640">
        <v>2282600637</v>
      </c>
      <c r="E640" t="s">
        <v>2034</v>
      </c>
      <c r="F640" t="s">
        <v>390</v>
      </c>
      <c r="G640" t="s">
        <v>2034</v>
      </c>
      <c r="H640" t="s">
        <v>390</v>
      </c>
      <c r="I640" t="s">
        <v>2034</v>
      </c>
      <c r="J640" t="s">
        <v>390</v>
      </c>
      <c r="K640" t="s">
        <v>2034</v>
      </c>
      <c r="L640" t="s">
        <v>390</v>
      </c>
      <c r="M640" t="s">
        <v>2034</v>
      </c>
      <c r="N640" t="s">
        <v>390</v>
      </c>
      <c r="O640" t="s">
        <v>2034</v>
      </c>
      <c r="P640" t="s">
        <v>390</v>
      </c>
      <c r="Q640" t="s">
        <v>2034</v>
      </c>
      <c r="R640" t="s">
        <v>390</v>
      </c>
      <c r="S640" t="s">
        <v>2034</v>
      </c>
      <c r="T640" t="s">
        <v>390</v>
      </c>
      <c r="U640" t="s">
        <v>2034</v>
      </c>
      <c r="V640" t="s">
        <v>390</v>
      </c>
      <c r="W640" t="s">
        <v>2034</v>
      </c>
      <c r="X640" t="s">
        <v>390</v>
      </c>
      <c r="Y640" t="s">
        <v>2034</v>
      </c>
      <c r="Z640" t="s">
        <v>2124</v>
      </c>
      <c r="AA640" t="s">
        <v>2034</v>
      </c>
      <c r="AB640" t="s">
        <v>390</v>
      </c>
      <c r="AC640" t="s">
        <v>2034</v>
      </c>
      <c r="AD640" t="s">
        <v>390</v>
      </c>
      <c r="AE640" t="s">
        <v>2034</v>
      </c>
      <c r="AF640" t="s">
        <v>390</v>
      </c>
      <c r="AG640" t="s">
        <v>2034</v>
      </c>
      <c r="AH640" t="s">
        <v>390</v>
      </c>
      <c r="AI640" t="s">
        <v>2034</v>
      </c>
      <c r="AJ640" t="s">
        <v>390</v>
      </c>
      <c r="AK640" t="s">
        <v>2034</v>
      </c>
      <c r="AL640" t="s">
        <v>390</v>
      </c>
      <c r="AM640" t="s">
        <v>2034</v>
      </c>
      <c r="AN640" t="s">
        <v>390</v>
      </c>
      <c r="AO640" t="s">
        <v>2034</v>
      </c>
      <c r="AP640" t="s">
        <v>390</v>
      </c>
      <c r="AQ640" t="s">
        <v>2034</v>
      </c>
      <c r="AR640" t="s">
        <v>390</v>
      </c>
      <c r="AS640" t="s">
        <v>2034</v>
      </c>
      <c r="AT640" t="s">
        <v>390</v>
      </c>
      <c r="AU640" t="s">
        <v>2034</v>
      </c>
      <c r="AV640" t="s">
        <v>390</v>
      </c>
      <c r="AW640" t="s">
        <v>2034</v>
      </c>
      <c r="AX640" t="s">
        <v>390</v>
      </c>
      <c r="AY640" t="s">
        <v>2034</v>
      </c>
      <c r="AZ640" t="s">
        <v>390</v>
      </c>
      <c r="BA640" t="s">
        <v>2034</v>
      </c>
      <c r="BB640" t="s">
        <v>390</v>
      </c>
      <c r="BC640" t="s">
        <v>2034</v>
      </c>
      <c r="BD640" t="s">
        <v>390</v>
      </c>
      <c r="BE640" t="s">
        <v>2034</v>
      </c>
      <c r="BF640" t="s">
        <v>390</v>
      </c>
      <c r="BG640" t="s">
        <v>2034</v>
      </c>
      <c r="BH640" t="s">
        <v>390</v>
      </c>
      <c r="BI640" t="s">
        <v>2034</v>
      </c>
      <c r="BJ640" t="s">
        <v>390</v>
      </c>
      <c r="BK640" t="s">
        <v>2034</v>
      </c>
      <c r="BL640" t="s">
        <v>390</v>
      </c>
      <c r="BM640" t="s">
        <v>2034</v>
      </c>
      <c r="BN640" t="s">
        <v>390</v>
      </c>
      <c r="BO640" t="s">
        <v>2034</v>
      </c>
      <c r="BP640" s="1" t="s">
        <v>390</v>
      </c>
      <c r="BQ640" t="s">
        <v>2034</v>
      </c>
      <c r="BR640" t="s">
        <v>390</v>
      </c>
      <c r="BS640" t="s">
        <v>2034</v>
      </c>
      <c r="BT640" t="s">
        <v>390</v>
      </c>
      <c r="BU640" t="s">
        <v>2034</v>
      </c>
      <c r="BV640" t="s">
        <v>2124</v>
      </c>
      <c r="BW640" t="s">
        <v>2034</v>
      </c>
      <c r="BX640" t="s">
        <v>2124</v>
      </c>
      <c r="BY640" t="s">
        <v>2034</v>
      </c>
      <c r="BZ640" t="s">
        <v>2124</v>
      </c>
      <c r="CA640" t="s">
        <v>390</v>
      </c>
      <c r="CB640" t="s">
        <v>390</v>
      </c>
    </row>
    <row r="641" spans="1:80" x14ac:dyDescent="0.25">
      <c r="A641">
        <v>638</v>
      </c>
      <c r="B641">
        <v>930026194</v>
      </c>
      <c r="C641">
        <v>20</v>
      </c>
      <c r="D641">
        <v>2302600638</v>
      </c>
      <c r="E641" t="s">
        <v>2034</v>
      </c>
      <c r="F641" t="s">
        <v>390</v>
      </c>
      <c r="G641" t="s">
        <v>2034</v>
      </c>
      <c r="H641" t="s">
        <v>390</v>
      </c>
      <c r="I641" t="s">
        <v>2034</v>
      </c>
      <c r="J641" t="s">
        <v>390</v>
      </c>
      <c r="K641" t="s">
        <v>2034</v>
      </c>
      <c r="L641" t="s">
        <v>390</v>
      </c>
      <c r="M641" t="s">
        <v>2034</v>
      </c>
      <c r="N641" t="s">
        <v>390</v>
      </c>
      <c r="O641" t="s">
        <v>2034</v>
      </c>
      <c r="P641" t="s">
        <v>390</v>
      </c>
      <c r="Q641" t="s">
        <v>2034</v>
      </c>
      <c r="R641" t="s">
        <v>390</v>
      </c>
      <c r="S641" t="s">
        <v>2034</v>
      </c>
      <c r="T641" t="s">
        <v>390</v>
      </c>
      <c r="U641" t="s">
        <v>2034</v>
      </c>
      <c r="V641" t="s">
        <v>390</v>
      </c>
      <c r="W641" t="s">
        <v>2034</v>
      </c>
      <c r="X641" t="s">
        <v>390</v>
      </c>
      <c r="Y641" t="s">
        <v>2034</v>
      </c>
      <c r="Z641" t="s">
        <v>2124</v>
      </c>
      <c r="AA641" t="s">
        <v>2034</v>
      </c>
      <c r="AB641" t="s">
        <v>390</v>
      </c>
      <c r="AC641" t="s">
        <v>2034</v>
      </c>
      <c r="AD641" t="s">
        <v>390</v>
      </c>
      <c r="AE641" t="s">
        <v>2034</v>
      </c>
      <c r="AF641" t="s">
        <v>390</v>
      </c>
      <c r="AG641" t="s">
        <v>2034</v>
      </c>
      <c r="AH641" t="s">
        <v>390</v>
      </c>
      <c r="AI641" t="s">
        <v>2034</v>
      </c>
      <c r="AJ641" t="s">
        <v>390</v>
      </c>
      <c r="AK641" t="s">
        <v>2034</v>
      </c>
      <c r="AL641" t="s">
        <v>390</v>
      </c>
      <c r="AM641" t="s">
        <v>2034</v>
      </c>
      <c r="AN641" t="s">
        <v>390</v>
      </c>
      <c r="AO641" t="s">
        <v>2034</v>
      </c>
      <c r="AP641" t="s">
        <v>390</v>
      </c>
      <c r="AQ641" t="s">
        <v>2034</v>
      </c>
      <c r="AR641" t="s">
        <v>390</v>
      </c>
      <c r="AS641" t="s">
        <v>2034</v>
      </c>
      <c r="AT641" t="s">
        <v>390</v>
      </c>
      <c r="AU641" t="s">
        <v>2034</v>
      </c>
      <c r="AV641" t="s">
        <v>390</v>
      </c>
      <c r="AW641" t="s">
        <v>2034</v>
      </c>
      <c r="AX641" t="s">
        <v>390</v>
      </c>
      <c r="AY641" t="s">
        <v>2034</v>
      </c>
      <c r="AZ641" t="s">
        <v>390</v>
      </c>
      <c r="BA641" t="s">
        <v>2034</v>
      </c>
      <c r="BB641" t="s">
        <v>390</v>
      </c>
      <c r="BC641" t="s">
        <v>2034</v>
      </c>
      <c r="BD641" t="s">
        <v>390</v>
      </c>
      <c r="BE641" t="s">
        <v>2034</v>
      </c>
      <c r="BF641" t="s">
        <v>390</v>
      </c>
      <c r="BG641" t="s">
        <v>2034</v>
      </c>
      <c r="BH641" t="s">
        <v>390</v>
      </c>
      <c r="BI641" t="s">
        <v>2034</v>
      </c>
      <c r="BJ641" t="s">
        <v>390</v>
      </c>
      <c r="BK641" t="s">
        <v>2034</v>
      </c>
      <c r="BL641" t="s">
        <v>390</v>
      </c>
      <c r="BM641" t="s">
        <v>2034</v>
      </c>
      <c r="BN641" t="s">
        <v>390</v>
      </c>
      <c r="BO641" t="s">
        <v>2034</v>
      </c>
      <c r="BP641" s="1" t="s">
        <v>390</v>
      </c>
      <c r="BQ641" t="s">
        <v>2034</v>
      </c>
      <c r="BR641" t="s">
        <v>390</v>
      </c>
      <c r="BS641" t="s">
        <v>2034</v>
      </c>
      <c r="BT641" t="s">
        <v>390</v>
      </c>
      <c r="BU641" t="s">
        <v>2034</v>
      </c>
      <c r="BV641" t="s">
        <v>2124</v>
      </c>
      <c r="BW641" t="s">
        <v>2034</v>
      </c>
      <c r="BX641" t="s">
        <v>2124</v>
      </c>
      <c r="BY641" t="s">
        <v>2034</v>
      </c>
      <c r="BZ641" t="s">
        <v>2124</v>
      </c>
      <c r="CA641" t="s">
        <v>390</v>
      </c>
      <c r="CB641" t="s">
        <v>390</v>
      </c>
    </row>
    <row r="642" spans="1:80" x14ac:dyDescent="0.25">
      <c r="A642">
        <v>639</v>
      </c>
      <c r="B642">
        <v>930026194</v>
      </c>
      <c r="C642">
        <v>20</v>
      </c>
      <c r="D642">
        <v>2302600639</v>
      </c>
      <c r="E642" t="s">
        <v>2034</v>
      </c>
      <c r="F642" t="s">
        <v>390</v>
      </c>
      <c r="G642" t="s">
        <v>2034</v>
      </c>
      <c r="H642" t="s">
        <v>390</v>
      </c>
      <c r="I642" t="s">
        <v>2034</v>
      </c>
      <c r="J642" t="s">
        <v>390</v>
      </c>
      <c r="K642" t="s">
        <v>2034</v>
      </c>
      <c r="L642" t="s">
        <v>390</v>
      </c>
      <c r="M642" t="s">
        <v>2034</v>
      </c>
      <c r="N642" t="s">
        <v>390</v>
      </c>
      <c r="O642" t="s">
        <v>2034</v>
      </c>
      <c r="P642" t="s">
        <v>390</v>
      </c>
      <c r="Q642" t="s">
        <v>2034</v>
      </c>
      <c r="R642" t="s">
        <v>390</v>
      </c>
      <c r="S642" t="s">
        <v>2034</v>
      </c>
      <c r="T642" t="s">
        <v>390</v>
      </c>
      <c r="U642" t="s">
        <v>2034</v>
      </c>
      <c r="V642" t="s">
        <v>390</v>
      </c>
      <c r="W642" t="s">
        <v>2034</v>
      </c>
      <c r="X642" t="s">
        <v>390</v>
      </c>
      <c r="Y642" t="s">
        <v>2034</v>
      </c>
      <c r="Z642" t="s">
        <v>2124</v>
      </c>
      <c r="AA642" t="s">
        <v>2034</v>
      </c>
      <c r="AB642" t="s">
        <v>390</v>
      </c>
      <c r="AC642" t="s">
        <v>2034</v>
      </c>
      <c r="AD642" t="s">
        <v>390</v>
      </c>
      <c r="AE642" t="s">
        <v>2034</v>
      </c>
      <c r="AF642" t="s">
        <v>390</v>
      </c>
      <c r="AG642" t="s">
        <v>2034</v>
      </c>
      <c r="AH642" t="s">
        <v>390</v>
      </c>
      <c r="AI642" t="s">
        <v>2034</v>
      </c>
      <c r="AJ642" t="s">
        <v>390</v>
      </c>
      <c r="AK642" t="s">
        <v>2034</v>
      </c>
      <c r="AL642" t="s">
        <v>390</v>
      </c>
      <c r="AM642" t="s">
        <v>2034</v>
      </c>
      <c r="AN642" t="s">
        <v>390</v>
      </c>
      <c r="AO642" t="s">
        <v>2034</v>
      </c>
      <c r="AP642" t="s">
        <v>390</v>
      </c>
      <c r="AQ642" t="s">
        <v>2034</v>
      </c>
      <c r="AR642" t="s">
        <v>390</v>
      </c>
      <c r="AS642" t="s">
        <v>2034</v>
      </c>
      <c r="AT642" t="s">
        <v>390</v>
      </c>
      <c r="AU642" t="s">
        <v>2034</v>
      </c>
      <c r="AV642" t="s">
        <v>390</v>
      </c>
      <c r="AW642" t="s">
        <v>2034</v>
      </c>
      <c r="AX642" t="s">
        <v>390</v>
      </c>
      <c r="AY642" t="s">
        <v>2034</v>
      </c>
      <c r="AZ642" t="s">
        <v>390</v>
      </c>
      <c r="BA642" t="s">
        <v>2034</v>
      </c>
      <c r="BB642" t="s">
        <v>390</v>
      </c>
      <c r="BC642" t="s">
        <v>2034</v>
      </c>
      <c r="BD642" t="s">
        <v>390</v>
      </c>
      <c r="BE642" t="s">
        <v>2034</v>
      </c>
      <c r="BF642" t="s">
        <v>390</v>
      </c>
      <c r="BG642" t="s">
        <v>2034</v>
      </c>
      <c r="BH642" t="s">
        <v>390</v>
      </c>
      <c r="BI642" t="s">
        <v>2034</v>
      </c>
      <c r="BJ642" t="s">
        <v>390</v>
      </c>
      <c r="BK642" t="s">
        <v>2034</v>
      </c>
      <c r="BL642" t="s">
        <v>390</v>
      </c>
      <c r="BM642" t="s">
        <v>2034</v>
      </c>
      <c r="BN642" t="s">
        <v>390</v>
      </c>
      <c r="BO642" t="s">
        <v>2034</v>
      </c>
      <c r="BP642" s="1" t="s">
        <v>390</v>
      </c>
      <c r="BQ642" t="s">
        <v>2034</v>
      </c>
      <c r="BR642" t="s">
        <v>390</v>
      </c>
      <c r="BS642" t="s">
        <v>2034</v>
      </c>
      <c r="BT642" t="s">
        <v>390</v>
      </c>
      <c r="BU642" t="s">
        <v>2034</v>
      </c>
      <c r="BV642" t="s">
        <v>2124</v>
      </c>
      <c r="BW642" t="s">
        <v>2034</v>
      </c>
      <c r="BX642" t="s">
        <v>2124</v>
      </c>
      <c r="BY642" t="s">
        <v>2034</v>
      </c>
      <c r="BZ642" t="s">
        <v>2124</v>
      </c>
      <c r="CA642" t="s">
        <v>390</v>
      </c>
      <c r="CB642" t="s">
        <v>390</v>
      </c>
    </row>
    <row r="643" spans="1:80" x14ac:dyDescent="0.25">
      <c r="A643">
        <v>640</v>
      </c>
      <c r="B643">
        <v>930026194</v>
      </c>
      <c r="C643">
        <v>20</v>
      </c>
      <c r="D643">
        <v>2282600640</v>
      </c>
      <c r="E643" t="s">
        <v>2034</v>
      </c>
      <c r="F643" t="s">
        <v>390</v>
      </c>
      <c r="G643" t="s">
        <v>2034</v>
      </c>
      <c r="H643" t="s">
        <v>390</v>
      </c>
      <c r="I643" t="s">
        <v>2034</v>
      </c>
      <c r="J643" t="s">
        <v>390</v>
      </c>
      <c r="K643" t="s">
        <v>2034</v>
      </c>
      <c r="L643" t="s">
        <v>390</v>
      </c>
      <c r="M643" t="s">
        <v>2034</v>
      </c>
      <c r="N643" t="s">
        <v>390</v>
      </c>
      <c r="O643" t="s">
        <v>2034</v>
      </c>
      <c r="P643" t="s">
        <v>390</v>
      </c>
      <c r="Q643" t="s">
        <v>2034</v>
      </c>
      <c r="R643" t="s">
        <v>390</v>
      </c>
      <c r="S643" t="s">
        <v>2034</v>
      </c>
      <c r="T643" t="s">
        <v>390</v>
      </c>
      <c r="U643" t="s">
        <v>2034</v>
      </c>
      <c r="V643" t="s">
        <v>390</v>
      </c>
      <c r="W643" t="s">
        <v>2034</v>
      </c>
      <c r="X643" t="s">
        <v>390</v>
      </c>
      <c r="Y643" t="s">
        <v>2034</v>
      </c>
      <c r="Z643" t="s">
        <v>2124</v>
      </c>
      <c r="AA643" t="s">
        <v>2034</v>
      </c>
      <c r="AB643" t="s">
        <v>390</v>
      </c>
      <c r="AC643" t="s">
        <v>2034</v>
      </c>
      <c r="AD643" t="s">
        <v>390</v>
      </c>
      <c r="AE643" t="s">
        <v>2034</v>
      </c>
      <c r="AF643" t="s">
        <v>390</v>
      </c>
      <c r="AG643" t="s">
        <v>2034</v>
      </c>
      <c r="AH643" t="s">
        <v>390</v>
      </c>
      <c r="AI643" t="s">
        <v>2034</v>
      </c>
      <c r="AJ643" t="s">
        <v>390</v>
      </c>
      <c r="AK643" t="s">
        <v>2034</v>
      </c>
      <c r="AL643" t="s">
        <v>390</v>
      </c>
      <c r="AM643" t="s">
        <v>2034</v>
      </c>
      <c r="AN643" t="s">
        <v>390</v>
      </c>
      <c r="AO643" t="s">
        <v>2034</v>
      </c>
      <c r="AP643" t="s">
        <v>390</v>
      </c>
      <c r="AQ643" t="s">
        <v>2034</v>
      </c>
      <c r="AR643" t="s">
        <v>390</v>
      </c>
      <c r="AS643" t="s">
        <v>2034</v>
      </c>
      <c r="AT643" t="s">
        <v>390</v>
      </c>
      <c r="AU643" t="s">
        <v>2034</v>
      </c>
      <c r="AV643" t="s">
        <v>390</v>
      </c>
      <c r="AW643" t="s">
        <v>2034</v>
      </c>
      <c r="AX643" t="s">
        <v>390</v>
      </c>
      <c r="AY643" t="s">
        <v>2034</v>
      </c>
      <c r="AZ643" t="s">
        <v>390</v>
      </c>
      <c r="BA643" t="s">
        <v>2034</v>
      </c>
      <c r="BB643" t="s">
        <v>390</v>
      </c>
      <c r="BC643" t="s">
        <v>2034</v>
      </c>
      <c r="BD643" t="s">
        <v>390</v>
      </c>
      <c r="BE643" t="s">
        <v>2034</v>
      </c>
      <c r="BF643" t="s">
        <v>390</v>
      </c>
      <c r="BG643" t="s">
        <v>2034</v>
      </c>
      <c r="BH643" t="s">
        <v>390</v>
      </c>
      <c r="BI643" t="s">
        <v>2034</v>
      </c>
      <c r="BJ643" t="s">
        <v>390</v>
      </c>
      <c r="BK643" t="s">
        <v>2034</v>
      </c>
      <c r="BL643" t="s">
        <v>390</v>
      </c>
      <c r="BM643" t="s">
        <v>2034</v>
      </c>
      <c r="BN643" t="s">
        <v>390</v>
      </c>
      <c r="BO643" t="s">
        <v>2034</v>
      </c>
      <c r="BP643" s="1" t="s">
        <v>390</v>
      </c>
      <c r="BQ643" t="s">
        <v>2034</v>
      </c>
      <c r="BR643" t="s">
        <v>390</v>
      </c>
      <c r="BS643" t="s">
        <v>2034</v>
      </c>
      <c r="BT643" t="s">
        <v>390</v>
      </c>
      <c r="BU643" t="s">
        <v>2034</v>
      </c>
      <c r="BV643" t="s">
        <v>2124</v>
      </c>
      <c r="BW643" t="s">
        <v>2034</v>
      </c>
      <c r="BX643" t="s">
        <v>2124</v>
      </c>
      <c r="BY643" t="s">
        <v>2034</v>
      </c>
      <c r="BZ643" t="s">
        <v>2124</v>
      </c>
      <c r="CA643" t="s">
        <v>390</v>
      </c>
      <c r="CB643" t="s">
        <v>390</v>
      </c>
    </row>
    <row r="644" spans="1:80" x14ac:dyDescent="0.25">
      <c r="A644">
        <v>641</v>
      </c>
      <c r="B644">
        <v>930026194</v>
      </c>
      <c r="C644">
        <v>21</v>
      </c>
      <c r="D644">
        <v>2282600641</v>
      </c>
      <c r="E644" t="s">
        <v>2034</v>
      </c>
      <c r="F644" t="s">
        <v>390</v>
      </c>
      <c r="G644" t="s">
        <v>2034</v>
      </c>
      <c r="H644" t="s">
        <v>390</v>
      </c>
      <c r="I644" t="s">
        <v>2034</v>
      </c>
      <c r="J644" t="s">
        <v>390</v>
      </c>
      <c r="K644" t="s">
        <v>2034</v>
      </c>
      <c r="L644" t="s">
        <v>390</v>
      </c>
      <c r="M644" t="s">
        <v>2034</v>
      </c>
      <c r="N644" t="s">
        <v>390</v>
      </c>
      <c r="O644" t="s">
        <v>2034</v>
      </c>
      <c r="P644" t="s">
        <v>390</v>
      </c>
      <c r="Q644" t="s">
        <v>2034</v>
      </c>
      <c r="R644" t="s">
        <v>390</v>
      </c>
      <c r="S644" t="s">
        <v>2034</v>
      </c>
      <c r="T644" t="s">
        <v>390</v>
      </c>
      <c r="U644" t="s">
        <v>2034</v>
      </c>
      <c r="V644" t="s">
        <v>390</v>
      </c>
      <c r="W644" t="s">
        <v>2034</v>
      </c>
      <c r="X644" t="s">
        <v>390</v>
      </c>
      <c r="Y644" t="s">
        <v>2034</v>
      </c>
      <c r="Z644" t="s">
        <v>2124</v>
      </c>
      <c r="AA644" t="s">
        <v>2034</v>
      </c>
      <c r="AB644" t="s">
        <v>390</v>
      </c>
      <c r="AC644" t="s">
        <v>2034</v>
      </c>
      <c r="AD644" t="s">
        <v>390</v>
      </c>
      <c r="AE644" t="s">
        <v>2034</v>
      </c>
      <c r="AF644" t="s">
        <v>390</v>
      </c>
      <c r="AG644" t="s">
        <v>2034</v>
      </c>
      <c r="AH644" t="s">
        <v>390</v>
      </c>
      <c r="AI644" t="s">
        <v>2034</v>
      </c>
      <c r="AJ644" t="s">
        <v>390</v>
      </c>
      <c r="AK644" t="s">
        <v>2034</v>
      </c>
      <c r="AL644" t="s">
        <v>390</v>
      </c>
      <c r="AM644" t="s">
        <v>2034</v>
      </c>
      <c r="AN644" t="s">
        <v>390</v>
      </c>
      <c r="AO644" t="s">
        <v>2034</v>
      </c>
      <c r="AP644" t="s">
        <v>390</v>
      </c>
      <c r="AQ644" t="s">
        <v>2034</v>
      </c>
      <c r="AR644" t="s">
        <v>390</v>
      </c>
      <c r="AS644" t="s">
        <v>2034</v>
      </c>
      <c r="AT644" t="s">
        <v>390</v>
      </c>
      <c r="AU644" t="s">
        <v>2034</v>
      </c>
      <c r="AV644" t="s">
        <v>390</v>
      </c>
      <c r="AW644" t="s">
        <v>2034</v>
      </c>
      <c r="AX644" t="s">
        <v>390</v>
      </c>
      <c r="AY644" t="s">
        <v>2034</v>
      </c>
      <c r="AZ644" t="s">
        <v>390</v>
      </c>
      <c r="BA644" t="s">
        <v>2034</v>
      </c>
      <c r="BB644" t="s">
        <v>390</v>
      </c>
      <c r="BC644" t="s">
        <v>2034</v>
      </c>
      <c r="BD644" t="s">
        <v>390</v>
      </c>
      <c r="BE644" t="s">
        <v>2034</v>
      </c>
      <c r="BF644" t="s">
        <v>390</v>
      </c>
      <c r="BG644" t="s">
        <v>2034</v>
      </c>
      <c r="BH644" t="s">
        <v>390</v>
      </c>
      <c r="BI644" t="s">
        <v>2034</v>
      </c>
      <c r="BJ644" t="s">
        <v>390</v>
      </c>
      <c r="BK644" t="s">
        <v>2034</v>
      </c>
      <c r="BL644" t="s">
        <v>390</v>
      </c>
      <c r="BM644" t="s">
        <v>2034</v>
      </c>
      <c r="BN644" t="s">
        <v>390</v>
      </c>
      <c r="BO644" t="s">
        <v>2034</v>
      </c>
      <c r="BP644" s="1" t="s">
        <v>390</v>
      </c>
      <c r="BQ644" t="s">
        <v>2034</v>
      </c>
      <c r="BR644" t="s">
        <v>390</v>
      </c>
      <c r="BS644" t="s">
        <v>2034</v>
      </c>
      <c r="BT644" t="s">
        <v>390</v>
      </c>
      <c r="BU644" t="s">
        <v>2034</v>
      </c>
      <c r="BV644" t="s">
        <v>2124</v>
      </c>
      <c r="BW644" t="s">
        <v>2034</v>
      </c>
      <c r="BX644" t="s">
        <v>2124</v>
      </c>
      <c r="BY644" t="s">
        <v>2034</v>
      </c>
      <c r="BZ644" t="s">
        <v>2124</v>
      </c>
      <c r="CA644" t="s">
        <v>390</v>
      </c>
      <c r="CB644" t="s">
        <v>390</v>
      </c>
    </row>
    <row r="645" spans="1:80" x14ac:dyDescent="0.25">
      <c r="A645">
        <v>642</v>
      </c>
      <c r="B645">
        <v>930026194</v>
      </c>
      <c r="C645">
        <v>21</v>
      </c>
      <c r="D645">
        <v>2302600642</v>
      </c>
      <c r="E645" t="s">
        <v>2034</v>
      </c>
      <c r="F645" t="s">
        <v>390</v>
      </c>
      <c r="G645" t="s">
        <v>2034</v>
      </c>
      <c r="H645" t="s">
        <v>390</v>
      </c>
      <c r="I645" t="s">
        <v>2034</v>
      </c>
      <c r="J645" t="s">
        <v>390</v>
      </c>
      <c r="K645" t="s">
        <v>2034</v>
      </c>
      <c r="L645" t="s">
        <v>390</v>
      </c>
      <c r="M645" t="s">
        <v>2034</v>
      </c>
      <c r="N645" t="s">
        <v>390</v>
      </c>
      <c r="O645" t="s">
        <v>2034</v>
      </c>
      <c r="P645" t="s">
        <v>390</v>
      </c>
      <c r="Q645" t="s">
        <v>2034</v>
      </c>
      <c r="R645" t="s">
        <v>390</v>
      </c>
      <c r="S645" t="s">
        <v>2034</v>
      </c>
      <c r="T645" t="s">
        <v>390</v>
      </c>
      <c r="U645" t="s">
        <v>2034</v>
      </c>
      <c r="V645" t="s">
        <v>390</v>
      </c>
      <c r="W645" t="s">
        <v>2034</v>
      </c>
      <c r="X645" t="s">
        <v>390</v>
      </c>
      <c r="Y645" t="s">
        <v>2034</v>
      </c>
      <c r="Z645" t="s">
        <v>2124</v>
      </c>
      <c r="AA645" t="s">
        <v>2034</v>
      </c>
      <c r="AB645" t="s">
        <v>390</v>
      </c>
      <c r="AC645" t="s">
        <v>2034</v>
      </c>
      <c r="AD645" t="s">
        <v>390</v>
      </c>
      <c r="AE645" t="s">
        <v>2034</v>
      </c>
      <c r="AF645" t="s">
        <v>390</v>
      </c>
      <c r="AG645" t="s">
        <v>2034</v>
      </c>
      <c r="AH645" t="s">
        <v>390</v>
      </c>
      <c r="AI645" t="s">
        <v>2034</v>
      </c>
      <c r="AJ645" t="s">
        <v>390</v>
      </c>
      <c r="AK645" t="s">
        <v>2034</v>
      </c>
      <c r="AL645" t="s">
        <v>390</v>
      </c>
      <c r="AM645" t="s">
        <v>2034</v>
      </c>
      <c r="AN645" t="s">
        <v>390</v>
      </c>
      <c r="AO645" t="s">
        <v>2034</v>
      </c>
      <c r="AP645" t="s">
        <v>390</v>
      </c>
      <c r="AQ645" t="s">
        <v>2034</v>
      </c>
      <c r="AR645" t="s">
        <v>390</v>
      </c>
      <c r="AS645" t="s">
        <v>2034</v>
      </c>
      <c r="AT645" t="s">
        <v>390</v>
      </c>
      <c r="AU645" t="s">
        <v>2034</v>
      </c>
      <c r="AV645" t="s">
        <v>390</v>
      </c>
      <c r="AW645" t="s">
        <v>2034</v>
      </c>
      <c r="AX645" t="s">
        <v>390</v>
      </c>
      <c r="AY645" t="s">
        <v>2034</v>
      </c>
      <c r="AZ645" t="s">
        <v>390</v>
      </c>
      <c r="BA645" t="s">
        <v>2034</v>
      </c>
      <c r="BB645" t="s">
        <v>390</v>
      </c>
      <c r="BC645" t="s">
        <v>2034</v>
      </c>
      <c r="BD645" t="s">
        <v>390</v>
      </c>
      <c r="BE645" t="s">
        <v>2034</v>
      </c>
      <c r="BF645" t="s">
        <v>390</v>
      </c>
      <c r="BG645" t="s">
        <v>2034</v>
      </c>
      <c r="BH645" t="s">
        <v>390</v>
      </c>
      <c r="BI645" t="s">
        <v>2034</v>
      </c>
      <c r="BJ645" t="s">
        <v>390</v>
      </c>
      <c r="BK645" t="s">
        <v>2034</v>
      </c>
      <c r="BL645" t="s">
        <v>390</v>
      </c>
      <c r="BM645" t="s">
        <v>2034</v>
      </c>
      <c r="BN645" t="s">
        <v>390</v>
      </c>
      <c r="BO645" t="s">
        <v>2034</v>
      </c>
      <c r="BP645" s="1" t="s">
        <v>390</v>
      </c>
      <c r="BQ645" t="s">
        <v>2034</v>
      </c>
      <c r="BR645" t="s">
        <v>390</v>
      </c>
      <c r="BS645" t="s">
        <v>2034</v>
      </c>
      <c r="BT645" t="s">
        <v>390</v>
      </c>
      <c r="BU645" t="s">
        <v>2034</v>
      </c>
      <c r="BV645" t="s">
        <v>2124</v>
      </c>
      <c r="BW645" t="s">
        <v>2034</v>
      </c>
      <c r="BX645" t="s">
        <v>2124</v>
      </c>
      <c r="BY645" t="s">
        <v>2034</v>
      </c>
      <c r="BZ645" t="s">
        <v>2124</v>
      </c>
      <c r="CA645" t="s">
        <v>390</v>
      </c>
      <c r="CB645" t="s">
        <v>390</v>
      </c>
    </row>
    <row r="646" spans="1:80" x14ac:dyDescent="0.25">
      <c r="A646">
        <v>643</v>
      </c>
      <c r="B646">
        <v>930026194</v>
      </c>
      <c r="C646">
        <v>21</v>
      </c>
      <c r="D646">
        <v>2302600643</v>
      </c>
      <c r="E646" t="s">
        <v>2034</v>
      </c>
      <c r="F646" t="s">
        <v>390</v>
      </c>
      <c r="G646" t="s">
        <v>2034</v>
      </c>
      <c r="H646" t="s">
        <v>390</v>
      </c>
      <c r="I646" t="s">
        <v>2034</v>
      </c>
      <c r="J646" t="s">
        <v>390</v>
      </c>
      <c r="K646" t="s">
        <v>2034</v>
      </c>
      <c r="L646" t="s">
        <v>390</v>
      </c>
      <c r="M646" t="s">
        <v>2034</v>
      </c>
      <c r="N646" t="s">
        <v>390</v>
      </c>
      <c r="O646" t="s">
        <v>2034</v>
      </c>
      <c r="P646" t="s">
        <v>390</v>
      </c>
      <c r="Q646" t="s">
        <v>2034</v>
      </c>
      <c r="R646" t="s">
        <v>390</v>
      </c>
      <c r="S646" t="s">
        <v>2034</v>
      </c>
      <c r="T646" t="s">
        <v>390</v>
      </c>
      <c r="U646" t="s">
        <v>2034</v>
      </c>
      <c r="V646" t="s">
        <v>390</v>
      </c>
      <c r="W646" t="s">
        <v>2034</v>
      </c>
      <c r="X646" t="s">
        <v>390</v>
      </c>
      <c r="Y646" t="s">
        <v>2034</v>
      </c>
      <c r="Z646" t="s">
        <v>2124</v>
      </c>
      <c r="AA646" t="s">
        <v>2034</v>
      </c>
      <c r="AB646" t="s">
        <v>390</v>
      </c>
      <c r="AC646" t="s">
        <v>2034</v>
      </c>
      <c r="AD646" t="s">
        <v>390</v>
      </c>
      <c r="AE646" t="s">
        <v>2034</v>
      </c>
      <c r="AF646" t="s">
        <v>390</v>
      </c>
      <c r="AG646" t="s">
        <v>2034</v>
      </c>
      <c r="AH646" t="s">
        <v>390</v>
      </c>
      <c r="AI646" t="s">
        <v>2034</v>
      </c>
      <c r="AJ646" t="s">
        <v>390</v>
      </c>
      <c r="AK646" t="s">
        <v>2034</v>
      </c>
      <c r="AL646" t="s">
        <v>390</v>
      </c>
      <c r="AM646" t="s">
        <v>2034</v>
      </c>
      <c r="AN646" t="s">
        <v>390</v>
      </c>
      <c r="AO646" t="s">
        <v>2034</v>
      </c>
      <c r="AP646" t="s">
        <v>390</v>
      </c>
      <c r="AQ646" t="s">
        <v>2034</v>
      </c>
      <c r="AR646" t="s">
        <v>390</v>
      </c>
      <c r="AS646" t="s">
        <v>2034</v>
      </c>
      <c r="AT646" t="s">
        <v>390</v>
      </c>
      <c r="AU646" t="s">
        <v>2034</v>
      </c>
      <c r="AV646" t="s">
        <v>390</v>
      </c>
      <c r="AW646" t="s">
        <v>2034</v>
      </c>
      <c r="AX646" t="s">
        <v>390</v>
      </c>
      <c r="AY646" t="s">
        <v>2034</v>
      </c>
      <c r="AZ646" t="s">
        <v>390</v>
      </c>
      <c r="BA646" t="s">
        <v>2034</v>
      </c>
      <c r="BB646" t="s">
        <v>390</v>
      </c>
      <c r="BC646" t="s">
        <v>2034</v>
      </c>
      <c r="BD646" t="s">
        <v>390</v>
      </c>
      <c r="BE646" t="s">
        <v>2034</v>
      </c>
      <c r="BF646" t="s">
        <v>390</v>
      </c>
      <c r="BG646" t="s">
        <v>2034</v>
      </c>
      <c r="BH646" t="s">
        <v>390</v>
      </c>
      <c r="BI646" t="s">
        <v>2034</v>
      </c>
      <c r="BJ646" t="s">
        <v>390</v>
      </c>
      <c r="BK646" t="s">
        <v>2034</v>
      </c>
      <c r="BL646" t="s">
        <v>390</v>
      </c>
      <c r="BM646" t="s">
        <v>2034</v>
      </c>
      <c r="BN646" t="s">
        <v>390</v>
      </c>
      <c r="BO646" t="s">
        <v>2034</v>
      </c>
      <c r="BP646" s="1" t="s">
        <v>390</v>
      </c>
      <c r="BQ646" t="s">
        <v>2034</v>
      </c>
      <c r="BR646" t="s">
        <v>390</v>
      </c>
      <c r="BS646" t="s">
        <v>2034</v>
      </c>
      <c r="BT646" t="s">
        <v>390</v>
      </c>
      <c r="BU646" t="s">
        <v>2034</v>
      </c>
      <c r="BV646" t="s">
        <v>2124</v>
      </c>
      <c r="BW646" t="s">
        <v>2034</v>
      </c>
      <c r="BX646" t="s">
        <v>2124</v>
      </c>
      <c r="BY646" t="s">
        <v>2034</v>
      </c>
      <c r="BZ646" t="s">
        <v>2124</v>
      </c>
      <c r="CA646" t="s">
        <v>390</v>
      </c>
      <c r="CB646" t="s">
        <v>390</v>
      </c>
    </row>
    <row r="647" spans="1:80" x14ac:dyDescent="0.25">
      <c r="A647">
        <v>644</v>
      </c>
      <c r="B647">
        <v>930026194</v>
      </c>
      <c r="C647">
        <v>21</v>
      </c>
      <c r="D647">
        <v>2282600644</v>
      </c>
      <c r="E647" t="s">
        <v>2034</v>
      </c>
      <c r="F647" t="s">
        <v>390</v>
      </c>
      <c r="G647" t="s">
        <v>2034</v>
      </c>
      <c r="H647" t="s">
        <v>390</v>
      </c>
      <c r="I647" t="s">
        <v>2034</v>
      </c>
      <c r="J647" t="s">
        <v>390</v>
      </c>
      <c r="K647" t="s">
        <v>2034</v>
      </c>
      <c r="L647" t="s">
        <v>390</v>
      </c>
      <c r="M647" t="s">
        <v>2034</v>
      </c>
      <c r="N647" t="s">
        <v>390</v>
      </c>
      <c r="O647" t="s">
        <v>2034</v>
      </c>
      <c r="P647" t="s">
        <v>390</v>
      </c>
      <c r="Q647" t="s">
        <v>2034</v>
      </c>
      <c r="R647" t="s">
        <v>390</v>
      </c>
      <c r="S647" t="s">
        <v>2034</v>
      </c>
      <c r="T647" t="s">
        <v>390</v>
      </c>
      <c r="U647" t="s">
        <v>2034</v>
      </c>
      <c r="V647" t="s">
        <v>390</v>
      </c>
      <c r="W647" t="s">
        <v>2034</v>
      </c>
      <c r="X647" t="s">
        <v>390</v>
      </c>
      <c r="Y647" t="s">
        <v>2034</v>
      </c>
      <c r="Z647" t="s">
        <v>2124</v>
      </c>
      <c r="AA647" t="s">
        <v>2034</v>
      </c>
      <c r="AB647" t="s">
        <v>390</v>
      </c>
      <c r="AC647" t="s">
        <v>2034</v>
      </c>
      <c r="AD647" t="s">
        <v>390</v>
      </c>
      <c r="AE647" t="s">
        <v>2034</v>
      </c>
      <c r="AF647" t="s">
        <v>390</v>
      </c>
      <c r="AG647" t="s">
        <v>2034</v>
      </c>
      <c r="AH647" t="s">
        <v>390</v>
      </c>
      <c r="AI647" t="s">
        <v>2034</v>
      </c>
      <c r="AJ647" t="s">
        <v>390</v>
      </c>
      <c r="AK647" t="s">
        <v>2034</v>
      </c>
      <c r="AL647" t="s">
        <v>390</v>
      </c>
      <c r="AM647" t="s">
        <v>2034</v>
      </c>
      <c r="AN647" t="s">
        <v>390</v>
      </c>
      <c r="AO647" t="s">
        <v>2034</v>
      </c>
      <c r="AP647" t="s">
        <v>390</v>
      </c>
      <c r="AQ647" t="s">
        <v>2034</v>
      </c>
      <c r="AR647" t="s">
        <v>390</v>
      </c>
      <c r="AS647" t="s">
        <v>2034</v>
      </c>
      <c r="AT647" t="s">
        <v>390</v>
      </c>
      <c r="AU647" t="s">
        <v>2034</v>
      </c>
      <c r="AV647" t="s">
        <v>390</v>
      </c>
      <c r="AW647" t="s">
        <v>2034</v>
      </c>
      <c r="AX647" t="s">
        <v>390</v>
      </c>
      <c r="AY647" t="s">
        <v>2034</v>
      </c>
      <c r="AZ647" t="s">
        <v>390</v>
      </c>
      <c r="BA647" t="s">
        <v>2034</v>
      </c>
      <c r="BB647" t="s">
        <v>390</v>
      </c>
      <c r="BC647" t="s">
        <v>2034</v>
      </c>
      <c r="BD647" t="s">
        <v>390</v>
      </c>
      <c r="BE647" t="s">
        <v>2034</v>
      </c>
      <c r="BF647" t="s">
        <v>390</v>
      </c>
      <c r="BG647" t="s">
        <v>2034</v>
      </c>
      <c r="BH647" t="s">
        <v>390</v>
      </c>
      <c r="BI647" t="s">
        <v>2034</v>
      </c>
      <c r="BJ647" t="s">
        <v>390</v>
      </c>
      <c r="BK647" t="s">
        <v>2034</v>
      </c>
      <c r="BL647" t="s">
        <v>390</v>
      </c>
      <c r="BM647" t="s">
        <v>2034</v>
      </c>
      <c r="BN647" t="s">
        <v>390</v>
      </c>
      <c r="BO647" t="s">
        <v>2034</v>
      </c>
      <c r="BP647" s="1" t="s">
        <v>390</v>
      </c>
      <c r="BQ647" t="s">
        <v>2034</v>
      </c>
      <c r="BR647" t="s">
        <v>390</v>
      </c>
      <c r="BS647" t="s">
        <v>2034</v>
      </c>
      <c r="BT647" t="s">
        <v>390</v>
      </c>
      <c r="BU647" t="s">
        <v>2034</v>
      </c>
      <c r="BV647" t="s">
        <v>2124</v>
      </c>
      <c r="BW647" t="s">
        <v>2034</v>
      </c>
      <c r="BX647" t="s">
        <v>2124</v>
      </c>
      <c r="BY647" t="s">
        <v>2034</v>
      </c>
      <c r="BZ647" t="s">
        <v>2124</v>
      </c>
      <c r="CA647" t="s">
        <v>390</v>
      </c>
      <c r="CB647" t="s">
        <v>390</v>
      </c>
    </row>
    <row r="648" spans="1:80" x14ac:dyDescent="0.25">
      <c r="A648">
        <v>645</v>
      </c>
      <c r="B648">
        <v>930026194</v>
      </c>
      <c r="C648">
        <v>21</v>
      </c>
      <c r="D648">
        <v>2282600645</v>
      </c>
      <c r="E648" t="s">
        <v>2034</v>
      </c>
      <c r="F648" t="s">
        <v>390</v>
      </c>
      <c r="G648" t="s">
        <v>2034</v>
      </c>
      <c r="H648" t="s">
        <v>390</v>
      </c>
      <c r="I648" t="s">
        <v>2034</v>
      </c>
      <c r="J648" t="s">
        <v>390</v>
      </c>
      <c r="K648" t="s">
        <v>2034</v>
      </c>
      <c r="L648" t="s">
        <v>390</v>
      </c>
      <c r="M648" t="s">
        <v>2034</v>
      </c>
      <c r="N648" t="s">
        <v>390</v>
      </c>
      <c r="O648" t="s">
        <v>2034</v>
      </c>
      <c r="P648" t="s">
        <v>390</v>
      </c>
      <c r="Q648" t="s">
        <v>2034</v>
      </c>
      <c r="R648" t="s">
        <v>390</v>
      </c>
      <c r="S648" t="s">
        <v>2034</v>
      </c>
      <c r="T648" t="s">
        <v>390</v>
      </c>
      <c r="U648" t="s">
        <v>2034</v>
      </c>
      <c r="V648" t="s">
        <v>390</v>
      </c>
      <c r="W648" t="s">
        <v>2034</v>
      </c>
      <c r="X648" t="s">
        <v>390</v>
      </c>
      <c r="Y648" t="s">
        <v>2034</v>
      </c>
      <c r="Z648" t="s">
        <v>2124</v>
      </c>
      <c r="AA648" t="s">
        <v>2034</v>
      </c>
      <c r="AB648" t="s">
        <v>390</v>
      </c>
      <c r="AC648" t="s">
        <v>2034</v>
      </c>
      <c r="AD648" t="s">
        <v>390</v>
      </c>
      <c r="AE648" t="s">
        <v>2034</v>
      </c>
      <c r="AF648" t="s">
        <v>390</v>
      </c>
      <c r="AG648" t="s">
        <v>2034</v>
      </c>
      <c r="AH648" t="s">
        <v>390</v>
      </c>
      <c r="AI648" t="s">
        <v>2034</v>
      </c>
      <c r="AJ648" t="s">
        <v>390</v>
      </c>
      <c r="AK648" t="s">
        <v>2034</v>
      </c>
      <c r="AL648" t="s">
        <v>390</v>
      </c>
      <c r="AM648" t="s">
        <v>2034</v>
      </c>
      <c r="AN648" t="s">
        <v>390</v>
      </c>
      <c r="AO648" t="s">
        <v>2034</v>
      </c>
      <c r="AP648" t="s">
        <v>390</v>
      </c>
      <c r="AQ648" t="s">
        <v>2034</v>
      </c>
      <c r="AR648" t="s">
        <v>390</v>
      </c>
      <c r="AS648" t="s">
        <v>2034</v>
      </c>
      <c r="AT648" t="s">
        <v>390</v>
      </c>
      <c r="AU648" t="s">
        <v>2034</v>
      </c>
      <c r="AV648" t="s">
        <v>390</v>
      </c>
      <c r="AW648" t="s">
        <v>2034</v>
      </c>
      <c r="AX648" t="s">
        <v>390</v>
      </c>
      <c r="AY648" t="s">
        <v>2034</v>
      </c>
      <c r="AZ648" t="s">
        <v>390</v>
      </c>
      <c r="BA648" t="s">
        <v>2034</v>
      </c>
      <c r="BB648" t="s">
        <v>390</v>
      </c>
      <c r="BC648" t="s">
        <v>2034</v>
      </c>
      <c r="BD648" t="s">
        <v>390</v>
      </c>
      <c r="BE648" t="s">
        <v>2034</v>
      </c>
      <c r="BF648" t="s">
        <v>390</v>
      </c>
      <c r="BG648" t="s">
        <v>2034</v>
      </c>
      <c r="BH648" t="s">
        <v>390</v>
      </c>
      <c r="BI648" t="s">
        <v>2034</v>
      </c>
      <c r="BJ648" t="s">
        <v>390</v>
      </c>
      <c r="BK648" t="s">
        <v>2034</v>
      </c>
      <c r="BL648" t="s">
        <v>390</v>
      </c>
      <c r="BM648" t="s">
        <v>2034</v>
      </c>
      <c r="BN648" t="s">
        <v>390</v>
      </c>
      <c r="BO648" t="s">
        <v>2034</v>
      </c>
      <c r="BP648" s="1" t="s">
        <v>390</v>
      </c>
      <c r="BQ648" t="s">
        <v>2034</v>
      </c>
      <c r="BR648" t="s">
        <v>390</v>
      </c>
      <c r="BS648" t="s">
        <v>2034</v>
      </c>
      <c r="BT648" t="s">
        <v>390</v>
      </c>
      <c r="BU648" t="s">
        <v>2034</v>
      </c>
      <c r="BV648" t="s">
        <v>2124</v>
      </c>
      <c r="BW648" t="s">
        <v>2034</v>
      </c>
      <c r="BX648" t="s">
        <v>2124</v>
      </c>
      <c r="BY648" t="s">
        <v>2034</v>
      </c>
      <c r="BZ648" t="s">
        <v>2124</v>
      </c>
      <c r="CA648" t="s">
        <v>390</v>
      </c>
      <c r="CB648" t="s">
        <v>390</v>
      </c>
    </row>
    <row r="649" spans="1:80" x14ac:dyDescent="0.25">
      <c r="A649">
        <v>646</v>
      </c>
      <c r="B649">
        <v>930026194</v>
      </c>
      <c r="C649">
        <v>21</v>
      </c>
      <c r="D649">
        <v>2302600646</v>
      </c>
      <c r="E649" t="s">
        <v>2034</v>
      </c>
      <c r="F649" t="s">
        <v>390</v>
      </c>
      <c r="G649" t="s">
        <v>2034</v>
      </c>
      <c r="H649" t="s">
        <v>390</v>
      </c>
      <c r="I649" t="s">
        <v>2034</v>
      </c>
      <c r="J649" t="s">
        <v>390</v>
      </c>
      <c r="K649" t="s">
        <v>2034</v>
      </c>
      <c r="L649" t="s">
        <v>390</v>
      </c>
      <c r="M649" t="s">
        <v>2034</v>
      </c>
      <c r="N649" t="s">
        <v>390</v>
      </c>
      <c r="O649" t="s">
        <v>2034</v>
      </c>
      <c r="P649" t="s">
        <v>390</v>
      </c>
      <c r="Q649" t="s">
        <v>2034</v>
      </c>
      <c r="R649" t="s">
        <v>390</v>
      </c>
      <c r="S649" t="s">
        <v>2034</v>
      </c>
      <c r="T649" t="s">
        <v>390</v>
      </c>
      <c r="U649" t="s">
        <v>2034</v>
      </c>
      <c r="V649" t="s">
        <v>390</v>
      </c>
      <c r="W649" t="s">
        <v>2034</v>
      </c>
      <c r="X649" t="s">
        <v>390</v>
      </c>
      <c r="Y649" t="s">
        <v>2034</v>
      </c>
      <c r="Z649" t="s">
        <v>2124</v>
      </c>
      <c r="AA649" t="s">
        <v>2034</v>
      </c>
      <c r="AB649" t="s">
        <v>390</v>
      </c>
      <c r="AC649" t="s">
        <v>2034</v>
      </c>
      <c r="AD649" t="s">
        <v>390</v>
      </c>
      <c r="AE649" t="s">
        <v>2034</v>
      </c>
      <c r="AF649" t="s">
        <v>390</v>
      </c>
      <c r="AG649" t="s">
        <v>2034</v>
      </c>
      <c r="AH649" t="s">
        <v>390</v>
      </c>
      <c r="AI649" t="s">
        <v>2034</v>
      </c>
      <c r="AJ649" t="s">
        <v>390</v>
      </c>
      <c r="AK649" t="s">
        <v>2034</v>
      </c>
      <c r="AL649" t="s">
        <v>390</v>
      </c>
      <c r="AM649" t="s">
        <v>2034</v>
      </c>
      <c r="AN649" t="s">
        <v>390</v>
      </c>
      <c r="AO649" t="s">
        <v>2034</v>
      </c>
      <c r="AP649" t="s">
        <v>390</v>
      </c>
      <c r="AQ649" t="s">
        <v>2034</v>
      </c>
      <c r="AR649" t="s">
        <v>390</v>
      </c>
      <c r="AS649" t="s">
        <v>2034</v>
      </c>
      <c r="AT649" t="s">
        <v>390</v>
      </c>
      <c r="AU649" t="s">
        <v>2034</v>
      </c>
      <c r="AV649" t="s">
        <v>390</v>
      </c>
      <c r="AW649" t="s">
        <v>2034</v>
      </c>
      <c r="AX649" t="s">
        <v>390</v>
      </c>
      <c r="AY649" t="s">
        <v>2034</v>
      </c>
      <c r="AZ649" t="s">
        <v>390</v>
      </c>
      <c r="BA649" t="s">
        <v>2034</v>
      </c>
      <c r="BB649" t="s">
        <v>390</v>
      </c>
      <c r="BC649" t="s">
        <v>2034</v>
      </c>
      <c r="BD649" t="s">
        <v>390</v>
      </c>
      <c r="BE649" t="s">
        <v>2034</v>
      </c>
      <c r="BF649" t="s">
        <v>390</v>
      </c>
      <c r="BG649" t="s">
        <v>2034</v>
      </c>
      <c r="BH649" t="s">
        <v>390</v>
      </c>
      <c r="BI649" t="s">
        <v>2034</v>
      </c>
      <c r="BJ649" t="s">
        <v>390</v>
      </c>
      <c r="BK649" t="s">
        <v>2034</v>
      </c>
      <c r="BL649" t="s">
        <v>390</v>
      </c>
      <c r="BM649" t="s">
        <v>2034</v>
      </c>
      <c r="BN649" t="s">
        <v>390</v>
      </c>
      <c r="BO649" t="s">
        <v>2034</v>
      </c>
      <c r="BP649" s="1" t="s">
        <v>390</v>
      </c>
      <c r="BQ649" t="s">
        <v>2034</v>
      </c>
      <c r="BR649" t="s">
        <v>390</v>
      </c>
      <c r="BS649" t="s">
        <v>2034</v>
      </c>
      <c r="BT649" t="s">
        <v>390</v>
      </c>
      <c r="BU649" t="s">
        <v>2034</v>
      </c>
      <c r="BV649" t="s">
        <v>2124</v>
      </c>
      <c r="BW649" t="s">
        <v>2034</v>
      </c>
      <c r="BX649" t="s">
        <v>2124</v>
      </c>
      <c r="BY649" t="s">
        <v>2034</v>
      </c>
      <c r="BZ649" t="s">
        <v>2124</v>
      </c>
      <c r="CA649" t="s">
        <v>390</v>
      </c>
      <c r="CB649" t="s">
        <v>390</v>
      </c>
    </row>
    <row r="650" spans="1:80" x14ac:dyDescent="0.25">
      <c r="A650">
        <v>647</v>
      </c>
      <c r="B650">
        <v>930026194</v>
      </c>
      <c r="C650">
        <v>21</v>
      </c>
      <c r="D650">
        <v>2302600647</v>
      </c>
      <c r="E650" t="s">
        <v>2034</v>
      </c>
      <c r="F650" t="s">
        <v>390</v>
      </c>
      <c r="G650" t="s">
        <v>2034</v>
      </c>
      <c r="H650" t="s">
        <v>390</v>
      </c>
      <c r="I650" t="s">
        <v>2034</v>
      </c>
      <c r="J650" t="s">
        <v>390</v>
      </c>
      <c r="K650" t="s">
        <v>2034</v>
      </c>
      <c r="L650" t="s">
        <v>390</v>
      </c>
      <c r="M650" t="s">
        <v>2034</v>
      </c>
      <c r="N650" t="s">
        <v>390</v>
      </c>
      <c r="O650" t="s">
        <v>2034</v>
      </c>
      <c r="P650" t="s">
        <v>390</v>
      </c>
      <c r="Q650" t="s">
        <v>2034</v>
      </c>
      <c r="R650" t="s">
        <v>390</v>
      </c>
      <c r="S650" t="s">
        <v>2034</v>
      </c>
      <c r="T650" t="s">
        <v>390</v>
      </c>
      <c r="U650" t="s">
        <v>2034</v>
      </c>
      <c r="V650" t="s">
        <v>390</v>
      </c>
      <c r="W650" t="s">
        <v>2034</v>
      </c>
      <c r="X650" t="s">
        <v>390</v>
      </c>
      <c r="Y650" t="s">
        <v>2034</v>
      </c>
      <c r="Z650" t="s">
        <v>2124</v>
      </c>
      <c r="AA650" t="s">
        <v>2034</v>
      </c>
      <c r="AB650" t="s">
        <v>390</v>
      </c>
      <c r="AC650" t="s">
        <v>2034</v>
      </c>
      <c r="AD650" t="s">
        <v>390</v>
      </c>
      <c r="AE650" t="s">
        <v>2034</v>
      </c>
      <c r="AF650" t="s">
        <v>390</v>
      </c>
      <c r="AG650" t="s">
        <v>2034</v>
      </c>
      <c r="AH650" t="s">
        <v>390</v>
      </c>
      <c r="AI650" t="s">
        <v>2034</v>
      </c>
      <c r="AJ650" t="s">
        <v>390</v>
      </c>
      <c r="AK650" t="s">
        <v>2034</v>
      </c>
      <c r="AL650" t="s">
        <v>390</v>
      </c>
      <c r="AM650" t="s">
        <v>2034</v>
      </c>
      <c r="AN650" t="s">
        <v>390</v>
      </c>
      <c r="AO650" t="s">
        <v>2034</v>
      </c>
      <c r="AP650" t="s">
        <v>390</v>
      </c>
      <c r="AQ650" t="s">
        <v>2034</v>
      </c>
      <c r="AR650" t="s">
        <v>390</v>
      </c>
      <c r="AS650" t="s">
        <v>2034</v>
      </c>
      <c r="AT650" t="s">
        <v>390</v>
      </c>
      <c r="AU650" t="s">
        <v>2034</v>
      </c>
      <c r="AV650" t="s">
        <v>390</v>
      </c>
      <c r="AW650" t="s">
        <v>2034</v>
      </c>
      <c r="AX650" t="s">
        <v>390</v>
      </c>
      <c r="AY650" t="s">
        <v>2034</v>
      </c>
      <c r="AZ650" t="s">
        <v>390</v>
      </c>
      <c r="BA650" t="s">
        <v>2034</v>
      </c>
      <c r="BB650" t="s">
        <v>390</v>
      </c>
      <c r="BC650" t="s">
        <v>2034</v>
      </c>
      <c r="BD650" t="s">
        <v>390</v>
      </c>
      <c r="BE650" t="s">
        <v>2034</v>
      </c>
      <c r="BF650" t="s">
        <v>390</v>
      </c>
      <c r="BG650" t="s">
        <v>2034</v>
      </c>
      <c r="BH650" t="s">
        <v>390</v>
      </c>
      <c r="BI650" t="s">
        <v>2034</v>
      </c>
      <c r="BJ650" t="s">
        <v>390</v>
      </c>
      <c r="BK650" t="s">
        <v>2034</v>
      </c>
      <c r="BL650" t="s">
        <v>390</v>
      </c>
      <c r="BM650" t="s">
        <v>2034</v>
      </c>
      <c r="BN650" t="s">
        <v>390</v>
      </c>
      <c r="BO650" t="s">
        <v>2034</v>
      </c>
      <c r="BP650" s="1" t="s">
        <v>390</v>
      </c>
      <c r="BQ650" t="s">
        <v>2034</v>
      </c>
      <c r="BR650" t="s">
        <v>390</v>
      </c>
      <c r="BS650" t="s">
        <v>2034</v>
      </c>
      <c r="BT650" t="s">
        <v>390</v>
      </c>
      <c r="BU650" t="s">
        <v>2034</v>
      </c>
      <c r="BV650" t="s">
        <v>2124</v>
      </c>
      <c r="BW650" t="s">
        <v>2034</v>
      </c>
      <c r="BX650" t="s">
        <v>2124</v>
      </c>
      <c r="BY650" t="s">
        <v>2034</v>
      </c>
      <c r="BZ650" t="s">
        <v>2124</v>
      </c>
      <c r="CA650" t="s">
        <v>390</v>
      </c>
      <c r="CB650" t="s">
        <v>390</v>
      </c>
    </row>
    <row r="651" spans="1:80" x14ac:dyDescent="0.25">
      <c r="A651">
        <v>648</v>
      </c>
      <c r="B651">
        <v>930026194</v>
      </c>
      <c r="C651">
        <v>21</v>
      </c>
      <c r="D651">
        <v>2282600648</v>
      </c>
      <c r="E651" t="s">
        <v>2034</v>
      </c>
      <c r="F651" t="s">
        <v>390</v>
      </c>
      <c r="G651" t="s">
        <v>2034</v>
      </c>
      <c r="H651" t="s">
        <v>390</v>
      </c>
      <c r="I651" t="s">
        <v>2034</v>
      </c>
      <c r="J651" t="s">
        <v>390</v>
      </c>
      <c r="K651" t="s">
        <v>2034</v>
      </c>
      <c r="L651" t="s">
        <v>390</v>
      </c>
      <c r="M651" t="s">
        <v>2034</v>
      </c>
      <c r="N651" t="s">
        <v>390</v>
      </c>
      <c r="O651" t="s">
        <v>2034</v>
      </c>
      <c r="P651" t="s">
        <v>390</v>
      </c>
      <c r="Q651" t="s">
        <v>2034</v>
      </c>
      <c r="R651" t="s">
        <v>390</v>
      </c>
      <c r="S651" t="s">
        <v>2034</v>
      </c>
      <c r="T651" t="s">
        <v>390</v>
      </c>
      <c r="U651" t="s">
        <v>2034</v>
      </c>
      <c r="V651" t="s">
        <v>390</v>
      </c>
      <c r="W651" t="s">
        <v>2034</v>
      </c>
      <c r="X651" t="s">
        <v>390</v>
      </c>
      <c r="Y651" t="s">
        <v>2034</v>
      </c>
      <c r="Z651" t="s">
        <v>2124</v>
      </c>
      <c r="AA651" t="s">
        <v>2034</v>
      </c>
      <c r="AB651" t="s">
        <v>390</v>
      </c>
      <c r="AC651" t="s">
        <v>2034</v>
      </c>
      <c r="AD651" t="s">
        <v>390</v>
      </c>
      <c r="AE651" t="s">
        <v>2034</v>
      </c>
      <c r="AF651" t="s">
        <v>390</v>
      </c>
      <c r="AG651" t="s">
        <v>2034</v>
      </c>
      <c r="AH651" t="s">
        <v>390</v>
      </c>
      <c r="AI651" t="s">
        <v>2034</v>
      </c>
      <c r="AJ651" t="s">
        <v>390</v>
      </c>
      <c r="AK651" t="s">
        <v>2034</v>
      </c>
      <c r="AL651" t="s">
        <v>390</v>
      </c>
      <c r="AM651" t="s">
        <v>2034</v>
      </c>
      <c r="AN651" t="s">
        <v>390</v>
      </c>
      <c r="AO651" t="s">
        <v>2034</v>
      </c>
      <c r="AP651" t="s">
        <v>390</v>
      </c>
      <c r="AQ651" t="s">
        <v>2034</v>
      </c>
      <c r="AR651" t="s">
        <v>390</v>
      </c>
      <c r="AS651" t="s">
        <v>2034</v>
      </c>
      <c r="AT651" t="s">
        <v>390</v>
      </c>
      <c r="AU651" t="s">
        <v>2034</v>
      </c>
      <c r="AV651" t="s">
        <v>390</v>
      </c>
      <c r="AW651" t="s">
        <v>2034</v>
      </c>
      <c r="AX651" t="s">
        <v>390</v>
      </c>
      <c r="AY651" t="s">
        <v>2034</v>
      </c>
      <c r="AZ651" t="s">
        <v>390</v>
      </c>
      <c r="BA651" t="s">
        <v>2034</v>
      </c>
      <c r="BB651" t="s">
        <v>390</v>
      </c>
      <c r="BC651" t="s">
        <v>2034</v>
      </c>
      <c r="BD651" t="s">
        <v>390</v>
      </c>
      <c r="BE651" t="s">
        <v>2034</v>
      </c>
      <c r="BF651" t="s">
        <v>390</v>
      </c>
      <c r="BG651" t="s">
        <v>2034</v>
      </c>
      <c r="BH651" t="s">
        <v>390</v>
      </c>
      <c r="BI651" t="s">
        <v>2034</v>
      </c>
      <c r="BJ651" t="s">
        <v>390</v>
      </c>
      <c r="BK651" t="s">
        <v>2034</v>
      </c>
      <c r="BL651" t="s">
        <v>390</v>
      </c>
      <c r="BM651" t="s">
        <v>2034</v>
      </c>
      <c r="BN651" t="s">
        <v>390</v>
      </c>
      <c r="BO651" t="s">
        <v>2034</v>
      </c>
      <c r="BP651" s="1" t="s">
        <v>390</v>
      </c>
      <c r="BQ651" t="s">
        <v>2034</v>
      </c>
      <c r="BR651" t="s">
        <v>390</v>
      </c>
      <c r="BS651" t="s">
        <v>2034</v>
      </c>
      <c r="BT651" t="s">
        <v>390</v>
      </c>
      <c r="BU651" t="s">
        <v>2034</v>
      </c>
      <c r="BV651" t="s">
        <v>2124</v>
      </c>
      <c r="BW651" t="s">
        <v>2034</v>
      </c>
      <c r="BX651" t="s">
        <v>2124</v>
      </c>
      <c r="BY651" t="s">
        <v>2034</v>
      </c>
      <c r="BZ651" t="s">
        <v>2124</v>
      </c>
      <c r="CA651" t="s">
        <v>390</v>
      </c>
      <c r="CB651" t="s">
        <v>390</v>
      </c>
    </row>
    <row r="652" spans="1:80" x14ac:dyDescent="0.25">
      <c r="A652">
        <v>649</v>
      </c>
      <c r="B652">
        <v>930026194</v>
      </c>
      <c r="C652">
        <v>21</v>
      </c>
      <c r="D652">
        <v>2282600649</v>
      </c>
      <c r="E652" t="s">
        <v>2034</v>
      </c>
      <c r="F652" t="s">
        <v>390</v>
      </c>
      <c r="G652" t="s">
        <v>2034</v>
      </c>
      <c r="H652" t="s">
        <v>390</v>
      </c>
      <c r="I652" t="s">
        <v>2034</v>
      </c>
      <c r="J652" t="s">
        <v>390</v>
      </c>
      <c r="K652" t="s">
        <v>2034</v>
      </c>
      <c r="L652" t="s">
        <v>390</v>
      </c>
      <c r="M652" t="s">
        <v>2034</v>
      </c>
      <c r="N652" t="s">
        <v>390</v>
      </c>
      <c r="O652" t="s">
        <v>2034</v>
      </c>
      <c r="P652" t="s">
        <v>390</v>
      </c>
      <c r="Q652" t="s">
        <v>2034</v>
      </c>
      <c r="R652" t="s">
        <v>390</v>
      </c>
      <c r="S652" t="s">
        <v>2034</v>
      </c>
      <c r="T652" t="s">
        <v>390</v>
      </c>
      <c r="U652" t="s">
        <v>2034</v>
      </c>
      <c r="V652" t="s">
        <v>390</v>
      </c>
      <c r="W652" t="s">
        <v>2034</v>
      </c>
      <c r="X652" t="s">
        <v>390</v>
      </c>
      <c r="Y652" t="s">
        <v>2034</v>
      </c>
      <c r="Z652" t="s">
        <v>2124</v>
      </c>
      <c r="AA652" t="s">
        <v>2034</v>
      </c>
      <c r="AB652" t="s">
        <v>390</v>
      </c>
      <c r="AC652" t="s">
        <v>2034</v>
      </c>
      <c r="AD652" t="s">
        <v>390</v>
      </c>
      <c r="AE652" t="s">
        <v>2034</v>
      </c>
      <c r="AF652" t="s">
        <v>390</v>
      </c>
      <c r="AG652" t="s">
        <v>2034</v>
      </c>
      <c r="AH652" t="s">
        <v>390</v>
      </c>
      <c r="AI652" t="s">
        <v>2034</v>
      </c>
      <c r="AJ652" t="s">
        <v>390</v>
      </c>
      <c r="AK652" t="s">
        <v>2034</v>
      </c>
      <c r="AL652" t="s">
        <v>390</v>
      </c>
      <c r="AM652" t="s">
        <v>2034</v>
      </c>
      <c r="AN652" t="s">
        <v>390</v>
      </c>
      <c r="AO652" t="s">
        <v>2034</v>
      </c>
      <c r="AP652" t="s">
        <v>390</v>
      </c>
      <c r="AQ652" t="s">
        <v>2034</v>
      </c>
      <c r="AR652" t="s">
        <v>390</v>
      </c>
      <c r="AS652" t="s">
        <v>2034</v>
      </c>
      <c r="AT652" t="s">
        <v>390</v>
      </c>
      <c r="AU652" t="s">
        <v>2034</v>
      </c>
      <c r="AV652" t="s">
        <v>390</v>
      </c>
      <c r="AW652" t="s">
        <v>2034</v>
      </c>
      <c r="AX652" t="s">
        <v>390</v>
      </c>
      <c r="AY652" t="s">
        <v>2034</v>
      </c>
      <c r="AZ652" t="s">
        <v>390</v>
      </c>
      <c r="BA652" t="s">
        <v>2034</v>
      </c>
      <c r="BB652" t="s">
        <v>390</v>
      </c>
      <c r="BC652" t="s">
        <v>2034</v>
      </c>
      <c r="BD652" t="s">
        <v>390</v>
      </c>
      <c r="BE652" t="s">
        <v>2034</v>
      </c>
      <c r="BF652" t="s">
        <v>390</v>
      </c>
      <c r="BG652" t="s">
        <v>2034</v>
      </c>
      <c r="BH652" t="s">
        <v>390</v>
      </c>
      <c r="BI652" t="s">
        <v>2034</v>
      </c>
      <c r="BJ652" t="s">
        <v>390</v>
      </c>
      <c r="BK652" t="s">
        <v>2034</v>
      </c>
      <c r="BL652" t="s">
        <v>390</v>
      </c>
      <c r="BM652" t="s">
        <v>2034</v>
      </c>
      <c r="BN652" t="s">
        <v>390</v>
      </c>
      <c r="BO652" t="s">
        <v>2034</v>
      </c>
      <c r="BP652" s="1" t="s">
        <v>390</v>
      </c>
      <c r="BQ652" t="s">
        <v>2034</v>
      </c>
      <c r="BR652" t="s">
        <v>390</v>
      </c>
      <c r="BS652" t="s">
        <v>2034</v>
      </c>
      <c r="BT652" t="s">
        <v>390</v>
      </c>
      <c r="BU652" t="s">
        <v>2034</v>
      </c>
      <c r="BV652" t="s">
        <v>2124</v>
      </c>
      <c r="BW652" t="s">
        <v>2034</v>
      </c>
      <c r="BX652" t="s">
        <v>2124</v>
      </c>
      <c r="BY652" t="s">
        <v>2034</v>
      </c>
      <c r="BZ652" t="s">
        <v>2124</v>
      </c>
      <c r="CA652" t="s">
        <v>390</v>
      </c>
      <c r="CB652" t="s">
        <v>390</v>
      </c>
    </row>
    <row r="653" spans="1:80" x14ac:dyDescent="0.25">
      <c r="A653">
        <v>650</v>
      </c>
      <c r="B653">
        <v>930026194</v>
      </c>
      <c r="C653">
        <v>21</v>
      </c>
      <c r="D653">
        <v>2302600650</v>
      </c>
      <c r="E653" t="s">
        <v>2034</v>
      </c>
      <c r="F653" t="s">
        <v>390</v>
      </c>
      <c r="G653" t="s">
        <v>2034</v>
      </c>
      <c r="H653" t="s">
        <v>390</v>
      </c>
      <c r="I653" t="s">
        <v>2034</v>
      </c>
      <c r="J653" t="s">
        <v>390</v>
      </c>
      <c r="K653" t="s">
        <v>2034</v>
      </c>
      <c r="L653" t="s">
        <v>390</v>
      </c>
      <c r="M653" t="s">
        <v>2034</v>
      </c>
      <c r="N653" t="s">
        <v>390</v>
      </c>
      <c r="O653" t="s">
        <v>2034</v>
      </c>
      <c r="P653" t="s">
        <v>390</v>
      </c>
      <c r="Q653" t="s">
        <v>2034</v>
      </c>
      <c r="R653" t="s">
        <v>390</v>
      </c>
      <c r="S653" t="s">
        <v>2034</v>
      </c>
      <c r="T653" t="s">
        <v>390</v>
      </c>
      <c r="U653" t="s">
        <v>2034</v>
      </c>
      <c r="V653" t="s">
        <v>390</v>
      </c>
      <c r="W653" t="s">
        <v>2034</v>
      </c>
      <c r="X653" t="s">
        <v>390</v>
      </c>
      <c r="Y653" t="s">
        <v>2034</v>
      </c>
      <c r="Z653" t="s">
        <v>2124</v>
      </c>
      <c r="AA653" t="s">
        <v>2034</v>
      </c>
      <c r="AB653" t="s">
        <v>390</v>
      </c>
      <c r="AC653" t="s">
        <v>2034</v>
      </c>
      <c r="AD653" t="s">
        <v>390</v>
      </c>
      <c r="AE653" t="s">
        <v>2034</v>
      </c>
      <c r="AF653" t="s">
        <v>390</v>
      </c>
      <c r="AG653" t="s">
        <v>2034</v>
      </c>
      <c r="AH653" t="s">
        <v>390</v>
      </c>
      <c r="AI653" t="s">
        <v>2034</v>
      </c>
      <c r="AJ653" t="s">
        <v>390</v>
      </c>
      <c r="AK653" t="s">
        <v>2034</v>
      </c>
      <c r="AL653" t="s">
        <v>390</v>
      </c>
      <c r="AM653" t="s">
        <v>2034</v>
      </c>
      <c r="AN653" t="s">
        <v>390</v>
      </c>
      <c r="AO653" t="s">
        <v>2034</v>
      </c>
      <c r="AP653" t="s">
        <v>390</v>
      </c>
      <c r="AQ653" t="s">
        <v>2034</v>
      </c>
      <c r="AR653" t="s">
        <v>390</v>
      </c>
      <c r="AS653" t="s">
        <v>2034</v>
      </c>
      <c r="AT653" t="s">
        <v>390</v>
      </c>
      <c r="AU653" t="s">
        <v>2034</v>
      </c>
      <c r="AV653" t="s">
        <v>390</v>
      </c>
      <c r="AW653" t="s">
        <v>2034</v>
      </c>
      <c r="AX653" t="s">
        <v>390</v>
      </c>
      <c r="AY653" t="s">
        <v>2034</v>
      </c>
      <c r="AZ653" t="s">
        <v>390</v>
      </c>
      <c r="BA653" t="s">
        <v>2034</v>
      </c>
      <c r="BB653" t="s">
        <v>390</v>
      </c>
      <c r="BC653" t="s">
        <v>2034</v>
      </c>
      <c r="BD653" t="s">
        <v>390</v>
      </c>
      <c r="BE653" t="s">
        <v>2034</v>
      </c>
      <c r="BF653" t="s">
        <v>390</v>
      </c>
      <c r="BG653" t="s">
        <v>2034</v>
      </c>
      <c r="BH653" t="s">
        <v>390</v>
      </c>
      <c r="BI653" t="s">
        <v>2034</v>
      </c>
      <c r="BJ653" t="s">
        <v>390</v>
      </c>
      <c r="BK653" t="s">
        <v>2034</v>
      </c>
      <c r="BL653" t="s">
        <v>390</v>
      </c>
      <c r="BM653" t="s">
        <v>2034</v>
      </c>
      <c r="BN653" t="s">
        <v>390</v>
      </c>
      <c r="BO653" t="s">
        <v>2034</v>
      </c>
      <c r="BP653" s="1" t="s">
        <v>390</v>
      </c>
      <c r="BQ653" t="s">
        <v>2034</v>
      </c>
      <c r="BR653" t="s">
        <v>390</v>
      </c>
      <c r="BS653" t="s">
        <v>2034</v>
      </c>
      <c r="BT653" t="s">
        <v>390</v>
      </c>
      <c r="BU653" t="s">
        <v>2034</v>
      </c>
      <c r="BV653" t="s">
        <v>2124</v>
      </c>
      <c r="BW653" t="s">
        <v>2034</v>
      </c>
      <c r="BX653" t="s">
        <v>2124</v>
      </c>
      <c r="BY653" t="s">
        <v>2034</v>
      </c>
      <c r="BZ653" t="s">
        <v>2124</v>
      </c>
      <c r="CA653" t="s">
        <v>390</v>
      </c>
      <c r="CB653" t="s">
        <v>390</v>
      </c>
    </row>
    <row r="654" spans="1:80" x14ac:dyDescent="0.25">
      <c r="A654">
        <v>651</v>
      </c>
      <c r="B654">
        <v>930026194</v>
      </c>
      <c r="C654">
        <v>21</v>
      </c>
      <c r="D654">
        <v>2302600651</v>
      </c>
      <c r="E654" t="s">
        <v>2034</v>
      </c>
      <c r="F654" t="s">
        <v>390</v>
      </c>
      <c r="G654" t="s">
        <v>2034</v>
      </c>
      <c r="H654" t="s">
        <v>390</v>
      </c>
      <c r="I654" t="s">
        <v>2034</v>
      </c>
      <c r="J654" t="s">
        <v>390</v>
      </c>
      <c r="K654" t="s">
        <v>2034</v>
      </c>
      <c r="L654" t="s">
        <v>390</v>
      </c>
      <c r="M654" t="s">
        <v>2034</v>
      </c>
      <c r="N654" t="s">
        <v>390</v>
      </c>
      <c r="O654" t="s">
        <v>2034</v>
      </c>
      <c r="P654" t="s">
        <v>390</v>
      </c>
      <c r="Q654" t="s">
        <v>2034</v>
      </c>
      <c r="R654" t="s">
        <v>390</v>
      </c>
      <c r="S654" t="s">
        <v>2034</v>
      </c>
      <c r="T654" t="s">
        <v>390</v>
      </c>
      <c r="U654" t="s">
        <v>2034</v>
      </c>
      <c r="V654" t="s">
        <v>390</v>
      </c>
      <c r="W654" t="s">
        <v>2034</v>
      </c>
      <c r="X654" t="s">
        <v>390</v>
      </c>
      <c r="Y654" t="s">
        <v>2034</v>
      </c>
      <c r="Z654" t="s">
        <v>2124</v>
      </c>
      <c r="AA654" t="s">
        <v>2034</v>
      </c>
      <c r="AB654" t="s">
        <v>390</v>
      </c>
      <c r="AC654" t="s">
        <v>2034</v>
      </c>
      <c r="AD654" t="s">
        <v>390</v>
      </c>
      <c r="AE654" t="s">
        <v>2034</v>
      </c>
      <c r="AF654" t="s">
        <v>390</v>
      </c>
      <c r="AG654" t="s">
        <v>2034</v>
      </c>
      <c r="AH654" t="s">
        <v>390</v>
      </c>
      <c r="AI654" t="s">
        <v>2034</v>
      </c>
      <c r="AJ654" t="s">
        <v>390</v>
      </c>
      <c r="AK654" t="s">
        <v>2034</v>
      </c>
      <c r="AL654" t="s">
        <v>390</v>
      </c>
      <c r="AM654" t="s">
        <v>2034</v>
      </c>
      <c r="AN654" t="s">
        <v>390</v>
      </c>
      <c r="AO654" t="s">
        <v>2034</v>
      </c>
      <c r="AP654" t="s">
        <v>390</v>
      </c>
      <c r="AQ654" t="s">
        <v>2034</v>
      </c>
      <c r="AR654" t="s">
        <v>390</v>
      </c>
      <c r="AS654" t="s">
        <v>2034</v>
      </c>
      <c r="AT654" t="s">
        <v>390</v>
      </c>
      <c r="AU654" t="s">
        <v>2034</v>
      </c>
      <c r="AV654" t="s">
        <v>390</v>
      </c>
      <c r="AW654" t="s">
        <v>2034</v>
      </c>
      <c r="AX654" t="s">
        <v>390</v>
      </c>
      <c r="AY654" t="s">
        <v>2034</v>
      </c>
      <c r="AZ654" t="s">
        <v>390</v>
      </c>
      <c r="BA654" t="s">
        <v>2034</v>
      </c>
      <c r="BB654" t="s">
        <v>390</v>
      </c>
      <c r="BC654" t="s">
        <v>2034</v>
      </c>
      <c r="BD654" t="s">
        <v>390</v>
      </c>
      <c r="BE654" t="s">
        <v>2034</v>
      </c>
      <c r="BF654" t="s">
        <v>390</v>
      </c>
      <c r="BG654" t="s">
        <v>2034</v>
      </c>
      <c r="BH654" t="s">
        <v>390</v>
      </c>
      <c r="BI654" t="s">
        <v>2034</v>
      </c>
      <c r="BJ654" t="s">
        <v>390</v>
      </c>
      <c r="BK654" t="s">
        <v>2034</v>
      </c>
      <c r="BL654" t="s">
        <v>390</v>
      </c>
      <c r="BM654" t="s">
        <v>2034</v>
      </c>
      <c r="BN654" t="s">
        <v>390</v>
      </c>
      <c r="BO654" t="s">
        <v>2034</v>
      </c>
      <c r="BP654" s="1" t="s">
        <v>390</v>
      </c>
      <c r="BQ654" t="s">
        <v>2034</v>
      </c>
      <c r="BR654" t="s">
        <v>390</v>
      </c>
      <c r="BS654" t="s">
        <v>2034</v>
      </c>
      <c r="BT654" t="s">
        <v>390</v>
      </c>
      <c r="BU654" t="s">
        <v>2034</v>
      </c>
      <c r="BV654" t="s">
        <v>2124</v>
      </c>
      <c r="BW654" t="s">
        <v>2034</v>
      </c>
      <c r="BX654" t="s">
        <v>2124</v>
      </c>
      <c r="BY654" t="s">
        <v>2034</v>
      </c>
      <c r="BZ654" t="s">
        <v>2124</v>
      </c>
      <c r="CA654" t="s">
        <v>390</v>
      </c>
      <c r="CB654" t="s">
        <v>390</v>
      </c>
    </row>
    <row r="655" spans="1:80" x14ac:dyDescent="0.25">
      <c r="A655">
        <v>652</v>
      </c>
      <c r="B655">
        <v>930026194</v>
      </c>
      <c r="C655">
        <v>21</v>
      </c>
      <c r="D655">
        <v>2282600652</v>
      </c>
      <c r="E655" t="s">
        <v>2034</v>
      </c>
      <c r="F655" t="s">
        <v>390</v>
      </c>
      <c r="G655" t="s">
        <v>2034</v>
      </c>
      <c r="H655" t="s">
        <v>390</v>
      </c>
      <c r="I655" t="s">
        <v>2034</v>
      </c>
      <c r="J655" t="s">
        <v>390</v>
      </c>
      <c r="K655" t="s">
        <v>2034</v>
      </c>
      <c r="L655" t="s">
        <v>390</v>
      </c>
      <c r="M655" t="s">
        <v>2034</v>
      </c>
      <c r="N655" t="s">
        <v>390</v>
      </c>
      <c r="O655" t="s">
        <v>2034</v>
      </c>
      <c r="P655" t="s">
        <v>390</v>
      </c>
      <c r="Q655" t="s">
        <v>2034</v>
      </c>
      <c r="R655" t="s">
        <v>390</v>
      </c>
      <c r="S655" t="s">
        <v>2034</v>
      </c>
      <c r="T655" t="s">
        <v>390</v>
      </c>
      <c r="U655" t="s">
        <v>2034</v>
      </c>
      <c r="V655" t="s">
        <v>390</v>
      </c>
      <c r="W655" t="s">
        <v>2034</v>
      </c>
      <c r="X655" t="s">
        <v>390</v>
      </c>
      <c r="Y655" t="s">
        <v>2034</v>
      </c>
      <c r="Z655" t="s">
        <v>2124</v>
      </c>
      <c r="AA655" t="s">
        <v>2034</v>
      </c>
      <c r="AB655" t="s">
        <v>390</v>
      </c>
      <c r="AC655" t="s">
        <v>2034</v>
      </c>
      <c r="AD655" t="s">
        <v>390</v>
      </c>
      <c r="AE655" t="s">
        <v>2034</v>
      </c>
      <c r="AF655" t="s">
        <v>390</v>
      </c>
      <c r="AG655" t="s">
        <v>2034</v>
      </c>
      <c r="AH655" t="s">
        <v>390</v>
      </c>
      <c r="AI655" t="s">
        <v>2034</v>
      </c>
      <c r="AJ655" t="s">
        <v>390</v>
      </c>
      <c r="AK655" t="s">
        <v>2034</v>
      </c>
      <c r="AL655" t="s">
        <v>390</v>
      </c>
      <c r="AM655" t="s">
        <v>2034</v>
      </c>
      <c r="AN655" t="s">
        <v>390</v>
      </c>
      <c r="AO655" t="s">
        <v>2034</v>
      </c>
      <c r="AP655" t="s">
        <v>390</v>
      </c>
      <c r="AQ655" t="s">
        <v>2034</v>
      </c>
      <c r="AR655" t="s">
        <v>390</v>
      </c>
      <c r="AS655" t="s">
        <v>2034</v>
      </c>
      <c r="AT655" t="s">
        <v>390</v>
      </c>
      <c r="AU655" t="s">
        <v>2034</v>
      </c>
      <c r="AV655" t="s">
        <v>390</v>
      </c>
      <c r="AW655" t="s">
        <v>2034</v>
      </c>
      <c r="AX655" t="s">
        <v>390</v>
      </c>
      <c r="AY655" t="s">
        <v>2034</v>
      </c>
      <c r="AZ655" t="s">
        <v>390</v>
      </c>
      <c r="BA655" t="s">
        <v>2034</v>
      </c>
      <c r="BB655" t="s">
        <v>390</v>
      </c>
      <c r="BC655" t="s">
        <v>2034</v>
      </c>
      <c r="BD655" t="s">
        <v>390</v>
      </c>
      <c r="BE655" t="s">
        <v>2034</v>
      </c>
      <c r="BF655" t="s">
        <v>390</v>
      </c>
      <c r="BG655" t="s">
        <v>2034</v>
      </c>
      <c r="BH655" t="s">
        <v>390</v>
      </c>
      <c r="BI655" t="s">
        <v>2034</v>
      </c>
      <c r="BJ655" t="s">
        <v>390</v>
      </c>
      <c r="BK655" t="s">
        <v>2034</v>
      </c>
      <c r="BL655" t="s">
        <v>390</v>
      </c>
      <c r="BM655" t="s">
        <v>2034</v>
      </c>
      <c r="BN655" t="s">
        <v>390</v>
      </c>
      <c r="BO655" t="s">
        <v>2034</v>
      </c>
      <c r="BP655" s="1" t="s">
        <v>390</v>
      </c>
      <c r="BQ655" t="s">
        <v>2034</v>
      </c>
      <c r="BR655" t="s">
        <v>390</v>
      </c>
      <c r="BS655" t="s">
        <v>2034</v>
      </c>
      <c r="BT655" t="s">
        <v>390</v>
      </c>
      <c r="BU655" t="s">
        <v>2034</v>
      </c>
      <c r="BV655" t="s">
        <v>2124</v>
      </c>
      <c r="BW655" t="s">
        <v>2034</v>
      </c>
      <c r="BX655" t="s">
        <v>2124</v>
      </c>
      <c r="BY655" t="s">
        <v>2034</v>
      </c>
      <c r="BZ655" t="s">
        <v>2124</v>
      </c>
      <c r="CA655" t="s">
        <v>390</v>
      </c>
      <c r="CB655" t="s">
        <v>390</v>
      </c>
    </row>
    <row r="656" spans="1:80" x14ac:dyDescent="0.25">
      <c r="A656">
        <v>653</v>
      </c>
      <c r="B656">
        <v>930026194</v>
      </c>
      <c r="C656">
        <v>21</v>
      </c>
      <c r="D656">
        <v>2282600653</v>
      </c>
      <c r="E656" t="s">
        <v>2034</v>
      </c>
      <c r="F656" t="s">
        <v>390</v>
      </c>
      <c r="G656" t="s">
        <v>2034</v>
      </c>
      <c r="H656" t="s">
        <v>390</v>
      </c>
      <c r="I656" t="s">
        <v>2034</v>
      </c>
      <c r="J656" t="s">
        <v>390</v>
      </c>
      <c r="K656" t="s">
        <v>2034</v>
      </c>
      <c r="L656" t="s">
        <v>390</v>
      </c>
      <c r="M656" t="s">
        <v>2034</v>
      </c>
      <c r="N656" t="s">
        <v>390</v>
      </c>
      <c r="O656" t="s">
        <v>2034</v>
      </c>
      <c r="P656" t="s">
        <v>390</v>
      </c>
      <c r="Q656" t="s">
        <v>2034</v>
      </c>
      <c r="R656" t="s">
        <v>390</v>
      </c>
      <c r="S656" t="s">
        <v>2034</v>
      </c>
      <c r="T656" t="s">
        <v>390</v>
      </c>
      <c r="U656" t="s">
        <v>2034</v>
      </c>
      <c r="V656" t="s">
        <v>390</v>
      </c>
      <c r="W656" t="s">
        <v>2034</v>
      </c>
      <c r="X656" t="s">
        <v>390</v>
      </c>
      <c r="Y656" t="s">
        <v>2034</v>
      </c>
      <c r="Z656" t="s">
        <v>2124</v>
      </c>
      <c r="AA656" t="s">
        <v>2034</v>
      </c>
      <c r="AB656" t="s">
        <v>390</v>
      </c>
      <c r="AC656" t="s">
        <v>2034</v>
      </c>
      <c r="AD656" t="s">
        <v>390</v>
      </c>
      <c r="AE656" t="s">
        <v>2034</v>
      </c>
      <c r="AF656" t="s">
        <v>390</v>
      </c>
      <c r="AG656" t="s">
        <v>2034</v>
      </c>
      <c r="AH656" t="s">
        <v>390</v>
      </c>
      <c r="AI656" t="s">
        <v>2034</v>
      </c>
      <c r="AJ656" t="s">
        <v>390</v>
      </c>
      <c r="AK656" t="s">
        <v>2034</v>
      </c>
      <c r="AL656" t="s">
        <v>390</v>
      </c>
      <c r="AM656" t="s">
        <v>2034</v>
      </c>
      <c r="AN656" t="s">
        <v>390</v>
      </c>
      <c r="AO656" t="s">
        <v>2034</v>
      </c>
      <c r="AP656" t="s">
        <v>390</v>
      </c>
      <c r="AQ656" t="s">
        <v>2034</v>
      </c>
      <c r="AR656" t="s">
        <v>390</v>
      </c>
      <c r="AS656" t="s">
        <v>2034</v>
      </c>
      <c r="AT656" t="s">
        <v>390</v>
      </c>
      <c r="AU656" t="s">
        <v>2034</v>
      </c>
      <c r="AV656" t="s">
        <v>390</v>
      </c>
      <c r="AW656" t="s">
        <v>2034</v>
      </c>
      <c r="AX656" t="s">
        <v>390</v>
      </c>
      <c r="AY656" t="s">
        <v>2034</v>
      </c>
      <c r="AZ656" t="s">
        <v>390</v>
      </c>
      <c r="BA656" t="s">
        <v>2034</v>
      </c>
      <c r="BB656" t="s">
        <v>390</v>
      </c>
      <c r="BC656" t="s">
        <v>2034</v>
      </c>
      <c r="BD656" t="s">
        <v>390</v>
      </c>
      <c r="BE656" t="s">
        <v>2034</v>
      </c>
      <c r="BF656" t="s">
        <v>390</v>
      </c>
      <c r="BG656" t="s">
        <v>2034</v>
      </c>
      <c r="BH656" t="s">
        <v>390</v>
      </c>
      <c r="BI656" t="s">
        <v>2034</v>
      </c>
      <c r="BJ656" t="s">
        <v>390</v>
      </c>
      <c r="BK656" t="s">
        <v>2034</v>
      </c>
      <c r="BL656" t="s">
        <v>390</v>
      </c>
      <c r="BM656" t="s">
        <v>2034</v>
      </c>
      <c r="BN656" t="s">
        <v>390</v>
      </c>
      <c r="BO656" t="s">
        <v>2034</v>
      </c>
      <c r="BP656" s="1" t="s">
        <v>390</v>
      </c>
      <c r="BQ656" t="s">
        <v>2034</v>
      </c>
      <c r="BR656" t="s">
        <v>390</v>
      </c>
      <c r="BS656" t="s">
        <v>2034</v>
      </c>
      <c r="BT656" t="s">
        <v>390</v>
      </c>
      <c r="BU656" t="s">
        <v>2034</v>
      </c>
      <c r="BV656" t="s">
        <v>2124</v>
      </c>
      <c r="BW656" t="s">
        <v>2034</v>
      </c>
      <c r="BX656" t="s">
        <v>2124</v>
      </c>
      <c r="BY656" t="s">
        <v>2034</v>
      </c>
      <c r="BZ656" t="s">
        <v>2124</v>
      </c>
      <c r="CA656" t="s">
        <v>390</v>
      </c>
      <c r="CB656" t="s">
        <v>390</v>
      </c>
    </row>
    <row r="657" spans="1:80" x14ac:dyDescent="0.25">
      <c r="A657">
        <v>654</v>
      </c>
      <c r="B657">
        <v>930026194</v>
      </c>
      <c r="C657">
        <v>21</v>
      </c>
      <c r="D657">
        <v>2302600654</v>
      </c>
      <c r="E657" t="s">
        <v>2034</v>
      </c>
      <c r="F657" t="s">
        <v>390</v>
      </c>
      <c r="G657" t="s">
        <v>2034</v>
      </c>
      <c r="H657" t="s">
        <v>390</v>
      </c>
      <c r="I657" t="s">
        <v>2034</v>
      </c>
      <c r="J657" t="s">
        <v>390</v>
      </c>
      <c r="K657" t="s">
        <v>2034</v>
      </c>
      <c r="L657" t="s">
        <v>390</v>
      </c>
      <c r="M657" t="s">
        <v>2034</v>
      </c>
      <c r="N657" t="s">
        <v>390</v>
      </c>
      <c r="O657" t="s">
        <v>2034</v>
      </c>
      <c r="P657" t="s">
        <v>390</v>
      </c>
      <c r="Q657" t="s">
        <v>2034</v>
      </c>
      <c r="R657" t="s">
        <v>390</v>
      </c>
      <c r="S657" t="s">
        <v>2034</v>
      </c>
      <c r="T657" t="s">
        <v>390</v>
      </c>
      <c r="U657" t="s">
        <v>2034</v>
      </c>
      <c r="V657" t="s">
        <v>390</v>
      </c>
      <c r="W657" t="s">
        <v>2034</v>
      </c>
      <c r="X657" t="s">
        <v>390</v>
      </c>
      <c r="Y657" t="s">
        <v>2034</v>
      </c>
      <c r="Z657" t="s">
        <v>2124</v>
      </c>
      <c r="AA657" t="s">
        <v>2034</v>
      </c>
      <c r="AB657" t="s">
        <v>390</v>
      </c>
      <c r="AC657" t="s">
        <v>2034</v>
      </c>
      <c r="AD657" t="s">
        <v>390</v>
      </c>
      <c r="AE657" t="s">
        <v>2034</v>
      </c>
      <c r="AF657" t="s">
        <v>390</v>
      </c>
      <c r="AG657" t="s">
        <v>2034</v>
      </c>
      <c r="AH657" t="s">
        <v>390</v>
      </c>
      <c r="AI657" t="s">
        <v>2034</v>
      </c>
      <c r="AJ657" t="s">
        <v>390</v>
      </c>
      <c r="AK657" t="s">
        <v>2034</v>
      </c>
      <c r="AL657" t="s">
        <v>390</v>
      </c>
      <c r="AM657" t="s">
        <v>2034</v>
      </c>
      <c r="AN657" t="s">
        <v>390</v>
      </c>
      <c r="AO657" t="s">
        <v>2034</v>
      </c>
      <c r="AP657" t="s">
        <v>390</v>
      </c>
      <c r="AQ657" t="s">
        <v>2034</v>
      </c>
      <c r="AR657" t="s">
        <v>390</v>
      </c>
      <c r="AS657" t="s">
        <v>2034</v>
      </c>
      <c r="AT657" t="s">
        <v>390</v>
      </c>
      <c r="AU657" t="s">
        <v>2034</v>
      </c>
      <c r="AV657" t="s">
        <v>390</v>
      </c>
      <c r="AW657" t="s">
        <v>2034</v>
      </c>
      <c r="AX657" t="s">
        <v>390</v>
      </c>
      <c r="AY657" t="s">
        <v>2034</v>
      </c>
      <c r="AZ657" t="s">
        <v>390</v>
      </c>
      <c r="BA657" t="s">
        <v>2034</v>
      </c>
      <c r="BB657" t="s">
        <v>390</v>
      </c>
      <c r="BC657" t="s">
        <v>2034</v>
      </c>
      <c r="BD657" t="s">
        <v>390</v>
      </c>
      <c r="BE657" t="s">
        <v>2034</v>
      </c>
      <c r="BF657" t="s">
        <v>390</v>
      </c>
      <c r="BG657" t="s">
        <v>2034</v>
      </c>
      <c r="BH657" t="s">
        <v>390</v>
      </c>
      <c r="BI657" t="s">
        <v>2034</v>
      </c>
      <c r="BJ657" t="s">
        <v>390</v>
      </c>
      <c r="BK657" t="s">
        <v>2034</v>
      </c>
      <c r="BL657" t="s">
        <v>390</v>
      </c>
      <c r="BM657" t="s">
        <v>2034</v>
      </c>
      <c r="BN657" t="s">
        <v>390</v>
      </c>
      <c r="BO657" t="s">
        <v>2034</v>
      </c>
      <c r="BP657" s="1" t="s">
        <v>390</v>
      </c>
      <c r="BQ657" t="s">
        <v>2034</v>
      </c>
      <c r="BR657" t="s">
        <v>390</v>
      </c>
      <c r="BS657" t="s">
        <v>2034</v>
      </c>
      <c r="BT657" t="s">
        <v>390</v>
      </c>
      <c r="BU657" t="s">
        <v>2034</v>
      </c>
      <c r="BV657" t="s">
        <v>2124</v>
      </c>
      <c r="BW657" t="s">
        <v>2034</v>
      </c>
      <c r="BX657" t="s">
        <v>2124</v>
      </c>
      <c r="BY657" t="s">
        <v>2034</v>
      </c>
      <c r="BZ657" t="s">
        <v>2124</v>
      </c>
      <c r="CA657" t="s">
        <v>390</v>
      </c>
      <c r="CB657" t="s">
        <v>390</v>
      </c>
    </row>
    <row r="658" spans="1:80" x14ac:dyDescent="0.25">
      <c r="A658">
        <v>655</v>
      </c>
      <c r="B658">
        <v>930026194</v>
      </c>
      <c r="C658">
        <v>21</v>
      </c>
      <c r="D658">
        <v>2302600655</v>
      </c>
      <c r="E658" t="s">
        <v>2034</v>
      </c>
      <c r="F658" t="s">
        <v>390</v>
      </c>
      <c r="G658" t="s">
        <v>2034</v>
      </c>
      <c r="H658" t="s">
        <v>390</v>
      </c>
      <c r="I658" t="s">
        <v>2034</v>
      </c>
      <c r="J658" t="s">
        <v>390</v>
      </c>
      <c r="K658" t="s">
        <v>2034</v>
      </c>
      <c r="L658" t="s">
        <v>390</v>
      </c>
      <c r="M658" t="s">
        <v>2034</v>
      </c>
      <c r="N658" t="s">
        <v>390</v>
      </c>
      <c r="O658" t="s">
        <v>2034</v>
      </c>
      <c r="P658" t="s">
        <v>390</v>
      </c>
      <c r="Q658" t="s">
        <v>2034</v>
      </c>
      <c r="R658" t="s">
        <v>390</v>
      </c>
      <c r="S658" t="s">
        <v>2034</v>
      </c>
      <c r="T658" t="s">
        <v>390</v>
      </c>
      <c r="U658" t="s">
        <v>2034</v>
      </c>
      <c r="V658" t="s">
        <v>390</v>
      </c>
      <c r="W658" t="s">
        <v>2034</v>
      </c>
      <c r="X658" t="s">
        <v>390</v>
      </c>
      <c r="Y658" t="s">
        <v>2034</v>
      </c>
      <c r="Z658" t="s">
        <v>2124</v>
      </c>
      <c r="AA658" t="s">
        <v>2034</v>
      </c>
      <c r="AB658" t="s">
        <v>390</v>
      </c>
      <c r="AC658" t="s">
        <v>2034</v>
      </c>
      <c r="AD658" t="s">
        <v>390</v>
      </c>
      <c r="AE658" t="s">
        <v>2034</v>
      </c>
      <c r="AF658" t="s">
        <v>390</v>
      </c>
      <c r="AG658" t="s">
        <v>2034</v>
      </c>
      <c r="AH658" t="s">
        <v>390</v>
      </c>
      <c r="AI658" t="s">
        <v>2034</v>
      </c>
      <c r="AJ658" t="s">
        <v>390</v>
      </c>
      <c r="AK658" t="s">
        <v>2034</v>
      </c>
      <c r="AL658" t="s">
        <v>390</v>
      </c>
      <c r="AM658" t="s">
        <v>2034</v>
      </c>
      <c r="AN658" t="s">
        <v>390</v>
      </c>
      <c r="AO658" t="s">
        <v>2034</v>
      </c>
      <c r="AP658" t="s">
        <v>390</v>
      </c>
      <c r="AQ658" t="s">
        <v>2034</v>
      </c>
      <c r="AR658" t="s">
        <v>390</v>
      </c>
      <c r="AS658" t="s">
        <v>2034</v>
      </c>
      <c r="AT658" t="s">
        <v>390</v>
      </c>
      <c r="AU658" t="s">
        <v>2034</v>
      </c>
      <c r="AV658" t="s">
        <v>390</v>
      </c>
      <c r="AW658" t="s">
        <v>2034</v>
      </c>
      <c r="AX658" t="s">
        <v>390</v>
      </c>
      <c r="AY658" t="s">
        <v>2034</v>
      </c>
      <c r="AZ658" t="s">
        <v>390</v>
      </c>
      <c r="BA658" t="s">
        <v>2034</v>
      </c>
      <c r="BB658" t="s">
        <v>390</v>
      </c>
      <c r="BC658" t="s">
        <v>2034</v>
      </c>
      <c r="BD658" t="s">
        <v>390</v>
      </c>
      <c r="BE658" t="s">
        <v>2034</v>
      </c>
      <c r="BF658" t="s">
        <v>390</v>
      </c>
      <c r="BG658" t="s">
        <v>2034</v>
      </c>
      <c r="BH658" t="s">
        <v>390</v>
      </c>
      <c r="BI658" t="s">
        <v>2034</v>
      </c>
      <c r="BJ658" t="s">
        <v>390</v>
      </c>
      <c r="BK658" t="s">
        <v>2034</v>
      </c>
      <c r="BL658" t="s">
        <v>390</v>
      </c>
      <c r="BM658" t="s">
        <v>2034</v>
      </c>
      <c r="BN658" t="s">
        <v>390</v>
      </c>
      <c r="BO658" t="s">
        <v>2034</v>
      </c>
      <c r="BP658" s="1" t="s">
        <v>390</v>
      </c>
      <c r="BQ658" t="s">
        <v>2034</v>
      </c>
      <c r="BR658" t="s">
        <v>390</v>
      </c>
      <c r="BS658" t="s">
        <v>2034</v>
      </c>
      <c r="BT658" t="s">
        <v>390</v>
      </c>
      <c r="BU658" t="s">
        <v>2034</v>
      </c>
      <c r="BV658" t="s">
        <v>2124</v>
      </c>
      <c r="BW658" t="s">
        <v>2034</v>
      </c>
      <c r="BX658" t="s">
        <v>2124</v>
      </c>
      <c r="BY658" t="s">
        <v>2034</v>
      </c>
      <c r="BZ658" t="s">
        <v>2124</v>
      </c>
      <c r="CA658" t="s">
        <v>390</v>
      </c>
      <c r="CB658" t="s">
        <v>390</v>
      </c>
    </row>
    <row r="659" spans="1:80" x14ac:dyDescent="0.25">
      <c r="A659">
        <v>656</v>
      </c>
      <c r="B659">
        <v>930026194</v>
      </c>
      <c r="C659">
        <v>21</v>
      </c>
      <c r="D659">
        <v>2282600656</v>
      </c>
      <c r="E659" t="s">
        <v>2034</v>
      </c>
      <c r="F659" t="s">
        <v>390</v>
      </c>
      <c r="G659" t="s">
        <v>2034</v>
      </c>
      <c r="H659" t="s">
        <v>390</v>
      </c>
      <c r="I659" t="s">
        <v>2034</v>
      </c>
      <c r="J659" t="s">
        <v>390</v>
      </c>
      <c r="K659" t="s">
        <v>2034</v>
      </c>
      <c r="L659" t="s">
        <v>390</v>
      </c>
      <c r="M659" t="s">
        <v>2034</v>
      </c>
      <c r="N659" t="s">
        <v>390</v>
      </c>
      <c r="O659" t="s">
        <v>2034</v>
      </c>
      <c r="P659" t="s">
        <v>390</v>
      </c>
      <c r="Q659" t="s">
        <v>2034</v>
      </c>
      <c r="R659" t="s">
        <v>390</v>
      </c>
      <c r="S659" t="s">
        <v>2034</v>
      </c>
      <c r="T659" t="s">
        <v>390</v>
      </c>
      <c r="U659" t="s">
        <v>2034</v>
      </c>
      <c r="V659" t="s">
        <v>390</v>
      </c>
      <c r="W659" t="s">
        <v>2034</v>
      </c>
      <c r="X659" t="s">
        <v>390</v>
      </c>
      <c r="Y659" t="s">
        <v>2034</v>
      </c>
      <c r="Z659" t="s">
        <v>2124</v>
      </c>
      <c r="AA659" t="s">
        <v>2034</v>
      </c>
      <c r="AB659" t="s">
        <v>390</v>
      </c>
      <c r="AC659" t="s">
        <v>2034</v>
      </c>
      <c r="AD659" t="s">
        <v>390</v>
      </c>
      <c r="AE659" t="s">
        <v>2034</v>
      </c>
      <c r="AF659" t="s">
        <v>390</v>
      </c>
      <c r="AG659" t="s">
        <v>2034</v>
      </c>
      <c r="AH659" t="s">
        <v>390</v>
      </c>
      <c r="AI659" t="s">
        <v>2034</v>
      </c>
      <c r="AJ659" t="s">
        <v>390</v>
      </c>
      <c r="AK659" t="s">
        <v>2034</v>
      </c>
      <c r="AL659" t="s">
        <v>390</v>
      </c>
      <c r="AM659" t="s">
        <v>2034</v>
      </c>
      <c r="AN659" t="s">
        <v>390</v>
      </c>
      <c r="AO659" t="s">
        <v>2034</v>
      </c>
      <c r="AP659" t="s">
        <v>390</v>
      </c>
      <c r="AQ659" t="s">
        <v>2034</v>
      </c>
      <c r="AR659" t="s">
        <v>390</v>
      </c>
      <c r="AS659" t="s">
        <v>2034</v>
      </c>
      <c r="AT659" t="s">
        <v>390</v>
      </c>
      <c r="AU659" t="s">
        <v>2034</v>
      </c>
      <c r="AV659" t="s">
        <v>390</v>
      </c>
      <c r="AW659" t="s">
        <v>2034</v>
      </c>
      <c r="AX659" t="s">
        <v>390</v>
      </c>
      <c r="AY659" t="s">
        <v>2034</v>
      </c>
      <c r="AZ659" t="s">
        <v>390</v>
      </c>
      <c r="BA659" t="s">
        <v>2034</v>
      </c>
      <c r="BB659" t="s">
        <v>390</v>
      </c>
      <c r="BC659" t="s">
        <v>2034</v>
      </c>
      <c r="BD659" t="s">
        <v>390</v>
      </c>
      <c r="BE659" t="s">
        <v>2034</v>
      </c>
      <c r="BF659" t="s">
        <v>390</v>
      </c>
      <c r="BG659" t="s">
        <v>2034</v>
      </c>
      <c r="BH659" t="s">
        <v>390</v>
      </c>
      <c r="BI659" t="s">
        <v>2034</v>
      </c>
      <c r="BJ659" t="s">
        <v>390</v>
      </c>
      <c r="BK659" t="s">
        <v>2034</v>
      </c>
      <c r="BL659" t="s">
        <v>390</v>
      </c>
      <c r="BM659" t="s">
        <v>2034</v>
      </c>
      <c r="BN659" t="s">
        <v>390</v>
      </c>
      <c r="BO659" t="s">
        <v>2034</v>
      </c>
      <c r="BP659" s="1" t="s">
        <v>390</v>
      </c>
      <c r="BQ659" t="s">
        <v>2034</v>
      </c>
      <c r="BR659" t="s">
        <v>390</v>
      </c>
      <c r="BS659" t="s">
        <v>2034</v>
      </c>
      <c r="BT659" t="s">
        <v>390</v>
      </c>
      <c r="BU659" t="s">
        <v>2034</v>
      </c>
      <c r="BV659" t="s">
        <v>2124</v>
      </c>
      <c r="BW659" t="s">
        <v>2034</v>
      </c>
      <c r="BX659" t="s">
        <v>2124</v>
      </c>
      <c r="BY659" t="s">
        <v>2034</v>
      </c>
      <c r="BZ659" t="s">
        <v>2124</v>
      </c>
      <c r="CA659" t="s">
        <v>390</v>
      </c>
      <c r="CB659" t="s">
        <v>390</v>
      </c>
    </row>
    <row r="660" spans="1:80" x14ac:dyDescent="0.25">
      <c r="A660">
        <v>657</v>
      </c>
      <c r="B660">
        <v>930026194</v>
      </c>
      <c r="C660">
        <v>21</v>
      </c>
      <c r="D660">
        <v>2282600657</v>
      </c>
      <c r="E660" t="s">
        <v>2034</v>
      </c>
      <c r="F660" t="s">
        <v>390</v>
      </c>
      <c r="G660" t="s">
        <v>2034</v>
      </c>
      <c r="H660" t="s">
        <v>390</v>
      </c>
      <c r="I660" t="s">
        <v>2034</v>
      </c>
      <c r="J660" t="s">
        <v>390</v>
      </c>
      <c r="K660" t="s">
        <v>2034</v>
      </c>
      <c r="L660" t="s">
        <v>390</v>
      </c>
      <c r="M660" t="s">
        <v>2034</v>
      </c>
      <c r="N660" t="s">
        <v>390</v>
      </c>
      <c r="O660" t="s">
        <v>2034</v>
      </c>
      <c r="P660" t="s">
        <v>390</v>
      </c>
      <c r="Q660" t="s">
        <v>2034</v>
      </c>
      <c r="R660" t="s">
        <v>390</v>
      </c>
      <c r="S660" t="s">
        <v>2034</v>
      </c>
      <c r="T660" t="s">
        <v>390</v>
      </c>
      <c r="U660" t="s">
        <v>2034</v>
      </c>
      <c r="V660" t="s">
        <v>390</v>
      </c>
      <c r="W660" t="s">
        <v>2034</v>
      </c>
      <c r="X660" t="s">
        <v>390</v>
      </c>
      <c r="Y660" t="s">
        <v>2034</v>
      </c>
      <c r="Z660" t="s">
        <v>2124</v>
      </c>
      <c r="AA660" t="s">
        <v>2034</v>
      </c>
      <c r="AB660" t="s">
        <v>390</v>
      </c>
      <c r="AC660" t="s">
        <v>2034</v>
      </c>
      <c r="AD660" t="s">
        <v>390</v>
      </c>
      <c r="AE660" t="s">
        <v>2034</v>
      </c>
      <c r="AF660" t="s">
        <v>390</v>
      </c>
      <c r="AG660" t="s">
        <v>2034</v>
      </c>
      <c r="AH660" t="s">
        <v>390</v>
      </c>
      <c r="AI660" t="s">
        <v>2034</v>
      </c>
      <c r="AJ660" t="s">
        <v>390</v>
      </c>
      <c r="AK660" t="s">
        <v>2034</v>
      </c>
      <c r="AL660" t="s">
        <v>390</v>
      </c>
      <c r="AM660" t="s">
        <v>2034</v>
      </c>
      <c r="AN660" t="s">
        <v>390</v>
      </c>
      <c r="AO660" t="s">
        <v>2034</v>
      </c>
      <c r="AP660" t="s">
        <v>390</v>
      </c>
      <c r="AQ660" t="s">
        <v>2034</v>
      </c>
      <c r="AR660" t="s">
        <v>390</v>
      </c>
      <c r="AS660" t="s">
        <v>2034</v>
      </c>
      <c r="AT660" t="s">
        <v>390</v>
      </c>
      <c r="AU660" t="s">
        <v>2034</v>
      </c>
      <c r="AV660" t="s">
        <v>390</v>
      </c>
      <c r="AW660" t="s">
        <v>2034</v>
      </c>
      <c r="AX660" t="s">
        <v>390</v>
      </c>
      <c r="AY660" t="s">
        <v>2034</v>
      </c>
      <c r="AZ660" t="s">
        <v>390</v>
      </c>
      <c r="BA660" t="s">
        <v>2034</v>
      </c>
      <c r="BB660" t="s">
        <v>390</v>
      </c>
      <c r="BC660" t="s">
        <v>2034</v>
      </c>
      <c r="BD660" t="s">
        <v>390</v>
      </c>
      <c r="BE660" t="s">
        <v>2034</v>
      </c>
      <c r="BF660" t="s">
        <v>390</v>
      </c>
      <c r="BG660" t="s">
        <v>2034</v>
      </c>
      <c r="BH660" t="s">
        <v>390</v>
      </c>
      <c r="BI660" t="s">
        <v>2034</v>
      </c>
      <c r="BJ660" t="s">
        <v>390</v>
      </c>
      <c r="BK660" t="s">
        <v>2034</v>
      </c>
      <c r="BL660" t="s">
        <v>390</v>
      </c>
      <c r="BM660" t="s">
        <v>2034</v>
      </c>
      <c r="BN660" t="s">
        <v>390</v>
      </c>
      <c r="BO660" t="s">
        <v>2034</v>
      </c>
      <c r="BP660" s="1" t="s">
        <v>390</v>
      </c>
      <c r="BQ660" t="s">
        <v>2034</v>
      </c>
      <c r="BR660" t="s">
        <v>390</v>
      </c>
      <c r="BS660" t="s">
        <v>2034</v>
      </c>
      <c r="BT660" t="s">
        <v>390</v>
      </c>
      <c r="BU660" t="s">
        <v>2034</v>
      </c>
      <c r="BV660" t="s">
        <v>2124</v>
      </c>
      <c r="BW660" t="s">
        <v>2034</v>
      </c>
      <c r="BX660" t="s">
        <v>2124</v>
      </c>
      <c r="BY660" t="s">
        <v>2034</v>
      </c>
      <c r="BZ660" t="s">
        <v>2124</v>
      </c>
      <c r="CA660" t="s">
        <v>390</v>
      </c>
      <c r="CB660" t="s">
        <v>390</v>
      </c>
    </row>
    <row r="661" spans="1:80" x14ac:dyDescent="0.25">
      <c r="A661">
        <v>658</v>
      </c>
      <c r="B661">
        <v>930026194</v>
      </c>
      <c r="C661">
        <v>21</v>
      </c>
      <c r="D661">
        <v>2302600658</v>
      </c>
      <c r="E661" t="s">
        <v>2034</v>
      </c>
      <c r="F661" t="s">
        <v>390</v>
      </c>
      <c r="G661" t="s">
        <v>2034</v>
      </c>
      <c r="H661" t="s">
        <v>390</v>
      </c>
      <c r="I661" t="s">
        <v>2034</v>
      </c>
      <c r="J661" t="s">
        <v>390</v>
      </c>
      <c r="K661" t="s">
        <v>2034</v>
      </c>
      <c r="L661" t="s">
        <v>390</v>
      </c>
      <c r="M661" t="s">
        <v>2034</v>
      </c>
      <c r="N661" t="s">
        <v>390</v>
      </c>
      <c r="O661" t="s">
        <v>2034</v>
      </c>
      <c r="P661" t="s">
        <v>390</v>
      </c>
      <c r="Q661" t="s">
        <v>2034</v>
      </c>
      <c r="R661" t="s">
        <v>390</v>
      </c>
      <c r="S661" t="s">
        <v>2034</v>
      </c>
      <c r="T661" t="s">
        <v>390</v>
      </c>
      <c r="U661" t="s">
        <v>2034</v>
      </c>
      <c r="V661" t="s">
        <v>390</v>
      </c>
      <c r="W661" t="s">
        <v>2034</v>
      </c>
      <c r="X661" t="s">
        <v>390</v>
      </c>
      <c r="Y661" t="s">
        <v>2034</v>
      </c>
      <c r="Z661" t="s">
        <v>2124</v>
      </c>
      <c r="AA661" t="s">
        <v>2034</v>
      </c>
      <c r="AB661" t="s">
        <v>390</v>
      </c>
      <c r="AC661" t="s">
        <v>2034</v>
      </c>
      <c r="AD661" t="s">
        <v>390</v>
      </c>
      <c r="AE661" t="s">
        <v>2034</v>
      </c>
      <c r="AF661" t="s">
        <v>390</v>
      </c>
      <c r="AG661" t="s">
        <v>2034</v>
      </c>
      <c r="AH661" t="s">
        <v>390</v>
      </c>
      <c r="AI661" t="s">
        <v>2034</v>
      </c>
      <c r="AJ661" t="s">
        <v>390</v>
      </c>
      <c r="AK661" t="s">
        <v>2034</v>
      </c>
      <c r="AL661" t="s">
        <v>390</v>
      </c>
      <c r="AM661" t="s">
        <v>2034</v>
      </c>
      <c r="AN661" t="s">
        <v>390</v>
      </c>
      <c r="AO661" t="s">
        <v>2034</v>
      </c>
      <c r="AP661" t="s">
        <v>390</v>
      </c>
      <c r="AQ661" t="s">
        <v>2034</v>
      </c>
      <c r="AR661" t="s">
        <v>390</v>
      </c>
      <c r="AS661" t="s">
        <v>2034</v>
      </c>
      <c r="AT661" t="s">
        <v>390</v>
      </c>
      <c r="AU661" t="s">
        <v>2034</v>
      </c>
      <c r="AV661" t="s">
        <v>390</v>
      </c>
      <c r="AW661" t="s">
        <v>2034</v>
      </c>
      <c r="AX661" t="s">
        <v>390</v>
      </c>
      <c r="AY661" t="s">
        <v>2034</v>
      </c>
      <c r="AZ661" t="s">
        <v>390</v>
      </c>
      <c r="BA661" t="s">
        <v>2034</v>
      </c>
      <c r="BB661" t="s">
        <v>390</v>
      </c>
      <c r="BC661" t="s">
        <v>2034</v>
      </c>
      <c r="BD661" t="s">
        <v>390</v>
      </c>
      <c r="BE661" t="s">
        <v>2034</v>
      </c>
      <c r="BF661" t="s">
        <v>390</v>
      </c>
      <c r="BG661" t="s">
        <v>2034</v>
      </c>
      <c r="BH661" t="s">
        <v>390</v>
      </c>
      <c r="BI661" t="s">
        <v>2034</v>
      </c>
      <c r="BJ661" t="s">
        <v>390</v>
      </c>
      <c r="BK661" t="s">
        <v>2034</v>
      </c>
      <c r="BL661" t="s">
        <v>390</v>
      </c>
      <c r="BM661" t="s">
        <v>2034</v>
      </c>
      <c r="BN661" t="s">
        <v>390</v>
      </c>
      <c r="BO661" t="s">
        <v>2034</v>
      </c>
      <c r="BP661" s="1" t="s">
        <v>390</v>
      </c>
      <c r="BQ661" t="s">
        <v>2034</v>
      </c>
      <c r="BR661" t="s">
        <v>390</v>
      </c>
      <c r="BS661" t="s">
        <v>2034</v>
      </c>
      <c r="BT661" t="s">
        <v>390</v>
      </c>
      <c r="BU661" t="s">
        <v>2034</v>
      </c>
      <c r="BV661" t="s">
        <v>2124</v>
      </c>
      <c r="BW661" t="s">
        <v>2034</v>
      </c>
      <c r="BX661" t="s">
        <v>2124</v>
      </c>
      <c r="BY661" t="s">
        <v>2034</v>
      </c>
      <c r="BZ661" t="s">
        <v>2124</v>
      </c>
      <c r="CA661" t="s">
        <v>390</v>
      </c>
      <c r="CB661" t="s">
        <v>390</v>
      </c>
    </row>
    <row r="662" spans="1:80" x14ac:dyDescent="0.25">
      <c r="A662">
        <v>659</v>
      </c>
      <c r="B662">
        <v>930026194</v>
      </c>
      <c r="C662">
        <v>21</v>
      </c>
      <c r="D662">
        <v>2302600659</v>
      </c>
      <c r="E662" t="s">
        <v>2034</v>
      </c>
      <c r="F662" t="s">
        <v>390</v>
      </c>
      <c r="G662" t="s">
        <v>2034</v>
      </c>
      <c r="H662" t="s">
        <v>390</v>
      </c>
      <c r="I662" t="s">
        <v>2034</v>
      </c>
      <c r="J662" t="s">
        <v>390</v>
      </c>
      <c r="K662" t="s">
        <v>2034</v>
      </c>
      <c r="L662" t="s">
        <v>390</v>
      </c>
      <c r="M662" t="s">
        <v>2034</v>
      </c>
      <c r="N662" t="s">
        <v>390</v>
      </c>
      <c r="O662" t="s">
        <v>2034</v>
      </c>
      <c r="P662" t="s">
        <v>390</v>
      </c>
      <c r="Q662" t="s">
        <v>2034</v>
      </c>
      <c r="R662" t="s">
        <v>390</v>
      </c>
      <c r="S662" t="s">
        <v>2034</v>
      </c>
      <c r="T662" t="s">
        <v>390</v>
      </c>
      <c r="U662" t="s">
        <v>2034</v>
      </c>
      <c r="V662" t="s">
        <v>390</v>
      </c>
      <c r="W662" t="s">
        <v>2034</v>
      </c>
      <c r="X662" t="s">
        <v>390</v>
      </c>
      <c r="Y662" t="s">
        <v>2034</v>
      </c>
      <c r="Z662" t="s">
        <v>2124</v>
      </c>
      <c r="AA662" t="s">
        <v>2034</v>
      </c>
      <c r="AB662" t="s">
        <v>390</v>
      </c>
      <c r="AC662" t="s">
        <v>2034</v>
      </c>
      <c r="AD662" t="s">
        <v>390</v>
      </c>
      <c r="AE662" t="s">
        <v>2034</v>
      </c>
      <c r="AF662" t="s">
        <v>390</v>
      </c>
      <c r="AG662" t="s">
        <v>2034</v>
      </c>
      <c r="AH662" t="s">
        <v>390</v>
      </c>
      <c r="AI662" t="s">
        <v>2034</v>
      </c>
      <c r="AJ662" t="s">
        <v>390</v>
      </c>
      <c r="AK662" t="s">
        <v>2034</v>
      </c>
      <c r="AL662" t="s">
        <v>390</v>
      </c>
      <c r="AM662" t="s">
        <v>2034</v>
      </c>
      <c r="AN662" t="s">
        <v>390</v>
      </c>
      <c r="AO662" t="s">
        <v>2034</v>
      </c>
      <c r="AP662" t="s">
        <v>390</v>
      </c>
      <c r="AQ662" t="s">
        <v>2034</v>
      </c>
      <c r="AR662" t="s">
        <v>390</v>
      </c>
      <c r="AS662" t="s">
        <v>2034</v>
      </c>
      <c r="AT662" t="s">
        <v>390</v>
      </c>
      <c r="AU662" t="s">
        <v>2034</v>
      </c>
      <c r="AV662" t="s">
        <v>390</v>
      </c>
      <c r="AW662" t="s">
        <v>2034</v>
      </c>
      <c r="AX662" t="s">
        <v>390</v>
      </c>
      <c r="AY662" t="s">
        <v>2034</v>
      </c>
      <c r="AZ662" t="s">
        <v>390</v>
      </c>
      <c r="BA662" t="s">
        <v>2034</v>
      </c>
      <c r="BB662" t="s">
        <v>390</v>
      </c>
      <c r="BC662" t="s">
        <v>2034</v>
      </c>
      <c r="BD662" t="s">
        <v>390</v>
      </c>
      <c r="BE662" t="s">
        <v>2034</v>
      </c>
      <c r="BF662" t="s">
        <v>390</v>
      </c>
      <c r="BG662" t="s">
        <v>2034</v>
      </c>
      <c r="BH662" t="s">
        <v>390</v>
      </c>
      <c r="BI662" t="s">
        <v>2034</v>
      </c>
      <c r="BJ662" t="s">
        <v>390</v>
      </c>
      <c r="BK662" t="s">
        <v>2034</v>
      </c>
      <c r="BL662" t="s">
        <v>390</v>
      </c>
      <c r="BM662" t="s">
        <v>2034</v>
      </c>
      <c r="BN662" t="s">
        <v>390</v>
      </c>
      <c r="BO662" t="s">
        <v>2034</v>
      </c>
      <c r="BP662" s="1" t="s">
        <v>390</v>
      </c>
      <c r="BQ662" t="s">
        <v>2034</v>
      </c>
      <c r="BR662" t="s">
        <v>390</v>
      </c>
      <c r="BS662" t="s">
        <v>2034</v>
      </c>
      <c r="BT662" t="s">
        <v>390</v>
      </c>
      <c r="BU662" t="s">
        <v>2034</v>
      </c>
      <c r="BV662" t="s">
        <v>2124</v>
      </c>
      <c r="BW662" t="s">
        <v>2034</v>
      </c>
      <c r="BX662" t="s">
        <v>2124</v>
      </c>
      <c r="BY662" t="s">
        <v>2034</v>
      </c>
      <c r="BZ662" t="s">
        <v>2124</v>
      </c>
      <c r="CA662" t="s">
        <v>390</v>
      </c>
      <c r="CB662" t="s">
        <v>390</v>
      </c>
    </row>
    <row r="663" spans="1:80" x14ac:dyDescent="0.25">
      <c r="A663">
        <v>660</v>
      </c>
      <c r="B663">
        <v>930026194</v>
      </c>
      <c r="C663">
        <v>21</v>
      </c>
      <c r="D663">
        <v>2282600660</v>
      </c>
      <c r="E663" t="s">
        <v>2034</v>
      </c>
      <c r="F663" t="s">
        <v>390</v>
      </c>
      <c r="G663" t="s">
        <v>2034</v>
      </c>
      <c r="H663" t="s">
        <v>390</v>
      </c>
      <c r="I663" t="s">
        <v>2034</v>
      </c>
      <c r="J663" t="s">
        <v>390</v>
      </c>
      <c r="K663" t="s">
        <v>2034</v>
      </c>
      <c r="L663" t="s">
        <v>390</v>
      </c>
      <c r="M663" t="s">
        <v>2034</v>
      </c>
      <c r="N663" t="s">
        <v>390</v>
      </c>
      <c r="O663" t="s">
        <v>2034</v>
      </c>
      <c r="P663" t="s">
        <v>390</v>
      </c>
      <c r="Q663" t="s">
        <v>2034</v>
      </c>
      <c r="R663" t="s">
        <v>390</v>
      </c>
      <c r="S663" t="s">
        <v>2034</v>
      </c>
      <c r="T663" t="s">
        <v>390</v>
      </c>
      <c r="U663" t="s">
        <v>2034</v>
      </c>
      <c r="V663" t="s">
        <v>390</v>
      </c>
      <c r="W663" t="s">
        <v>2034</v>
      </c>
      <c r="X663" t="s">
        <v>390</v>
      </c>
      <c r="Y663" t="s">
        <v>2034</v>
      </c>
      <c r="Z663" t="s">
        <v>2124</v>
      </c>
      <c r="AA663" t="s">
        <v>2034</v>
      </c>
      <c r="AB663" t="s">
        <v>390</v>
      </c>
      <c r="AC663" t="s">
        <v>2034</v>
      </c>
      <c r="AD663" t="s">
        <v>390</v>
      </c>
      <c r="AE663" t="s">
        <v>2034</v>
      </c>
      <c r="AF663" t="s">
        <v>390</v>
      </c>
      <c r="AG663" t="s">
        <v>2034</v>
      </c>
      <c r="AH663" t="s">
        <v>390</v>
      </c>
      <c r="AI663" t="s">
        <v>2034</v>
      </c>
      <c r="AJ663" t="s">
        <v>390</v>
      </c>
      <c r="AK663" t="s">
        <v>2034</v>
      </c>
      <c r="AL663" t="s">
        <v>390</v>
      </c>
      <c r="AM663" t="s">
        <v>2034</v>
      </c>
      <c r="AN663" t="s">
        <v>390</v>
      </c>
      <c r="AO663" t="s">
        <v>2034</v>
      </c>
      <c r="AP663" t="s">
        <v>390</v>
      </c>
      <c r="AQ663" t="s">
        <v>2034</v>
      </c>
      <c r="AR663" t="s">
        <v>390</v>
      </c>
      <c r="AS663" t="s">
        <v>2034</v>
      </c>
      <c r="AT663" t="s">
        <v>390</v>
      </c>
      <c r="AU663" t="s">
        <v>2034</v>
      </c>
      <c r="AV663" t="s">
        <v>390</v>
      </c>
      <c r="AW663" t="s">
        <v>2034</v>
      </c>
      <c r="AX663" t="s">
        <v>390</v>
      </c>
      <c r="AY663" t="s">
        <v>2034</v>
      </c>
      <c r="AZ663" t="s">
        <v>390</v>
      </c>
      <c r="BA663" t="s">
        <v>2034</v>
      </c>
      <c r="BB663" t="s">
        <v>390</v>
      </c>
      <c r="BC663" t="s">
        <v>2034</v>
      </c>
      <c r="BD663" t="s">
        <v>390</v>
      </c>
      <c r="BE663" t="s">
        <v>2034</v>
      </c>
      <c r="BF663" t="s">
        <v>390</v>
      </c>
      <c r="BG663" t="s">
        <v>2034</v>
      </c>
      <c r="BH663" t="s">
        <v>390</v>
      </c>
      <c r="BI663" t="s">
        <v>2034</v>
      </c>
      <c r="BJ663" t="s">
        <v>390</v>
      </c>
      <c r="BK663" t="s">
        <v>2034</v>
      </c>
      <c r="BL663" t="s">
        <v>390</v>
      </c>
      <c r="BM663" t="s">
        <v>2034</v>
      </c>
      <c r="BN663" t="s">
        <v>390</v>
      </c>
      <c r="BO663" t="s">
        <v>2034</v>
      </c>
      <c r="BP663" s="1" t="s">
        <v>390</v>
      </c>
      <c r="BQ663" t="s">
        <v>2034</v>
      </c>
      <c r="BR663" t="s">
        <v>390</v>
      </c>
      <c r="BS663" t="s">
        <v>2034</v>
      </c>
      <c r="BT663" t="s">
        <v>390</v>
      </c>
      <c r="BU663" t="s">
        <v>2034</v>
      </c>
      <c r="BV663" t="s">
        <v>2124</v>
      </c>
      <c r="BW663" t="s">
        <v>2034</v>
      </c>
      <c r="BX663" t="s">
        <v>2124</v>
      </c>
      <c r="BY663" t="s">
        <v>2034</v>
      </c>
      <c r="BZ663" t="s">
        <v>2124</v>
      </c>
      <c r="CA663" t="s">
        <v>390</v>
      </c>
      <c r="CB663" t="s">
        <v>390</v>
      </c>
    </row>
    <row r="664" spans="1:80" x14ac:dyDescent="0.25">
      <c r="A664">
        <v>661</v>
      </c>
      <c r="B664">
        <v>930026194</v>
      </c>
      <c r="C664">
        <v>21</v>
      </c>
      <c r="D664">
        <v>2282600661</v>
      </c>
      <c r="E664" t="s">
        <v>2034</v>
      </c>
      <c r="F664" t="s">
        <v>390</v>
      </c>
      <c r="G664" t="s">
        <v>2034</v>
      </c>
      <c r="H664" t="s">
        <v>390</v>
      </c>
      <c r="I664" t="s">
        <v>2034</v>
      </c>
      <c r="J664" t="s">
        <v>390</v>
      </c>
      <c r="K664" t="s">
        <v>2034</v>
      </c>
      <c r="L664" t="s">
        <v>390</v>
      </c>
      <c r="M664" t="s">
        <v>2034</v>
      </c>
      <c r="N664" t="s">
        <v>390</v>
      </c>
      <c r="O664" t="s">
        <v>2034</v>
      </c>
      <c r="P664" t="s">
        <v>390</v>
      </c>
      <c r="Q664" t="s">
        <v>2034</v>
      </c>
      <c r="R664" t="s">
        <v>390</v>
      </c>
      <c r="S664" t="s">
        <v>2034</v>
      </c>
      <c r="T664" t="s">
        <v>390</v>
      </c>
      <c r="U664" t="s">
        <v>2034</v>
      </c>
      <c r="V664" t="s">
        <v>390</v>
      </c>
      <c r="W664" t="s">
        <v>2034</v>
      </c>
      <c r="X664" t="s">
        <v>390</v>
      </c>
      <c r="Y664" t="s">
        <v>2034</v>
      </c>
      <c r="Z664" t="s">
        <v>2124</v>
      </c>
      <c r="AA664" t="s">
        <v>2034</v>
      </c>
      <c r="AB664" t="s">
        <v>390</v>
      </c>
      <c r="AC664" t="s">
        <v>2034</v>
      </c>
      <c r="AD664" t="s">
        <v>390</v>
      </c>
      <c r="AE664" t="s">
        <v>2034</v>
      </c>
      <c r="AF664" t="s">
        <v>390</v>
      </c>
      <c r="AG664" t="s">
        <v>2034</v>
      </c>
      <c r="AH664" t="s">
        <v>390</v>
      </c>
      <c r="AI664" t="s">
        <v>2034</v>
      </c>
      <c r="AJ664" t="s">
        <v>390</v>
      </c>
      <c r="AK664" t="s">
        <v>2034</v>
      </c>
      <c r="AL664" t="s">
        <v>390</v>
      </c>
      <c r="AM664" t="s">
        <v>2034</v>
      </c>
      <c r="AN664" t="s">
        <v>390</v>
      </c>
      <c r="AO664" t="s">
        <v>2034</v>
      </c>
      <c r="AP664" t="s">
        <v>390</v>
      </c>
      <c r="AQ664" t="s">
        <v>2034</v>
      </c>
      <c r="AR664" t="s">
        <v>390</v>
      </c>
      <c r="AS664" t="s">
        <v>2034</v>
      </c>
      <c r="AT664" t="s">
        <v>390</v>
      </c>
      <c r="AU664" t="s">
        <v>2034</v>
      </c>
      <c r="AV664" t="s">
        <v>390</v>
      </c>
      <c r="AW664" t="s">
        <v>2034</v>
      </c>
      <c r="AX664" t="s">
        <v>390</v>
      </c>
      <c r="AY664" t="s">
        <v>2034</v>
      </c>
      <c r="AZ664" t="s">
        <v>390</v>
      </c>
      <c r="BA664" t="s">
        <v>2034</v>
      </c>
      <c r="BB664" t="s">
        <v>390</v>
      </c>
      <c r="BC664" t="s">
        <v>2034</v>
      </c>
      <c r="BD664" t="s">
        <v>390</v>
      </c>
      <c r="BE664" t="s">
        <v>2034</v>
      </c>
      <c r="BF664" t="s">
        <v>390</v>
      </c>
      <c r="BG664" t="s">
        <v>2034</v>
      </c>
      <c r="BH664" t="s">
        <v>390</v>
      </c>
      <c r="BI664" t="s">
        <v>2034</v>
      </c>
      <c r="BJ664" t="s">
        <v>390</v>
      </c>
      <c r="BK664" t="s">
        <v>2034</v>
      </c>
      <c r="BL664" t="s">
        <v>390</v>
      </c>
      <c r="BM664" t="s">
        <v>2034</v>
      </c>
      <c r="BN664" t="s">
        <v>390</v>
      </c>
      <c r="BO664" t="s">
        <v>2034</v>
      </c>
      <c r="BP664" s="1" t="s">
        <v>390</v>
      </c>
      <c r="BQ664" t="s">
        <v>2034</v>
      </c>
      <c r="BR664" t="s">
        <v>390</v>
      </c>
      <c r="BS664" t="s">
        <v>2034</v>
      </c>
      <c r="BT664" t="s">
        <v>390</v>
      </c>
      <c r="BU664" t="s">
        <v>2034</v>
      </c>
      <c r="BV664" t="s">
        <v>2124</v>
      </c>
      <c r="BW664" t="s">
        <v>2034</v>
      </c>
      <c r="BX664" t="s">
        <v>2124</v>
      </c>
      <c r="BY664" t="s">
        <v>2034</v>
      </c>
      <c r="BZ664" t="s">
        <v>2124</v>
      </c>
      <c r="CA664" t="s">
        <v>390</v>
      </c>
      <c r="CB664" t="s">
        <v>390</v>
      </c>
    </row>
    <row r="665" spans="1:80" x14ac:dyDescent="0.25">
      <c r="A665">
        <v>662</v>
      </c>
      <c r="B665">
        <v>930026194</v>
      </c>
      <c r="C665">
        <v>21</v>
      </c>
      <c r="D665">
        <v>2302600662</v>
      </c>
      <c r="E665" t="s">
        <v>2034</v>
      </c>
      <c r="F665" t="s">
        <v>390</v>
      </c>
      <c r="G665" t="s">
        <v>2034</v>
      </c>
      <c r="H665" t="s">
        <v>390</v>
      </c>
      <c r="I665" t="s">
        <v>2034</v>
      </c>
      <c r="J665" t="s">
        <v>390</v>
      </c>
      <c r="K665" t="s">
        <v>2034</v>
      </c>
      <c r="L665" t="s">
        <v>390</v>
      </c>
      <c r="M665" t="s">
        <v>2034</v>
      </c>
      <c r="N665" t="s">
        <v>390</v>
      </c>
      <c r="O665" t="s">
        <v>2034</v>
      </c>
      <c r="P665" t="s">
        <v>390</v>
      </c>
      <c r="Q665" t="s">
        <v>2034</v>
      </c>
      <c r="R665" t="s">
        <v>390</v>
      </c>
      <c r="S665" t="s">
        <v>2034</v>
      </c>
      <c r="T665" t="s">
        <v>390</v>
      </c>
      <c r="U665" t="s">
        <v>2034</v>
      </c>
      <c r="V665" t="s">
        <v>390</v>
      </c>
      <c r="W665" t="s">
        <v>2034</v>
      </c>
      <c r="X665" t="s">
        <v>390</v>
      </c>
      <c r="Y665" t="s">
        <v>2034</v>
      </c>
      <c r="Z665" t="s">
        <v>2124</v>
      </c>
      <c r="AA665" t="s">
        <v>2034</v>
      </c>
      <c r="AB665" t="s">
        <v>390</v>
      </c>
      <c r="AC665" t="s">
        <v>2034</v>
      </c>
      <c r="AD665" t="s">
        <v>390</v>
      </c>
      <c r="AE665" t="s">
        <v>2034</v>
      </c>
      <c r="AF665" t="s">
        <v>390</v>
      </c>
      <c r="AG665" t="s">
        <v>2034</v>
      </c>
      <c r="AH665" t="s">
        <v>390</v>
      </c>
      <c r="AI665" t="s">
        <v>2034</v>
      </c>
      <c r="AJ665" t="s">
        <v>390</v>
      </c>
      <c r="AK665" t="s">
        <v>2034</v>
      </c>
      <c r="AL665" t="s">
        <v>390</v>
      </c>
      <c r="AM665" t="s">
        <v>2034</v>
      </c>
      <c r="AN665" t="s">
        <v>390</v>
      </c>
      <c r="AO665" t="s">
        <v>2034</v>
      </c>
      <c r="AP665" t="s">
        <v>390</v>
      </c>
      <c r="AQ665" t="s">
        <v>2034</v>
      </c>
      <c r="AR665" t="s">
        <v>390</v>
      </c>
      <c r="AS665" t="s">
        <v>2034</v>
      </c>
      <c r="AT665" t="s">
        <v>390</v>
      </c>
      <c r="AU665" t="s">
        <v>2034</v>
      </c>
      <c r="AV665" t="s">
        <v>390</v>
      </c>
      <c r="AW665" t="s">
        <v>2034</v>
      </c>
      <c r="AX665" t="s">
        <v>390</v>
      </c>
      <c r="AY665" t="s">
        <v>2034</v>
      </c>
      <c r="AZ665" t="s">
        <v>390</v>
      </c>
      <c r="BA665" t="s">
        <v>2034</v>
      </c>
      <c r="BB665" t="s">
        <v>390</v>
      </c>
      <c r="BC665" t="s">
        <v>2034</v>
      </c>
      <c r="BD665" t="s">
        <v>390</v>
      </c>
      <c r="BE665" t="s">
        <v>2034</v>
      </c>
      <c r="BF665" t="s">
        <v>390</v>
      </c>
      <c r="BG665" t="s">
        <v>2034</v>
      </c>
      <c r="BH665" t="s">
        <v>390</v>
      </c>
      <c r="BI665" t="s">
        <v>2034</v>
      </c>
      <c r="BJ665" t="s">
        <v>390</v>
      </c>
      <c r="BK665" t="s">
        <v>2034</v>
      </c>
      <c r="BL665" t="s">
        <v>390</v>
      </c>
      <c r="BM665" t="s">
        <v>2034</v>
      </c>
      <c r="BN665" t="s">
        <v>390</v>
      </c>
      <c r="BO665" t="s">
        <v>2034</v>
      </c>
      <c r="BP665" s="1" t="s">
        <v>390</v>
      </c>
      <c r="BQ665" t="s">
        <v>2034</v>
      </c>
      <c r="BR665" t="s">
        <v>390</v>
      </c>
      <c r="BS665" t="s">
        <v>2034</v>
      </c>
      <c r="BT665" t="s">
        <v>390</v>
      </c>
      <c r="BU665" t="s">
        <v>2034</v>
      </c>
      <c r="BV665" t="s">
        <v>2124</v>
      </c>
      <c r="BW665" t="s">
        <v>2034</v>
      </c>
      <c r="BX665" t="s">
        <v>2124</v>
      </c>
      <c r="BY665" t="s">
        <v>2034</v>
      </c>
      <c r="BZ665" t="s">
        <v>2124</v>
      </c>
      <c r="CA665" t="s">
        <v>390</v>
      </c>
      <c r="CB665" t="s">
        <v>390</v>
      </c>
    </row>
    <row r="666" spans="1:80" x14ac:dyDescent="0.25">
      <c r="A666">
        <v>663</v>
      </c>
      <c r="B666">
        <v>930026194</v>
      </c>
      <c r="C666">
        <v>21</v>
      </c>
      <c r="D666">
        <v>2302600663</v>
      </c>
      <c r="E666" t="s">
        <v>2034</v>
      </c>
      <c r="F666" t="s">
        <v>390</v>
      </c>
      <c r="G666" t="s">
        <v>2034</v>
      </c>
      <c r="H666" t="s">
        <v>390</v>
      </c>
      <c r="I666" t="s">
        <v>2034</v>
      </c>
      <c r="J666" t="s">
        <v>390</v>
      </c>
      <c r="K666" t="s">
        <v>2034</v>
      </c>
      <c r="L666" t="s">
        <v>390</v>
      </c>
      <c r="M666" t="s">
        <v>2034</v>
      </c>
      <c r="N666" t="s">
        <v>390</v>
      </c>
      <c r="O666" t="s">
        <v>2034</v>
      </c>
      <c r="P666" t="s">
        <v>390</v>
      </c>
      <c r="Q666" t="s">
        <v>2034</v>
      </c>
      <c r="R666" t="s">
        <v>390</v>
      </c>
      <c r="S666" t="s">
        <v>2034</v>
      </c>
      <c r="T666" t="s">
        <v>390</v>
      </c>
      <c r="U666" t="s">
        <v>2034</v>
      </c>
      <c r="V666" t="s">
        <v>390</v>
      </c>
      <c r="W666" t="s">
        <v>2034</v>
      </c>
      <c r="X666" t="s">
        <v>390</v>
      </c>
      <c r="Y666" t="s">
        <v>2034</v>
      </c>
      <c r="Z666" t="s">
        <v>2124</v>
      </c>
      <c r="AA666" t="s">
        <v>2034</v>
      </c>
      <c r="AB666" t="s">
        <v>390</v>
      </c>
      <c r="AC666" t="s">
        <v>2034</v>
      </c>
      <c r="AD666" t="s">
        <v>390</v>
      </c>
      <c r="AE666" t="s">
        <v>2034</v>
      </c>
      <c r="AF666" t="s">
        <v>390</v>
      </c>
      <c r="AG666" t="s">
        <v>2034</v>
      </c>
      <c r="AH666" t="s">
        <v>390</v>
      </c>
      <c r="AI666" t="s">
        <v>2034</v>
      </c>
      <c r="AJ666" t="s">
        <v>390</v>
      </c>
      <c r="AK666" t="s">
        <v>2034</v>
      </c>
      <c r="AL666" t="s">
        <v>390</v>
      </c>
      <c r="AM666" t="s">
        <v>2034</v>
      </c>
      <c r="AN666" t="s">
        <v>390</v>
      </c>
      <c r="AO666" t="s">
        <v>2034</v>
      </c>
      <c r="AP666" t="s">
        <v>390</v>
      </c>
      <c r="AQ666" t="s">
        <v>2034</v>
      </c>
      <c r="AR666" t="s">
        <v>390</v>
      </c>
      <c r="AS666" t="s">
        <v>2034</v>
      </c>
      <c r="AT666" t="s">
        <v>390</v>
      </c>
      <c r="AU666" t="s">
        <v>2034</v>
      </c>
      <c r="AV666" t="s">
        <v>390</v>
      </c>
      <c r="AW666" t="s">
        <v>2034</v>
      </c>
      <c r="AX666" t="s">
        <v>390</v>
      </c>
      <c r="AY666" t="s">
        <v>2034</v>
      </c>
      <c r="AZ666" t="s">
        <v>390</v>
      </c>
      <c r="BA666" t="s">
        <v>2034</v>
      </c>
      <c r="BB666" t="s">
        <v>390</v>
      </c>
      <c r="BC666" t="s">
        <v>2034</v>
      </c>
      <c r="BD666" t="s">
        <v>390</v>
      </c>
      <c r="BE666" t="s">
        <v>2034</v>
      </c>
      <c r="BF666" t="s">
        <v>390</v>
      </c>
      <c r="BG666" t="s">
        <v>2034</v>
      </c>
      <c r="BH666" t="s">
        <v>390</v>
      </c>
      <c r="BI666" t="s">
        <v>2034</v>
      </c>
      <c r="BJ666" t="s">
        <v>390</v>
      </c>
      <c r="BK666" t="s">
        <v>2034</v>
      </c>
      <c r="BL666" t="s">
        <v>390</v>
      </c>
      <c r="BM666" t="s">
        <v>2034</v>
      </c>
      <c r="BN666" t="s">
        <v>390</v>
      </c>
      <c r="BO666" t="s">
        <v>2034</v>
      </c>
      <c r="BP666" s="1" t="s">
        <v>390</v>
      </c>
      <c r="BQ666" t="s">
        <v>2034</v>
      </c>
      <c r="BR666" t="s">
        <v>390</v>
      </c>
      <c r="BS666" t="s">
        <v>2034</v>
      </c>
      <c r="BT666" t="s">
        <v>390</v>
      </c>
      <c r="BU666" t="s">
        <v>2034</v>
      </c>
      <c r="BV666" t="s">
        <v>2124</v>
      </c>
      <c r="BW666" t="s">
        <v>2034</v>
      </c>
      <c r="BX666" t="s">
        <v>2124</v>
      </c>
      <c r="BY666" t="s">
        <v>2034</v>
      </c>
      <c r="BZ666" t="s">
        <v>2124</v>
      </c>
      <c r="CA666" t="s">
        <v>390</v>
      </c>
      <c r="CB666" t="s">
        <v>390</v>
      </c>
    </row>
    <row r="667" spans="1:80" x14ac:dyDescent="0.25">
      <c r="A667">
        <v>664</v>
      </c>
      <c r="B667">
        <v>930026194</v>
      </c>
      <c r="C667">
        <v>21</v>
      </c>
      <c r="D667">
        <v>2282600664</v>
      </c>
      <c r="E667" t="s">
        <v>2034</v>
      </c>
      <c r="F667" t="s">
        <v>390</v>
      </c>
      <c r="G667" t="s">
        <v>2034</v>
      </c>
      <c r="H667" t="s">
        <v>390</v>
      </c>
      <c r="I667" t="s">
        <v>2034</v>
      </c>
      <c r="J667" t="s">
        <v>390</v>
      </c>
      <c r="K667" t="s">
        <v>2034</v>
      </c>
      <c r="L667" t="s">
        <v>390</v>
      </c>
      <c r="M667" t="s">
        <v>2034</v>
      </c>
      <c r="N667" t="s">
        <v>390</v>
      </c>
      <c r="O667" t="s">
        <v>2034</v>
      </c>
      <c r="P667" t="s">
        <v>390</v>
      </c>
      <c r="Q667" t="s">
        <v>2034</v>
      </c>
      <c r="R667" t="s">
        <v>390</v>
      </c>
      <c r="S667" t="s">
        <v>2034</v>
      </c>
      <c r="T667" t="s">
        <v>390</v>
      </c>
      <c r="U667" t="s">
        <v>2034</v>
      </c>
      <c r="V667" t="s">
        <v>390</v>
      </c>
      <c r="W667" t="s">
        <v>2034</v>
      </c>
      <c r="X667" t="s">
        <v>390</v>
      </c>
      <c r="Y667" t="s">
        <v>2034</v>
      </c>
      <c r="Z667" t="s">
        <v>2124</v>
      </c>
      <c r="AA667" t="s">
        <v>2034</v>
      </c>
      <c r="AB667" t="s">
        <v>390</v>
      </c>
      <c r="AC667" t="s">
        <v>2034</v>
      </c>
      <c r="AD667" t="s">
        <v>390</v>
      </c>
      <c r="AE667" t="s">
        <v>2034</v>
      </c>
      <c r="AF667" t="s">
        <v>390</v>
      </c>
      <c r="AG667" t="s">
        <v>2034</v>
      </c>
      <c r="AH667" t="s">
        <v>390</v>
      </c>
      <c r="AI667" t="s">
        <v>2034</v>
      </c>
      <c r="AJ667" t="s">
        <v>390</v>
      </c>
      <c r="AK667" t="s">
        <v>2034</v>
      </c>
      <c r="AL667" t="s">
        <v>390</v>
      </c>
      <c r="AM667" t="s">
        <v>2034</v>
      </c>
      <c r="AN667" t="s">
        <v>390</v>
      </c>
      <c r="AO667" t="s">
        <v>2034</v>
      </c>
      <c r="AP667" t="s">
        <v>390</v>
      </c>
      <c r="AQ667" t="s">
        <v>2034</v>
      </c>
      <c r="AR667" t="s">
        <v>390</v>
      </c>
      <c r="AS667" t="s">
        <v>2034</v>
      </c>
      <c r="AT667" t="s">
        <v>390</v>
      </c>
      <c r="AU667" t="s">
        <v>2034</v>
      </c>
      <c r="AV667" t="s">
        <v>390</v>
      </c>
      <c r="AW667" t="s">
        <v>2034</v>
      </c>
      <c r="AX667" t="s">
        <v>390</v>
      </c>
      <c r="AY667" t="s">
        <v>2034</v>
      </c>
      <c r="AZ667" t="s">
        <v>390</v>
      </c>
      <c r="BA667" t="s">
        <v>2034</v>
      </c>
      <c r="BB667" t="s">
        <v>390</v>
      </c>
      <c r="BC667" t="s">
        <v>2034</v>
      </c>
      <c r="BD667" t="s">
        <v>390</v>
      </c>
      <c r="BE667" t="s">
        <v>2034</v>
      </c>
      <c r="BF667" t="s">
        <v>390</v>
      </c>
      <c r="BG667" t="s">
        <v>2034</v>
      </c>
      <c r="BH667" t="s">
        <v>390</v>
      </c>
      <c r="BI667" t="s">
        <v>2034</v>
      </c>
      <c r="BJ667" t="s">
        <v>390</v>
      </c>
      <c r="BK667" t="s">
        <v>2034</v>
      </c>
      <c r="BL667" t="s">
        <v>390</v>
      </c>
      <c r="BM667" t="s">
        <v>2034</v>
      </c>
      <c r="BN667" t="s">
        <v>390</v>
      </c>
      <c r="BO667" t="s">
        <v>2034</v>
      </c>
      <c r="BP667" s="1" t="s">
        <v>390</v>
      </c>
      <c r="BQ667" t="s">
        <v>2034</v>
      </c>
      <c r="BR667" t="s">
        <v>390</v>
      </c>
      <c r="BS667" t="s">
        <v>2034</v>
      </c>
      <c r="BT667" t="s">
        <v>390</v>
      </c>
      <c r="BU667" t="s">
        <v>2034</v>
      </c>
      <c r="BV667" t="s">
        <v>2124</v>
      </c>
      <c r="BW667" t="s">
        <v>2034</v>
      </c>
      <c r="BX667" t="s">
        <v>2124</v>
      </c>
      <c r="BY667" t="s">
        <v>2034</v>
      </c>
      <c r="BZ667" t="s">
        <v>2124</v>
      </c>
      <c r="CA667" t="s">
        <v>390</v>
      </c>
      <c r="CB667" t="s">
        <v>390</v>
      </c>
    </row>
    <row r="668" spans="1:80" x14ac:dyDescent="0.25">
      <c r="A668">
        <v>665</v>
      </c>
      <c r="B668">
        <v>930026194</v>
      </c>
      <c r="C668">
        <v>21</v>
      </c>
      <c r="D668">
        <v>2282600665</v>
      </c>
      <c r="E668" t="s">
        <v>2034</v>
      </c>
      <c r="F668" t="s">
        <v>390</v>
      </c>
      <c r="G668" t="s">
        <v>2034</v>
      </c>
      <c r="H668" t="s">
        <v>390</v>
      </c>
      <c r="I668" t="s">
        <v>2034</v>
      </c>
      <c r="J668" t="s">
        <v>390</v>
      </c>
      <c r="K668" t="s">
        <v>2034</v>
      </c>
      <c r="L668" t="s">
        <v>390</v>
      </c>
      <c r="M668" t="s">
        <v>2034</v>
      </c>
      <c r="N668" t="s">
        <v>390</v>
      </c>
      <c r="O668" t="s">
        <v>2034</v>
      </c>
      <c r="P668" t="s">
        <v>390</v>
      </c>
      <c r="Q668" t="s">
        <v>2034</v>
      </c>
      <c r="R668" t="s">
        <v>390</v>
      </c>
      <c r="S668" t="s">
        <v>2034</v>
      </c>
      <c r="T668" t="s">
        <v>390</v>
      </c>
      <c r="U668" t="s">
        <v>2034</v>
      </c>
      <c r="V668" t="s">
        <v>390</v>
      </c>
      <c r="W668" t="s">
        <v>2034</v>
      </c>
      <c r="X668" t="s">
        <v>390</v>
      </c>
      <c r="Y668" t="s">
        <v>2034</v>
      </c>
      <c r="Z668" t="s">
        <v>2124</v>
      </c>
      <c r="AA668" t="s">
        <v>2034</v>
      </c>
      <c r="AB668" t="s">
        <v>390</v>
      </c>
      <c r="AC668" t="s">
        <v>2034</v>
      </c>
      <c r="AD668" t="s">
        <v>390</v>
      </c>
      <c r="AE668" t="s">
        <v>2034</v>
      </c>
      <c r="AF668" t="s">
        <v>390</v>
      </c>
      <c r="AG668" t="s">
        <v>2034</v>
      </c>
      <c r="AH668" t="s">
        <v>390</v>
      </c>
      <c r="AI668" t="s">
        <v>2034</v>
      </c>
      <c r="AJ668" t="s">
        <v>390</v>
      </c>
      <c r="AK668" t="s">
        <v>2034</v>
      </c>
      <c r="AL668" t="s">
        <v>390</v>
      </c>
      <c r="AM668" t="s">
        <v>2034</v>
      </c>
      <c r="AN668" t="s">
        <v>390</v>
      </c>
      <c r="AO668" t="s">
        <v>2034</v>
      </c>
      <c r="AP668" t="s">
        <v>390</v>
      </c>
      <c r="AQ668" t="s">
        <v>2034</v>
      </c>
      <c r="AR668" t="s">
        <v>390</v>
      </c>
      <c r="AS668" t="s">
        <v>2034</v>
      </c>
      <c r="AT668" t="s">
        <v>390</v>
      </c>
      <c r="AU668" t="s">
        <v>2034</v>
      </c>
      <c r="AV668" t="s">
        <v>390</v>
      </c>
      <c r="AW668" t="s">
        <v>2034</v>
      </c>
      <c r="AX668" t="s">
        <v>390</v>
      </c>
      <c r="AY668" t="s">
        <v>2034</v>
      </c>
      <c r="AZ668" t="s">
        <v>390</v>
      </c>
      <c r="BA668" t="s">
        <v>2034</v>
      </c>
      <c r="BB668" t="s">
        <v>390</v>
      </c>
      <c r="BC668" t="s">
        <v>2034</v>
      </c>
      <c r="BD668" t="s">
        <v>390</v>
      </c>
      <c r="BE668" t="s">
        <v>2034</v>
      </c>
      <c r="BF668" t="s">
        <v>390</v>
      </c>
      <c r="BG668" t="s">
        <v>2034</v>
      </c>
      <c r="BH668" t="s">
        <v>390</v>
      </c>
      <c r="BI668" t="s">
        <v>2034</v>
      </c>
      <c r="BJ668" t="s">
        <v>390</v>
      </c>
      <c r="BK668" t="s">
        <v>2034</v>
      </c>
      <c r="BL668" t="s">
        <v>390</v>
      </c>
      <c r="BM668" t="s">
        <v>2034</v>
      </c>
      <c r="BN668" t="s">
        <v>390</v>
      </c>
      <c r="BO668" t="s">
        <v>2034</v>
      </c>
      <c r="BP668" s="1" t="s">
        <v>390</v>
      </c>
      <c r="BQ668" t="s">
        <v>2034</v>
      </c>
      <c r="BR668" t="s">
        <v>390</v>
      </c>
      <c r="BS668" t="s">
        <v>2034</v>
      </c>
      <c r="BT668" t="s">
        <v>390</v>
      </c>
      <c r="BU668" t="s">
        <v>2034</v>
      </c>
      <c r="BV668" t="s">
        <v>2124</v>
      </c>
      <c r="BW668" t="s">
        <v>2034</v>
      </c>
      <c r="BX668" t="s">
        <v>2124</v>
      </c>
      <c r="BY668" t="s">
        <v>2034</v>
      </c>
      <c r="BZ668" t="s">
        <v>2124</v>
      </c>
      <c r="CA668" t="s">
        <v>390</v>
      </c>
      <c r="CB668" t="s">
        <v>390</v>
      </c>
    </row>
    <row r="669" spans="1:80" x14ac:dyDescent="0.25">
      <c r="A669">
        <v>666</v>
      </c>
      <c r="B669">
        <v>930026194</v>
      </c>
      <c r="C669">
        <v>21</v>
      </c>
      <c r="D669">
        <v>2302600666</v>
      </c>
      <c r="E669" t="s">
        <v>2034</v>
      </c>
      <c r="F669" t="s">
        <v>390</v>
      </c>
      <c r="G669" t="s">
        <v>2034</v>
      </c>
      <c r="H669" t="s">
        <v>390</v>
      </c>
      <c r="I669" t="s">
        <v>2034</v>
      </c>
      <c r="J669" t="s">
        <v>390</v>
      </c>
      <c r="K669" t="s">
        <v>2034</v>
      </c>
      <c r="L669" t="s">
        <v>390</v>
      </c>
      <c r="M669" t="s">
        <v>2034</v>
      </c>
      <c r="N669" t="s">
        <v>390</v>
      </c>
      <c r="O669" t="s">
        <v>2034</v>
      </c>
      <c r="P669" t="s">
        <v>390</v>
      </c>
      <c r="Q669" t="s">
        <v>2034</v>
      </c>
      <c r="R669" t="s">
        <v>390</v>
      </c>
      <c r="S669" t="s">
        <v>2034</v>
      </c>
      <c r="T669" t="s">
        <v>390</v>
      </c>
      <c r="U669" t="s">
        <v>2034</v>
      </c>
      <c r="V669" t="s">
        <v>390</v>
      </c>
      <c r="W669" t="s">
        <v>2034</v>
      </c>
      <c r="X669" t="s">
        <v>390</v>
      </c>
      <c r="Y669" t="s">
        <v>2034</v>
      </c>
      <c r="Z669" t="s">
        <v>2124</v>
      </c>
      <c r="AA669" t="s">
        <v>2034</v>
      </c>
      <c r="AB669" t="s">
        <v>390</v>
      </c>
      <c r="AC669" t="s">
        <v>2034</v>
      </c>
      <c r="AD669" t="s">
        <v>390</v>
      </c>
      <c r="AE669" t="s">
        <v>2034</v>
      </c>
      <c r="AF669" t="s">
        <v>390</v>
      </c>
      <c r="AG669" t="s">
        <v>2034</v>
      </c>
      <c r="AH669" t="s">
        <v>390</v>
      </c>
      <c r="AI669" t="s">
        <v>2034</v>
      </c>
      <c r="AJ669" t="s">
        <v>390</v>
      </c>
      <c r="AK669" t="s">
        <v>2034</v>
      </c>
      <c r="AL669" t="s">
        <v>390</v>
      </c>
      <c r="AM669" t="s">
        <v>2034</v>
      </c>
      <c r="AN669" t="s">
        <v>390</v>
      </c>
      <c r="AO669" t="s">
        <v>2034</v>
      </c>
      <c r="AP669" t="s">
        <v>390</v>
      </c>
      <c r="AQ669" t="s">
        <v>2034</v>
      </c>
      <c r="AR669" t="s">
        <v>390</v>
      </c>
      <c r="AS669" t="s">
        <v>2034</v>
      </c>
      <c r="AT669" t="s">
        <v>390</v>
      </c>
      <c r="AU669" t="s">
        <v>2034</v>
      </c>
      <c r="AV669" t="s">
        <v>390</v>
      </c>
      <c r="AW669" t="s">
        <v>2034</v>
      </c>
      <c r="AX669" t="s">
        <v>390</v>
      </c>
      <c r="AY669" t="s">
        <v>2034</v>
      </c>
      <c r="AZ669" t="s">
        <v>390</v>
      </c>
      <c r="BA669" t="s">
        <v>2034</v>
      </c>
      <c r="BB669" t="s">
        <v>390</v>
      </c>
      <c r="BC669" t="s">
        <v>2034</v>
      </c>
      <c r="BD669" t="s">
        <v>390</v>
      </c>
      <c r="BE669" t="s">
        <v>2034</v>
      </c>
      <c r="BF669" t="s">
        <v>390</v>
      </c>
      <c r="BG669" t="s">
        <v>2034</v>
      </c>
      <c r="BH669" t="s">
        <v>390</v>
      </c>
      <c r="BI669" t="s">
        <v>2034</v>
      </c>
      <c r="BJ669" t="s">
        <v>390</v>
      </c>
      <c r="BK669" t="s">
        <v>2034</v>
      </c>
      <c r="BL669" t="s">
        <v>390</v>
      </c>
      <c r="BM669" t="s">
        <v>2034</v>
      </c>
      <c r="BN669" t="s">
        <v>390</v>
      </c>
      <c r="BO669" t="s">
        <v>2034</v>
      </c>
      <c r="BP669" s="1" t="s">
        <v>390</v>
      </c>
      <c r="BQ669" t="s">
        <v>2034</v>
      </c>
      <c r="BR669" t="s">
        <v>390</v>
      </c>
      <c r="BS669" t="s">
        <v>2034</v>
      </c>
      <c r="BT669" t="s">
        <v>390</v>
      </c>
      <c r="BU669" t="s">
        <v>2034</v>
      </c>
      <c r="BV669" t="s">
        <v>2124</v>
      </c>
      <c r="BW669" t="s">
        <v>2034</v>
      </c>
      <c r="BX669" t="s">
        <v>2124</v>
      </c>
      <c r="BY669" t="s">
        <v>2034</v>
      </c>
      <c r="BZ669" t="s">
        <v>2124</v>
      </c>
      <c r="CA669" t="s">
        <v>390</v>
      </c>
      <c r="CB669" t="s">
        <v>390</v>
      </c>
    </row>
    <row r="670" spans="1:80" x14ac:dyDescent="0.25">
      <c r="A670">
        <v>667</v>
      </c>
      <c r="B670">
        <v>930026194</v>
      </c>
      <c r="C670">
        <v>21</v>
      </c>
      <c r="D670">
        <v>2302600667</v>
      </c>
      <c r="E670" t="s">
        <v>2034</v>
      </c>
      <c r="F670" t="s">
        <v>390</v>
      </c>
      <c r="G670" t="s">
        <v>2034</v>
      </c>
      <c r="H670" t="s">
        <v>390</v>
      </c>
      <c r="I670" t="s">
        <v>2034</v>
      </c>
      <c r="J670" t="s">
        <v>390</v>
      </c>
      <c r="K670" t="s">
        <v>2034</v>
      </c>
      <c r="L670" t="s">
        <v>390</v>
      </c>
      <c r="M670" t="s">
        <v>2034</v>
      </c>
      <c r="N670" t="s">
        <v>390</v>
      </c>
      <c r="O670" t="s">
        <v>2034</v>
      </c>
      <c r="P670" t="s">
        <v>390</v>
      </c>
      <c r="Q670" t="s">
        <v>2034</v>
      </c>
      <c r="R670" t="s">
        <v>390</v>
      </c>
      <c r="S670" t="s">
        <v>2034</v>
      </c>
      <c r="T670" t="s">
        <v>390</v>
      </c>
      <c r="U670" t="s">
        <v>2034</v>
      </c>
      <c r="V670" t="s">
        <v>390</v>
      </c>
      <c r="W670" t="s">
        <v>2034</v>
      </c>
      <c r="X670" t="s">
        <v>390</v>
      </c>
      <c r="Y670" t="s">
        <v>2034</v>
      </c>
      <c r="Z670" t="s">
        <v>2124</v>
      </c>
      <c r="AA670" t="s">
        <v>2034</v>
      </c>
      <c r="AB670" t="s">
        <v>390</v>
      </c>
      <c r="AC670" t="s">
        <v>2034</v>
      </c>
      <c r="AD670" t="s">
        <v>390</v>
      </c>
      <c r="AE670" t="s">
        <v>2034</v>
      </c>
      <c r="AF670" t="s">
        <v>390</v>
      </c>
      <c r="AG670" t="s">
        <v>2034</v>
      </c>
      <c r="AH670" t="s">
        <v>390</v>
      </c>
      <c r="AI670" t="s">
        <v>2034</v>
      </c>
      <c r="AJ670" t="s">
        <v>390</v>
      </c>
      <c r="AK670" t="s">
        <v>2034</v>
      </c>
      <c r="AL670" t="s">
        <v>390</v>
      </c>
      <c r="AM670" t="s">
        <v>2034</v>
      </c>
      <c r="AN670" t="s">
        <v>390</v>
      </c>
      <c r="AO670" t="s">
        <v>2034</v>
      </c>
      <c r="AP670" t="s">
        <v>390</v>
      </c>
      <c r="AQ670" t="s">
        <v>2034</v>
      </c>
      <c r="AR670" t="s">
        <v>390</v>
      </c>
      <c r="AS670" t="s">
        <v>2034</v>
      </c>
      <c r="AT670" t="s">
        <v>390</v>
      </c>
      <c r="AU670" t="s">
        <v>2034</v>
      </c>
      <c r="AV670" t="s">
        <v>390</v>
      </c>
      <c r="AW670" t="s">
        <v>2034</v>
      </c>
      <c r="AX670" t="s">
        <v>390</v>
      </c>
      <c r="AY670" t="s">
        <v>2034</v>
      </c>
      <c r="AZ670" t="s">
        <v>390</v>
      </c>
      <c r="BA670" t="s">
        <v>2034</v>
      </c>
      <c r="BB670" t="s">
        <v>390</v>
      </c>
      <c r="BC670" t="s">
        <v>2034</v>
      </c>
      <c r="BD670" t="s">
        <v>390</v>
      </c>
      <c r="BE670" t="s">
        <v>2034</v>
      </c>
      <c r="BF670" t="s">
        <v>390</v>
      </c>
      <c r="BG670" t="s">
        <v>2034</v>
      </c>
      <c r="BH670" t="s">
        <v>390</v>
      </c>
      <c r="BI670" t="s">
        <v>2034</v>
      </c>
      <c r="BJ670" t="s">
        <v>390</v>
      </c>
      <c r="BK670" t="s">
        <v>2034</v>
      </c>
      <c r="BL670" t="s">
        <v>390</v>
      </c>
      <c r="BM670" t="s">
        <v>2034</v>
      </c>
      <c r="BN670" t="s">
        <v>390</v>
      </c>
      <c r="BO670" t="s">
        <v>2034</v>
      </c>
      <c r="BP670" s="1" t="s">
        <v>390</v>
      </c>
      <c r="BQ670" t="s">
        <v>2034</v>
      </c>
      <c r="BR670" t="s">
        <v>390</v>
      </c>
      <c r="BS670" t="s">
        <v>2034</v>
      </c>
      <c r="BT670" t="s">
        <v>390</v>
      </c>
      <c r="BU670" t="s">
        <v>2034</v>
      </c>
      <c r="BV670" t="s">
        <v>2124</v>
      </c>
      <c r="BW670" t="s">
        <v>2034</v>
      </c>
      <c r="BX670" t="s">
        <v>2124</v>
      </c>
      <c r="BY670" t="s">
        <v>2034</v>
      </c>
      <c r="BZ670" t="s">
        <v>2124</v>
      </c>
      <c r="CA670" t="s">
        <v>390</v>
      </c>
      <c r="CB670" t="s">
        <v>390</v>
      </c>
    </row>
    <row r="671" spans="1:80" x14ac:dyDescent="0.25">
      <c r="A671">
        <v>668</v>
      </c>
      <c r="B671">
        <v>930026194</v>
      </c>
      <c r="C671">
        <v>21</v>
      </c>
      <c r="D671">
        <v>2282600668</v>
      </c>
      <c r="E671" t="s">
        <v>2034</v>
      </c>
      <c r="F671" t="s">
        <v>390</v>
      </c>
      <c r="G671" t="s">
        <v>2034</v>
      </c>
      <c r="H671" t="s">
        <v>390</v>
      </c>
      <c r="I671" t="s">
        <v>2034</v>
      </c>
      <c r="J671" t="s">
        <v>390</v>
      </c>
      <c r="K671" t="s">
        <v>2034</v>
      </c>
      <c r="L671" t="s">
        <v>390</v>
      </c>
      <c r="M671" t="s">
        <v>2034</v>
      </c>
      <c r="N671" t="s">
        <v>390</v>
      </c>
      <c r="O671" t="s">
        <v>2034</v>
      </c>
      <c r="P671" t="s">
        <v>390</v>
      </c>
      <c r="Q671" t="s">
        <v>2034</v>
      </c>
      <c r="R671" t="s">
        <v>390</v>
      </c>
      <c r="S671" t="s">
        <v>2034</v>
      </c>
      <c r="T671" t="s">
        <v>390</v>
      </c>
      <c r="U671" t="s">
        <v>2034</v>
      </c>
      <c r="V671" t="s">
        <v>390</v>
      </c>
      <c r="W671" t="s">
        <v>2034</v>
      </c>
      <c r="X671" t="s">
        <v>390</v>
      </c>
      <c r="Y671" t="s">
        <v>2034</v>
      </c>
      <c r="Z671" t="s">
        <v>2124</v>
      </c>
      <c r="AA671" t="s">
        <v>2034</v>
      </c>
      <c r="AB671" t="s">
        <v>390</v>
      </c>
      <c r="AC671" t="s">
        <v>2034</v>
      </c>
      <c r="AD671" t="s">
        <v>390</v>
      </c>
      <c r="AE671" t="s">
        <v>2034</v>
      </c>
      <c r="AF671" t="s">
        <v>390</v>
      </c>
      <c r="AG671" t="s">
        <v>2034</v>
      </c>
      <c r="AH671" t="s">
        <v>390</v>
      </c>
      <c r="AI671" t="s">
        <v>2034</v>
      </c>
      <c r="AJ671" t="s">
        <v>390</v>
      </c>
      <c r="AK671" t="s">
        <v>2034</v>
      </c>
      <c r="AL671" t="s">
        <v>390</v>
      </c>
      <c r="AM671" t="s">
        <v>2034</v>
      </c>
      <c r="AN671" t="s">
        <v>390</v>
      </c>
      <c r="AO671" t="s">
        <v>2034</v>
      </c>
      <c r="AP671" t="s">
        <v>390</v>
      </c>
      <c r="AQ671" t="s">
        <v>2034</v>
      </c>
      <c r="AR671" t="s">
        <v>390</v>
      </c>
      <c r="AS671" t="s">
        <v>2034</v>
      </c>
      <c r="AT671" t="s">
        <v>390</v>
      </c>
      <c r="AU671" t="s">
        <v>2034</v>
      </c>
      <c r="AV671" t="s">
        <v>390</v>
      </c>
      <c r="AW671" t="s">
        <v>2034</v>
      </c>
      <c r="AX671" t="s">
        <v>390</v>
      </c>
      <c r="AY671" t="s">
        <v>2034</v>
      </c>
      <c r="AZ671" t="s">
        <v>390</v>
      </c>
      <c r="BA671" t="s">
        <v>2034</v>
      </c>
      <c r="BB671" t="s">
        <v>390</v>
      </c>
      <c r="BC671" t="s">
        <v>2034</v>
      </c>
      <c r="BD671" t="s">
        <v>390</v>
      </c>
      <c r="BE671" t="s">
        <v>2034</v>
      </c>
      <c r="BF671" t="s">
        <v>390</v>
      </c>
      <c r="BG671" t="s">
        <v>2034</v>
      </c>
      <c r="BH671" t="s">
        <v>390</v>
      </c>
      <c r="BI671" t="s">
        <v>2034</v>
      </c>
      <c r="BJ671" t="s">
        <v>390</v>
      </c>
      <c r="BK671" t="s">
        <v>2034</v>
      </c>
      <c r="BL671" t="s">
        <v>390</v>
      </c>
      <c r="BM671" t="s">
        <v>2034</v>
      </c>
      <c r="BN671" t="s">
        <v>390</v>
      </c>
      <c r="BO671" t="s">
        <v>2034</v>
      </c>
      <c r="BP671" s="1" t="s">
        <v>390</v>
      </c>
      <c r="BQ671" t="s">
        <v>2034</v>
      </c>
      <c r="BR671" t="s">
        <v>390</v>
      </c>
      <c r="BS671" t="s">
        <v>2034</v>
      </c>
      <c r="BT671" t="s">
        <v>390</v>
      </c>
      <c r="BU671" t="s">
        <v>2034</v>
      </c>
      <c r="BV671" t="s">
        <v>2124</v>
      </c>
      <c r="BW671" t="s">
        <v>2034</v>
      </c>
      <c r="BX671" t="s">
        <v>2124</v>
      </c>
      <c r="BY671" t="s">
        <v>2034</v>
      </c>
      <c r="BZ671" t="s">
        <v>2124</v>
      </c>
      <c r="CA671" t="s">
        <v>390</v>
      </c>
      <c r="CB671" t="s">
        <v>390</v>
      </c>
    </row>
    <row r="672" spans="1:80" x14ac:dyDescent="0.25">
      <c r="A672">
        <v>669</v>
      </c>
      <c r="B672">
        <v>930026194</v>
      </c>
      <c r="C672">
        <v>21</v>
      </c>
      <c r="D672">
        <v>2282600669</v>
      </c>
      <c r="E672" t="s">
        <v>2034</v>
      </c>
      <c r="F672" t="s">
        <v>390</v>
      </c>
      <c r="G672" t="s">
        <v>2034</v>
      </c>
      <c r="H672" t="s">
        <v>390</v>
      </c>
      <c r="I672" t="s">
        <v>2034</v>
      </c>
      <c r="J672" t="s">
        <v>390</v>
      </c>
      <c r="K672" t="s">
        <v>2034</v>
      </c>
      <c r="L672" t="s">
        <v>390</v>
      </c>
      <c r="M672" t="s">
        <v>2034</v>
      </c>
      <c r="N672" t="s">
        <v>390</v>
      </c>
      <c r="O672" t="s">
        <v>2034</v>
      </c>
      <c r="P672" t="s">
        <v>390</v>
      </c>
      <c r="Q672" t="s">
        <v>2034</v>
      </c>
      <c r="R672" t="s">
        <v>390</v>
      </c>
      <c r="S672" t="s">
        <v>2034</v>
      </c>
      <c r="T672" t="s">
        <v>390</v>
      </c>
      <c r="U672" t="s">
        <v>2034</v>
      </c>
      <c r="V672" t="s">
        <v>390</v>
      </c>
      <c r="W672" t="s">
        <v>2034</v>
      </c>
      <c r="X672" t="s">
        <v>390</v>
      </c>
      <c r="Y672" t="s">
        <v>2034</v>
      </c>
      <c r="Z672" t="s">
        <v>2124</v>
      </c>
      <c r="AA672" t="s">
        <v>2034</v>
      </c>
      <c r="AB672" t="s">
        <v>390</v>
      </c>
      <c r="AC672" t="s">
        <v>2034</v>
      </c>
      <c r="AD672" t="s">
        <v>390</v>
      </c>
      <c r="AE672" t="s">
        <v>2034</v>
      </c>
      <c r="AF672" t="s">
        <v>390</v>
      </c>
      <c r="AG672" t="s">
        <v>2034</v>
      </c>
      <c r="AH672" t="s">
        <v>390</v>
      </c>
      <c r="AI672" t="s">
        <v>2034</v>
      </c>
      <c r="AJ672" t="s">
        <v>390</v>
      </c>
      <c r="AK672" t="s">
        <v>2034</v>
      </c>
      <c r="AL672" t="s">
        <v>390</v>
      </c>
      <c r="AM672" t="s">
        <v>2034</v>
      </c>
      <c r="AN672" t="s">
        <v>390</v>
      </c>
      <c r="AO672" t="s">
        <v>2034</v>
      </c>
      <c r="AP672" t="s">
        <v>390</v>
      </c>
      <c r="AQ672" t="s">
        <v>2034</v>
      </c>
      <c r="AR672" t="s">
        <v>390</v>
      </c>
      <c r="AS672" t="s">
        <v>2034</v>
      </c>
      <c r="AT672" t="s">
        <v>390</v>
      </c>
      <c r="AU672" t="s">
        <v>2034</v>
      </c>
      <c r="AV672" t="s">
        <v>390</v>
      </c>
      <c r="AW672" t="s">
        <v>2034</v>
      </c>
      <c r="AX672" t="s">
        <v>390</v>
      </c>
      <c r="AY672" t="s">
        <v>2034</v>
      </c>
      <c r="AZ672" t="s">
        <v>390</v>
      </c>
      <c r="BA672" t="s">
        <v>2034</v>
      </c>
      <c r="BB672" t="s">
        <v>390</v>
      </c>
      <c r="BC672" t="s">
        <v>2034</v>
      </c>
      <c r="BD672" t="s">
        <v>390</v>
      </c>
      <c r="BE672" t="s">
        <v>2034</v>
      </c>
      <c r="BF672" t="s">
        <v>390</v>
      </c>
      <c r="BG672" t="s">
        <v>2034</v>
      </c>
      <c r="BH672" t="s">
        <v>390</v>
      </c>
      <c r="BI672" t="s">
        <v>2034</v>
      </c>
      <c r="BJ672" t="s">
        <v>390</v>
      </c>
      <c r="BK672" t="s">
        <v>2034</v>
      </c>
      <c r="BL672" t="s">
        <v>390</v>
      </c>
      <c r="BM672" t="s">
        <v>2034</v>
      </c>
      <c r="BN672" t="s">
        <v>390</v>
      </c>
      <c r="BO672" t="s">
        <v>2034</v>
      </c>
      <c r="BP672" s="1" t="s">
        <v>390</v>
      </c>
      <c r="BQ672" t="s">
        <v>2034</v>
      </c>
      <c r="BR672" t="s">
        <v>390</v>
      </c>
      <c r="BS672" t="s">
        <v>2034</v>
      </c>
      <c r="BT672" t="s">
        <v>390</v>
      </c>
      <c r="BU672" t="s">
        <v>2034</v>
      </c>
      <c r="BV672" t="s">
        <v>2124</v>
      </c>
      <c r="BW672" t="s">
        <v>2034</v>
      </c>
      <c r="BX672" t="s">
        <v>2124</v>
      </c>
      <c r="BY672" t="s">
        <v>2034</v>
      </c>
      <c r="BZ672" t="s">
        <v>2124</v>
      </c>
      <c r="CA672" t="s">
        <v>390</v>
      </c>
      <c r="CB672" t="s">
        <v>390</v>
      </c>
    </row>
    <row r="673" spans="1:80" x14ac:dyDescent="0.25">
      <c r="A673">
        <v>670</v>
      </c>
      <c r="B673">
        <v>930026194</v>
      </c>
      <c r="C673">
        <v>21</v>
      </c>
      <c r="D673">
        <v>2302600670</v>
      </c>
      <c r="E673" t="s">
        <v>2034</v>
      </c>
      <c r="F673" t="s">
        <v>390</v>
      </c>
      <c r="G673" t="s">
        <v>2034</v>
      </c>
      <c r="H673" t="s">
        <v>390</v>
      </c>
      <c r="I673" t="s">
        <v>2034</v>
      </c>
      <c r="J673" t="s">
        <v>390</v>
      </c>
      <c r="K673" t="s">
        <v>2034</v>
      </c>
      <c r="L673" t="s">
        <v>390</v>
      </c>
      <c r="M673" t="s">
        <v>2034</v>
      </c>
      <c r="N673" t="s">
        <v>390</v>
      </c>
      <c r="O673" t="s">
        <v>2034</v>
      </c>
      <c r="P673" t="s">
        <v>390</v>
      </c>
      <c r="Q673" t="s">
        <v>2034</v>
      </c>
      <c r="R673" t="s">
        <v>390</v>
      </c>
      <c r="S673" t="s">
        <v>2034</v>
      </c>
      <c r="T673" t="s">
        <v>390</v>
      </c>
      <c r="U673" t="s">
        <v>2034</v>
      </c>
      <c r="V673" t="s">
        <v>390</v>
      </c>
      <c r="W673" t="s">
        <v>2034</v>
      </c>
      <c r="X673" t="s">
        <v>390</v>
      </c>
      <c r="Y673" t="s">
        <v>2034</v>
      </c>
      <c r="Z673" t="s">
        <v>2124</v>
      </c>
      <c r="AA673" t="s">
        <v>2034</v>
      </c>
      <c r="AB673" t="s">
        <v>390</v>
      </c>
      <c r="AC673" t="s">
        <v>2034</v>
      </c>
      <c r="AD673" t="s">
        <v>390</v>
      </c>
      <c r="AE673" t="s">
        <v>2034</v>
      </c>
      <c r="AF673" t="s">
        <v>390</v>
      </c>
      <c r="AG673" t="s">
        <v>2034</v>
      </c>
      <c r="AH673" t="s">
        <v>390</v>
      </c>
      <c r="AI673" t="s">
        <v>2034</v>
      </c>
      <c r="AJ673" t="s">
        <v>390</v>
      </c>
      <c r="AK673" t="s">
        <v>2034</v>
      </c>
      <c r="AL673" t="s">
        <v>390</v>
      </c>
      <c r="AM673" t="s">
        <v>2034</v>
      </c>
      <c r="AN673" t="s">
        <v>390</v>
      </c>
      <c r="AO673" t="s">
        <v>2034</v>
      </c>
      <c r="AP673" t="s">
        <v>390</v>
      </c>
      <c r="AQ673" t="s">
        <v>2034</v>
      </c>
      <c r="AR673" t="s">
        <v>390</v>
      </c>
      <c r="AS673" t="s">
        <v>2034</v>
      </c>
      <c r="AT673" t="s">
        <v>390</v>
      </c>
      <c r="AU673" t="s">
        <v>2034</v>
      </c>
      <c r="AV673" t="s">
        <v>390</v>
      </c>
      <c r="AW673" t="s">
        <v>2034</v>
      </c>
      <c r="AX673" t="s">
        <v>390</v>
      </c>
      <c r="AY673" t="s">
        <v>2034</v>
      </c>
      <c r="AZ673" t="s">
        <v>390</v>
      </c>
      <c r="BA673" t="s">
        <v>2034</v>
      </c>
      <c r="BB673" t="s">
        <v>390</v>
      </c>
      <c r="BC673" t="s">
        <v>2034</v>
      </c>
      <c r="BD673" t="s">
        <v>390</v>
      </c>
      <c r="BE673" t="s">
        <v>2034</v>
      </c>
      <c r="BF673" t="s">
        <v>390</v>
      </c>
      <c r="BG673" t="s">
        <v>2034</v>
      </c>
      <c r="BH673" t="s">
        <v>390</v>
      </c>
      <c r="BI673" t="s">
        <v>2034</v>
      </c>
      <c r="BJ673" t="s">
        <v>390</v>
      </c>
      <c r="BK673" t="s">
        <v>2034</v>
      </c>
      <c r="BL673" t="s">
        <v>390</v>
      </c>
      <c r="BM673" t="s">
        <v>2034</v>
      </c>
      <c r="BN673" t="s">
        <v>390</v>
      </c>
      <c r="BO673" t="s">
        <v>2034</v>
      </c>
      <c r="BP673" s="1" t="s">
        <v>390</v>
      </c>
      <c r="BQ673" t="s">
        <v>2034</v>
      </c>
      <c r="BR673" t="s">
        <v>390</v>
      </c>
      <c r="BS673" t="s">
        <v>2034</v>
      </c>
      <c r="BT673" t="s">
        <v>390</v>
      </c>
      <c r="BU673" t="s">
        <v>2034</v>
      </c>
      <c r="BV673" t="s">
        <v>2124</v>
      </c>
      <c r="BW673" t="s">
        <v>2034</v>
      </c>
      <c r="BX673" t="s">
        <v>2124</v>
      </c>
      <c r="BY673" t="s">
        <v>2034</v>
      </c>
      <c r="BZ673" t="s">
        <v>2124</v>
      </c>
      <c r="CA673" t="s">
        <v>390</v>
      </c>
      <c r="CB673" t="s">
        <v>390</v>
      </c>
    </row>
    <row r="674" spans="1:80" x14ac:dyDescent="0.25">
      <c r="A674">
        <v>671</v>
      </c>
      <c r="B674">
        <v>930026194</v>
      </c>
      <c r="C674">
        <v>21</v>
      </c>
      <c r="D674">
        <v>2302600671</v>
      </c>
      <c r="E674" t="s">
        <v>2034</v>
      </c>
      <c r="F674" t="s">
        <v>390</v>
      </c>
      <c r="G674" t="s">
        <v>2034</v>
      </c>
      <c r="H674" t="s">
        <v>390</v>
      </c>
      <c r="I674" t="s">
        <v>2034</v>
      </c>
      <c r="J674" t="s">
        <v>390</v>
      </c>
      <c r="K674" t="s">
        <v>2034</v>
      </c>
      <c r="L674" t="s">
        <v>390</v>
      </c>
      <c r="M674" t="s">
        <v>2034</v>
      </c>
      <c r="N674" t="s">
        <v>390</v>
      </c>
      <c r="O674" t="s">
        <v>2034</v>
      </c>
      <c r="P674" t="s">
        <v>390</v>
      </c>
      <c r="Q674" t="s">
        <v>2034</v>
      </c>
      <c r="R674" t="s">
        <v>390</v>
      </c>
      <c r="S674" t="s">
        <v>2034</v>
      </c>
      <c r="T674" t="s">
        <v>390</v>
      </c>
      <c r="U674" t="s">
        <v>2034</v>
      </c>
      <c r="V674" t="s">
        <v>390</v>
      </c>
      <c r="W674" t="s">
        <v>2034</v>
      </c>
      <c r="X674" t="s">
        <v>390</v>
      </c>
      <c r="Y674" t="s">
        <v>2034</v>
      </c>
      <c r="Z674" t="s">
        <v>2124</v>
      </c>
      <c r="AA674" t="s">
        <v>2034</v>
      </c>
      <c r="AB674" t="s">
        <v>390</v>
      </c>
      <c r="AC674" t="s">
        <v>2034</v>
      </c>
      <c r="AD674" t="s">
        <v>390</v>
      </c>
      <c r="AE674" t="s">
        <v>2034</v>
      </c>
      <c r="AF674" t="s">
        <v>390</v>
      </c>
      <c r="AG674" t="s">
        <v>2034</v>
      </c>
      <c r="AH674" t="s">
        <v>390</v>
      </c>
      <c r="AI674" t="s">
        <v>2034</v>
      </c>
      <c r="AJ674" t="s">
        <v>390</v>
      </c>
      <c r="AK674" t="s">
        <v>2034</v>
      </c>
      <c r="AL674" t="s">
        <v>390</v>
      </c>
      <c r="AM674" t="s">
        <v>2034</v>
      </c>
      <c r="AN674" t="s">
        <v>390</v>
      </c>
      <c r="AO674" t="s">
        <v>2034</v>
      </c>
      <c r="AP674" t="s">
        <v>390</v>
      </c>
      <c r="AQ674" t="s">
        <v>2034</v>
      </c>
      <c r="AR674" t="s">
        <v>390</v>
      </c>
      <c r="AS674" t="s">
        <v>2034</v>
      </c>
      <c r="AT674" t="s">
        <v>390</v>
      </c>
      <c r="AU674" t="s">
        <v>2034</v>
      </c>
      <c r="AV674" t="s">
        <v>390</v>
      </c>
      <c r="AW674" t="s">
        <v>2034</v>
      </c>
      <c r="AX674" t="s">
        <v>390</v>
      </c>
      <c r="AY674" t="s">
        <v>2034</v>
      </c>
      <c r="AZ674" t="s">
        <v>390</v>
      </c>
      <c r="BA674" t="s">
        <v>2034</v>
      </c>
      <c r="BB674" t="s">
        <v>390</v>
      </c>
      <c r="BC674" t="s">
        <v>2034</v>
      </c>
      <c r="BD674" t="s">
        <v>390</v>
      </c>
      <c r="BE674" t="s">
        <v>2034</v>
      </c>
      <c r="BF674" t="s">
        <v>390</v>
      </c>
      <c r="BG674" t="s">
        <v>2034</v>
      </c>
      <c r="BH674" t="s">
        <v>390</v>
      </c>
      <c r="BI674" t="s">
        <v>2034</v>
      </c>
      <c r="BJ674" t="s">
        <v>390</v>
      </c>
      <c r="BK674" t="s">
        <v>2034</v>
      </c>
      <c r="BL674" t="s">
        <v>390</v>
      </c>
      <c r="BM674" t="s">
        <v>2034</v>
      </c>
      <c r="BN674" t="s">
        <v>390</v>
      </c>
      <c r="BO674" t="s">
        <v>2034</v>
      </c>
      <c r="BP674" s="1" t="s">
        <v>390</v>
      </c>
      <c r="BQ674" t="s">
        <v>2034</v>
      </c>
      <c r="BR674" t="s">
        <v>390</v>
      </c>
      <c r="BS674" t="s">
        <v>2034</v>
      </c>
      <c r="BT674" t="s">
        <v>390</v>
      </c>
      <c r="BU674" t="s">
        <v>2034</v>
      </c>
      <c r="BV674" t="s">
        <v>2124</v>
      </c>
      <c r="BW674" t="s">
        <v>2034</v>
      </c>
      <c r="BX674" t="s">
        <v>2124</v>
      </c>
      <c r="BY674" t="s">
        <v>2034</v>
      </c>
      <c r="BZ674" t="s">
        <v>2124</v>
      </c>
      <c r="CA674" t="s">
        <v>390</v>
      </c>
      <c r="CB674" t="s">
        <v>390</v>
      </c>
    </row>
    <row r="675" spans="1:80" x14ac:dyDescent="0.25">
      <c r="A675">
        <v>672</v>
      </c>
      <c r="B675">
        <v>930026194</v>
      </c>
      <c r="C675">
        <v>21</v>
      </c>
      <c r="D675">
        <v>2282600672</v>
      </c>
      <c r="E675" t="s">
        <v>2034</v>
      </c>
      <c r="F675" t="s">
        <v>390</v>
      </c>
      <c r="G675" t="s">
        <v>2034</v>
      </c>
      <c r="H675" t="s">
        <v>390</v>
      </c>
      <c r="I675" t="s">
        <v>2034</v>
      </c>
      <c r="J675" t="s">
        <v>390</v>
      </c>
      <c r="K675" t="s">
        <v>2034</v>
      </c>
      <c r="L675" t="s">
        <v>390</v>
      </c>
      <c r="M675" t="s">
        <v>2034</v>
      </c>
      <c r="N675" t="s">
        <v>390</v>
      </c>
      <c r="O675" t="s">
        <v>2034</v>
      </c>
      <c r="P675" t="s">
        <v>390</v>
      </c>
      <c r="Q675" t="s">
        <v>2034</v>
      </c>
      <c r="R675" t="s">
        <v>390</v>
      </c>
      <c r="S675" t="s">
        <v>2034</v>
      </c>
      <c r="T675" t="s">
        <v>390</v>
      </c>
      <c r="U675" t="s">
        <v>2034</v>
      </c>
      <c r="V675" t="s">
        <v>390</v>
      </c>
      <c r="W675" t="s">
        <v>2034</v>
      </c>
      <c r="X675" t="s">
        <v>390</v>
      </c>
      <c r="Y675" t="s">
        <v>2034</v>
      </c>
      <c r="Z675" t="s">
        <v>2124</v>
      </c>
      <c r="AA675" t="s">
        <v>2034</v>
      </c>
      <c r="AB675" t="s">
        <v>390</v>
      </c>
      <c r="AC675" t="s">
        <v>2034</v>
      </c>
      <c r="AD675" t="s">
        <v>390</v>
      </c>
      <c r="AE675" t="s">
        <v>2034</v>
      </c>
      <c r="AF675" t="s">
        <v>390</v>
      </c>
      <c r="AG675" t="s">
        <v>2034</v>
      </c>
      <c r="AH675" t="s">
        <v>390</v>
      </c>
      <c r="AI675" t="s">
        <v>2034</v>
      </c>
      <c r="AJ675" t="s">
        <v>390</v>
      </c>
      <c r="AK675" t="s">
        <v>2034</v>
      </c>
      <c r="AL675" t="s">
        <v>390</v>
      </c>
      <c r="AM675" t="s">
        <v>2034</v>
      </c>
      <c r="AN675" t="s">
        <v>390</v>
      </c>
      <c r="AO675" t="s">
        <v>2034</v>
      </c>
      <c r="AP675" t="s">
        <v>390</v>
      </c>
      <c r="AQ675" t="s">
        <v>2034</v>
      </c>
      <c r="AR675" t="s">
        <v>390</v>
      </c>
      <c r="AS675" t="s">
        <v>2034</v>
      </c>
      <c r="AT675" t="s">
        <v>390</v>
      </c>
      <c r="AU675" t="s">
        <v>2034</v>
      </c>
      <c r="AV675" t="s">
        <v>390</v>
      </c>
      <c r="AW675" t="s">
        <v>2034</v>
      </c>
      <c r="AX675" t="s">
        <v>390</v>
      </c>
      <c r="AY675" t="s">
        <v>2034</v>
      </c>
      <c r="AZ675" t="s">
        <v>390</v>
      </c>
      <c r="BA675" t="s">
        <v>2034</v>
      </c>
      <c r="BB675" t="s">
        <v>390</v>
      </c>
      <c r="BC675" t="s">
        <v>2034</v>
      </c>
      <c r="BD675" t="s">
        <v>390</v>
      </c>
      <c r="BE675" t="s">
        <v>2034</v>
      </c>
      <c r="BF675" t="s">
        <v>390</v>
      </c>
      <c r="BG675" t="s">
        <v>2034</v>
      </c>
      <c r="BH675" t="s">
        <v>390</v>
      </c>
      <c r="BI675" t="s">
        <v>2034</v>
      </c>
      <c r="BJ675" t="s">
        <v>390</v>
      </c>
      <c r="BK675" t="s">
        <v>2034</v>
      </c>
      <c r="BL675" t="s">
        <v>390</v>
      </c>
      <c r="BM675" t="s">
        <v>2034</v>
      </c>
      <c r="BN675" t="s">
        <v>390</v>
      </c>
      <c r="BO675" t="s">
        <v>2034</v>
      </c>
      <c r="BP675" s="1" t="s">
        <v>390</v>
      </c>
      <c r="BQ675" t="s">
        <v>2034</v>
      </c>
      <c r="BR675" t="s">
        <v>390</v>
      </c>
      <c r="BS675" t="s">
        <v>2034</v>
      </c>
      <c r="BT675" t="s">
        <v>390</v>
      </c>
      <c r="BU675" t="s">
        <v>2034</v>
      </c>
      <c r="BV675" t="s">
        <v>2124</v>
      </c>
      <c r="BW675" t="s">
        <v>2034</v>
      </c>
      <c r="BX675" t="s">
        <v>2124</v>
      </c>
      <c r="BY675" t="s">
        <v>2034</v>
      </c>
      <c r="BZ675" t="s">
        <v>2124</v>
      </c>
      <c r="CA675" t="s">
        <v>390</v>
      </c>
      <c r="CB675" t="s">
        <v>390</v>
      </c>
    </row>
    <row r="676" spans="1:80" x14ac:dyDescent="0.25">
      <c r="A676">
        <v>673</v>
      </c>
      <c r="B676">
        <v>930026194</v>
      </c>
      <c r="C676">
        <v>22</v>
      </c>
      <c r="D676">
        <v>2282600673</v>
      </c>
      <c r="E676" t="s">
        <v>2034</v>
      </c>
      <c r="F676" t="s">
        <v>390</v>
      </c>
      <c r="G676" t="s">
        <v>2034</v>
      </c>
      <c r="H676" t="s">
        <v>390</v>
      </c>
      <c r="I676" t="s">
        <v>2034</v>
      </c>
      <c r="J676" t="s">
        <v>390</v>
      </c>
      <c r="K676" t="s">
        <v>2034</v>
      </c>
      <c r="L676" t="s">
        <v>390</v>
      </c>
      <c r="M676" t="s">
        <v>2034</v>
      </c>
      <c r="N676" t="s">
        <v>390</v>
      </c>
      <c r="O676" t="s">
        <v>2034</v>
      </c>
      <c r="P676" t="s">
        <v>390</v>
      </c>
      <c r="Q676" t="s">
        <v>2034</v>
      </c>
      <c r="R676" t="s">
        <v>390</v>
      </c>
      <c r="S676" t="s">
        <v>2034</v>
      </c>
      <c r="T676" t="s">
        <v>390</v>
      </c>
      <c r="U676" t="s">
        <v>2034</v>
      </c>
      <c r="V676" t="s">
        <v>390</v>
      </c>
      <c r="W676" t="s">
        <v>2034</v>
      </c>
      <c r="X676" t="s">
        <v>390</v>
      </c>
      <c r="Y676" t="s">
        <v>2034</v>
      </c>
      <c r="Z676" t="s">
        <v>2124</v>
      </c>
      <c r="AA676" t="s">
        <v>2034</v>
      </c>
      <c r="AB676" t="s">
        <v>390</v>
      </c>
      <c r="AC676" t="s">
        <v>2034</v>
      </c>
      <c r="AD676" t="s">
        <v>390</v>
      </c>
      <c r="AE676" t="s">
        <v>2034</v>
      </c>
      <c r="AF676" t="s">
        <v>390</v>
      </c>
      <c r="AG676" t="s">
        <v>2034</v>
      </c>
      <c r="AH676" t="s">
        <v>390</v>
      </c>
      <c r="AI676" t="s">
        <v>2034</v>
      </c>
      <c r="AJ676" t="s">
        <v>390</v>
      </c>
      <c r="AK676" t="s">
        <v>2034</v>
      </c>
      <c r="AL676" t="s">
        <v>390</v>
      </c>
      <c r="AM676" t="s">
        <v>2034</v>
      </c>
      <c r="AN676" t="s">
        <v>390</v>
      </c>
      <c r="AO676" t="s">
        <v>2034</v>
      </c>
      <c r="AP676" t="s">
        <v>390</v>
      </c>
      <c r="AQ676" t="s">
        <v>2034</v>
      </c>
      <c r="AR676" t="s">
        <v>390</v>
      </c>
      <c r="AS676" t="s">
        <v>2034</v>
      </c>
      <c r="AT676" t="s">
        <v>390</v>
      </c>
      <c r="AU676" t="s">
        <v>2034</v>
      </c>
      <c r="AV676" t="s">
        <v>390</v>
      </c>
      <c r="AW676" t="s">
        <v>2034</v>
      </c>
      <c r="AX676" t="s">
        <v>390</v>
      </c>
      <c r="AY676" t="s">
        <v>2034</v>
      </c>
      <c r="AZ676" t="s">
        <v>390</v>
      </c>
      <c r="BA676" t="s">
        <v>2034</v>
      </c>
      <c r="BB676" t="s">
        <v>390</v>
      </c>
      <c r="BC676" t="s">
        <v>2034</v>
      </c>
      <c r="BD676" t="s">
        <v>390</v>
      </c>
      <c r="BE676" t="s">
        <v>2034</v>
      </c>
      <c r="BF676" t="s">
        <v>390</v>
      </c>
      <c r="BG676" t="s">
        <v>2034</v>
      </c>
      <c r="BH676" t="s">
        <v>390</v>
      </c>
      <c r="BI676" t="s">
        <v>2034</v>
      </c>
      <c r="BJ676" t="s">
        <v>390</v>
      </c>
      <c r="BK676" t="s">
        <v>2034</v>
      </c>
      <c r="BL676" t="s">
        <v>390</v>
      </c>
      <c r="BM676" t="s">
        <v>2034</v>
      </c>
      <c r="BN676" t="s">
        <v>390</v>
      </c>
      <c r="BO676" t="s">
        <v>2034</v>
      </c>
      <c r="BP676" s="1" t="s">
        <v>390</v>
      </c>
      <c r="BQ676" t="s">
        <v>2034</v>
      </c>
      <c r="BR676" t="s">
        <v>390</v>
      </c>
      <c r="BS676" t="s">
        <v>2034</v>
      </c>
      <c r="BT676" t="s">
        <v>390</v>
      </c>
      <c r="BU676" t="s">
        <v>2034</v>
      </c>
      <c r="BV676" t="s">
        <v>2124</v>
      </c>
      <c r="BW676" t="s">
        <v>2034</v>
      </c>
      <c r="BX676" t="s">
        <v>2124</v>
      </c>
      <c r="BY676" t="s">
        <v>2034</v>
      </c>
      <c r="BZ676" t="s">
        <v>2124</v>
      </c>
      <c r="CA676" t="s">
        <v>390</v>
      </c>
      <c r="CB676" t="s">
        <v>390</v>
      </c>
    </row>
    <row r="677" spans="1:80" x14ac:dyDescent="0.25">
      <c r="A677">
        <v>674</v>
      </c>
      <c r="B677">
        <v>930026194</v>
      </c>
      <c r="C677">
        <v>22</v>
      </c>
      <c r="D677">
        <v>2302600674</v>
      </c>
      <c r="E677" t="s">
        <v>2034</v>
      </c>
      <c r="F677" t="s">
        <v>390</v>
      </c>
      <c r="G677" t="s">
        <v>2034</v>
      </c>
      <c r="H677" t="s">
        <v>390</v>
      </c>
      <c r="I677" t="s">
        <v>2034</v>
      </c>
      <c r="J677" t="s">
        <v>390</v>
      </c>
      <c r="K677" t="s">
        <v>2034</v>
      </c>
      <c r="L677" t="s">
        <v>390</v>
      </c>
      <c r="M677" t="s">
        <v>2034</v>
      </c>
      <c r="N677" t="s">
        <v>390</v>
      </c>
      <c r="O677" t="s">
        <v>2034</v>
      </c>
      <c r="P677" t="s">
        <v>390</v>
      </c>
      <c r="Q677" t="s">
        <v>2034</v>
      </c>
      <c r="R677" t="s">
        <v>390</v>
      </c>
      <c r="S677" t="s">
        <v>2034</v>
      </c>
      <c r="T677" t="s">
        <v>390</v>
      </c>
      <c r="U677" t="s">
        <v>2034</v>
      </c>
      <c r="V677" t="s">
        <v>390</v>
      </c>
      <c r="W677" t="s">
        <v>2034</v>
      </c>
      <c r="X677" t="s">
        <v>390</v>
      </c>
      <c r="Y677" t="s">
        <v>2034</v>
      </c>
      <c r="Z677" t="s">
        <v>2124</v>
      </c>
      <c r="AA677" t="s">
        <v>2034</v>
      </c>
      <c r="AB677" t="s">
        <v>390</v>
      </c>
      <c r="AC677" t="s">
        <v>2034</v>
      </c>
      <c r="AD677" t="s">
        <v>390</v>
      </c>
      <c r="AE677" t="s">
        <v>2034</v>
      </c>
      <c r="AF677" t="s">
        <v>390</v>
      </c>
      <c r="AG677" t="s">
        <v>2034</v>
      </c>
      <c r="AH677" t="s">
        <v>390</v>
      </c>
      <c r="AI677" t="s">
        <v>2034</v>
      </c>
      <c r="AJ677" t="s">
        <v>390</v>
      </c>
      <c r="AK677" t="s">
        <v>2034</v>
      </c>
      <c r="AL677" t="s">
        <v>390</v>
      </c>
      <c r="AM677" t="s">
        <v>2034</v>
      </c>
      <c r="AN677" t="s">
        <v>390</v>
      </c>
      <c r="AO677" t="s">
        <v>2034</v>
      </c>
      <c r="AP677" t="s">
        <v>390</v>
      </c>
      <c r="AQ677" t="s">
        <v>2034</v>
      </c>
      <c r="AR677" t="s">
        <v>390</v>
      </c>
      <c r="AS677" t="s">
        <v>2034</v>
      </c>
      <c r="AT677" t="s">
        <v>390</v>
      </c>
      <c r="AU677" t="s">
        <v>2034</v>
      </c>
      <c r="AV677" t="s">
        <v>390</v>
      </c>
      <c r="AW677" t="s">
        <v>2034</v>
      </c>
      <c r="AX677" t="s">
        <v>390</v>
      </c>
      <c r="AY677" t="s">
        <v>2034</v>
      </c>
      <c r="AZ677" t="s">
        <v>390</v>
      </c>
      <c r="BA677" t="s">
        <v>2034</v>
      </c>
      <c r="BB677" t="s">
        <v>390</v>
      </c>
      <c r="BC677" t="s">
        <v>2034</v>
      </c>
      <c r="BD677" t="s">
        <v>390</v>
      </c>
      <c r="BE677" t="s">
        <v>2034</v>
      </c>
      <c r="BF677" t="s">
        <v>390</v>
      </c>
      <c r="BG677" t="s">
        <v>2034</v>
      </c>
      <c r="BH677" t="s">
        <v>390</v>
      </c>
      <c r="BI677" t="s">
        <v>2034</v>
      </c>
      <c r="BJ677" t="s">
        <v>390</v>
      </c>
      <c r="BK677" t="s">
        <v>2034</v>
      </c>
      <c r="BL677" t="s">
        <v>390</v>
      </c>
      <c r="BM677" t="s">
        <v>2034</v>
      </c>
      <c r="BN677" t="s">
        <v>390</v>
      </c>
      <c r="BO677" t="s">
        <v>2034</v>
      </c>
      <c r="BP677" s="1" t="s">
        <v>390</v>
      </c>
      <c r="BQ677" t="s">
        <v>2034</v>
      </c>
      <c r="BR677" t="s">
        <v>390</v>
      </c>
      <c r="BS677" t="s">
        <v>2034</v>
      </c>
      <c r="BT677" t="s">
        <v>390</v>
      </c>
      <c r="BU677" t="s">
        <v>2034</v>
      </c>
      <c r="BV677" t="s">
        <v>2124</v>
      </c>
      <c r="BW677" t="s">
        <v>2034</v>
      </c>
      <c r="BX677" t="s">
        <v>2124</v>
      </c>
      <c r="BY677" t="s">
        <v>2034</v>
      </c>
      <c r="BZ677" t="s">
        <v>2124</v>
      </c>
      <c r="CA677" t="s">
        <v>390</v>
      </c>
      <c r="CB677" t="s">
        <v>390</v>
      </c>
    </row>
    <row r="678" spans="1:80" x14ac:dyDescent="0.25">
      <c r="A678">
        <v>675</v>
      </c>
      <c r="B678">
        <v>930026194</v>
      </c>
      <c r="C678">
        <v>22</v>
      </c>
      <c r="D678">
        <v>2302600675</v>
      </c>
      <c r="E678" t="s">
        <v>2034</v>
      </c>
      <c r="F678" t="s">
        <v>390</v>
      </c>
      <c r="G678" t="s">
        <v>2034</v>
      </c>
      <c r="H678" t="s">
        <v>390</v>
      </c>
      <c r="I678" t="s">
        <v>2034</v>
      </c>
      <c r="J678" t="s">
        <v>390</v>
      </c>
      <c r="K678" t="s">
        <v>2034</v>
      </c>
      <c r="L678" t="s">
        <v>390</v>
      </c>
      <c r="M678" t="s">
        <v>2034</v>
      </c>
      <c r="N678" t="s">
        <v>390</v>
      </c>
      <c r="O678" t="s">
        <v>2034</v>
      </c>
      <c r="P678" t="s">
        <v>390</v>
      </c>
      <c r="Q678" t="s">
        <v>2034</v>
      </c>
      <c r="R678" t="s">
        <v>390</v>
      </c>
      <c r="S678" t="s">
        <v>2034</v>
      </c>
      <c r="T678" t="s">
        <v>390</v>
      </c>
      <c r="U678" t="s">
        <v>2034</v>
      </c>
      <c r="V678" t="s">
        <v>390</v>
      </c>
      <c r="W678" t="s">
        <v>2034</v>
      </c>
      <c r="X678" t="s">
        <v>390</v>
      </c>
      <c r="Y678" t="s">
        <v>2034</v>
      </c>
      <c r="Z678" t="s">
        <v>2124</v>
      </c>
      <c r="AA678" t="s">
        <v>2034</v>
      </c>
      <c r="AB678" t="s">
        <v>390</v>
      </c>
      <c r="AC678" t="s">
        <v>2034</v>
      </c>
      <c r="AD678" t="s">
        <v>390</v>
      </c>
      <c r="AE678" t="s">
        <v>2034</v>
      </c>
      <c r="AF678" t="s">
        <v>390</v>
      </c>
      <c r="AG678" t="s">
        <v>2034</v>
      </c>
      <c r="AH678" t="s">
        <v>390</v>
      </c>
      <c r="AI678" t="s">
        <v>2034</v>
      </c>
      <c r="AJ678" t="s">
        <v>390</v>
      </c>
      <c r="AK678" t="s">
        <v>2034</v>
      </c>
      <c r="AL678" t="s">
        <v>390</v>
      </c>
      <c r="AM678" t="s">
        <v>2034</v>
      </c>
      <c r="AN678" t="s">
        <v>390</v>
      </c>
      <c r="AO678" t="s">
        <v>2034</v>
      </c>
      <c r="AP678" t="s">
        <v>390</v>
      </c>
      <c r="AQ678" t="s">
        <v>2034</v>
      </c>
      <c r="AR678" t="s">
        <v>390</v>
      </c>
      <c r="AS678" t="s">
        <v>2034</v>
      </c>
      <c r="AT678" t="s">
        <v>390</v>
      </c>
      <c r="AU678" t="s">
        <v>2034</v>
      </c>
      <c r="AV678" t="s">
        <v>390</v>
      </c>
      <c r="AW678" t="s">
        <v>2034</v>
      </c>
      <c r="AX678" t="s">
        <v>390</v>
      </c>
      <c r="AY678" t="s">
        <v>2034</v>
      </c>
      <c r="AZ678" t="s">
        <v>390</v>
      </c>
      <c r="BA678" t="s">
        <v>2034</v>
      </c>
      <c r="BB678" t="s">
        <v>390</v>
      </c>
      <c r="BC678" t="s">
        <v>2034</v>
      </c>
      <c r="BD678" t="s">
        <v>390</v>
      </c>
      <c r="BE678" t="s">
        <v>2034</v>
      </c>
      <c r="BF678" t="s">
        <v>390</v>
      </c>
      <c r="BG678" t="s">
        <v>2034</v>
      </c>
      <c r="BH678" t="s">
        <v>390</v>
      </c>
      <c r="BI678" t="s">
        <v>2034</v>
      </c>
      <c r="BJ678" t="s">
        <v>390</v>
      </c>
      <c r="BK678" t="s">
        <v>2034</v>
      </c>
      <c r="BL678" t="s">
        <v>390</v>
      </c>
      <c r="BM678" t="s">
        <v>2034</v>
      </c>
      <c r="BN678" t="s">
        <v>390</v>
      </c>
      <c r="BO678" t="s">
        <v>2034</v>
      </c>
      <c r="BP678" s="1" t="s">
        <v>390</v>
      </c>
      <c r="BQ678" t="s">
        <v>2034</v>
      </c>
      <c r="BR678" t="s">
        <v>390</v>
      </c>
      <c r="BS678" t="s">
        <v>2034</v>
      </c>
      <c r="BT678" t="s">
        <v>390</v>
      </c>
      <c r="BU678" t="s">
        <v>2034</v>
      </c>
      <c r="BV678" t="s">
        <v>2124</v>
      </c>
      <c r="BW678" t="s">
        <v>2034</v>
      </c>
      <c r="BX678" t="s">
        <v>2124</v>
      </c>
      <c r="BY678" t="s">
        <v>2034</v>
      </c>
      <c r="BZ678" t="s">
        <v>2124</v>
      </c>
      <c r="CA678" t="s">
        <v>390</v>
      </c>
      <c r="CB678" t="s">
        <v>390</v>
      </c>
    </row>
    <row r="679" spans="1:80" x14ac:dyDescent="0.25">
      <c r="A679">
        <v>676</v>
      </c>
      <c r="B679">
        <v>930026194</v>
      </c>
      <c r="C679">
        <v>22</v>
      </c>
      <c r="D679">
        <v>2282600676</v>
      </c>
      <c r="E679" t="s">
        <v>2034</v>
      </c>
      <c r="F679" t="s">
        <v>390</v>
      </c>
      <c r="G679" t="s">
        <v>2034</v>
      </c>
      <c r="H679" t="s">
        <v>390</v>
      </c>
      <c r="I679" t="s">
        <v>2034</v>
      </c>
      <c r="J679" t="s">
        <v>390</v>
      </c>
      <c r="K679" t="s">
        <v>2034</v>
      </c>
      <c r="L679" t="s">
        <v>390</v>
      </c>
      <c r="M679" t="s">
        <v>2034</v>
      </c>
      <c r="N679" t="s">
        <v>390</v>
      </c>
      <c r="O679" t="s">
        <v>2034</v>
      </c>
      <c r="P679" t="s">
        <v>390</v>
      </c>
      <c r="Q679" t="s">
        <v>2034</v>
      </c>
      <c r="R679" t="s">
        <v>390</v>
      </c>
      <c r="S679" t="s">
        <v>2034</v>
      </c>
      <c r="T679" t="s">
        <v>390</v>
      </c>
      <c r="U679" t="s">
        <v>2034</v>
      </c>
      <c r="V679" t="s">
        <v>390</v>
      </c>
      <c r="W679" t="s">
        <v>2034</v>
      </c>
      <c r="X679" t="s">
        <v>390</v>
      </c>
      <c r="Y679" t="s">
        <v>2034</v>
      </c>
      <c r="Z679" t="s">
        <v>2124</v>
      </c>
      <c r="AA679" t="s">
        <v>2034</v>
      </c>
      <c r="AB679" t="s">
        <v>390</v>
      </c>
      <c r="AC679" t="s">
        <v>2034</v>
      </c>
      <c r="AD679" t="s">
        <v>390</v>
      </c>
      <c r="AE679" t="s">
        <v>2034</v>
      </c>
      <c r="AF679" t="s">
        <v>390</v>
      </c>
      <c r="AG679" t="s">
        <v>2034</v>
      </c>
      <c r="AH679" t="s">
        <v>390</v>
      </c>
      <c r="AI679" t="s">
        <v>2034</v>
      </c>
      <c r="AJ679" t="s">
        <v>390</v>
      </c>
      <c r="AK679" t="s">
        <v>2034</v>
      </c>
      <c r="AL679" t="s">
        <v>390</v>
      </c>
      <c r="AM679" t="s">
        <v>2034</v>
      </c>
      <c r="AN679" t="s">
        <v>390</v>
      </c>
      <c r="AO679" t="s">
        <v>2034</v>
      </c>
      <c r="AP679" t="s">
        <v>390</v>
      </c>
      <c r="AQ679" t="s">
        <v>2034</v>
      </c>
      <c r="AR679" t="s">
        <v>390</v>
      </c>
      <c r="AS679" t="s">
        <v>2034</v>
      </c>
      <c r="AT679" t="s">
        <v>390</v>
      </c>
      <c r="AU679" t="s">
        <v>2034</v>
      </c>
      <c r="AV679" t="s">
        <v>390</v>
      </c>
      <c r="AW679" t="s">
        <v>2034</v>
      </c>
      <c r="AX679" t="s">
        <v>390</v>
      </c>
      <c r="AY679" t="s">
        <v>2034</v>
      </c>
      <c r="AZ679" t="s">
        <v>390</v>
      </c>
      <c r="BA679" t="s">
        <v>2034</v>
      </c>
      <c r="BB679" t="s">
        <v>390</v>
      </c>
      <c r="BC679" t="s">
        <v>2034</v>
      </c>
      <c r="BD679" t="s">
        <v>390</v>
      </c>
      <c r="BE679" t="s">
        <v>2034</v>
      </c>
      <c r="BF679" t="s">
        <v>390</v>
      </c>
      <c r="BG679" t="s">
        <v>2034</v>
      </c>
      <c r="BH679" t="s">
        <v>390</v>
      </c>
      <c r="BI679" t="s">
        <v>2034</v>
      </c>
      <c r="BJ679" t="s">
        <v>390</v>
      </c>
      <c r="BK679" t="s">
        <v>2034</v>
      </c>
      <c r="BL679" t="s">
        <v>390</v>
      </c>
      <c r="BM679" t="s">
        <v>2034</v>
      </c>
      <c r="BN679" t="s">
        <v>390</v>
      </c>
      <c r="BO679" t="s">
        <v>2034</v>
      </c>
      <c r="BP679" s="1" t="s">
        <v>390</v>
      </c>
      <c r="BQ679" t="s">
        <v>2034</v>
      </c>
      <c r="BR679" t="s">
        <v>390</v>
      </c>
      <c r="BS679" t="s">
        <v>2034</v>
      </c>
      <c r="BT679" t="s">
        <v>390</v>
      </c>
      <c r="BU679" t="s">
        <v>2034</v>
      </c>
      <c r="BV679" t="s">
        <v>2124</v>
      </c>
      <c r="BW679" t="s">
        <v>2034</v>
      </c>
      <c r="BX679" t="s">
        <v>2124</v>
      </c>
      <c r="BY679" t="s">
        <v>2034</v>
      </c>
      <c r="BZ679" t="s">
        <v>2124</v>
      </c>
      <c r="CA679" t="s">
        <v>390</v>
      </c>
      <c r="CB679" t="s">
        <v>390</v>
      </c>
    </row>
    <row r="680" spans="1:80" x14ac:dyDescent="0.25">
      <c r="A680">
        <v>677</v>
      </c>
      <c r="B680">
        <v>930026194</v>
      </c>
      <c r="C680">
        <v>22</v>
      </c>
      <c r="D680">
        <v>2282600677</v>
      </c>
      <c r="E680" t="s">
        <v>2034</v>
      </c>
      <c r="F680" t="s">
        <v>390</v>
      </c>
      <c r="G680" t="s">
        <v>2034</v>
      </c>
      <c r="H680" t="s">
        <v>390</v>
      </c>
      <c r="I680" t="s">
        <v>2034</v>
      </c>
      <c r="J680" t="s">
        <v>390</v>
      </c>
      <c r="K680" t="s">
        <v>2034</v>
      </c>
      <c r="L680" t="s">
        <v>390</v>
      </c>
      <c r="M680" t="s">
        <v>2034</v>
      </c>
      <c r="N680" t="s">
        <v>390</v>
      </c>
      <c r="O680" t="s">
        <v>2034</v>
      </c>
      <c r="P680" t="s">
        <v>390</v>
      </c>
      <c r="Q680" t="s">
        <v>2034</v>
      </c>
      <c r="R680" t="s">
        <v>390</v>
      </c>
      <c r="S680" t="s">
        <v>2034</v>
      </c>
      <c r="T680" t="s">
        <v>390</v>
      </c>
      <c r="U680" t="s">
        <v>2034</v>
      </c>
      <c r="V680" t="s">
        <v>390</v>
      </c>
      <c r="W680" t="s">
        <v>2034</v>
      </c>
      <c r="X680" t="s">
        <v>390</v>
      </c>
      <c r="Y680" t="s">
        <v>2034</v>
      </c>
      <c r="Z680" t="s">
        <v>2124</v>
      </c>
      <c r="AA680" t="s">
        <v>2034</v>
      </c>
      <c r="AB680" t="s">
        <v>390</v>
      </c>
      <c r="AC680" t="s">
        <v>2034</v>
      </c>
      <c r="AD680" t="s">
        <v>390</v>
      </c>
      <c r="AE680" t="s">
        <v>2034</v>
      </c>
      <c r="AF680" t="s">
        <v>390</v>
      </c>
      <c r="AG680" t="s">
        <v>2034</v>
      </c>
      <c r="AH680" t="s">
        <v>390</v>
      </c>
      <c r="AI680" t="s">
        <v>2034</v>
      </c>
      <c r="AJ680" t="s">
        <v>390</v>
      </c>
      <c r="AK680" t="s">
        <v>2034</v>
      </c>
      <c r="AL680" t="s">
        <v>390</v>
      </c>
      <c r="AM680" t="s">
        <v>2034</v>
      </c>
      <c r="AN680" t="s">
        <v>390</v>
      </c>
      <c r="AO680" t="s">
        <v>2034</v>
      </c>
      <c r="AP680" t="s">
        <v>390</v>
      </c>
      <c r="AQ680" t="s">
        <v>2034</v>
      </c>
      <c r="AR680" t="s">
        <v>390</v>
      </c>
      <c r="AS680" t="s">
        <v>2034</v>
      </c>
      <c r="AT680" t="s">
        <v>390</v>
      </c>
      <c r="AU680" t="s">
        <v>2034</v>
      </c>
      <c r="AV680" t="s">
        <v>390</v>
      </c>
      <c r="AW680" t="s">
        <v>2034</v>
      </c>
      <c r="AX680" t="s">
        <v>390</v>
      </c>
      <c r="AY680" t="s">
        <v>2034</v>
      </c>
      <c r="AZ680" t="s">
        <v>390</v>
      </c>
      <c r="BA680" t="s">
        <v>2034</v>
      </c>
      <c r="BB680" t="s">
        <v>390</v>
      </c>
      <c r="BC680" t="s">
        <v>2034</v>
      </c>
      <c r="BD680" t="s">
        <v>390</v>
      </c>
      <c r="BE680" t="s">
        <v>2034</v>
      </c>
      <c r="BF680" t="s">
        <v>390</v>
      </c>
      <c r="BG680" t="s">
        <v>2034</v>
      </c>
      <c r="BH680" t="s">
        <v>390</v>
      </c>
      <c r="BI680" t="s">
        <v>2034</v>
      </c>
      <c r="BJ680" t="s">
        <v>390</v>
      </c>
      <c r="BK680" t="s">
        <v>2034</v>
      </c>
      <c r="BL680" t="s">
        <v>390</v>
      </c>
      <c r="BM680" t="s">
        <v>2034</v>
      </c>
      <c r="BN680" t="s">
        <v>390</v>
      </c>
      <c r="BO680" t="s">
        <v>2034</v>
      </c>
      <c r="BP680" s="1" t="s">
        <v>390</v>
      </c>
      <c r="BQ680" t="s">
        <v>2034</v>
      </c>
      <c r="BR680" t="s">
        <v>390</v>
      </c>
      <c r="BS680" t="s">
        <v>2034</v>
      </c>
      <c r="BT680" t="s">
        <v>390</v>
      </c>
      <c r="BU680" t="s">
        <v>2034</v>
      </c>
      <c r="BV680" t="s">
        <v>2124</v>
      </c>
      <c r="BW680" t="s">
        <v>2034</v>
      </c>
      <c r="BX680" t="s">
        <v>2124</v>
      </c>
      <c r="BY680" t="s">
        <v>2034</v>
      </c>
      <c r="BZ680" t="s">
        <v>2124</v>
      </c>
      <c r="CA680" t="s">
        <v>390</v>
      </c>
      <c r="CB680" t="s">
        <v>390</v>
      </c>
    </row>
    <row r="681" spans="1:80" x14ac:dyDescent="0.25">
      <c r="A681">
        <v>678</v>
      </c>
      <c r="B681">
        <v>930026194</v>
      </c>
      <c r="C681">
        <v>22</v>
      </c>
      <c r="D681">
        <v>2302600678</v>
      </c>
      <c r="E681" t="s">
        <v>2034</v>
      </c>
      <c r="F681" t="s">
        <v>390</v>
      </c>
      <c r="G681" t="s">
        <v>2034</v>
      </c>
      <c r="H681" t="s">
        <v>390</v>
      </c>
      <c r="I681" t="s">
        <v>2034</v>
      </c>
      <c r="J681" t="s">
        <v>390</v>
      </c>
      <c r="K681" t="s">
        <v>2034</v>
      </c>
      <c r="L681" t="s">
        <v>390</v>
      </c>
      <c r="M681" t="s">
        <v>2034</v>
      </c>
      <c r="N681" t="s">
        <v>390</v>
      </c>
      <c r="O681" t="s">
        <v>2034</v>
      </c>
      <c r="P681" t="s">
        <v>390</v>
      </c>
      <c r="Q681" t="s">
        <v>2034</v>
      </c>
      <c r="R681" t="s">
        <v>390</v>
      </c>
      <c r="S681" t="s">
        <v>2034</v>
      </c>
      <c r="T681" t="s">
        <v>390</v>
      </c>
      <c r="U681" t="s">
        <v>2034</v>
      </c>
      <c r="V681" t="s">
        <v>390</v>
      </c>
      <c r="W681" t="s">
        <v>2034</v>
      </c>
      <c r="X681" t="s">
        <v>390</v>
      </c>
      <c r="Y681" t="s">
        <v>2034</v>
      </c>
      <c r="Z681" t="s">
        <v>2124</v>
      </c>
      <c r="AA681" t="s">
        <v>2034</v>
      </c>
      <c r="AB681" t="s">
        <v>390</v>
      </c>
      <c r="AC681" t="s">
        <v>2034</v>
      </c>
      <c r="AD681" t="s">
        <v>390</v>
      </c>
      <c r="AE681" t="s">
        <v>2034</v>
      </c>
      <c r="AF681" t="s">
        <v>390</v>
      </c>
      <c r="AG681" t="s">
        <v>2034</v>
      </c>
      <c r="AH681" t="s">
        <v>390</v>
      </c>
      <c r="AI681" t="s">
        <v>2034</v>
      </c>
      <c r="AJ681" t="s">
        <v>390</v>
      </c>
      <c r="AK681" t="s">
        <v>2034</v>
      </c>
      <c r="AL681" t="s">
        <v>390</v>
      </c>
      <c r="AM681" t="s">
        <v>2034</v>
      </c>
      <c r="AN681" t="s">
        <v>390</v>
      </c>
      <c r="AO681" t="s">
        <v>2034</v>
      </c>
      <c r="AP681" t="s">
        <v>390</v>
      </c>
      <c r="AQ681" t="s">
        <v>2034</v>
      </c>
      <c r="AR681" t="s">
        <v>390</v>
      </c>
      <c r="AS681" t="s">
        <v>2034</v>
      </c>
      <c r="AT681" t="s">
        <v>390</v>
      </c>
      <c r="AU681" t="s">
        <v>2034</v>
      </c>
      <c r="AV681" t="s">
        <v>390</v>
      </c>
      <c r="AW681" t="s">
        <v>2034</v>
      </c>
      <c r="AX681" t="s">
        <v>390</v>
      </c>
      <c r="AY681" t="s">
        <v>2034</v>
      </c>
      <c r="AZ681" t="s">
        <v>390</v>
      </c>
      <c r="BA681" t="s">
        <v>2034</v>
      </c>
      <c r="BB681" t="s">
        <v>390</v>
      </c>
      <c r="BC681" t="s">
        <v>2034</v>
      </c>
      <c r="BD681" t="s">
        <v>390</v>
      </c>
      <c r="BE681" t="s">
        <v>2034</v>
      </c>
      <c r="BF681" t="s">
        <v>390</v>
      </c>
      <c r="BG681" t="s">
        <v>2034</v>
      </c>
      <c r="BH681" t="s">
        <v>390</v>
      </c>
      <c r="BI681" t="s">
        <v>2034</v>
      </c>
      <c r="BJ681" t="s">
        <v>390</v>
      </c>
      <c r="BK681" t="s">
        <v>2034</v>
      </c>
      <c r="BL681" t="s">
        <v>390</v>
      </c>
      <c r="BM681" t="s">
        <v>2034</v>
      </c>
      <c r="BN681" t="s">
        <v>390</v>
      </c>
      <c r="BO681" t="s">
        <v>2034</v>
      </c>
      <c r="BP681" s="1" t="s">
        <v>390</v>
      </c>
      <c r="BQ681" t="s">
        <v>2034</v>
      </c>
      <c r="BR681" t="s">
        <v>390</v>
      </c>
      <c r="BS681" t="s">
        <v>2034</v>
      </c>
      <c r="BT681" t="s">
        <v>390</v>
      </c>
      <c r="BU681" t="s">
        <v>2034</v>
      </c>
      <c r="BV681" t="s">
        <v>2124</v>
      </c>
      <c r="BW681" t="s">
        <v>2034</v>
      </c>
      <c r="BX681" t="s">
        <v>2124</v>
      </c>
      <c r="BY681" t="s">
        <v>2034</v>
      </c>
      <c r="BZ681" t="s">
        <v>2124</v>
      </c>
      <c r="CA681" t="s">
        <v>390</v>
      </c>
      <c r="CB681" t="s">
        <v>390</v>
      </c>
    </row>
    <row r="682" spans="1:80" x14ac:dyDescent="0.25">
      <c r="A682">
        <v>679</v>
      </c>
      <c r="B682">
        <v>930026194</v>
      </c>
      <c r="C682">
        <v>22</v>
      </c>
      <c r="D682">
        <v>2302600679</v>
      </c>
      <c r="E682" t="s">
        <v>2034</v>
      </c>
      <c r="F682" t="s">
        <v>390</v>
      </c>
      <c r="G682" t="s">
        <v>2034</v>
      </c>
      <c r="H682" t="s">
        <v>390</v>
      </c>
      <c r="I682" t="s">
        <v>2034</v>
      </c>
      <c r="J682" t="s">
        <v>390</v>
      </c>
      <c r="K682" t="s">
        <v>2034</v>
      </c>
      <c r="L682" t="s">
        <v>390</v>
      </c>
      <c r="M682" t="s">
        <v>2034</v>
      </c>
      <c r="N682" t="s">
        <v>390</v>
      </c>
      <c r="O682" t="s">
        <v>2034</v>
      </c>
      <c r="P682" t="s">
        <v>390</v>
      </c>
      <c r="Q682" t="s">
        <v>2034</v>
      </c>
      <c r="R682" t="s">
        <v>390</v>
      </c>
      <c r="S682" t="s">
        <v>2034</v>
      </c>
      <c r="T682" t="s">
        <v>390</v>
      </c>
      <c r="U682" t="s">
        <v>2034</v>
      </c>
      <c r="V682" t="s">
        <v>390</v>
      </c>
      <c r="W682" t="s">
        <v>2034</v>
      </c>
      <c r="X682" t="s">
        <v>390</v>
      </c>
      <c r="Y682" t="s">
        <v>2034</v>
      </c>
      <c r="Z682" t="s">
        <v>2124</v>
      </c>
      <c r="AA682" t="s">
        <v>2034</v>
      </c>
      <c r="AB682" t="s">
        <v>390</v>
      </c>
      <c r="AC682" t="s">
        <v>2034</v>
      </c>
      <c r="AD682" t="s">
        <v>390</v>
      </c>
      <c r="AE682" t="s">
        <v>2034</v>
      </c>
      <c r="AF682" t="s">
        <v>390</v>
      </c>
      <c r="AG682" t="s">
        <v>2034</v>
      </c>
      <c r="AH682" t="s">
        <v>390</v>
      </c>
      <c r="AI682" t="s">
        <v>2034</v>
      </c>
      <c r="AJ682" t="s">
        <v>390</v>
      </c>
      <c r="AK682" t="s">
        <v>2034</v>
      </c>
      <c r="AL682" t="s">
        <v>390</v>
      </c>
      <c r="AM682" t="s">
        <v>2034</v>
      </c>
      <c r="AN682" t="s">
        <v>390</v>
      </c>
      <c r="AO682" t="s">
        <v>2034</v>
      </c>
      <c r="AP682" t="s">
        <v>390</v>
      </c>
      <c r="AQ682" t="s">
        <v>2034</v>
      </c>
      <c r="AR682" t="s">
        <v>390</v>
      </c>
      <c r="AS682" t="s">
        <v>2034</v>
      </c>
      <c r="AT682" t="s">
        <v>390</v>
      </c>
      <c r="AU682" t="s">
        <v>2034</v>
      </c>
      <c r="AV682" t="s">
        <v>390</v>
      </c>
      <c r="AW682" t="s">
        <v>2034</v>
      </c>
      <c r="AX682" t="s">
        <v>390</v>
      </c>
      <c r="AY682" t="s">
        <v>2034</v>
      </c>
      <c r="AZ682" t="s">
        <v>390</v>
      </c>
      <c r="BA682" t="s">
        <v>2034</v>
      </c>
      <c r="BB682" t="s">
        <v>390</v>
      </c>
      <c r="BC682" t="s">
        <v>2034</v>
      </c>
      <c r="BD682" t="s">
        <v>390</v>
      </c>
      <c r="BE682" t="s">
        <v>2034</v>
      </c>
      <c r="BF682" t="s">
        <v>390</v>
      </c>
      <c r="BG682" t="s">
        <v>2034</v>
      </c>
      <c r="BH682" t="s">
        <v>390</v>
      </c>
      <c r="BI682" t="s">
        <v>2034</v>
      </c>
      <c r="BJ682" t="s">
        <v>390</v>
      </c>
      <c r="BK682" t="s">
        <v>2034</v>
      </c>
      <c r="BL682" t="s">
        <v>390</v>
      </c>
      <c r="BM682" t="s">
        <v>2034</v>
      </c>
      <c r="BN682" t="s">
        <v>390</v>
      </c>
      <c r="BO682" t="s">
        <v>2034</v>
      </c>
      <c r="BP682" s="1" t="s">
        <v>390</v>
      </c>
      <c r="BQ682" t="s">
        <v>2034</v>
      </c>
      <c r="BR682" t="s">
        <v>390</v>
      </c>
      <c r="BS682" t="s">
        <v>2034</v>
      </c>
      <c r="BT682" t="s">
        <v>390</v>
      </c>
      <c r="BU682" t="s">
        <v>2034</v>
      </c>
      <c r="BV682" t="s">
        <v>2124</v>
      </c>
      <c r="BW682" t="s">
        <v>2034</v>
      </c>
      <c r="BX682" t="s">
        <v>2124</v>
      </c>
      <c r="BY682" t="s">
        <v>2034</v>
      </c>
      <c r="BZ682" t="s">
        <v>2124</v>
      </c>
      <c r="CA682" t="s">
        <v>390</v>
      </c>
      <c r="CB682" t="s">
        <v>390</v>
      </c>
    </row>
    <row r="683" spans="1:80" x14ac:dyDescent="0.25">
      <c r="A683">
        <v>680</v>
      </c>
      <c r="B683">
        <v>930026194</v>
      </c>
      <c r="C683">
        <v>22</v>
      </c>
      <c r="D683">
        <v>2282600680</v>
      </c>
      <c r="E683" t="s">
        <v>2034</v>
      </c>
      <c r="F683" t="s">
        <v>390</v>
      </c>
      <c r="G683" t="s">
        <v>2034</v>
      </c>
      <c r="H683" t="s">
        <v>390</v>
      </c>
      <c r="I683" t="s">
        <v>2034</v>
      </c>
      <c r="J683" t="s">
        <v>390</v>
      </c>
      <c r="K683" t="s">
        <v>2034</v>
      </c>
      <c r="L683" t="s">
        <v>390</v>
      </c>
      <c r="M683" t="s">
        <v>2034</v>
      </c>
      <c r="N683" t="s">
        <v>390</v>
      </c>
      <c r="O683" t="s">
        <v>2034</v>
      </c>
      <c r="P683" t="s">
        <v>390</v>
      </c>
      <c r="Q683" t="s">
        <v>2034</v>
      </c>
      <c r="R683" t="s">
        <v>390</v>
      </c>
      <c r="S683" t="s">
        <v>2034</v>
      </c>
      <c r="T683" t="s">
        <v>390</v>
      </c>
      <c r="U683" t="s">
        <v>2034</v>
      </c>
      <c r="V683" t="s">
        <v>390</v>
      </c>
      <c r="W683" t="s">
        <v>2034</v>
      </c>
      <c r="X683" t="s">
        <v>390</v>
      </c>
      <c r="Y683" t="s">
        <v>2034</v>
      </c>
      <c r="Z683" t="s">
        <v>2124</v>
      </c>
      <c r="AA683" t="s">
        <v>2034</v>
      </c>
      <c r="AB683" t="s">
        <v>390</v>
      </c>
      <c r="AC683" t="s">
        <v>2034</v>
      </c>
      <c r="AD683" t="s">
        <v>390</v>
      </c>
      <c r="AE683" t="s">
        <v>2034</v>
      </c>
      <c r="AF683" t="s">
        <v>390</v>
      </c>
      <c r="AG683" t="s">
        <v>2034</v>
      </c>
      <c r="AH683" t="s">
        <v>390</v>
      </c>
      <c r="AI683" t="s">
        <v>2034</v>
      </c>
      <c r="AJ683" t="s">
        <v>390</v>
      </c>
      <c r="AK683" t="s">
        <v>2034</v>
      </c>
      <c r="AL683" t="s">
        <v>390</v>
      </c>
      <c r="AM683" t="s">
        <v>2034</v>
      </c>
      <c r="AN683" t="s">
        <v>390</v>
      </c>
      <c r="AO683" t="s">
        <v>2034</v>
      </c>
      <c r="AP683" t="s">
        <v>390</v>
      </c>
      <c r="AQ683" t="s">
        <v>2034</v>
      </c>
      <c r="AR683" t="s">
        <v>390</v>
      </c>
      <c r="AS683" t="s">
        <v>2034</v>
      </c>
      <c r="AT683" t="s">
        <v>390</v>
      </c>
      <c r="AU683" t="s">
        <v>2034</v>
      </c>
      <c r="AV683" t="s">
        <v>390</v>
      </c>
      <c r="AW683" t="s">
        <v>2034</v>
      </c>
      <c r="AX683" t="s">
        <v>390</v>
      </c>
      <c r="AY683" t="s">
        <v>2034</v>
      </c>
      <c r="AZ683" t="s">
        <v>390</v>
      </c>
      <c r="BA683" t="s">
        <v>2034</v>
      </c>
      <c r="BB683" t="s">
        <v>390</v>
      </c>
      <c r="BC683" t="s">
        <v>2034</v>
      </c>
      <c r="BD683" t="s">
        <v>390</v>
      </c>
      <c r="BE683" t="s">
        <v>2034</v>
      </c>
      <c r="BF683" t="s">
        <v>390</v>
      </c>
      <c r="BG683" t="s">
        <v>2034</v>
      </c>
      <c r="BH683" t="s">
        <v>390</v>
      </c>
      <c r="BI683" t="s">
        <v>2034</v>
      </c>
      <c r="BJ683" t="s">
        <v>390</v>
      </c>
      <c r="BK683" t="s">
        <v>2034</v>
      </c>
      <c r="BL683" t="s">
        <v>390</v>
      </c>
      <c r="BM683" t="s">
        <v>2034</v>
      </c>
      <c r="BN683" t="s">
        <v>390</v>
      </c>
      <c r="BO683" t="s">
        <v>2034</v>
      </c>
      <c r="BP683" s="1" t="s">
        <v>390</v>
      </c>
      <c r="BQ683" t="s">
        <v>2034</v>
      </c>
      <c r="BR683" t="s">
        <v>390</v>
      </c>
      <c r="BS683" t="s">
        <v>2034</v>
      </c>
      <c r="BT683" t="s">
        <v>390</v>
      </c>
      <c r="BU683" t="s">
        <v>2034</v>
      </c>
      <c r="BV683" t="s">
        <v>2124</v>
      </c>
      <c r="BW683" t="s">
        <v>2034</v>
      </c>
      <c r="BX683" t="s">
        <v>2124</v>
      </c>
      <c r="BY683" t="s">
        <v>2034</v>
      </c>
      <c r="BZ683" t="s">
        <v>2124</v>
      </c>
      <c r="CA683" t="s">
        <v>390</v>
      </c>
      <c r="CB683" t="s">
        <v>390</v>
      </c>
    </row>
    <row r="684" spans="1:80" x14ac:dyDescent="0.25">
      <c r="A684">
        <v>681</v>
      </c>
      <c r="B684">
        <v>930026194</v>
      </c>
      <c r="C684">
        <v>22</v>
      </c>
      <c r="D684">
        <v>2282600681</v>
      </c>
      <c r="E684" t="s">
        <v>2034</v>
      </c>
      <c r="F684" t="s">
        <v>390</v>
      </c>
      <c r="G684" t="s">
        <v>2034</v>
      </c>
      <c r="H684" t="s">
        <v>390</v>
      </c>
      <c r="I684" t="s">
        <v>2034</v>
      </c>
      <c r="J684" t="s">
        <v>390</v>
      </c>
      <c r="K684" t="s">
        <v>2034</v>
      </c>
      <c r="L684" t="s">
        <v>390</v>
      </c>
      <c r="M684" t="s">
        <v>2034</v>
      </c>
      <c r="N684" t="s">
        <v>390</v>
      </c>
      <c r="O684" t="s">
        <v>2034</v>
      </c>
      <c r="P684" t="s">
        <v>390</v>
      </c>
      <c r="Q684" t="s">
        <v>2034</v>
      </c>
      <c r="R684" t="s">
        <v>390</v>
      </c>
      <c r="S684" t="s">
        <v>2034</v>
      </c>
      <c r="T684" t="s">
        <v>390</v>
      </c>
      <c r="U684" t="s">
        <v>2034</v>
      </c>
      <c r="V684" t="s">
        <v>390</v>
      </c>
      <c r="W684" t="s">
        <v>2034</v>
      </c>
      <c r="X684" t="s">
        <v>390</v>
      </c>
      <c r="Y684" t="s">
        <v>2034</v>
      </c>
      <c r="Z684" t="s">
        <v>2124</v>
      </c>
      <c r="AA684" t="s">
        <v>2034</v>
      </c>
      <c r="AB684" t="s">
        <v>390</v>
      </c>
      <c r="AC684" t="s">
        <v>2034</v>
      </c>
      <c r="AD684" t="s">
        <v>390</v>
      </c>
      <c r="AE684" t="s">
        <v>2034</v>
      </c>
      <c r="AF684" t="s">
        <v>390</v>
      </c>
      <c r="AG684" t="s">
        <v>2034</v>
      </c>
      <c r="AH684" t="s">
        <v>390</v>
      </c>
      <c r="AI684" t="s">
        <v>2034</v>
      </c>
      <c r="AJ684" t="s">
        <v>390</v>
      </c>
      <c r="AK684" t="s">
        <v>2034</v>
      </c>
      <c r="AL684" t="s">
        <v>390</v>
      </c>
      <c r="AM684" t="s">
        <v>2034</v>
      </c>
      <c r="AN684" t="s">
        <v>390</v>
      </c>
      <c r="AO684" t="s">
        <v>2034</v>
      </c>
      <c r="AP684" t="s">
        <v>390</v>
      </c>
      <c r="AQ684" t="s">
        <v>2034</v>
      </c>
      <c r="AR684" t="s">
        <v>390</v>
      </c>
      <c r="AS684" t="s">
        <v>2034</v>
      </c>
      <c r="AT684" t="s">
        <v>390</v>
      </c>
      <c r="AU684" t="s">
        <v>2034</v>
      </c>
      <c r="AV684" t="s">
        <v>390</v>
      </c>
      <c r="AW684" t="s">
        <v>2034</v>
      </c>
      <c r="AX684" t="s">
        <v>390</v>
      </c>
      <c r="AY684" t="s">
        <v>2034</v>
      </c>
      <c r="AZ684" t="s">
        <v>390</v>
      </c>
      <c r="BA684" t="s">
        <v>2034</v>
      </c>
      <c r="BB684" t="s">
        <v>390</v>
      </c>
      <c r="BC684" t="s">
        <v>2034</v>
      </c>
      <c r="BD684" t="s">
        <v>390</v>
      </c>
      <c r="BE684" t="s">
        <v>2034</v>
      </c>
      <c r="BF684" t="s">
        <v>390</v>
      </c>
      <c r="BG684" t="s">
        <v>2034</v>
      </c>
      <c r="BH684" t="s">
        <v>390</v>
      </c>
      <c r="BI684" t="s">
        <v>2034</v>
      </c>
      <c r="BJ684" t="s">
        <v>390</v>
      </c>
      <c r="BK684" t="s">
        <v>2034</v>
      </c>
      <c r="BL684" t="s">
        <v>390</v>
      </c>
      <c r="BM684" t="s">
        <v>2034</v>
      </c>
      <c r="BN684" t="s">
        <v>390</v>
      </c>
      <c r="BO684" t="s">
        <v>2034</v>
      </c>
      <c r="BP684" s="1" t="s">
        <v>390</v>
      </c>
      <c r="BQ684" t="s">
        <v>2034</v>
      </c>
      <c r="BR684" t="s">
        <v>390</v>
      </c>
      <c r="BS684" t="s">
        <v>2034</v>
      </c>
      <c r="BT684" t="s">
        <v>390</v>
      </c>
      <c r="BU684" t="s">
        <v>2034</v>
      </c>
      <c r="BV684" t="s">
        <v>2124</v>
      </c>
      <c r="BW684" t="s">
        <v>2034</v>
      </c>
      <c r="BX684" t="s">
        <v>2124</v>
      </c>
      <c r="BY684" t="s">
        <v>2034</v>
      </c>
      <c r="BZ684" t="s">
        <v>2124</v>
      </c>
      <c r="CA684" t="s">
        <v>390</v>
      </c>
      <c r="CB684" t="s">
        <v>390</v>
      </c>
    </row>
    <row r="685" spans="1:80" x14ac:dyDescent="0.25">
      <c r="A685">
        <v>682</v>
      </c>
      <c r="B685">
        <v>930026194</v>
      </c>
      <c r="C685">
        <v>22</v>
      </c>
      <c r="D685">
        <v>2302600682</v>
      </c>
      <c r="E685" t="s">
        <v>2034</v>
      </c>
      <c r="F685" t="s">
        <v>390</v>
      </c>
      <c r="G685" t="s">
        <v>2034</v>
      </c>
      <c r="H685" t="s">
        <v>390</v>
      </c>
      <c r="I685" t="s">
        <v>2034</v>
      </c>
      <c r="J685" t="s">
        <v>390</v>
      </c>
      <c r="K685" t="s">
        <v>2034</v>
      </c>
      <c r="L685" t="s">
        <v>390</v>
      </c>
      <c r="M685" t="s">
        <v>2034</v>
      </c>
      <c r="N685" t="s">
        <v>390</v>
      </c>
      <c r="O685" t="s">
        <v>2034</v>
      </c>
      <c r="P685" t="s">
        <v>390</v>
      </c>
      <c r="Q685" t="s">
        <v>2034</v>
      </c>
      <c r="R685" t="s">
        <v>390</v>
      </c>
      <c r="S685" t="s">
        <v>2034</v>
      </c>
      <c r="T685" t="s">
        <v>390</v>
      </c>
      <c r="U685" t="s">
        <v>2034</v>
      </c>
      <c r="V685" t="s">
        <v>390</v>
      </c>
      <c r="W685" t="s">
        <v>2034</v>
      </c>
      <c r="X685" t="s">
        <v>390</v>
      </c>
      <c r="Y685" t="s">
        <v>2034</v>
      </c>
      <c r="Z685" t="s">
        <v>2124</v>
      </c>
      <c r="AA685" t="s">
        <v>2034</v>
      </c>
      <c r="AB685" t="s">
        <v>390</v>
      </c>
      <c r="AC685" t="s">
        <v>2034</v>
      </c>
      <c r="AD685" t="s">
        <v>390</v>
      </c>
      <c r="AE685" t="s">
        <v>2034</v>
      </c>
      <c r="AF685" t="s">
        <v>390</v>
      </c>
      <c r="AG685" t="s">
        <v>2034</v>
      </c>
      <c r="AH685" t="s">
        <v>390</v>
      </c>
      <c r="AI685" t="s">
        <v>2034</v>
      </c>
      <c r="AJ685" t="s">
        <v>390</v>
      </c>
      <c r="AK685" t="s">
        <v>2034</v>
      </c>
      <c r="AL685" t="s">
        <v>390</v>
      </c>
      <c r="AM685" t="s">
        <v>2034</v>
      </c>
      <c r="AN685" t="s">
        <v>390</v>
      </c>
      <c r="AO685" t="s">
        <v>2034</v>
      </c>
      <c r="AP685" t="s">
        <v>390</v>
      </c>
      <c r="AQ685" t="s">
        <v>2034</v>
      </c>
      <c r="AR685" t="s">
        <v>390</v>
      </c>
      <c r="AS685" t="s">
        <v>2034</v>
      </c>
      <c r="AT685" t="s">
        <v>390</v>
      </c>
      <c r="AU685" t="s">
        <v>2034</v>
      </c>
      <c r="AV685" t="s">
        <v>390</v>
      </c>
      <c r="AW685" t="s">
        <v>2034</v>
      </c>
      <c r="AX685" t="s">
        <v>390</v>
      </c>
      <c r="AY685" t="s">
        <v>2034</v>
      </c>
      <c r="AZ685" t="s">
        <v>390</v>
      </c>
      <c r="BA685" t="s">
        <v>2034</v>
      </c>
      <c r="BB685" t="s">
        <v>390</v>
      </c>
      <c r="BC685" t="s">
        <v>2034</v>
      </c>
      <c r="BD685" t="s">
        <v>390</v>
      </c>
      <c r="BE685" t="s">
        <v>2034</v>
      </c>
      <c r="BF685" t="s">
        <v>390</v>
      </c>
      <c r="BG685" t="s">
        <v>2034</v>
      </c>
      <c r="BH685" t="s">
        <v>390</v>
      </c>
      <c r="BI685" t="s">
        <v>2034</v>
      </c>
      <c r="BJ685" t="s">
        <v>390</v>
      </c>
      <c r="BK685" t="s">
        <v>2034</v>
      </c>
      <c r="BL685" t="s">
        <v>390</v>
      </c>
      <c r="BM685" t="s">
        <v>2034</v>
      </c>
      <c r="BN685" t="s">
        <v>390</v>
      </c>
      <c r="BO685" t="s">
        <v>2034</v>
      </c>
      <c r="BP685" s="1" t="s">
        <v>390</v>
      </c>
      <c r="BQ685" t="s">
        <v>2034</v>
      </c>
      <c r="BR685" t="s">
        <v>390</v>
      </c>
      <c r="BS685" t="s">
        <v>2034</v>
      </c>
      <c r="BT685" t="s">
        <v>390</v>
      </c>
      <c r="BU685" t="s">
        <v>2034</v>
      </c>
      <c r="BV685" t="s">
        <v>2124</v>
      </c>
      <c r="BW685" t="s">
        <v>2034</v>
      </c>
      <c r="BX685" t="s">
        <v>2124</v>
      </c>
      <c r="BY685" t="s">
        <v>2034</v>
      </c>
      <c r="BZ685" t="s">
        <v>2124</v>
      </c>
      <c r="CA685" t="s">
        <v>390</v>
      </c>
      <c r="CB685" t="s">
        <v>390</v>
      </c>
    </row>
    <row r="686" spans="1:80" x14ac:dyDescent="0.25">
      <c r="A686">
        <v>683</v>
      </c>
      <c r="B686">
        <v>930026194</v>
      </c>
      <c r="C686">
        <v>22</v>
      </c>
      <c r="D686">
        <v>2302600683</v>
      </c>
      <c r="E686" t="s">
        <v>2034</v>
      </c>
      <c r="F686" t="s">
        <v>390</v>
      </c>
      <c r="G686" t="s">
        <v>2034</v>
      </c>
      <c r="H686" t="s">
        <v>390</v>
      </c>
      <c r="I686" t="s">
        <v>2034</v>
      </c>
      <c r="J686" t="s">
        <v>390</v>
      </c>
      <c r="K686" t="s">
        <v>2034</v>
      </c>
      <c r="L686" t="s">
        <v>390</v>
      </c>
      <c r="M686" t="s">
        <v>2034</v>
      </c>
      <c r="N686" t="s">
        <v>390</v>
      </c>
      <c r="O686" t="s">
        <v>2034</v>
      </c>
      <c r="P686" t="s">
        <v>390</v>
      </c>
      <c r="Q686" t="s">
        <v>2034</v>
      </c>
      <c r="R686" t="s">
        <v>390</v>
      </c>
      <c r="S686" t="s">
        <v>2034</v>
      </c>
      <c r="T686" t="s">
        <v>390</v>
      </c>
      <c r="U686" t="s">
        <v>2034</v>
      </c>
      <c r="V686" t="s">
        <v>390</v>
      </c>
      <c r="W686" t="s">
        <v>2034</v>
      </c>
      <c r="X686" t="s">
        <v>390</v>
      </c>
      <c r="Y686" t="s">
        <v>2034</v>
      </c>
      <c r="Z686" t="s">
        <v>2124</v>
      </c>
      <c r="AA686" t="s">
        <v>2034</v>
      </c>
      <c r="AB686" t="s">
        <v>390</v>
      </c>
      <c r="AC686" t="s">
        <v>2034</v>
      </c>
      <c r="AD686" t="s">
        <v>390</v>
      </c>
      <c r="AE686" t="s">
        <v>2034</v>
      </c>
      <c r="AF686" t="s">
        <v>390</v>
      </c>
      <c r="AG686" t="s">
        <v>2034</v>
      </c>
      <c r="AH686" t="s">
        <v>390</v>
      </c>
      <c r="AI686" t="s">
        <v>2034</v>
      </c>
      <c r="AJ686" t="s">
        <v>390</v>
      </c>
      <c r="AK686" t="s">
        <v>2034</v>
      </c>
      <c r="AL686" t="s">
        <v>390</v>
      </c>
      <c r="AM686" t="s">
        <v>2034</v>
      </c>
      <c r="AN686" t="s">
        <v>390</v>
      </c>
      <c r="AO686" t="s">
        <v>2034</v>
      </c>
      <c r="AP686" t="s">
        <v>390</v>
      </c>
      <c r="AQ686" t="s">
        <v>2034</v>
      </c>
      <c r="AR686" t="s">
        <v>390</v>
      </c>
      <c r="AS686" t="s">
        <v>2034</v>
      </c>
      <c r="AT686" t="s">
        <v>390</v>
      </c>
      <c r="AU686" t="s">
        <v>2034</v>
      </c>
      <c r="AV686" t="s">
        <v>390</v>
      </c>
      <c r="AW686" t="s">
        <v>2034</v>
      </c>
      <c r="AX686" t="s">
        <v>390</v>
      </c>
      <c r="AY686" t="s">
        <v>2034</v>
      </c>
      <c r="AZ686" t="s">
        <v>390</v>
      </c>
      <c r="BA686" t="s">
        <v>2034</v>
      </c>
      <c r="BB686" t="s">
        <v>390</v>
      </c>
      <c r="BC686" t="s">
        <v>2034</v>
      </c>
      <c r="BD686" t="s">
        <v>390</v>
      </c>
      <c r="BE686" t="s">
        <v>2034</v>
      </c>
      <c r="BF686" t="s">
        <v>390</v>
      </c>
      <c r="BG686" t="s">
        <v>2034</v>
      </c>
      <c r="BH686" t="s">
        <v>390</v>
      </c>
      <c r="BI686" t="s">
        <v>2034</v>
      </c>
      <c r="BJ686" t="s">
        <v>390</v>
      </c>
      <c r="BK686" t="s">
        <v>2034</v>
      </c>
      <c r="BL686" t="s">
        <v>390</v>
      </c>
      <c r="BM686" t="s">
        <v>2034</v>
      </c>
      <c r="BN686" t="s">
        <v>390</v>
      </c>
      <c r="BO686" t="s">
        <v>2034</v>
      </c>
      <c r="BP686" s="1" t="s">
        <v>390</v>
      </c>
      <c r="BQ686" t="s">
        <v>2034</v>
      </c>
      <c r="BR686" t="s">
        <v>390</v>
      </c>
      <c r="BS686" t="s">
        <v>2034</v>
      </c>
      <c r="BT686" t="s">
        <v>390</v>
      </c>
      <c r="BU686" t="s">
        <v>2034</v>
      </c>
      <c r="BV686" t="s">
        <v>2124</v>
      </c>
      <c r="BW686" t="s">
        <v>2034</v>
      </c>
      <c r="BX686" t="s">
        <v>2124</v>
      </c>
      <c r="BY686" t="s">
        <v>2034</v>
      </c>
      <c r="BZ686" t="s">
        <v>2124</v>
      </c>
      <c r="CA686" t="s">
        <v>390</v>
      </c>
      <c r="CB686" t="s">
        <v>390</v>
      </c>
    </row>
    <row r="687" spans="1:80" x14ac:dyDescent="0.25">
      <c r="A687">
        <v>684</v>
      </c>
      <c r="B687">
        <v>930026194</v>
      </c>
      <c r="C687">
        <v>22</v>
      </c>
      <c r="D687">
        <v>2282600684</v>
      </c>
      <c r="E687" t="s">
        <v>2034</v>
      </c>
      <c r="F687" t="s">
        <v>390</v>
      </c>
      <c r="G687" t="s">
        <v>2034</v>
      </c>
      <c r="H687" t="s">
        <v>390</v>
      </c>
      <c r="I687" t="s">
        <v>2034</v>
      </c>
      <c r="J687" t="s">
        <v>390</v>
      </c>
      <c r="K687" t="s">
        <v>2034</v>
      </c>
      <c r="L687" t="s">
        <v>390</v>
      </c>
      <c r="M687" t="s">
        <v>2034</v>
      </c>
      <c r="N687" t="s">
        <v>390</v>
      </c>
      <c r="O687" t="s">
        <v>2034</v>
      </c>
      <c r="P687" t="s">
        <v>390</v>
      </c>
      <c r="Q687" t="s">
        <v>2034</v>
      </c>
      <c r="R687" t="s">
        <v>390</v>
      </c>
      <c r="S687" t="s">
        <v>2034</v>
      </c>
      <c r="T687" t="s">
        <v>390</v>
      </c>
      <c r="U687" t="s">
        <v>2034</v>
      </c>
      <c r="V687" t="s">
        <v>390</v>
      </c>
      <c r="W687" t="s">
        <v>2034</v>
      </c>
      <c r="X687" t="s">
        <v>390</v>
      </c>
      <c r="Y687" t="s">
        <v>2034</v>
      </c>
      <c r="Z687" t="s">
        <v>2124</v>
      </c>
      <c r="AA687" t="s">
        <v>2034</v>
      </c>
      <c r="AB687" t="s">
        <v>390</v>
      </c>
      <c r="AC687" t="s">
        <v>2034</v>
      </c>
      <c r="AD687" t="s">
        <v>390</v>
      </c>
      <c r="AE687" t="s">
        <v>2034</v>
      </c>
      <c r="AF687" t="s">
        <v>390</v>
      </c>
      <c r="AG687" t="s">
        <v>2034</v>
      </c>
      <c r="AH687" t="s">
        <v>390</v>
      </c>
      <c r="AI687" t="s">
        <v>2034</v>
      </c>
      <c r="AJ687" t="s">
        <v>390</v>
      </c>
      <c r="AK687" t="s">
        <v>2034</v>
      </c>
      <c r="AL687" t="s">
        <v>390</v>
      </c>
      <c r="AM687" t="s">
        <v>2034</v>
      </c>
      <c r="AN687" t="s">
        <v>390</v>
      </c>
      <c r="AO687" t="s">
        <v>2034</v>
      </c>
      <c r="AP687" t="s">
        <v>390</v>
      </c>
      <c r="AQ687" t="s">
        <v>2034</v>
      </c>
      <c r="AR687" t="s">
        <v>390</v>
      </c>
      <c r="AS687" t="s">
        <v>2034</v>
      </c>
      <c r="AT687" t="s">
        <v>390</v>
      </c>
      <c r="AU687" t="s">
        <v>2034</v>
      </c>
      <c r="AV687" t="s">
        <v>390</v>
      </c>
      <c r="AW687" t="s">
        <v>2034</v>
      </c>
      <c r="AX687" t="s">
        <v>390</v>
      </c>
      <c r="AY687" t="s">
        <v>2034</v>
      </c>
      <c r="AZ687" t="s">
        <v>390</v>
      </c>
      <c r="BA687" t="s">
        <v>2034</v>
      </c>
      <c r="BB687" t="s">
        <v>390</v>
      </c>
      <c r="BC687" t="s">
        <v>2034</v>
      </c>
      <c r="BD687" t="s">
        <v>390</v>
      </c>
      <c r="BE687" t="s">
        <v>2034</v>
      </c>
      <c r="BF687" t="s">
        <v>390</v>
      </c>
      <c r="BG687" t="s">
        <v>2034</v>
      </c>
      <c r="BH687" t="s">
        <v>390</v>
      </c>
      <c r="BI687" t="s">
        <v>2034</v>
      </c>
      <c r="BJ687" t="s">
        <v>390</v>
      </c>
      <c r="BK687" t="s">
        <v>2034</v>
      </c>
      <c r="BL687" t="s">
        <v>390</v>
      </c>
      <c r="BM687" t="s">
        <v>2034</v>
      </c>
      <c r="BN687" t="s">
        <v>390</v>
      </c>
      <c r="BO687" t="s">
        <v>2034</v>
      </c>
      <c r="BP687" s="1" t="s">
        <v>390</v>
      </c>
      <c r="BQ687" t="s">
        <v>2034</v>
      </c>
      <c r="BR687" t="s">
        <v>390</v>
      </c>
      <c r="BS687" t="s">
        <v>2034</v>
      </c>
      <c r="BT687" t="s">
        <v>390</v>
      </c>
      <c r="BU687" t="s">
        <v>2034</v>
      </c>
      <c r="BV687" t="s">
        <v>2124</v>
      </c>
      <c r="BW687" t="s">
        <v>2034</v>
      </c>
      <c r="BX687" t="s">
        <v>2124</v>
      </c>
      <c r="BY687" t="s">
        <v>2034</v>
      </c>
      <c r="BZ687" t="s">
        <v>2124</v>
      </c>
      <c r="CA687" t="s">
        <v>390</v>
      </c>
      <c r="CB687" t="s">
        <v>390</v>
      </c>
    </row>
    <row r="688" spans="1:80" x14ac:dyDescent="0.25">
      <c r="A688">
        <v>685</v>
      </c>
      <c r="B688">
        <v>930026194</v>
      </c>
      <c r="C688">
        <v>22</v>
      </c>
      <c r="D688">
        <v>2282600685</v>
      </c>
      <c r="E688" t="s">
        <v>2034</v>
      </c>
      <c r="F688" t="s">
        <v>390</v>
      </c>
      <c r="G688" t="s">
        <v>2034</v>
      </c>
      <c r="H688" t="s">
        <v>390</v>
      </c>
      <c r="I688" t="s">
        <v>2034</v>
      </c>
      <c r="J688" t="s">
        <v>390</v>
      </c>
      <c r="K688" t="s">
        <v>2034</v>
      </c>
      <c r="L688" t="s">
        <v>390</v>
      </c>
      <c r="M688" t="s">
        <v>2034</v>
      </c>
      <c r="N688" t="s">
        <v>390</v>
      </c>
      <c r="O688" t="s">
        <v>2034</v>
      </c>
      <c r="P688" t="s">
        <v>390</v>
      </c>
      <c r="Q688" t="s">
        <v>2034</v>
      </c>
      <c r="R688" t="s">
        <v>390</v>
      </c>
      <c r="S688" t="s">
        <v>2034</v>
      </c>
      <c r="T688" t="s">
        <v>390</v>
      </c>
      <c r="U688" t="s">
        <v>2034</v>
      </c>
      <c r="V688" t="s">
        <v>390</v>
      </c>
      <c r="W688" t="s">
        <v>2034</v>
      </c>
      <c r="X688" t="s">
        <v>390</v>
      </c>
      <c r="Y688" t="s">
        <v>2034</v>
      </c>
      <c r="Z688" t="s">
        <v>2124</v>
      </c>
      <c r="AA688" t="s">
        <v>2034</v>
      </c>
      <c r="AB688" t="s">
        <v>390</v>
      </c>
      <c r="AC688" t="s">
        <v>2034</v>
      </c>
      <c r="AD688" t="s">
        <v>390</v>
      </c>
      <c r="AE688" t="s">
        <v>2034</v>
      </c>
      <c r="AF688" t="s">
        <v>390</v>
      </c>
      <c r="AG688" t="s">
        <v>2034</v>
      </c>
      <c r="AH688" t="s">
        <v>390</v>
      </c>
      <c r="AI688" t="s">
        <v>2034</v>
      </c>
      <c r="AJ688" t="s">
        <v>390</v>
      </c>
      <c r="AK688" t="s">
        <v>2034</v>
      </c>
      <c r="AL688" t="s">
        <v>390</v>
      </c>
      <c r="AM688" t="s">
        <v>2034</v>
      </c>
      <c r="AN688" t="s">
        <v>390</v>
      </c>
      <c r="AO688" t="s">
        <v>2034</v>
      </c>
      <c r="AP688" t="s">
        <v>390</v>
      </c>
      <c r="AQ688" t="s">
        <v>2034</v>
      </c>
      <c r="AR688" t="s">
        <v>390</v>
      </c>
      <c r="AS688" t="s">
        <v>2034</v>
      </c>
      <c r="AT688" t="s">
        <v>390</v>
      </c>
      <c r="AU688" t="s">
        <v>2034</v>
      </c>
      <c r="AV688" t="s">
        <v>390</v>
      </c>
      <c r="AW688" t="s">
        <v>2034</v>
      </c>
      <c r="AX688" t="s">
        <v>390</v>
      </c>
      <c r="AY688" t="s">
        <v>2034</v>
      </c>
      <c r="AZ688" t="s">
        <v>390</v>
      </c>
      <c r="BA688" t="s">
        <v>2034</v>
      </c>
      <c r="BB688" t="s">
        <v>390</v>
      </c>
      <c r="BC688" t="s">
        <v>2034</v>
      </c>
      <c r="BD688" t="s">
        <v>390</v>
      </c>
      <c r="BE688" t="s">
        <v>2034</v>
      </c>
      <c r="BF688" t="s">
        <v>390</v>
      </c>
      <c r="BG688" t="s">
        <v>2034</v>
      </c>
      <c r="BH688" t="s">
        <v>390</v>
      </c>
      <c r="BI688" t="s">
        <v>2034</v>
      </c>
      <c r="BJ688" t="s">
        <v>390</v>
      </c>
      <c r="BK688" t="s">
        <v>2034</v>
      </c>
      <c r="BL688" t="s">
        <v>390</v>
      </c>
      <c r="BM688" t="s">
        <v>2034</v>
      </c>
      <c r="BN688" t="s">
        <v>390</v>
      </c>
      <c r="BO688" t="s">
        <v>2034</v>
      </c>
      <c r="BP688" s="1" t="s">
        <v>390</v>
      </c>
      <c r="BQ688" t="s">
        <v>2034</v>
      </c>
      <c r="BR688" t="s">
        <v>390</v>
      </c>
      <c r="BS688" t="s">
        <v>2034</v>
      </c>
      <c r="BT688" t="s">
        <v>390</v>
      </c>
      <c r="BU688" t="s">
        <v>2034</v>
      </c>
      <c r="BV688" t="s">
        <v>2124</v>
      </c>
      <c r="BW688" t="s">
        <v>2034</v>
      </c>
      <c r="BX688" t="s">
        <v>2124</v>
      </c>
      <c r="BY688" t="s">
        <v>2034</v>
      </c>
      <c r="BZ688" t="s">
        <v>2124</v>
      </c>
      <c r="CA688" t="s">
        <v>390</v>
      </c>
      <c r="CB688" t="s">
        <v>390</v>
      </c>
    </row>
    <row r="689" spans="1:80" x14ac:dyDescent="0.25">
      <c r="A689">
        <v>686</v>
      </c>
      <c r="B689">
        <v>930026194</v>
      </c>
      <c r="C689">
        <v>22</v>
      </c>
      <c r="D689">
        <v>2302600686</v>
      </c>
      <c r="E689" t="s">
        <v>2034</v>
      </c>
      <c r="F689" t="s">
        <v>390</v>
      </c>
      <c r="G689" t="s">
        <v>2034</v>
      </c>
      <c r="H689" t="s">
        <v>390</v>
      </c>
      <c r="I689" t="s">
        <v>2034</v>
      </c>
      <c r="J689" t="s">
        <v>390</v>
      </c>
      <c r="K689" t="s">
        <v>2034</v>
      </c>
      <c r="L689" t="s">
        <v>390</v>
      </c>
      <c r="M689" t="s">
        <v>2034</v>
      </c>
      <c r="N689" t="s">
        <v>390</v>
      </c>
      <c r="O689" t="s">
        <v>2034</v>
      </c>
      <c r="P689" t="s">
        <v>390</v>
      </c>
      <c r="Q689" t="s">
        <v>2034</v>
      </c>
      <c r="R689" t="s">
        <v>390</v>
      </c>
      <c r="S689" t="s">
        <v>2034</v>
      </c>
      <c r="T689" t="s">
        <v>390</v>
      </c>
      <c r="U689" t="s">
        <v>2034</v>
      </c>
      <c r="V689" t="s">
        <v>390</v>
      </c>
      <c r="W689" t="s">
        <v>2034</v>
      </c>
      <c r="X689" t="s">
        <v>390</v>
      </c>
      <c r="Y689" t="s">
        <v>2034</v>
      </c>
      <c r="Z689" t="s">
        <v>2124</v>
      </c>
      <c r="AA689" t="s">
        <v>2034</v>
      </c>
      <c r="AB689" t="s">
        <v>390</v>
      </c>
      <c r="AC689" t="s">
        <v>2034</v>
      </c>
      <c r="AD689" t="s">
        <v>390</v>
      </c>
      <c r="AE689" t="s">
        <v>2034</v>
      </c>
      <c r="AF689" t="s">
        <v>390</v>
      </c>
      <c r="AG689" t="s">
        <v>2034</v>
      </c>
      <c r="AH689" t="s">
        <v>390</v>
      </c>
      <c r="AI689" t="s">
        <v>2034</v>
      </c>
      <c r="AJ689" t="s">
        <v>390</v>
      </c>
      <c r="AK689" t="s">
        <v>2034</v>
      </c>
      <c r="AL689" t="s">
        <v>390</v>
      </c>
      <c r="AM689" t="s">
        <v>2034</v>
      </c>
      <c r="AN689" t="s">
        <v>390</v>
      </c>
      <c r="AO689" t="s">
        <v>2034</v>
      </c>
      <c r="AP689" t="s">
        <v>390</v>
      </c>
      <c r="AQ689" t="s">
        <v>2034</v>
      </c>
      <c r="AR689" t="s">
        <v>390</v>
      </c>
      <c r="AS689" t="s">
        <v>2034</v>
      </c>
      <c r="AT689" t="s">
        <v>390</v>
      </c>
      <c r="AU689" t="s">
        <v>2034</v>
      </c>
      <c r="AV689" t="s">
        <v>390</v>
      </c>
      <c r="AW689" t="s">
        <v>2034</v>
      </c>
      <c r="AX689" t="s">
        <v>390</v>
      </c>
      <c r="AY689" t="s">
        <v>2034</v>
      </c>
      <c r="AZ689" t="s">
        <v>390</v>
      </c>
      <c r="BA689" t="s">
        <v>2034</v>
      </c>
      <c r="BB689" t="s">
        <v>390</v>
      </c>
      <c r="BC689" t="s">
        <v>2034</v>
      </c>
      <c r="BD689" t="s">
        <v>390</v>
      </c>
      <c r="BE689" t="s">
        <v>2034</v>
      </c>
      <c r="BF689" t="s">
        <v>390</v>
      </c>
      <c r="BG689" t="s">
        <v>2034</v>
      </c>
      <c r="BH689" t="s">
        <v>390</v>
      </c>
      <c r="BI689" t="s">
        <v>2034</v>
      </c>
      <c r="BJ689" t="s">
        <v>390</v>
      </c>
      <c r="BK689" t="s">
        <v>2034</v>
      </c>
      <c r="BL689" t="s">
        <v>390</v>
      </c>
      <c r="BM689" t="s">
        <v>2034</v>
      </c>
      <c r="BN689" t="s">
        <v>390</v>
      </c>
      <c r="BO689" t="s">
        <v>2034</v>
      </c>
      <c r="BP689" s="1" t="s">
        <v>390</v>
      </c>
      <c r="BQ689" t="s">
        <v>2034</v>
      </c>
      <c r="BR689" t="s">
        <v>390</v>
      </c>
      <c r="BS689" t="s">
        <v>2034</v>
      </c>
      <c r="BT689" t="s">
        <v>390</v>
      </c>
      <c r="BU689" t="s">
        <v>2034</v>
      </c>
      <c r="BV689" t="s">
        <v>2124</v>
      </c>
      <c r="BW689" t="s">
        <v>2034</v>
      </c>
      <c r="BX689" t="s">
        <v>2124</v>
      </c>
      <c r="BY689" t="s">
        <v>2034</v>
      </c>
      <c r="BZ689" t="s">
        <v>2124</v>
      </c>
      <c r="CA689" t="s">
        <v>390</v>
      </c>
      <c r="CB689" t="s">
        <v>390</v>
      </c>
    </row>
    <row r="690" spans="1:80" x14ac:dyDescent="0.25">
      <c r="A690">
        <v>687</v>
      </c>
      <c r="B690">
        <v>930026194</v>
      </c>
      <c r="C690">
        <v>22</v>
      </c>
      <c r="D690">
        <v>2302600687</v>
      </c>
      <c r="E690" t="s">
        <v>2034</v>
      </c>
      <c r="F690" t="s">
        <v>390</v>
      </c>
      <c r="G690" t="s">
        <v>2034</v>
      </c>
      <c r="H690" t="s">
        <v>390</v>
      </c>
      <c r="I690" t="s">
        <v>2034</v>
      </c>
      <c r="J690" t="s">
        <v>390</v>
      </c>
      <c r="K690" t="s">
        <v>2034</v>
      </c>
      <c r="L690" t="s">
        <v>390</v>
      </c>
      <c r="M690" t="s">
        <v>2034</v>
      </c>
      <c r="N690" t="s">
        <v>390</v>
      </c>
      <c r="O690" t="s">
        <v>2034</v>
      </c>
      <c r="P690" t="s">
        <v>390</v>
      </c>
      <c r="Q690" t="s">
        <v>2034</v>
      </c>
      <c r="R690" t="s">
        <v>390</v>
      </c>
      <c r="S690" t="s">
        <v>2034</v>
      </c>
      <c r="T690" t="s">
        <v>390</v>
      </c>
      <c r="U690" t="s">
        <v>2034</v>
      </c>
      <c r="V690" t="s">
        <v>390</v>
      </c>
      <c r="W690" t="s">
        <v>2034</v>
      </c>
      <c r="X690" t="s">
        <v>390</v>
      </c>
      <c r="Y690" t="s">
        <v>2034</v>
      </c>
      <c r="Z690" t="s">
        <v>2124</v>
      </c>
      <c r="AA690" t="s">
        <v>2034</v>
      </c>
      <c r="AB690" t="s">
        <v>390</v>
      </c>
      <c r="AC690" t="s">
        <v>2034</v>
      </c>
      <c r="AD690" t="s">
        <v>390</v>
      </c>
      <c r="AE690" t="s">
        <v>2034</v>
      </c>
      <c r="AF690" t="s">
        <v>390</v>
      </c>
      <c r="AG690" t="s">
        <v>2034</v>
      </c>
      <c r="AH690" t="s">
        <v>390</v>
      </c>
      <c r="AI690" t="s">
        <v>2034</v>
      </c>
      <c r="AJ690" t="s">
        <v>390</v>
      </c>
      <c r="AK690" t="s">
        <v>2034</v>
      </c>
      <c r="AL690" t="s">
        <v>390</v>
      </c>
      <c r="AM690" t="s">
        <v>2034</v>
      </c>
      <c r="AN690" t="s">
        <v>390</v>
      </c>
      <c r="AO690" t="s">
        <v>2034</v>
      </c>
      <c r="AP690" t="s">
        <v>390</v>
      </c>
      <c r="AQ690" t="s">
        <v>2034</v>
      </c>
      <c r="AR690" t="s">
        <v>390</v>
      </c>
      <c r="AS690" t="s">
        <v>2034</v>
      </c>
      <c r="AT690" t="s">
        <v>390</v>
      </c>
      <c r="AU690" t="s">
        <v>2034</v>
      </c>
      <c r="AV690" t="s">
        <v>390</v>
      </c>
      <c r="AW690" t="s">
        <v>2034</v>
      </c>
      <c r="AX690" t="s">
        <v>390</v>
      </c>
      <c r="AY690" t="s">
        <v>2034</v>
      </c>
      <c r="AZ690" t="s">
        <v>390</v>
      </c>
      <c r="BA690" t="s">
        <v>2034</v>
      </c>
      <c r="BB690" t="s">
        <v>390</v>
      </c>
      <c r="BC690" t="s">
        <v>2034</v>
      </c>
      <c r="BD690" t="s">
        <v>390</v>
      </c>
      <c r="BE690" t="s">
        <v>2034</v>
      </c>
      <c r="BF690" t="s">
        <v>390</v>
      </c>
      <c r="BG690" t="s">
        <v>2034</v>
      </c>
      <c r="BH690" t="s">
        <v>390</v>
      </c>
      <c r="BI690" t="s">
        <v>2034</v>
      </c>
      <c r="BJ690" t="s">
        <v>390</v>
      </c>
      <c r="BK690" t="s">
        <v>2034</v>
      </c>
      <c r="BL690" t="s">
        <v>390</v>
      </c>
      <c r="BM690" t="s">
        <v>2034</v>
      </c>
      <c r="BN690" t="s">
        <v>390</v>
      </c>
      <c r="BO690" t="s">
        <v>2034</v>
      </c>
      <c r="BP690" s="1" t="s">
        <v>390</v>
      </c>
      <c r="BQ690" t="s">
        <v>2034</v>
      </c>
      <c r="BR690" t="s">
        <v>390</v>
      </c>
      <c r="BS690" t="s">
        <v>2034</v>
      </c>
      <c r="BT690" t="s">
        <v>390</v>
      </c>
      <c r="BU690" t="s">
        <v>2034</v>
      </c>
      <c r="BV690" t="s">
        <v>2124</v>
      </c>
      <c r="BW690" t="s">
        <v>2034</v>
      </c>
      <c r="BX690" t="s">
        <v>2124</v>
      </c>
      <c r="BY690" t="s">
        <v>2034</v>
      </c>
      <c r="BZ690" t="s">
        <v>2124</v>
      </c>
      <c r="CA690" t="s">
        <v>390</v>
      </c>
      <c r="CB690" t="s">
        <v>390</v>
      </c>
    </row>
    <row r="691" spans="1:80" x14ac:dyDescent="0.25">
      <c r="A691">
        <v>688</v>
      </c>
      <c r="B691">
        <v>930026194</v>
      </c>
      <c r="C691">
        <v>22</v>
      </c>
      <c r="D691">
        <v>2282600688</v>
      </c>
      <c r="E691" t="s">
        <v>2034</v>
      </c>
      <c r="F691" t="s">
        <v>390</v>
      </c>
      <c r="G691" t="s">
        <v>2034</v>
      </c>
      <c r="H691" t="s">
        <v>390</v>
      </c>
      <c r="I691" t="s">
        <v>2034</v>
      </c>
      <c r="J691" t="s">
        <v>390</v>
      </c>
      <c r="K691" t="s">
        <v>2034</v>
      </c>
      <c r="L691" t="s">
        <v>390</v>
      </c>
      <c r="M691" t="s">
        <v>2034</v>
      </c>
      <c r="N691" t="s">
        <v>390</v>
      </c>
      <c r="O691" t="s">
        <v>2034</v>
      </c>
      <c r="P691" t="s">
        <v>390</v>
      </c>
      <c r="Q691" t="s">
        <v>2034</v>
      </c>
      <c r="R691" t="s">
        <v>390</v>
      </c>
      <c r="S691" t="s">
        <v>2034</v>
      </c>
      <c r="T691" t="s">
        <v>390</v>
      </c>
      <c r="U691" t="s">
        <v>2034</v>
      </c>
      <c r="V691" t="s">
        <v>390</v>
      </c>
      <c r="W691" t="s">
        <v>2034</v>
      </c>
      <c r="X691" t="s">
        <v>390</v>
      </c>
      <c r="Y691" t="s">
        <v>2034</v>
      </c>
      <c r="Z691" t="s">
        <v>2124</v>
      </c>
      <c r="AA691" t="s">
        <v>2034</v>
      </c>
      <c r="AB691" t="s">
        <v>390</v>
      </c>
      <c r="AC691" t="s">
        <v>2034</v>
      </c>
      <c r="AD691" t="s">
        <v>390</v>
      </c>
      <c r="AE691" t="s">
        <v>2034</v>
      </c>
      <c r="AF691" t="s">
        <v>390</v>
      </c>
      <c r="AG691" t="s">
        <v>2034</v>
      </c>
      <c r="AH691" t="s">
        <v>390</v>
      </c>
      <c r="AI691" t="s">
        <v>2034</v>
      </c>
      <c r="AJ691" t="s">
        <v>390</v>
      </c>
      <c r="AK691" t="s">
        <v>2034</v>
      </c>
      <c r="AL691" t="s">
        <v>390</v>
      </c>
      <c r="AM691" t="s">
        <v>2034</v>
      </c>
      <c r="AN691" t="s">
        <v>390</v>
      </c>
      <c r="AO691" t="s">
        <v>2034</v>
      </c>
      <c r="AP691" t="s">
        <v>390</v>
      </c>
      <c r="AQ691" t="s">
        <v>2034</v>
      </c>
      <c r="AR691" t="s">
        <v>390</v>
      </c>
      <c r="AS691" t="s">
        <v>2034</v>
      </c>
      <c r="AT691" t="s">
        <v>390</v>
      </c>
      <c r="AU691" t="s">
        <v>2034</v>
      </c>
      <c r="AV691" t="s">
        <v>390</v>
      </c>
      <c r="AW691" t="s">
        <v>2034</v>
      </c>
      <c r="AX691" t="s">
        <v>390</v>
      </c>
      <c r="AY691" t="s">
        <v>2034</v>
      </c>
      <c r="AZ691" t="s">
        <v>390</v>
      </c>
      <c r="BA691" t="s">
        <v>2034</v>
      </c>
      <c r="BB691" t="s">
        <v>390</v>
      </c>
      <c r="BC691" t="s">
        <v>2034</v>
      </c>
      <c r="BD691" t="s">
        <v>390</v>
      </c>
      <c r="BE691" t="s">
        <v>2034</v>
      </c>
      <c r="BF691" t="s">
        <v>390</v>
      </c>
      <c r="BG691" t="s">
        <v>2034</v>
      </c>
      <c r="BH691" t="s">
        <v>390</v>
      </c>
      <c r="BI691" t="s">
        <v>2034</v>
      </c>
      <c r="BJ691" t="s">
        <v>390</v>
      </c>
      <c r="BK691" t="s">
        <v>2034</v>
      </c>
      <c r="BL691" t="s">
        <v>390</v>
      </c>
      <c r="BM691" t="s">
        <v>2034</v>
      </c>
      <c r="BN691" t="s">
        <v>390</v>
      </c>
      <c r="BO691" t="s">
        <v>2034</v>
      </c>
      <c r="BP691" s="1" t="s">
        <v>390</v>
      </c>
      <c r="BQ691" t="s">
        <v>2034</v>
      </c>
      <c r="BR691" t="s">
        <v>390</v>
      </c>
      <c r="BS691" t="s">
        <v>2034</v>
      </c>
      <c r="BT691" t="s">
        <v>390</v>
      </c>
      <c r="BU691" t="s">
        <v>2034</v>
      </c>
      <c r="BV691" t="s">
        <v>2124</v>
      </c>
      <c r="BW691" t="s">
        <v>2034</v>
      </c>
      <c r="BX691" t="s">
        <v>2124</v>
      </c>
      <c r="BY691" t="s">
        <v>2034</v>
      </c>
      <c r="BZ691" t="s">
        <v>2124</v>
      </c>
      <c r="CA691" t="s">
        <v>390</v>
      </c>
      <c r="CB691" t="s">
        <v>390</v>
      </c>
    </row>
    <row r="692" spans="1:80" x14ac:dyDescent="0.25">
      <c r="A692">
        <v>689</v>
      </c>
      <c r="B692">
        <v>930026194</v>
      </c>
      <c r="C692">
        <v>22</v>
      </c>
      <c r="D692">
        <v>2282600689</v>
      </c>
      <c r="E692" t="s">
        <v>2034</v>
      </c>
      <c r="F692" t="s">
        <v>390</v>
      </c>
      <c r="G692" t="s">
        <v>2034</v>
      </c>
      <c r="H692" t="s">
        <v>390</v>
      </c>
      <c r="I692" t="s">
        <v>2034</v>
      </c>
      <c r="J692" t="s">
        <v>390</v>
      </c>
      <c r="K692" t="s">
        <v>2034</v>
      </c>
      <c r="L692" t="s">
        <v>390</v>
      </c>
      <c r="M692" t="s">
        <v>2034</v>
      </c>
      <c r="N692" t="s">
        <v>390</v>
      </c>
      <c r="O692" t="s">
        <v>2034</v>
      </c>
      <c r="P692" t="s">
        <v>390</v>
      </c>
      <c r="Q692" t="s">
        <v>2034</v>
      </c>
      <c r="R692" t="s">
        <v>390</v>
      </c>
      <c r="S692" t="s">
        <v>2034</v>
      </c>
      <c r="T692" t="s">
        <v>390</v>
      </c>
      <c r="U692" t="s">
        <v>2034</v>
      </c>
      <c r="V692" t="s">
        <v>390</v>
      </c>
      <c r="W692" t="s">
        <v>2034</v>
      </c>
      <c r="X692" t="s">
        <v>390</v>
      </c>
      <c r="Y692" t="s">
        <v>2034</v>
      </c>
      <c r="Z692" t="s">
        <v>2124</v>
      </c>
      <c r="AA692" t="s">
        <v>2034</v>
      </c>
      <c r="AB692" t="s">
        <v>390</v>
      </c>
      <c r="AC692" t="s">
        <v>2034</v>
      </c>
      <c r="AD692" t="s">
        <v>390</v>
      </c>
      <c r="AE692" t="s">
        <v>2034</v>
      </c>
      <c r="AF692" t="s">
        <v>390</v>
      </c>
      <c r="AG692" t="s">
        <v>2034</v>
      </c>
      <c r="AH692" t="s">
        <v>390</v>
      </c>
      <c r="AI692" t="s">
        <v>2034</v>
      </c>
      <c r="AJ692" t="s">
        <v>390</v>
      </c>
      <c r="AK692" t="s">
        <v>2034</v>
      </c>
      <c r="AL692" t="s">
        <v>390</v>
      </c>
      <c r="AM692" t="s">
        <v>2034</v>
      </c>
      <c r="AN692" t="s">
        <v>390</v>
      </c>
      <c r="AO692" t="s">
        <v>2034</v>
      </c>
      <c r="AP692" t="s">
        <v>390</v>
      </c>
      <c r="AQ692" t="s">
        <v>2034</v>
      </c>
      <c r="AR692" t="s">
        <v>390</v>
      </c>
      <c r="AS692" t="s">
        <v>2034</v>
      </c>
      <c r="AT692" t="s">
        <v>390</v>
      </c>
      <c r="AU692" t="s">
        <v>2034</v>
      </c>
      <c r="AV692" t="s">
        <v>390</v>
      </c>
      <c r="AW692" t="s">
        <v>2034</v>
      </c>
      <c r="AX692" t="s">
        <v>390</v>
      </c>
      <c r="AY692" t="s">
        <v>2034</v>
      </c>
      <c r="AZ692" t="s">
        <v>390</v>
      </c>
      <c r="BA692" t="s">
        <v>2034</v>
      </c>
      <c r="BB692" t="s">
        <v>390</v>
      </c>
      <c r="BC692" t="s">
        <v>2034</v>
      </c>
      <c r="BD692" t="s">
        <v>390</v>
      </c>
      <c r="BE692" t="s">
        <v>2034</v>
      </c>
      <c r="BF692" t="s">
        <v>390</v>
      </c>
      <c r="BG692" t="s">
        <v>2034</v>
      </c>
      <c r="BH692" t="s">
        <v>390</v>
      </c>
      <c r="BI692" t="s">
        <v>2034</v>
      </c>
      <c r="BJ692" t="s">
        <v>390</v>
      </c>
      <c r="BK692" t="s">
        <v>2034</v>
      </c>
      <c r="BL692" t="s">
        <v>390</v>
      </c>
      <c r="BM692" t="s">
        <v>2034</v>
      </c>
      <c r="BN692" t="s">
        <v>390</v>
      </c>
      <c r="BO692" t="s">
        <v>2034</v>
      </c>
      <c r="BP692" s="1" t="s">
        <v>390</v>
      </c>
      <c r="BQ692" t="s">
        <v>2034</v>
      </c>
      <c r="BR692" t="s">
        <v>390</v>
      </c>
      <c r="BS692" t="s">
        <v>2034</v>
      </c>
      <c r="BT692" t="s">
        <v>390</v>
      </c>
      <c r="BU692" t="s">
        <v>2034</v>
      </c>
      <c r="BV692" t="s">
        <v>2124</v>
      </c>
      <c r="BW692" t="s">
        <v>2034</v>
      </c>
      <c r="BX692" t="s">
        <v>2124</v>
      </c>
      <c r="BY692" t="s">
        <v>2034</v>
      </c>
      <c r="BZ692" t="s">
        <v>2124</v>
      </c>
      <c r="CA692" t="s">
        <v>390</v>
      </c>
      <c r="CB692" t="s">
        <v>390</v>
      </c>
    </row>
    <row r="693" spans="1:80" x14ac:dyDescent="0.25">
      <c r="A693">
        <v>690</v>
      </c>
      <c r="B693">
        <v>930026194</v>
      </c>
      <c r="C693">
        <v>22</v>
      </c>
      <c r="D693">
        <v>2302600690</v>
      </c>
      <c r="E693" t="s">
        <v>2034</v>
      </c>
      <c r="F693" t="s">
        <v>390</v>
      </c>
      <c r="G693" t="s">
        <v>2034</v>
      </c>
      <c r="H693" t="s">
        <v>390</v>
      </c>
      <c r="I693" t="s">
        <v>2034</v>
      </c>
      <c r="J693" t="s">
        <v>390</v>
      </c>
      <c r="K693" t="s">
        <v>2034</v>
      </c>
      <c r="L693" t="s">
        <v>390</v>
      </c>
      <c r="M693" t="s">
        <v>2034</v>
      </c>
      <c r="N693" t="s">
        <v>390</v>
      </c>
      <c r="O693" t="s">
        <v>2034</v>
      </c>
      <c r="P693" t="s">
        <v>390</v>
      </c>
      <c r="Q693" t="s">
        <v>2034</v>
      </c>
      <c r="R693" t="s">
        <v>390</v>
      </c>
      <c r="S693" t="s">
        <v>2034</v>
      </c>
      <c r="T693" t="s">
        <v>390</v>
      </c>
      <c r="U693" t="s">
        <v>2034</v>
      </c>
      <c r="V693" t="s">
        <v>390</v>
      </c>
      <c r="W693" t="s">
        <v>2034</v>
      </c>
      <c r="X693" t="s">
        <v>390</v>
      </c>
      <c r="Y693" t="s">
        <v>2034</v>
      </c>
      <c r="Z693" t="s">
        <v>2124</v>
      </c>
      <c r="AA693" t="s">
        <v>2034</v>
      </c>
      <c r="AB693" t="s">
        <v>390</v>
      </c>
      <c r="AC693" t="s">
        <v>2034</v>
      </c>
      <c r="AD693" t="s">
        <v>390</v>
      </c>
      <c r="AE693" t="s">
        <v>2034</v>
      </c>
      <c r="AF693" t="s">
        <v>390</v>
      </c>
      <c r="AG693" t="s">
        <v>2034</v>
      </c>
      <c r="AH693" t="s">
        <v>390</v>
      </c>
      <c r="AI693" t="s">
        <v>2034</v>
      </c>
      <c r="AJ693" t="s">
        <v>390</v>
      </c>
      <c r="AK693" t="s">
        <v>2034</v>
      </c>
      <c r="AL693" t="s">
        <v>390</v>
      </c>
      <c r="AM693" t="s">
        <v>2034</v>
      </c>
      <c r="AN693" t="s">
        <v>390</v>
      </c>
      <c r="AO693" t="s">
        <v>2034</v>
      </c>
      <c r="AP693" t="s">
        <v>390</v>
      </c>
      <c r="AQ693" t="s">
        <v>2034</v>
      </c>
      <c r="AR693" t="s">
        <v>390</v>
      </c>
      <c r="AS693" t="s">
        <v>2034</v>
      </c>
      <c r="AT693" t="s">
        <v>390</v>
      </c>
      <c r="AU693" t="s">
        <v>2034</v>
      </c>
      <c r="AV693" t="s">
        <v>390</v>
      </c>
      <c r="AW693" t="s">
        <v>2034</v>
      </c>
      <c r="AX693" t="s">
        <v>390</v>
      </c>
      <c r="AY693" t="s">
        <v>2034</v>
      </c>
      <c r="AZ693" t="s">
        <v>390</v>
      </c>
      <c r="BA693" t="s">
        <v>2034</v>
      </c>
      <c r="BB693" t="s">
        <v>390</v>
      </c>
      <c r="BC693" t="s">
        <v>2034</v>
      </c>
      <c r="BD693" t="s">
        <v>390</v>
      </c>
      <c r="BE693" t="s">
        <v>2034</v>
      </c>
      <c r="BF693" t="s">
        <v>390</v>
      </c>
      <c r="BG693" t="s">
        <v>2034</v>
      </c>
      <c r="BH693" t="s">
        <v>390</v>
      </c>
      <c r="BI693" t="s">
        <v>2034</v>
      </c>
      <c r="BJ693" t="s">
        <v>390</v>
      </c>
      <c r="BK693" t="s">
        <v>2034</v>
      </c>
      <c r="BL693" t="s">
        <v>390</v>
      </c>
      <c r="BM693" t="s">
        <v>2034</v>
      </c>
      <c r="BN693" t="s">
        <v>390</v>
      </c>
      <c r="BO693" t="s">
        <v>2034</v>
      </c>
      <c r="BP693" s="1" t="s">
        <v>390</v>
      </c>
      <c r="BQ693" t="s">
        <v>2034</v>
      </c>
      <c r="BR693" t="s">
        <v>390</v>
      </c>
      <c r="BS693" t="s">
        <v>2034</v>
      </c>
      <c r="BT693" t="s">
        <v>390</v>
      </c>
      <c r="BU693" t="s">
        <v>2034</v>
      </c>
      <c r="BV693" t="s">
        <v>2124</v>
      </c>
      <c r="BW693" t="s">
        <v>2034</v>
      </c>
      <c r="BX693" t="s">
        <v>2124</v>
      </c>
      <c r="BY693" t="s">
        <v>2034</v>
      </c>
      <c r="BZ693" t="s">
        <v>2124</v>
      </c>
      <c r="CA693" t="s">
        <v>390</v>
      </c>
      <c r="CB693" t="s">
        <v>390</v>
      </c>
    </row>
    <row r="694" spans="1:80" x14ac:dyDescent="0.25">
      <c r="A694">
        <v>691</v>
      </c>
      <c r="B694">
        <v>930026194</v>
      </c>
      <c r="C694">
        <v>22</v>
      </c>
      <c r="D694">
        <v>2302600691</v>
      </c>
      <c r="E694" t="s">
        <v>2034</v>
      </c>
      <c r="F694" t="s">
        <v>390</v>
      </c>
      <c r="G694" t="s">
        <v>2034</v>
      </c>
      <c r="H694" t="s">
        <v>390</v>
      </c>
      <c r="I694" t="s">
        <v>2034</v>
      </c>
      <c r="J694" t="s">
        <v>390</v>
      </c>
      <c r="K694" t="s">
        <v>2034</v>
      </c>
      <c r="L694" t="s">
        <v>390</v>
      </c>
      <c r="M694" t="s">
        <v>2034</v>
      </c>
      <c r="N694" t="s">
        <v>390</v>
      </c>
      <c r="O694" t="s">
        <v>2034</v>
      </c>
      <c r="P694" t="s">
        <v>390</v>
      </c>
      <c r="Q694" t="s">
        <v>2034</v>
      </c>
      <c r="R694" t="s">
        <v>390</v>
      </c>
      <c r="S694" t="s">
        <v>2034</v>
      </c>
      <c r="T694" t="s">
        <v>390</v>
      </c>
      <c r="U694" t="s">
        <v>2034</v>
      </c>
      <c r="V694" t="s">
        <v>390</v>
      </c>
      <c r="W694" t="s">
        <v>2034</v>
      </c>
      <c r="X694" t="s">
        <v>390</v>
      </c>
      <c r="Y694" t="s">
        <v>2034</v>
      </c>
      <c r="Z694" t="s">
        <v>2124</v>
      </c>
      <c r="AA694" t="s">
        <v>2034</v>
      </c>
      <c r="AB694" t="s">
        <v>390</v>
      </c>
      <c r="AC694" t="s">
        <v>2034</v>
      </c>
      <c r="AD694" t="s">
        <v>390</v>
      </c>
      <c r="AE694" t="s">
        <v>2034</v>
      </c>
      <c r="AF694" t="s">
        <v>390</v>
      </c>
      <c r="AG694" t="s">
        <v>2034</v>
      </c>
      <c r="AH694" t="s">
        <v>390</v>
      </c>
      <c r="AI694" t="s">
        <v>2034</v>
      </c>
      <c r="AJ694" t="s">
        <v>390</v>
      </c>
      <c r="AK694" t="s">
        <v>2034</v>
      </c>
      <c r="AL694" t="s">
        <v>390</v>
      </c>
      <c r="AM694" t="s">
        <v>2034</v>
      </c>
      <c r="AN694" t="s">
        <v>390</v>
      </c>
      <c r="AO694" t="s">
        <v>2034</v>
      </c>
      <c r="AP694" t="s">
        <v>390</v>
      </c>
      <c r="AQ694" t="s">
        <v>2034</v>
      </c>
      <c r="AR694" t="s">
        <v>390</v>
      </c>
      <c r="AS694" t="s">
        <v>2034</v>
      </c>
      <c r="AT694" t="s">
        <v>390</v>
      </c>
      <c r="AU694" t="s">
        <v>2034</v>
      </c>
      <c r="AV694" t="s">
        <v>390</v>
      </c>
      <c r="AW694" t="s">
        <v>2034</v>
      </c>
      <c r="AX694" t="s">
        <v>390</v>
      </c>
      <c r="AY694" t="s">
        <v>2034</v>
      </c>
      <c r="AZ694" t="s">
        <v>390</v>
      </c>
      <c r="BA694" t="s">
        <v>2034</v>
      </c>
      <c r="BB694" t="s">
        <v>390</v>
      </c>
      <c r="BC694" t="s">
        <v>2034</v>
      </c>
      <c r="BD694" t="s">
        <v>390</v>
      </c>
      <c r="BE694" t="s">
        <v>2034</v>
      </c>
      <c r="BF694" t="s">
        <v>390</v>
      </c>
      <c r="BG694" t="s">
        <v>2034</v>
      </c>
      <c r="BH694" t="s">
        <v>390</v>
      </c>
      <c r="BI694" t="s">
        <v>2034</v>
      </c>
      <c r="BJ694" t="s">
        <v>390</v>
      </c>
      <c r="BK694" t="s">
        <v>2034</v>
      </c>
      <c r="BL694" t="s">
        <v>390</v>
      </c>
      <c r="BM694" t="s">
        <v>2034</v>
      </c>
      <c r="BN694" t="s">
        <v>390</v>
      </c>
      <c r="BO694" t="s">
        <v>2034</v>
      </c>
      <c r="BP694" s="1" t="s">
        <v>390</v>
      </c>
      <c r="BQ694" t="s">
        <v>2034</v>
      </c>
      <c r="BR694" t="s">
        <v>390</v>
      </c>
      <c r="BS694" t="s">
        <v>2034</v>
      </c>
      <c r="BT694" t="s">
        <v>390</v>
      </c>
      <c r="BU694" t="s">
        <v>2034</v>
      </c>
      <c r="BV694" t="s">
        <v>2124</v>
      </c>
      <c r="BW694" t="s">
        <v>2034</v>
      </c>
      <c r="BX694" t="s">
        <v>2124</v>
      </c>
      <c r="BY694" t="s">
        <v>2034</v>
      </c>
      <c r="BZ694" t="s">
        <v>2124</v>
      </c>
      <c r="CA694" t="s">
        <v>390</v>
      </c>
      <c r="CB694" t="s">
        <v>390</v>
      </c>
    </row>
    <row r="695" spans="1:80" x14ac:dyDescent="0.25">
      <c r="A695">
        <v>692</v>
      </c>
      <c r="B695">
        <v>930026194</v>
      </c>
      <c r="C695">
        <v>22</v>
      </c>
      <c r="D695">
        <v>2282600692</v>
      </c>
      <c r="E695" t="s">
        <v>2034</v>
      </c>
      <c r="F695" t="s">
        <v>390</v>
      </c>
      <c r="G695" t="s">
        <v>2034</v>
      </c>
      <c r="H695" t="s">
        <v>390</v>
      </c>
      <c r="I695" t="s">
        <v>2034</v>
      </c>
      <c r="J695" t="s">
        <v>390</v>
      </c>
      <c r="K695" t="s">
        <v>2034</v>
      </c>
      <c r="L695" t="s">
        <v>390</v>
      </c>
      <c r="M695" t="s">
        <v>2034</v>
      </c>
      <c r="N695" t="s">
        <v>390</v>
      </c>
      <c r="O695" t="s">
        <v>2034</v>
      </c>
      <c r="P695" t="s">
        <v>390</v>
      </c>
      <c r="Q695" t="s">
        <v>2034</v>
      </c>
      <c r="R695" t="s">
        <v>390</v>
      </c>
      <c r="S695" t="s">
        <v>2034</v>
      </c>
      <c r="T695" t="s">
        <v>390</v>
      </c>
      <c r="U695" t="s">
        <v>2034</v>
      </c>
      <c r="V695" t="s">
        <v>390</v>
      </c>
      <c r="W695" t="s">
        <v>2034</v>
      </c>
      <c r="X695" t="s">
        <v>390</v>
      </c>
      <c r="Y695" t="s">
        <v>2034</v>
      </c>
      <c r="Z695" t="s">
        <v>2124</v>
      </c>
      <c r="AA695" t="s">
        <v>2034</v>
      </c>
      <c r="AB695" t="s">
        <v>390</v>
      </c>
      <c r="AC695" t="s">
        <v>2034</v>
      </c>
      <c r="AD695" t="s">
        <v>390</v>
      </c>
      <c r="AE695" t="s">
        <v>2034</v>
      </c>
      <c r="AF695" t="s">
        <v>390</v>
      </c>
      <c r="AG695" t="s">
        <v>2034</v>
      </c>
      <c r="AH695" t="s">
        <v>390</v>
      </c>
      <c r="AI695" t="s">
        <v>2034</v>
      </c>
      <c r="AJ695" t="s">
        <v>390</v>
      </c>
      <c r="AK695" t="s">
        <v>2034</v>
      </c>
      <c r="AL695" t="s">
        <v>390</v>
      </c>
      <c r="AM695" t="s">
        <v>2034</v>
      </c>
      <c r="AN695" t="s">
        <v>390</v>
      </c>
      <c r="AO695" t="s">
        <v>2034</v>
      </c>
      <c r="AP695" t="s">
        <v>390</v>
      </c>
      <c r="AQ695" t="s">
        <v>2034</v>
      </c>
      <c r="AR695" t="s">
        <v>390</v>
      </c>
      <c r="AS695" t="s">
        <v>2034</v>
      </c>
      <c r="AT695" t="s">
        <v>390</v>
      </c>
      <c r="AU695" t="s">
        <v>2034</v>
      </c>
      <c r="AV695" t="s">
        <v>390</v>
      </c>
      <c r="AW695" t="s">
        <v>2034</v>
      </c>
      <c r="AX695" t="s">
        <v>390</v>
      </c>
      <c r="AY695" t="s">
        <v>2034</v>
      </c>
      <c r="AZ695" t="s">
        <v>390</v>
      </c>
      <c r="BA695" t="s">
        <v>2034</v>
      </c>
      <c r="BB695" t="s">
        <v>390</v>
      </c>
      <c r="BC695" t="s">
        <v>2034</v>
      </c>
      <c r="BD695" t="s">
        <v>390</v>
      </c>
      <c r="BE695" t="s">
        <v>2034</v>
      </c>
      <c r="BF695" t="s">
        <v>390</v>
      </c>
      <c r="BG695" t="s">
        <v>2034</v>
      </c>
      <c r="BH695" t="s">
        <v>390</v>
      </c>
      <c r="BI695" t="s">
        <v>2034</v>
      </c>
      <c r="BJ695" t="s">
        <v>390</v>
      </c>
      <c r="BK695" t="s">
        <v>2034</v>
      </c>
      <c r="BL695" t="s">
        <v>390</v>
      </c>
      <c r="BM695" t="s">
        <v>2034</v>
      </c>
      <c r="BN695" t="s">
        <v>390</v>
      </c>
      <c r="BO695" t="s">
        <v>2034</v>
      </c>
      <c r="BP695" s="1" t="s">
        <v>390</v>
      </c>
      <c r="BQ695" t="s">
        <v>2034</v>
      </c>
      <c r="BR695" t="s">
        <v>390</v>
      </c>
      <c r="BS695" t="s">
        <v>2034</v>
      </c>
      <c r="BT695" t="s">
        <v>390</v>
      </c>
      <c r="BU695" t="s">
        <v>2034</v>
      </c>
      <c r="BV695" t="s">
        <v>2124</v>
      </c>
      <c r="BW695" t="s">
        <v>2034</v>
      </c>
      <c r="BX695" t="s">
        <v>2124</v>
      </c>
      <c r="BY695" t="s">
        <v>2034</v>
      </c>
      <c r="BZ695" t="s">
        <v>2124</v>
      </c>
      <c r="CA695" t="s">
        <v>390</v>
      </c>
      <c r="CB695" t="s">
        <v>390</v>
      </c>
    </row>
    <row r="696" spans="1:80" x14ac:dyDescent="0.25">
      <c r="A696">
        <v>693</v>
      </c>
      <c r="B696">
        <v>930026194</v>
      </c>
      <c r="C696">
        <v>22</v>
      </c>
      <c r="D696">
        <v>2282600693</v>
      </c>
      <c r="E696" t="s">
        <v>2034</v>
      </c>
      <c r="F696" t="s">
        <v>390</v>
      </c>
      <c r="G696" t="s">
        <v>2034</v>
      </c>
      <c r="H696" t="s">
        <v>390</v>
      </c>
      <c r="I696" t="s">
        <v>2034</v>
      </c>
      <c r="J696" t="s">
        <v>390</v>
      </c>
      <c r="K696" t="s">
        <v>2034</v>
      </c>
      <c r="L696" t="s">
        <v>390</v>
      </c>
      <c r="M696" t="s">
        <v>2034</v>
      </c>
      <c r="N696" t="s">
        <v>390</v>
      </c>
      <c r="O696" t="s">
        <v>2034</v>
      </c>
      <c r="P696" t="s">
        <v>390</v>
      </c>
      <c r="Q696" t="s">
        <v>2034</v>
      </c>
      <c r="R696" t="s">
        <v>390</v>
      </c>
      <c r="S696" t="s">
        <v>2034</v>
      </c>
      <c r="T696" t="s">
        <v>390</v>
      </c>
      <c r="U696" t="s">
        <v>2034</v>
      </c>
      <c r="V696" t="s">
        <v>390</v>
      </c>
      <c r="W696" t="s">
        <v>2034</v>
      </c>
      <c r="X696" t="s">
        <v>390</v>
      </c>
      <c r="Y696" t="s">
        <v>2034</v>
      </c>
      <c r="Z696" t="s">
        <v>2124</v>
      </c>
      <c r="AA696" t="s">
        <v>2034</v>
      </c>
      <c r="AB696" t="s">
        <v>390</v>
      </c>
      <c r="AC696" t="s">
        <v>2034</v>
      </c>
      <c r="AD696" t="s">
        <v>390</v>
      </c>
      <c r="AE696" t="s">
        <v>2034</v>
      </c>
      <c r="AF696" t="s">
        <v>390</v>
      </c>
      <c r="AG696" t="s">
        <v>2034</v>
      </c>
      <c r="AH696" t="s">
        <v>390</v>
      </c>
      <c r="AI696" t="s">
        <v>2034</v>
      </c>
      <c r="AJ696" t="s">
        <v>390</v>
      </c>
      <c r="AK696" t="s">
        <v>2034</v>
      </c>
      <c r="AL696" t="s">
        <v>390</v>
      </c>
      <c r="AM696" t="s">
        <v>2034</v>
      </c>
      <c r="AN696" t="s">
        <v>390</v>
      </c>
      <c r="AO696" t="s">
        <v>2034</v>
      </c>
      <c r="AP696" t="s">
        <v>390</v>
      </c>
      <c r="AQ696" t="s">
        <v>2034</v>
      </c>
      <c r="AR696" t="s">
        <v>390</v>
      </c>
      <c r="AS696" t="s">
        <v>2034</v>
      </c>
      <c r="AT696" t="s">
        <v>390</v>
      </c>
      <c r="AU696" t="s">
        <v>2034</v>
      </c>
      <c r="AV696" t="s">
        <v>390</v>
      </c>
      <c r="AW696" t="s">
        <v>2034</v>
      </c>
      <c r="AX696" t="s">
        <v>390</v>
      </c>
      <c r="AY696" t="s">
        <v>2034</v>
      </c>
      <c r="AZ696" t="s">
        <v>390</v>
      </c>
      <c r="BA696" t="s">
        <v>2034</v>
      </c>
      <c r="BB696" t="s">
        <v>390</v>
      </c>
      <c r="BC696" t="s">
        <v>2034</v>
      </c>
      <c r="BD696" t="s">
        <v>390</v>
      </c>
      <c r="BE696" t="s">
        <v>2034</v>
      </c>
      <c r="BF696" t="s">
        <v>390</v>
      </c>
      <c r="BG696" t="s">
        <v>2034</v>
      </c>
      <c r="BH696" t="s">
        <v>390</v>
      </c>
      <c r="BI696" t="s">
        <v>2034</v>
      </c>
      <c r="BJ696" t="s">
        <v>390</v>
      </c>
      <c r="BK696" t="s">
        <v>2034</v>
      </c>
      <c r="BL696" t="s">
        <v>390</v>
      </c>
      <c r="BM696" t="s">
        <v>2034</v>
      </c>
      <c r="BN696" t="s">
        <v>390</v>
      </c>
      <c r="BO696" t="s">
        <v>2034</v>
      </c>
      <c r="BP696" s="1" t="s">
        <v>390</v>
      </c>
      <c r="BQ696" t="s">
        <v>2034</v>
      </c>
      <c r="BR696" t="s">
        <v>390</v>
      </c>
      <c r="BS696" t="s">
        <v>2034</v>
      </c>
      <c r="BT696" t="s">
        <v>390</v>
      </c>
      <c r="BU696" t="s">
        <v>2034</v>
      </c>
      <c r="BV696" t="s">
        <v>2124</v>
      </c>
      <c r="BW696" t="s">
        <v>2034</v>
      </c>
      <c r="BX696" t="s">
        <v>2124</v>
      </c>
      <c r="BY696" t="s">
        <v>2034</v>
      </c>
      <c r="BZ696" t="s">
        <v>2124</v>
      </c>
      <c r="CA696" t="s">
        <v>390</v>
      </c>
      <c r="CB696" t="s">
        <v>390</v>
      </c>
    </row>
    <row r="697" spans="1:80" x14ac:dyDescent="0.25">
      <c r="A697">
        <v>694</v>
      </c>
      <c r="B697">
        <v>930026194</v>
      </c>
      <c r="C697">
        <v>22</v>
      </c>
      <c r="D697">
        <v>2302600694</v>
      </c>
      <c r="E697" t="s">
        <v>2034</v>
      </c>
      <c r="F697" t="s">
        <v>390</v>
      </c>
      <c r="G697" t="s">
        <v>2034</v>
      </c>
      <c r="H697" t="s">
        <v>390</v>
      </c>
      <c r="I697" t="s">
        <v>2034</v>
      </c>
      <c r="J697" t="s">
        <v>390</v>
      </c>
      <c r="K697" t="s">
        <v>2034</v>
      </c>
      <c r="L697" t="s">
        <v>390</v>
      </c>
      <c r="M697" t="s">
        <v>2034</v>
      </c>
      <c r="N697" t="s">
        <v>390</v>
      </c>
      <c r="O697" t="s">
        <v>2034</v>
      </c>
      <c r="P697" t="s">
        <v>390</v>
      </c>
      <c r="Q697" t="s">
        <v>2034</v>
      </c>
      <c r="R697" t="s">
        <v>390</v>
      </c>
      <c r="S697" t="s">
        <v>2034</v>
      </c>
      <c r="T697" t="s">
        <v>390</v>
      </c>
      <c r="U697" t="s">
        <v>2034</v>
      </c>
      <c r="V697" t="s">
        <v>390</v>
      </c>
      <c r="W697" t="s">
        <v>2034</v>
      </c>
      <c r="X697" t="s">
        <v>390</v>
      </c>
      <c r="Y697" t="s">
        <v>2034</v>
      </c>
      <c r="Z697" t="s">
        <v>2124</v>
      </c>
      <c r="AA697" t="s">
        <v>2034</v>
      </c>
      <c r="AB697" t="s">
        <v>390</v>
      </c>
      <c r="AC697" t="s">
        <v>2034</v>
      </c>
      <c r="AD697" t="s">
        <v>390</v>
      </c>
      <c r="AE697" t="s">
        <v>2034</v>
      </c>
      <c r="AF697" t="s">
        <v>390</v>
      </c>
      <c r="AG697" t="s">
        <v>2034</v>
      </c>
      <c r="AH697" t="s">
        <v>390</v>
      </c>
      <c r="AI697" t="s">
        <v>2034</v>
      </c>
      <c r="AJ697" t="s">
        <v>390</v>
      </c>
      <c r="AK697" t="s">
        <v>2034</v>
      </c>
      <c r="AL697" t="s">
        <v>390</v>
      </c>
      <c r="AM697" t="s">
        <v>2034</v>
      </c>
      <c r="AN697" t="s">
        <v>390</v>
      </c>
      <c r="AO697" t="s">
        <v>2034</v>
      </c>
      <c r="AP697" t="s">
        <v>390</v>
      </c>
      <c r="AQ697" t="s">
        <v>2034</v>
      </c>
      <c r="AR697" t="s">
        <v>390</v>
      </c>
      <c r="AS697" t="s">
        <v>2034</v>
      </c>
      <c r="AT697" t="s">
        <v>390</v>
      </c>
      <c r="AU697" t="s">
        <v>2034</v>
      </c>
      <c r="AV697" t="s">
        <v>390</v>
      </c>
      <c r="AW697" t="s">
        <v>2034</v>
      </c>
      <c r="AX697" t="s">
        <v>390</v>
      </c>
      <c r="AY697" t="s">
        <v>2034</v>
      </c>
      <c r="AZ697" t="s">
        <v>390</v>
      </c>
      <c r="BA697" t="s">
        <v>2034</v>
      </c>
      <c r="BB697" t="s">
        <v>390</v>
      </c>
      <c r="BC697" t="s">
        <v>2034</v>
      </c>
      <c r="BD697" t="s">
        <v>390</v>
      </c>
      <c r="BE697" t="s">
        <v>2034</v>
      </c>
      <c r="BF697" t="s">
        <v>390</v>
      </c>
      <c r="BG697" t="s">
        <v>2034</v>
      </c>
      <c r="BH697" t="s">
        <v>390</v>
      </c>
      <c r="BI697" t="s">
        <v>2034</v>
      </c>
      <c r="BJ697" t="s">
        <v>390</v>
      </c>
      <c r="BK697" t="s">
        <v>2034</v>
      </c>
      <c r="BL697" t="s">
        <v>390</v>
      </c>
      <c r="BM697" t="s">
        <v>2034</v>
      </c>
      <c r="BN697" t="s">
        <v>390</v>
      </c>
      <c r="BO697" t="s">
        <v>2034</v>
      </c>
      <c r="BP697" s="1" t="s">
        <v>390</v>
      </c>
      <c r="BQ697" t="s">
        <v>2034</v>
      </c>
      <c r="BR697" t="s">
        <v>390</v>
      </c>
      <c r="BS697" t="s">
        <v>2034</v>
      </c>
      <c r="BT697" t="s">
        <v>390</v>
      </c>
      <c r="BU697" t="s">
        <v>2034</v>
      </c>
      <c r="BV697" t="s">
        <v>2124</v>
      </c>
      <c r="BW697" t="s">
        <v>2034</v>
      </c>
      <c r="BX697" t="s">
        <v>2124</v>
      </c>
      <c r="BY697" t="s">
        <v>2034</v>
      </c>
      <c r="BZ697" t="s">
        <v>2124</v>
      </c>
      <c r="CA697" t="s">
        <v>390</v>
      </c>
      <c r="CB697" t="s">
        <v>390</v>
      </c>
    </row>
    <row r="698" spans="1:80" x14ac:dyDescent="0.25">
      <c r="A698">
        <v>695</v>
      </c>
      <c r="B698">
        <v>930026194</v>
      </c>
      <c r="C698">
        <v>22</v>
      </c>
      <c r="D698">
        <v>2302600695</v>
      </c>
      <c r="E698" t="s">
        <v>2034</v>
      </c>
      <c r="F698" t="s">
        <v>390</v>
      </c>
      <c r="G698" t="s">
        <v>2034</v>
      </c>
      <c r="H698" t="s">
        <v>390</v>
      </c>
      <c r="I698" t="s">
        <v>2034</v>
      </c>
      <c r="J698" t="s">
        <v>390</v>
      </c>
      <c r="K698" t="s">
        <v>2034</v>
      </c>
      <c r="L698" t="s">
        <v>390</v>
      </c>
      <c r="M698" t="s">
        <v>2034</v>
      </c>
      <c r="N698" t="s">
        <v>390</v>
      </c>
      <c r="O698" t="s">
        <v>2034</v>
      </c>
      <c r="P698" t="s">
        <v>390</v>
      </c>
      <c r="Q698" t="s">
        <v>2034</v>
      </c>
      <c r="R698" t="s">
        <v>390</v>
      </c>
      <c r="S698" t="s">
        <v>2034</v>
      </c>
      <c r="T698" t="s">
        <v>390</v>
      </c>
      <c r="U698" t="s">
        <v>2034</v>
      </c>
      <c r="V698" t="s">
        <v>390</v>
      </c>
      <c r="W698" t="s">
        <v>2034</v>
      </c>
      <c r="X698" t="s">
        <v>390</v>
      </c>
      <c r="Y698" t="s">
        <v>2034</v>
      </c>
      <c r="Z698" t="s">
        <v>2124</v>
      </c>
      <c r="AA698" t="s">
        <v>2034</v>
      </c>
      <c r="AB698" t="s">
        <v>390</v>
      </c>
      <c r="AC698" t="s">
        <v>2034</v>
      </c>
      <c r="AD698" t="s">
        <v>390</v>
      </c>
      <c r="AE698" t="s">
        <v>2034</v>
      </c>
      <c r="AF698" t="s">
        <v>390</v>
      </c>
      <c r="AG698" t="s">
        <v>2034</v>
      </c>
      <c r="AH698" t="s">
        <v>390</v>
      </c>
      <c r="AI698" t="s">
        <v>2034</v>
      </c>
      <c r="AJ698" t="s">
        <v>390</v>
      </c>
      <c r="AK698" t="s">
        <v>2034</v>
      </c>
      <c r="AL698" t="s">
        <v>390</v>
      </c>
      <c r="AM698" t="s">
        <v>2034</v>
      </c>
      <c r="AN698" t="s">
        <v>390</v>
      </c>
      <c r="AO698" t="s">
        <v>2034</v>
      </c>
      <c r="AP698" t="s">
        <v>390</v>
      </c>
      <c r="AQ698" t="s">
        <v>2034</v>
      </c>
      <c r="AR698" t="s">
        <v>390</v>
      </c>
      <c r="AS698" t="s">
        <v>2034</v>
      </c>
      <c r="AT698" t="s">
        <v>390</v>
      </c>
      <c r="AU698" t="s">
        <v>2034</v>
      </c>
      <c r="AV698" t="s">
        <v>390</v>
      </c>
      <c r="AW698" t="s">
        <v>2034</v>
      </c>
      <c r="AX698" t="s">
        <v>390</v>
      </c>
      <c r="AY698" t="s">
        <v>2034</v>
      </c>
      <c r="AZ698" t="s">
        <v>390</v>
      </c>
      <c r="BA698" t="s">
        <v>2034</v>
      </c>
      <c r="BB698" t="s">
        <v>390</v>
      </c>
      <c r="BC698" t="s">
        <v>2034</v>
      </c>
      <c r="BD698" t="s">
        <v>390</v>
      </c>
      <c r="BE698" t="s">
        <v>2034</v>
      </c>
      <c r="BF698" t="s">
        <v>390</v>
      </c>
      <c r="BG698" t="s">
        <v>2034</v>
      </c>
      <c r="BH698" t="s">
        <v>390</v>
      </c>
      <c r="BI698" t="s">
        <v>2034</v>
      </c>
      <c r="BJ698" t="s">
        <v>390</v>
      </c>
      <c r="BK698" t="s">
        <v>2034</v>
      </c>
      <c r="BL698" t="s">
        <v>390</v>
      </c>
      <c r="BM698" t="s">
        <v>2034</v>
      </c>
      <c r="BN698" t="s">
        <v>390</v>
      </c>
      <c r="BO698" t="s">
        <v>2034</v>
      </c>
      <c r="BP698" s="1" t="s">
        <v>390</v>
      </c>
      <c r="BQ698" t="s">
        <v>2034</v>
      </c>
      <c r="BR698" t="s">
        <v>390</v>
      </c>
      <c r="BS698" t="s">
        <v>2034</v>
      </c>
      <c r="BT698" t="s">
        <v>390</v>
      </c>
      <c r="BU698" t="s">
        <v>2034</v>
      </c>
      <c r="BV698" t="s">
        <v>2124</v>
      </c>
      <c r="BW698" t="s">
        <v>2034</v>
      </c>
      <c r="BX698" t="s">
        <v>2124</v>
      </c>
      <c r="BY698" t="s">
        <v>2034</v>
      </c>
      <c r="BZ698" t="s">
        <v>2124</v>
      </c>
      <c r="CA698" t="s">
        <v>390</v>
      </c>
      <c r="CB698" t="s">
        <v>390</v>
      </c>
    </row>
    <row r="699" spans="1:80" x14ac:dyDescent="0.25">
      <c r="A699">
        <v>696</v>
      </c>
      <c r="B699">
        <v>930026194</v>
      </c>
      <c r="C699">
        <v>22</v>
      </c>
      <c r="D699">
        <v>2282600696</v>
      </c>
      <c r="E699" t="s">
        <v>2034</v>
      </c>
      <c r="F699" t="s">
        <v>390</v>
      </c>
      <c r="G699" t="s">
        <v>2034</v>
      </c>
      <c r="H699" t="s">
        <v>390</v>
      </c>
      <c r="I699" t="s">
        <v>2034</v>
      </c>
      <c r="J699" t="s">
        <v>390</v>
      </c>
      <c r="K699" t="s">
        <v>2034</v>
      </c>
      <c r="L699" t="s">
        <v>390</v>
      </c>
      <c r="M699" t="s">
        <v>2034</v>
      </c>
      <c r="N699" t="s">
        <v>390</v>
      </c>
      <c r="O699" t="s">
        <v>2034</v>
      </c>
      <c r="P699" t="s">
        <v>390</v>
      </c>
      <c r="Q699" t="s">
        <v>2034</v>
      </c>
      <c r="R699" t="s">
        <v>390</v>
      </c>
      <c r="S699" t="s">
        <v>2034</v>
      </c>
      <c r="T699" t="s">
        <v>390</v>
      </c>
      <c r="U699" t="s">
        <v>2034</v>
      </c>
      <c r="V699" t="s">
        <v>390</v>
      </c>
      <c r="W699" t="s">
        <v>2034</v>
      </c>
      <c r="X699" t="s">
        <v>390</v>
      </c>
      <c r="Y699" t="s">
        <v>2034</v>
      </c>
      <c r="Z699" t="s">
        <v>2124</v>
      </c>
      <c r="AA699" t="s">
        <v>2034</v>
      </c>
      <c r="AB699" t="s">
        <v>390</v>
      </c>
      <c r="AC699" t="s">
        <v>2034</v>
      </c>
      <c r="AD699" t="s">
        <v>390</v>
      </c>
      <c r="AE699" t="s">
        <v>2034</v>
      </c>
      <c r="AF699" t="s">
        <v>390</v>
      </c>
      <c r="AG699" t="s">
        <v>2034</v>
      </c>
      <c r="AH699" t="s">
        <v>390</v>
      </c>
      <c r="AI699" t="s">
        <v>2034</v>
      </c>
      <c r="AJ699" t="s">
        <v>390</v>
      </c>
      <c r="AK699" t="s">
        <v>2034</v>
      </c>
      <c r="AL699" t="s">
        <v>390</v>
      </c>
      <c r="AM699" t="s">
        <v>2034</v>
      </c>
      <c r="AN699" t="s">
        <v>390</v>
      </c>
      <c r="AO699" t="s">
        <v>2034</v>
      </c>
      <c r="AP699" t="s">
        <v>390</v>
      </c>
      <c r="AQ699" t="s">
        <v>2034</v>
      </c>
      <c r="AR699" t="s">
        <v>390</v>
      </c>
      <c r="AS699" t="s">
        <v>2034</v>
      </c>
      <c r="AT699" t="s">
        <v>390</v>
      </c>
      <c r="AU699" t="s">
        <v>2034</v>
      </c>
      <c r="AV699" t="s">
        <v>390</v>
      </c>
      <c r="AW699" t="s">
        <v>2034</v>
      </c>
      <c r="AX699" t="s">
        <v>390</v>
      </c>
      <c r="AY699" t="s">
        <v>2034</v>
      </c>
      <c r="AZ699" t="s">
        <v>390</v>
      </c>
      <c r="BA699" t="s">
        <v>2034</v>
      </c>
      <c r="BB699" t="s">
        <v>390</v>
      </c>
      <c r="BC699" t="s">
        <v>2034</v>
      </c>
      <c r="BD699" t="s">
        <v>390</v>
      </c>
      <c r="BE699" t="s">
        <v>2034</v>
      </c>
      <c r="BF699" t="s">
        <v>390</v>
      </c>
      <c r="BG699" t="s">
        <v>2034</v>
      </c>
      <c r="BH699" t="s">
        <v>390</v>
      </c>
      <c r="BI699" t="s">
        <v>2034</v>
      </c>
      <c r="BJ699" t="s">
        <v>390</v>
      </c>
      <c r="BK699" t="s">
        <v>2034</v>
      </c>
      <c r="BL699" t="s">
        <v>390</v>
      </c>
      <c r="BM699" t="s">
        <v>2034</v>
      </c>
      <c r="BN699" t="s">
        <v>390</v>
      </c>
      <c r="BO699" t="s">
        <v>2034</v>
      </c>
      <c r="BP699" s="1" t="s">
        <v>390</v>
      </c>
      <c r="BQ699" t="s">
        <v>2034</v>
      </c>
      <c r="BR699" t="s">
        <v>390</v>
      </c>
      <c r="BS699" t="s">
        <v>2034</v>
      </c>
      <c r="BT699" t="s">
        <v>390</v>
      </c>
      <c r="BU699" t="s">
        <v>2034</v>
      </c>
      <c r="BV699" t="s">
        <v>2124</v>
      </c>
      <c r="BW699" t="s">
        <v>2034</v>
      </c>
      <c r="BX699" t="s">
        <v>2124</v>
      </c>
      <c r="BY699" t="s">
        <v>2034</v>
      </c>
      <c r="BZ699" t="s">
        <v>2124</v>
      </c>
      <c r="CA699" t="s">
        <v>390</v>
      </c>
      <c r="CB699" t="s">
        <v>390</v>
      </c>
    </row>
    <row r="700" spans="1:80" x14ac:dyDescent="0.25">
      <c r="A700">
        <v>697</v>
      </c>
      <c r="B700">
        <v>930026194</v>
      </c>
      <c r="C700">
        <v>22</v>
      </c>
      <c r="D700">
        <v>2282600697</v>
      </c>
      <c r="E700" t="s">
        <v>2034</v>
      </c>
      <c r="F700" t="s">
        <v>390</v>
      </c>
      <c r="G700" t="s">
        <v>2034</v>
      </c>
      <c r="H700" t="s">
        <v>390</v>
      </c>
      <c r="I700" t="s">
        <v>2034</v>
      </c>
      <c r="J700" t="s">
        <v>390</v>
      </c>
      <c r="K700" t="s">
        <v>2034</v>
      </c>
      <c r="L700" t="s">
        <v>390</v>
      </c>
      <c r="M700" t="s">
        <v>2034</v>
      </c>
      <c r="N700" t="s">
        <v>390</v>
      </c>
      <c r="O700" t="s">
        <v>2034</v>
      </c>
      <c r="P700" t="s">
        <v>390</v>
      </c>
      <c r="Q700" t="s">
        <v>2034</v>
      </c>
      <c r="R700" t="s">
        <v>390</v>
      </c>
      <c r="S700" t="s">
        <v>2034</v>
      </c>
      <c r="T700" t="s">
        <v>390</v>
      </c>
      <c r="U700" t="s">
        <v>2034</v>
      </c>
      <c r="V700" t="s">
        <v>390</v>
      </c>
      <c r="W700" t="s">
        <v>2034</v>
      </c>
      <c r="X700" t="s">
        <v>390</v>
      </c>
      <c r="Y700" t="s">
        <v>2034</v>
      </c>
      <c r="Z700" t="s">
        <v>2124</v>
      </c>
      <c r="AA700" t="s">
        <v>2034</v>
      </c>
      <c r="AB700" t="s">
        <v>390</v>
      </c>
      <c r="AC700" t="s">
        <v>2034</v>
      </c>
      <c r="AD700" t="s">
        <v>390</v>
      </c>
      <c r="AE700" t="s">
        <v>2034</v>
      </c>
      <c r="AF700" t="s">
        <v>390</v>
      </c>
      <c r="AG700" t="s">
        <v>2034</v>
      </c>
      <c r="AH700" t="s">
        <v>390</v>
      </c>
      <c r="AI700" t="s">
        <v>2034</v>
      </c>
      <c r="AJ700" t="s">
        <v>390</v>
      </c>
      <c r="AK700" t="s">
        <v>2034</v>
      </c>
      <c r="AL700" t="s">
        <v>390</v>
      </c>
      <c r="AM700" t="s">
        <v>2034</v>
      </c>
      <c r="AN700" t="s">
        <v>390</v>
      </c>
      <c r="AO700" t="s">
        <v>2034</v>
      </c>
      <c r="AP700" t="s">
        <v>390</v>
      </c>
      <c r="AQ700" t="s">
        <v>2034</v>
      </c>
      <c r="AR700" t="s">
        <v>390</v>
      </c>
      <c r="AS700" t="s">
        <v>2034</v>
      </c>
      <c r="AT700" t="s">
        <v>390</v>
      </c>
      <c r="AU700" t="s">
        <v>2034</v>
      </c>
      <c r="AV700" t="s">
        <v>390</v>
      </c>
      <c r="AW700" t="s">
        <v>2034</v>
      </c>
      <c r="AX700" t="s">
        <v>390</v>
      </c>
      <c r="AY700" t="s">
        <v>2034</v>
      </c>
      <c r="AZ700" t="s">
        <v>390</v>
      </c>
      <c r="BA700" t="s">
        <v>2034</v>
      </c>
      <c r="BB700" t="s">
        <v>390</v>
      </c>
      <c r="BC700" t="s">
        <v>2034</v>
      </c>
      <c r="BD700" t="s">
        <v>390</v>
      </c>
      <c r="BE700" t="s">
        <v>2034</v>
      </c>
      <c r="BF700" t="s">
        <v>390</v>
      </c>
      <c r="BG700" t="s">
        <v>2034</v>
      </c>
      <c r="BH700" t="s">
        <v>390</v>
      </c>
      <c r="BI700" t="s">
        <v>2034</v>
      </c>
      <c r="BJ700" t="s">
        <v>390</v>
      </c>
      <c r="BK700" t="s">
        <v>2034</v>
      </c>
      <c r="BL700" t="s">
        <v>390</v>
      </c>
      <c r="BM700" t="s">
        <v>2034</v>
      </c>
      <c r="BN700" t="s">
        <v>390</v>
      </c>
      <c r="BO700" t="s">
        <v>2034</v>
      </c>
      <c r="BP700" s="1" t="s">
        <v>390</v>
      </c>
      <c r="BQ700" t="s">
        <v>2034</v>
      </c>
      <c r="BR700" t="s">
        <v>390</v>
      </c>
      <c r="BS700" t="s">
        <v>2034</v>
      </c>
      <c r="BT700" t="s">
        <v>390</v>
      </c>
      <c r="BU700" t="s">
        <v>2034</v>
      </c>
      <c r="BV700" t="s">
        <v>2124</v>
      </c>
      <c r="BW700" t="s">
        <v>2034</v>
      </c>
      <c r="BX700" t="s">
        <v>2124</v>
      </c>
      <c r="BY700" t="s">
        <v>2034</v>
      </c>
      <c r="BZ700" t="s">
        <v>2124</v>
      </c>
      <c r="CA700" t="s">
        <v>390</v>
      </c>
      <c r="CB700" t="s">
        <v>390</v>
      </c>
    </row>
    <row r="701" spans="1:80" x14ac:dyDescent="0.25">
      <c r="A701">
        <v>698</v>
      </c>
      <c r="B701">
        <v>930026194</v>
      </c>
      <c r="C701">
        <v>22</v>
      </c>
      <c r="D701">
        <v>2302600698</v>
      </c>
      <c r="E701" t="s">
        <v>2034</v>
      </c>
      <c r="F701" t="s">
        <v>390</v>
      </c>
      <c r="G701" t="s">
        <v>2034</v>
      </c>
      <c r="H701" t="s">
        <v>390</v>
      </c>
      <c r="I701" t="s">
        <v>2034</v>
      </c>
      <c r="J701" t="s">
        <v>390</v>
      </c>
      <c r="K701" t="s">
        <v>2034</v>
      </c>
      <c r="L701" t="s">
        <v>390</v>
      </c>
      <c r="M701" t="s">
        <v>2034</v>
      </c>
      <c r="N701" t="s">
        <v>390</v>
      </c>
      <c r="O701" t="s">
        <v>2034</v>
      </c>
      <c r="P701" t="s">
        <v>390</v>
      </c>
      <c r="Q701" t="s">
        <v>2034</v>
      </c>
      <c r="R701" t="s">
        <v>390</v>
      </c>
      <c r="S701" t="s">
        <v>2034</v>
      </c>
      <c r="T701" t="s">
        <v>390</v>
      </c>
      <c r="U701" t="s">
        <v>2034</v>
      </c>
      <c r="V701" t="s">
        <v>390</v>
      </c>
      <c r="W701" t="s">
        <v>2034</v>
      </c>
      <c r="X701" t="s">
        <v>390</v>
      </c>
      <c r="Y701" t="s">
        <v>2034</v>
      </c>
      <c r="Z701" t="s">
        <v>2124</v>
      </c>
      <c r="AA701" t="s">
        <v>2034</v>
      </c>
      <c r="AB701" t="s">
        <v>390</v>
      </c>
      <c r="AC701" t="s">
        <v>2034</v>
      </c>
      <c r="AD701" t="s">
        <v>390</v>
      </c>
      <c r="AE701" t="s">
        <v>2034</v>
      </c>
      <c r="AF701" t="s">
        <v>390</v>
      </c>
      <c r="AG701" t="s">
        <v>2034</v>
      </c>
      <c r="AH701" t="s">
        <v>390</v>
      </c>
      <c r="AI701" t="s">
        <v>2034</v>
      </c>
      <c r="AJ701" t="s">
        <v>390</v>
      </c>
      <c r="AK701" t="s">
        <v>2034</v>
      </c>
      <c r="AL701" t="s">
        <v>390</v>
      </c>
      <c r="AM701" t="s">
        <v>2034</v>
      </c>
      <c r="AN701" t="s">
        <v>390</v>
      </c>
      <c r="AO701" t="s">
        <v>2034</v>
      </c>
      <c r="AP701" t="s">
        <v>390</v>
      </c>
      <c r="AQ701" t="s">
        <v>2034</v>
      </c>
      <c r="AR701" t="s">
        <v>390</v>
      </c>
      <c r="AS701" t="s">
        <v>2034</v>
      </c>
      <c r="AT701" t="s">
        <v>390</v>
      </c>
      <c r="AU701" t="s">
        <v>2034</v>
      </c>
      <c r="AV701" t="s">
        <v>390</v>
      </c>
      <c r="AW701" t="s">
        <v>2034</v>
      </c>
      <c r="AX701" t="s">
        <v>390</v>
      </c>
      <c r="AY701" t="s">
        <v>2034</v>
      </c>
      <c r="AZ701" t="s">
        <v>390</v>
      </c>
      <c r="BA701" t="s">
        <v>2034</v>
      </c>
      <c r="BB701" t="s">
        <v>390</v>
      </c>
      <c r="BC701" t="s">
        <v>2034</v>
      </c>
      <c r="BD701" t="s">
        <v>390</v>
      </c>
      <c r="BE701" t="s">
        <v>2034</v>
      </c>
      <c r="BF701" t="s">
        <v>390</v>
      </c>
      <c r="BG701" t="s">
        <v>2034</v>
      </c>
      <c r="BH701" t="s">
        <v>390</v>
      </c>
      <c r="BI701" t="s">
        <v>2034</v>
      </c>
      <c r="BJ701" t="s">
        <v>390</v>
      </c>
      <c r="BK701" t="s">
        <v>2034</v>
      </c>
      <c r="BL701" t="s">
        <v>390</v>
      </c>
      <c r="BM701" t="s">
        <v>2034</v>
      </c>
      <c r="BN701" t="s">
        <v>390</v>
      </c>
      <c r="BO701" t="s">
        <v>2034</v>
      </c>
      <c r="BP701" s="1" t="s">
        <v>390</v>
      </c>
      <c r="BQ701" t="s">
        <v>2034</v>
      </c>
      <c r="BR701" t="s">
        <v>390</v>
      </c>
      <c r="BS701" t="s">
        <v>2034</v>
      </c>
      <c r="BT701" t="s">
        <v>390</v>
      </c>
      <c r="BU701" t="s">
        <v>2034</v>
      </c>
      <c r="BV701" t="s">
        <v>2124</v>
      </c>
      <c r="BW701" t="s">
        <v>2034</v>
      </c>
      <c r="BX701" t="s">
        <v>2124</v>
      </c>
      <c r="BY701" t="s">
        <v>2034</v>
      </c>
      <c r="BZ701" t="s">
        <v>2124</v>
      </c>
      <c r="CA701" t="s">
        <v>390</v>
      </c>
      <c r="CB701" t="s">
        <v>390</v>
      </c>
    </row>
    <row r="702" spans="1:80" x14ac:dyDescent="0.25">
      <c r="A702">
        <v>699</v>
      </c>
      <c r="B702">
        <v>930026194</v>
      </c>
      <c r="C702">
        <v>22</v>
      </c>
      <c r="D702">
        <v>2302600699</v>
      </c>
      <c r="E702" t="s">
        <v>2034</v>
      </c>
      <c r="F702" t="s">
        <v>390</v>
      </c>
      <c r="G702" t="s">
        <v>2034</v>
      </c>
      <c r="H702" t="s">
        <v>390</v>
      </c>
      <c r="I702" t="s">
        <v>2034</v>
      </c>
      <c r="J702" t="s">
        <v>390</v>
      </c>
      <c r="K702" t="s">
        <v>2034</v>
      </c>
      <c r="L702" t="s">
        <v>390</v>
      </c>
      <c r="M702" t="s">
        <v>2034</v>
      </c>
      <c r="N702" t="s">
        <v>390</v>
      </c>
      <c r="O702" t="s">
        <v>2034</v>
      </c>
      <c r="P702" t="s">
        <v>390</v>
      </c>
      <c r="Q702" t="s">
        <v>2034</v>
      </c>
      <c r="R702" t="s">
        <v>390</v>
      </c>
      <c r="S702" t="s">
        <v>2034</v>
      </c>
      <c r="T702" t="s">
        <v>390</v>
      </c>
      <c r="U702" t="s">
        <v>2034</v>
      </c>
      <c r="V702" t="s">
        <v>390</v>
      </c>
      <c r="W702" t="s">
        <v>2034</v>
      </c>
      <c r="X702" t="s">
        <v>390</v>
      </c>
      <c r="Y702" t="s">
        <v>2034</v>
      </c>
      <c r="Z702" t="s">
        <v>2124</v>
      </c>
      <c r="AA702" t="s">
        <v>2034</v>
      </c>
      <c r="AB702" t="s">
        <v>390</v>
      </c>
      <c r="AC702" t="s">
        <v>2034</v>
      </c>
      <c r="AD702" t="s">
        <v>390</v>
      </c>
      <c r="AE702" t="s">
        <v>2034</v>
      </c>
      <c r="AF702" t="s">
        <v>390</v>
      </c>
      <c r="AG702" t="s">
        <v>2034</v>
      </c>
      <c r="AH702" t="s">
        <v>390</v>
      </c>
      <c r="AI702" t="s">
        <v>2034</v>
      </c>
      <c r="AJ702" t="s">
        <v>390</v>
      </c>
      <c r="AK702" t="s">
        <v>2034</v>
      </c>
      <c r="AL702" t="s">
        <v>390</v>
      </c>
      <c r="AM702" t="s">
        <v>2034</v>
      </c>
      <c r="AN702" t="s">
        <v>390</v>
      </c>
      <c r="AO702" t="s">
        <v>2034</v>
      </c>
      <c r="AP702" t="s">
        <v>390</v>
      </c>
      <c r="AQ702" t="s">
        <v>2034</v>
      </c>
      <c r="AR702" t="s">
        <v>390</v>
      </c>
      <c r="AS702" t="s">
        <v>2034</v>
      </c>
      <c r="AT702" t="s">
        <v>390</v>
      </c>
      <c r="AU702" t="s">
        <v>2034</v>
      </c>
      <c r="AV702" t="s">
        <v>390</v>
      </c>
      <c r="AW702" t="s">
        <v>2034</v>
      </c>
      <c r="AX702" t="s">
        <v>390</v>
      </c>
      <c r="AY702" t="s">
        <v>2034</v>
      </c>
      <c r="AZ702" t="s">
        <v>390</v>
      </c>
      <c r="BA702" t="s">
        <v>2034</v>
      </c>
      <c r="BB702" t="s">
        <v>390</v>
      </c>
      <c r="BC702" t="s">
        <v>2034</v>
      </c>
      <c r="BD702" t="s">
        <v>390</v>
      </c>
      <c r="BE702" t="s">
        <v>2034</v>
      </c>
      <c r="BF702" t="s">
        <v>390</v>
      </c>
      <c r="BG702" t="s">
        <v>2034</v>
      </c>
      <c r="BH702" t="s">
        <v>390</v>
      </c>
      <c r="BI702" t="s">
        <v>2034</v>
      </c>
      <c r="BJ702" t="s">
        <v>390</v>
      </c>
      <c r="BK702" t="s">
        <v>2034</v>
      </c>
      <c r="BL702" t="s">
        <v>390</v>
      </c>
      <c r="BM702" t="s">
        <v>2034</v>
      </c>
      <c r="BN702" t="s">
        <v>390</v>
      </c>
      <c r="BO702" t="s">
        <v>2034</v>
      </c>
      <c r="BP702" s="1" t="s">
        <v>390</v>
      </c>
      <c r="BQ702" t="s">
        <v>2034</v>
      </c>
      <c r="BR702" t="s">
        <v>390</v>
      </c>
      <c r="BS702" t="s">
        <v>2034</v>
      </c>
      <c r="BT702" t="s">
        <v>390</v>
      </c>
      <c r="BU702" t="s">
        <v>2034</v>
      </c>
      <c r="BV702" t="s">
        <v>2124</v>
      </c>
      <c r="BW702" t="s">
        <v>2034</v>
      </c>
      <c r="BX702" t="s">
        <v>2124</v>
      </c>
      <c r="BY702" t="s">
        <v>2034</v>
      </c>
      <c r="BZ702" t="s">
        <v>2124</v>
      </c>
      <c r="CA702" t="s">
        <v>390</v>
      </c>
      <c r="CB702" t="s">
        <v>390</v>
      </c>
    </row>
    <row r="703" spans="1:80" x14ac:dyDescent="0.25">
      <c r="A703">
        <v>700</v>
      </c>
      <c r="B703">
        <v>930026194</v>
      </c>
      <c r="C703">
        <v>22</v>
      </c>
      <c r="D703">
        <v>2282600700</v>
      </c>
      <c r="E703" t="s">
        <v>2034</v>
      </c>
      <c r="F703" t="s">
        <v>390</v>
      </c>
      <c r="G703" t="s">
        <v>2034</v>
      </c>
      <c r="H703" t="s">
        <v>390</v>
      </c>
      <c r="I703" t="s">
        <v>2034</v>
      </c>
      <c r="J703" t="s">
        <v>390</v>
      </c>
      <c r="K703" t="s">
        <v>2034</v>
      </c>
      <c r="L703" t="s">
        <v>390</v>
      </c>
      <c r="M703" t="s">
        <v>2034</v>
      </c>
      <c r="N703" t="s">
        <v>390</v>
      </c>
      <c r="O703" t="s">
        <v>2034</v>
      </c>
      <c r="P703" t="s">
        <v>390</v>
      </c>
      <c r="Q703" t="s">
        <v>2034</v>
      </c>
      <c r="R703" t="s">
        <v>390</v>
      </c>
      <c r="S703" t="s">
        <v>2034</v>
      </c>
      <c r="T703" t="s">
        <v>390</v>
      </c>
      <c r="U703" t="s">
        <v>2034</v>
      </c>
      <c r="V703" t="s">
        <v>390</v>
      </c>
      <c r="W703" t="s">
        <v>2034</v>
      </c>
      <c r="X703" t="s">
        <v>390</v>
      </c>
      <c r="Y703" t="s">
        <v>2034</v>
      </c>
      <c r="Z703" t="s">
        <v>2124</v>
      </c>
      <c r="AA703" t="s">
        <v>2034</v>
      </c>
      <c r="AB703" t="s">
        <v>390</v>
      </c>
      <c r="AC703" t="s">
        <v>2034</v>
      </c>
      <c r="AD703" t="s">
        <v>390</v>
      </c>
      <c r="AE703" t="s">
        <v>2034</v>
      </c>
      <c r="AF703" t="s">
        <v>390</v>
      </c>
      <c r="AG703" t="s">
        <v>2034</v>
      </c>
      <c r="AH703" t="s">
        <v>390</v>
      </c>
      <c r="AI703" t="s">
        <v>2034</v>
      </c>
      <c r="AJ703" t="s">
        <v>390</v>
      </c>
      <c r="AK703" t="s">
        <v>2034</v>
      </c>
      <c r="AL703" t="s">
        <v>390</v>
      </c>
      <c r="AM703" t="s">
        <v>2034</v>
      </c>
      <c r="AN703" t="s">
        <v>390</v>
      </c>
      <c r="AO703" t="s">
        <v>2034</v>
      </c>
      <c r="AP703" t="s">
        <v>390</v>
      </c>
      <c r="AQ703" t="s">
        <v>2034</v>
      </c>
      <c r="AR703" t="s">
        <v>390</v>
      </c>
      <c r="AS703" t="s">
        <v>2034</v>
      </c>
      <c r="AT703" t="s">
        <v>390</v>
      </c>
      <c r="AU703" t="s">
        <v>2034</v>
      </c>
      <c r="AV703" t="s">
        <v>390</v>
      </c>
      <c r="AW703" t="s">
        <v>2034</v>
      </c>
      <c r="AX703" t="s">
        <v>390</v>
      </c>
      <c r="AY703" t="s">
        <v>2034</v>
      </c>
      <c r="AZ703" t="s">
        <v>390</v>
      </c>
      <c r="BA703" t="s">
        <v>2034</v>
      </c>
      <c r="BB703" t="s">
        <v>390</v>
      </c>
      <c r="BC703" t="s">
        <v>2034</v>
      </c>
      <c r="BD703" t="s">
        <v>390</v>
      </c>
      <c r="BE703" t="s">
        <v>2034</v>
      </c>
      <c r="BF703" t="s">
        <v>390</v>
      </c>
      <c r="BG703" t="s">
        <v>2034</v>
      </c>
      <c r="BH703" t="s">
        <v>390</v>
      </c>
      <c r="BI703" t="s">
        <v>2034</v>
      </c>
      <c r="BJ703" t="s">
        <v>390</v>
      </c>
      <c r="BK703" t="s">
        <v>2034</v>
      </c>
      <c r="BL703" t="s">
        <v>390</v>
      </c>
      <c r="BM703" t="s">
        <v>2034</v>
      </c>
      <c r="BN703" t="s">
        <v>390</v>
      </c>
      <c r="BO703" t="s">
        <v>2034</v>
      </c>
      <c r="BP703" s="1" t="s">
        <v>390</v>
      </c>
      <c r="BQ703" t="s">
        <v>2034</v>
      </c>
      <c r="BR703" t="s">
        <v>390</v>
      </c>
      <c r="BS703" t="s">
        <v>2034</v>
      </c>
      <c r="BT703" t="s">
        <v>390</v>
      </c>
      <c r="BU703" t="s">
        <v>2034</v>
      </c>
      <c r="BV703" t="s">
        <v>2124</v>
      </c>
      <c r="BW703" t="s">
        <v>2034</v>
      </c>
      <c r="BX703" t="s">
        <v>2124</v>
      </c>
      <c r="BY703" t="s">
        <v>2034</v>
      </c>
      <c r="BZ703" t="s">
        <v>2124</v>
      </c>
      <c r="CA703" t="s">
        <v>390</v>
      </c>
      <c r="CB703" t="s">
        <v>390</v>
      </c>
    </row>
    <row r="704" spans="1:80" x14ac:dyDescent="0.25">
      <c r="A704">
        <v>701</v>
      </c>
      <c r="B704">
        <v>930026194</v>
      </c>
      <c r="C704">
        <v>22</v>
      </c>
      <c r="D704">
        <v>2282600701</v>
      </c>
      <c r="E704" t="s">
        <v>2034</v>
      </c>
      <c r="F704" t="s">
        <v>390</v>
      </c>
      <c r="G704" t="s">
        <v>2034</v>
      </c>
      <c r="H704" t="s">
        <v>390</v>
      </c>
      <c r="I704" t="s">
        <v>2034</v>
      </c>
      <c r="J704" t="s">
        <v>390</v>
      </c>
      <c r="K704" t="s">
        <v>2034</v>
      </c>
      <c r="L704" t="s">
        <v>390</v>
      </c>
      <c r="M704" t="s">
        <v>2034</v>
      </c>
      <c r="N704" t="s">
        <v>390</v>
      </c>
      <c r="O704" t="s">
        <v>2034</v>
      </c>
      <c r="P704" t="s">
        <v>390</v>
      </c>
      <c r="Q704" t="s">
        <v>2034</v>
      </c>
      <c r="R704" t="s">
        <v>390</v>
      </c>
      <c r="S704" t="s">
        <v>2034</v>
      </c>
      <c r="T704" t="s">
        <v>390</v>
      </c>
      <c r="U704" t="s">
        <v>2034</v>
      </c>
      <c r="V704" t="s">
        <v>390</v>
      </c>
      <c r="W704" t="s">
        <v>2034</v>
      </c>
      <c r="X704" t="s">
        <v>390</v>
      </c>
      <c r="Y704" t="s">
        <v>2034</v>
      </c>
      <c r="Z704" t="s">
        <v>2124</v>
      </c>
      <c r="AA704" t="s">
        <v>2034</v>
      </c>
      <c r="AB704" t="s">
        <v>390</v>
      </c>
      <c r="AC704" t="s">
        <v>2034</v>
      </c>
      <c r="AD704" t="s">
        <v>390</v>
      </c>
      <c r="AE704" t="s">
        <v>2034</v>
      </c>
      <c r="AF704" t="s">
        <v>390</v>
      </c>
      <c r="AG704" t="s">
        <v>2034</v>
      </c>
      <c r="AH704" t="s">
        <v>390</v>
      </c>
      <c r="AI704" t="s">
        <v>2034</v>
      </c>
      <c r="AJ704" t="s">
        <v>390</v>
      </c>
      <c r="AK704" t="s">
        <v>2034</v>
      </c>
      <c r="AL704" t="s">
        <v>390</v>
      </c>
      <c r="AM704" t="s">
        <v>2034</v>
      </c>
      <c r="AN704" t="s">
        <v>390</v>
      </c>
      <c r="AO704" t="s">
        <v>2034</v>
      </c>
      <c r="AP704" t="s">
        <v>390</v>
      </c>
      <c r="AQ704" t="s">
        <v>2034</v>
      </c>
      <c r="AR704" t="s">
        <v>390</v>
      </c>
      <c r="AS704" t="s">
        <v>2034</v>
      </c>
      <c r="AT704" t="s">
        <v>390</v>
      </c>
      <c r="AU704" t="s">
        <v>2034</v>
      </c>
      <c r="AV704" t="s">
        <v>390</v>
      </c>
      <c r="AW704" t="s">
        <v>2034</v>
      </c>
      <c r="AX704" t="s">
        <v>390</v>
      </c>
      <c r="AY704" t="s">
        <v>2034</v>
      </c>
      <c r="AZ704" t="s">
        <v>390</v>
      </c>
      <c r="BA704" t="s">
        <v>2034</v>
      </c>
      <c r="BB704" t="s">
        <v>390</v>
      </c>
      <c r="BC704" t="s">
        <v>2034</v>
      </c>
      <c r="BD704" t="s">
        <v>390</v>
      </c>
      <c r="BE704" t="s">
        <v>2034</v>
      </c>
      <c r="BF704" t="s">
        <v>390</v>
      </c>
      <c r="BG704" t="s">
        <v>2034</v>
      </c>
      <c r="BH704" t="s">
        <v>390</v>
      </c>
      <c r="BI704" t="s">
        <v>2034</v>
      </c>
      <c r="BJ704" t="s">
        <v>390</v>
      </c>
      <c r="BK704" t="s">
        <v>2034</v>
      </c>
      <c r="BL704" t="s">
        <v>390</v>
      </c>
      <c r="BM704" t="s">
        <v>2034</v>
      </c>
      <c r="BN704" t="s">
        <v>390</v>
      </c>
      <c r="BO704" t="s">
        <v>2034</v>
      </c>
      <c r="BP704" s="1" t="s">
        <v>390</v>
      </c>
      <c r="BQ704" t="s">
        <v>2034</v>
      </c>
      <c r="BR704" t="s">
        <v>390</v>
      </c>
      <c r="BS704" t="s">
        <v>2034</v>
      </c>
      <c r="BT704" t="s">
        <v>390</v>
      </c>
      <c r="BU704" t="s">
        <v>2034</v>
      </c>
      <c r="BV704" t="s">
        <v>2124</v>
      </c>
      <c r="BW704" t="s">
        <v>2034</v>
      </c>
      <c r="BX704" t="s">
        <v>2124</v>
      </c>
      <c r="BY704" t="s">
        <v>2034</v>
      </c>
      <c r="BZ704" t="s">
        <v>2124</v>
      </c>
      <c r="CA704" t="s">
        <v>390</v>
      </c>
      <c r="CB704" t="s">
        <v>390</v>
      </c>
    </row>
    <row r="705" spans="1:80" x14ac:dyDescent="0.25">
      <c r="A705">
        <v>702</v>
      </c>
      <c r="B705">
        <v>930026194</v>
      </c>
      <c r="C705">
        <v>22</v>
      </c>
      <c r="D705">
        <v>2302600702</v>
      </c>
      <c r="E705" t="s">
        <v>2034</v>
      </c>
      <c r="F705" t="s">
        <v>390</v>
      </c>
      <c r="G705" t="s">
        <v>2034</v>
      </c>
      <c r="H705" t="s">
        <v>390</v>
      </c>
      <c r="I705" t="s">
        <v>2034</v>
      </c>
      <c r="J705" t="s">
        <v>390</v>
      </c>
      <c r="K705" t="s">
        <v>2034</v>
      </c>
      <c r="L705" t="s">
        <v>390</v>
      </c>
      <c r="M705" t="s">
        <v>2034</v>
      </c>
      <c r="N705" t="s">
        <v>390</v>
      </c>
      <c r="O705" t="s">
        <v>2034</v>
      </c>
      <c r="P705" t="s">
        <v>390</v>
      </c>
      <c r="Q705" t="s">
        <v>2034</v>
      </c>
      <c r="R705" t="s">
        <v>390</v>
      </c>
      <c r="S705" t="s">
        <v>2034</v>
      </c>
      <c r="T705" t="s">
        <v>390</v>
      </c>
      <c r="U705" t="s">
        <v>2034</v>
      </c>
      <c r="V705" t="s">
        <v>390</v>
      </c>
      <c r="W705" t="s">
        <v>2034</v>
      </c>
      <c r="X705" t="s">
        <v>390</v>
      </c>
      <c r="Y705" t="s">
        <v>2034</v>
      </c>
      <c r="Z705" t="s">
        <v>2124</v>
      </c>
      <c r="AA705" t="s">
        <v>2034</v>
      </c>
      <c r="AB705" t="s">
        <v>390</v>
      </c>
      <c r="AC705" t="s">
        <v>2034</v>
      </c>
      <c r="AD705" t="s">
        <v>390</v>
      </c>
      <c r="AE705" t="s">
        <v>2034</v>
      </c>
      <c r="AF705" t="s">
        <v>390</v>
      </c>
      <c r="AG705" t="s">
        <v>2034</v>
      </c>
      <c r="AH705" t="s">
        <v>390</v>
      </c>
      <c r="AI705" t="s">
        <v>2034</v>
      </c>
      <c r="AJ705" t="s">
        <v>390</v>
      </c>
      <c r="AK705" t="s">
        <v>2034</v>
      </c>
      <c r="AL705" t="s">
        <v>390</v>
      </c>
      <c r="AM705" t="s">
        <v>2034</v>
      </c>
      <c r="AN705" t="s">
        <v>390</v>
      </c>
      <c r="AO705" t="s">
        <v>2034</v>
      </c>
      <c r="AP705" t="s">
        <v>390</v>
      </c>
      <c r="AQ705" t="s">
        <v>2034</v>
      </c>
      <c r="AR705" t="s">
        <v>390</v>
      </c>
      <c r="AS705" t="s">
        <v>2034</v>
      </c>
      <c r="AT705" t="s">
        <v>390</v>
      </c>
      <c r="AU705" t="s">
        <v>2034</v>
      </c>
      <c r="AV705" t="s">
        <v>390</v>
      </c>
      <c r="AW705" t="s">
        <v>2034</v>
      </c>
      <c r="AX705" t="s">
        <v>390</v>
      </c>
      <c r="AY705" t="s">
        <v>2034</v>
      </c>
      <c r="AZ705" t="s">
        <v>390</v>
      </c>
      <c r="BA705" t="s">
        <v>2034</v>
      </c>
      <c r="BB705" t="s">
        <v>390</v>
      </c>
      <c r="BC705" t="s">
        <v>2034</v>
      </c>
      <c r="BD705" t="s">
        <v>390</v>
      </c>
      <c r="BE705" t="s">
        <v>2034</v>
      </c>
      <c r="BF705" t="s">
        <v>390</v>
      </c>
      <c r="BG705" t="s">
        <v>2034</v>
      </c>
      <c r="BH705" t="s">
        <v>390</v>
      </c>
      <c r="BI705" t="s">
        <v>2034</v>
      </c>
      <c r="BJ705" t="s">
        <v>390</v>
      </c>
      <c r="BK705" t="s">
        <v>2034</v>
      </c>
      <c r="BL705" t="s">
        <v>390</v>
      </c>
      <c r="BM705" t="s">
        <v>2034</v>
      </c>
      <c r="BN705" t="s">
        <v>390</v>
      </c>
      <c r="BO705" t="s">
        <v>2034</v>
      </c>
      <c r="BP705" s="1" t="s">
        <v>390</v>
      </c>
      <c r="BQ705" t="s">
        <v>2034</v>
      </c>
      <c r="BR705" t="s">
        <v>390</v>
      </c>
      <c r="BS705" t="s">
        <v>2034</v>
      </c>
      <c r="BT705" t="s">
        <v>390</v>
      </c>
      <c r="BU705" t="s">
        <v>2034</v>
      </c>
      <c r="BV705" t="s">
        <v>2124</v>
      </c>
      <c r="BW705" t="s">
        <v>2034</v>
      </c>
      <c r="BX705" t="s">
        <v>2124</v>
      </c>
      <c r="BY705" t="s">
        <v>2034</v>
      </c>
      <c r="BZ705" t="s">
        <v>2124</v>
      </c>
      <c r="CA705" t="s">
        <v>390</v>
      </c>
      <c r="CB705" t="s">
        <v>390</v>
      </c>
    </row>
    <row r="706" spans="1:80" x14ac:dyDescent="0.25">
      <c r="A706">
        <v>703</v>
      </c>
      <c r="B706">
        <v>930026194</v>
      </c>
      <c r="C706">
        <v>22</v>
      </c>
      <c r="D706">
        <v>2302600703</v>
      </c>
      <c r="E706" t="s">
        <v>2034</v>
      </c>
      <c r="F706" t="s">
        <v>390</v>
      </c>
      <c r="G706" t="s">
        <v>2034</v>
      </c>
      <c r="H706" t="s">
        <v>390</v>
      </c>
      <c r="I706" t="s">
        <v>2034</v>
      </c>
      <c r="J706" t="s">
        <v>390</v>
      </c>
      <c r="K706" t="s">
        <v>2034</v>
      </c>
      <c r="L706" t="s">
        <v>390</v>
      </c>
      <c r="M706" t="s">
        <v>2034</v>
      </c>
      <c r="N706" t="s">
        <v>390</v>
      </c>
      <c r="O706" t="s">
        <v>2034</v>
      </c>
      <c r="P706" t="s">
        <v>390</v>
      </c>
      <c r="Q706" t="s">
        <v>2034</v>
      </c>
      <c r="R706" t="s">
        <v>390</v>
      </c>
      <c r="S706" t="s">
        <v>2034</v>
      </c>
      <c r="T706" t="s">
        <v>390</v>
      </c>
      <c r="U706" t="s">
        <v>2034</v>
      </c>
      <c r="V706" t="s">
        <v>390</v>
      </c>
      <c r="W706" t="s">
        <v>2034</v>
      </c>
      <c r="X706" t="s">
        <v>390</v>
      </c>
      <c r="Y706" t="s">
        <v>2034</v>
      </c>
      <c r="Z706" t="s">
        <v>2124</v>
      </c>
      <c r="AA706" t="s">
        <v>2034</v>
      </c>
      <c r="AB706" t="s">
        <v>390</v>
      </c>
      <c r="AC706" t="s">
        <v>2034</v>
      </c>
      <c r="AD706" t="s">
        <v>390</v>
      </c>
      <c r="AE706" t="s">
        <v>2034</v>
      </c>
      <c r="AF706" t="s">
        <v>390</v>
      </c>
      <c r="AG706" t="s">
        <v>2034</v>
      </c>
      <c r="AH706" t="s">
        <v>390</v>
      </c>
      <c r="AI706" t="s">
        <v>2034</v>
      </c>
      <c r="AJ706" t="s">
        <v>390</v>
      </c>
      <c r="AK706" t="s">
        <v>2034</v>
      </c>
      <c r="AL706" t="s">
        <v>390</v>
      </c>
      <c r="AM706" t="s">
        <v>2034</v>
      </c>
      <c r="AN706" t="s">
        <v>390</v>
      </c>
      <c r="AO706" t="s">
        <v>2034</v>
      </c>
      <c r="AP706" t="s">
        <v>390</v>
      </c>
      <c r="AQ706" t="s">
        <v>2034</v>
      </c>
      <c r="AR706" t="s">
        <v>390</v>
      </c>
      <c r="AS706" t="s">
        <v>2034</v>
      </c>
      <c r="AT706" t="s">
        <v>390</v>
      </c>
      <c r="AU706" t="s">
        <v>2034</v>
      </c>
      <c r="AV706" t="s">
        <v>390</v>
      </c>
      <c r="AW706" t="s">
        <v>2034</v>
      </c>
      <c r="AX706" t="s">
        <v>390</v>
      </c>
      <c r="AY706" t="s">
        <v>2034</v>
      </c>
      <c r="AZ706" t="s">
        <v>390</v>
      </c>
      <c r="BA706" t="s">
        <v>2034</v>
      </c>
      <c r="BB706" t="s">
        <v>390</v>
      </c>
      <c r="BC706" t="s">
        <v>2034</v>
      </c>
      <c r="BD706" t="s">
        <v>390</v>
      </c>
      <c r="BE706" t="s">
        <v>2034</v>
      </c>
      <c r="BF706" t="s">
        <v>390</v>
      </c>
      <c r="BG706" t="s">
        <v>2034</v>
      </c>
      <c r="BH706" t="s">
        <v>390</v>
      </c>
      <c r="BI706" t="s">
        <v>2034</v>
      </c>
      <c r="BJ706" t="s">
        <v>390</v>
      </c>
      <c r="BK706" t="s">
        <v>2034</v>
      </c>
      <c r="BL706" t="s">
        <v>390</v>
      </c>
      <c r="BM706" t="s">
        <v>2034</v>
      </c>
      <c r="BN706" t="s">
        <v>390</v>
      </c>
      <c r="BO706" t="s">
        <v>2034</v>
      </c>
      <c r="BP706" s="1" t="s">
        <v>390</v>
      </c>
      <c r="BQ706" t="s">
        <v>2034</v>
      </c>
      <c r="BR706" t="s">
        <v>390</v>
      </c>
      <c r="BS706" t="s">
        <v>2034</v>
      </c>
      <c r="BT706" t="s">
        <v>390</v>
      </c>
      <c r="BU706" t="s">
        <v>2034</v>
      </c>
      <c r="BV706" t="s">
        <v>2124</v>
      </c>
      <c r="BW706" t="s">
        <v>2034</v>
      </c>
      <c r="BX706" t="s">
        <v>2124</v>
      </c>
      <c r="BY706" t="s">
        <v>2034</v>
      </c>
      <c r="BZ706" t="s">
        <v>2124</v>
      </c>
      <c r="CA706" t="s">
        <v>390</v>
      </c>
      <c r="CB706" t="s">
        <v>390</v>
      </c>
    </row>
    <row r="707" spans="1:80" x14ac:dyDescent="0.25">
      <c r="A707">
        <v>704</v>
      </c>
      <c r="B707">
        <v>930026194</v>
      </c>
      <c r="C707">
        <v>22</v>
      </c>
      <c r="D707">
        <v>2282600704</v>
      </c>
      <c r="E707" t="s">
        <v>2034</v>
      </c>
      <c r="F707" t="s">
        <v>390</v>
      </c>
      <c r="G707" t="s">
        <v>2034</v>
      </c>
      <c r="H707" t="s">
        <v>390</v>
      </c>
      <c r="I707" t="s">
        <v>2034</v>
      </c>
      <c r="J707" t="s">
        <v>390</v>
      </c>
      <c r="K707" t="s">
        <v>2034</v>
      </c>
      <c r="L707" t="s">
        <v>390</v>
      </c>
      <c r="M707" t="s">
        <v>2034</v>
      </c>
      <c r="N707" t="s">
        <v>390</v>
      </c>
      <c r="O707" t="s">
        <v>2034</v>
      </c>
      <c r="P707" t="s">
        <v>390</v>
      </c>
      <c r="Q707" t="s">
        <v>2034</v>
      </c>
      <c r="R707" t="s">
        <v>390</v>
      </c>
      <c r="S707" t="s">
        <v>2034</v>
      </c>
      <c r="T707" t="s">
        <v>390</v>
      </c>
      <c r="U707" t="s">
        <v>2034</v>
      </c>
      <c r="V707" t="s">
        <v>390</v>
      </c>
      <c r="W707" t="s">
        <v>2034</v>
      </c>
      <c r="X707" t="s">
        <v>390</v>
      </c>
      <c r="Y707" t="s">
        <v>2034</v>
      </c>
      <c r="Z707" t="s">
        <v>2124</v>
      </c>
      <c r="AA707" t="s">
        <v>2034</v>
      </c>
      <c r="AB707" t="s">
        <v>390</v>
      </c>
      <c r="AC707" t="s">
        <v>2034</v>
      </c>
      <c r="AD707" t="s">
        <v>390</v>
      </c>
      <c r="AE707" t="s">
        <v>2034</v>
      </c>
      <c r="AF707" t="s">
        <v>390</v>
      </c>
      <c r="AG707" t="s">
        <v>2034</v>
      </c>
      <c r="AH707" t="s">
        <v>390</v>
      </c>
      <c r="AI707" t="s">
        <v>2034</v>
      </c>
      <c r="AJ707" t="s">
        <v>390</v>
      </c>
      <c r="AK707" t="s">
        <v>2034</v>
      </c>
      <c r="AL707" t="s">
        <v>390</v>
      </c>
      <c r="AM707" t="s">
        <v>2034</v>
      </c>
      <c r="AN707" t="s">
        <v>390</v>
      </c>
      <c r="AO707" t="s">
        <v>2034</v>
      </c>
      <c r="AP707" t="s">
        <v>390</v>
      </c>
      <c r="AQ707" t="s">
        <v>2034</v>
      </c>
      <c r="AR707" t="s">
        <v>390</v>
      </c>
      <c r="AS707" t="s">
        <v>2034</v>
      </c>
      <c r="AT707" t="s">
        <v>390</v>
      </c>
      <c r="AU707" t="s">
        <v>2034</v>
      </c>
      <c r="AV707" t="s">
        <v>390</v>
      </c>
      <c r="AW707" t="s">
        <v>2034</v>
      </c>
      <c r="AX707" t="s">
        <v>390</v>
      </c>
      <c r="AY707" t="s">
        <v>2034</v>
      </c>
      <c r="AZ707" t="s">
        <v>390</v>
      </c>
      <c r="BA707" t="s">
        <v>2034</v>
      </c>
      <c r="BB707" t="s">
        <v>390</v>
      </c>
      <c r="BC707" t="s">
        <v>2034</v>
      </c>
      <c r="BD707" t="s">
        <v>390</v>
      </c>
      <c r="BE707" t="s">
        <v>2034</v>
      </c>
      <c r="BF707" t="s">
        <v>390</v>
      </c>
      <c r="BG707" t="s">
        <v>2034</v>
      </c>
      <c r="BH707" t="s">
        <v>390</v>
      </c>
      <c r="BI707" t="s">
        <v>2034</v>
      </c>
      <c r="BJ707" t="s">
        <v>390</v>
      </c>
      <c r="BK707" t="s">
        <v>2034</v>
      </c>
      <c r="BL707" t="s">
        <v>390</v>
      </c>
      <c r="BM707" t="s">
        <v>2034</v>
      </c>
      <c r="BN707" t="s">
        <v>390</v>
      </c>
      <c r="BO707" t="s">
        <v>2034</v>
      </c>
      <c r="BP707" s="1" t="s">
        <v>390</v>
      </c>
      <c r="BQ707" t="s">
        <v>2034</v>
      </c>
      <c r="BR707" t="s">
        <v>390</v>
      </c>
      <c r="BS707" t="s">
        <v>2034</v>
      </c>
      <c r="BT707" t="s">
        <v>390</v>
      </c>
      <c r="BU707" t="s">
        <v>2034</v>
      </c>
      <c r="BV707" t="s">
        <v>2124</v>
      </c>
      <c r="BW707" t="s">
        <v>2034</v>
      </c>
      <c r="BX707" t="s">
        <v>2124</v>
      </c>
      <c r="BY707" t="s">
        <v>2034</v>
      </c>
      <c r="BZ707" t="s">
        <v>2124</v>
      </c>
      <c r="CA707" t="s">
        <v>390</v>
      </c>
      <c r="CB707" t="s">
        <v>390</v>
      </c>
    </row>
    <row r="708" spans="1:80" x14ac:dyDescent="0.25">
      <c r="A708" t="s">
        <v>390</v>
      </c>
      <c r="B708" t="s">
        <v>390</v>
      </c>
      <c r="C708" t="s">
        <v>390</v>
      </c>
      <c r="D708" t="s">
        <v>390</v>
      </c>
      <c r="E708" t="s">
        <v>390</v>
      </c>
      <c r="F708" t="s">
        <v>390</v>
      </c>
      <c r="G708" t="s">
        <v>390</v>
      </c>
      <c r="H708" t="s">
        <v>390</v>
      </c>
      <c r="I708" t="s">
        <v>390</v>
      </c>
      <c r="J708" t="s">
        <v>390</v>
      </c>
      <c r="K708" t="s">
        <v>390</v>
      </c>
      <c r="L708" t="s">
        <v>390</v>
      </c>
      <c r="M708" t="s">
        <v>390</v>
      </c>
      <c r="N708" t="s">
        <v>390</v>
      </c>
      <c r="O708" t="s">
        <v>390</v>
      </c>
      <c r="P708" t="s">
        <v>390</v>
      </c>
      <c r="Q708" t="s">
        <v>390</v>
      </c>
      <c r="R708" t="s">
        <v>390</v>
      </c>
      <c r="S708" t="s">
        <v>390</v>
      </c>
      <c r="T708" t="s">
        <v>390</v>
      </c>
      <c r="U708" t="s">
        <v>390</v>
      </c>
      <c r="V708" t="s">
        <v>390</v>
      </c>
      <c r="W708" t="s">
        <v>390</v>
      </c>
      <c r="X708" t="s">
        <v>390</v>
      </c>
      <c r="Y708" t="s">
        <v>390</v>
      </c>
      <c r="Z708" t="s">
        <v>390</v>
      </c>
      <c r="AA708" t="s">
        <v>390</v>
      </c>
      <c r="AB708" t="s">
        <v>390</v>
      </c>
      <c r="AC708" t="s">
        <v>390</v>
      </c>
      <c r="AD708" t="s">
        <v>390</v>
      </c>
      <c r="AE708" t="s">
        <v>390</v>
      </c>
      <c r="AF708" t="s">
        <v>390</v>
      </c>
      <c r="AG708" t="s">
        <v>390</v>
      </c>
      <c r="AH708" t="s">
        <v>390</v>
      </c>
      <c r="AI708" t="s">
        <v>390</v>
      </c>
      <c r="AJ708" t="s">
        <v>390</v>
      </c>
      <c r="AK708" t="s">
        <v>390</v>
      </c>
      <c r="AL708" t="s">
        <v>390</v>
      </c>
      <c r="AM708" t="s">
        <v>390</v>
      </c>
      <c r="AN708" t="s">
        <v>390</v>
      </c>
      <c r="AO708" t="s">
        <v>390</v>
      </c>
      <c r="AP708" t="s">
        <v>390</v>
      </c>
      <c r="AQ708" t="s">
        <v>390</v>
      </c>
      <c r="AR708" t="s">
        <v>390</v>
      </c>
      <c r="AS708" t="s">
        <v>390</v>
      </c>
      <c r="AT708" t="s">
        <v>390</v>
      </c>
      <c r="AU708" t="s">
        <v>390</v>
      </c>
      <c r="AV708" t="s">
        <v>390</v>
      </c>
      <c r="AW708" t="s">
        <v>390</v>
      </c>
      <c r="AX708" t="s">
        <v>390</v>
      </c>
      <c r="AY708" t="s">
        <v>390</v>
      </c>
      <c r="AZ708" t="s">
        <v>390</v>
      </c>
      <c r="BA708" t="s">
        <v>390</v>
      </c>
      <c r="BB708" t="s">
        <v>390</v>
      </c>
      <c r="BC708" t="s">
        <v>390</v>
      </c>
      <c r="BD708" t="s">
        <v>390</v>
      </c>
      <c r="BE708" t="s">
        <v>390</v>
      </c>
      <c r="BF708" t="s">
        <v>390</v>
      </c>
      <c r="BG708" t="s">
        <v>390</v>
      </c>
      <c r="BH708" t="s">
        <v>390</v>
      </c>
      <c r="BI708" t="s">
        <v>390</v>
      </c>
      <c r="BJ708" t="s">
        <v>390</v>
      </c>
      <c r="BK708" t="s">
        <v>390</v>
      </c>
      <c r="BL708" t="s">
        <v>390</v>
      </c>
      <c r="BM708" t="s">
        <v>390</v>
      </c>
      <c r="BN708" t="s">
        <v>390</v>
      </c>
      <c r="BO708" t="s">
        <v>390</v>
      </c>
      <c r="BP708" s="1" t="s">
        <v>390</v>
      </c>
      <c r="BQ708" t="s">
        <v>390</v>
      </c>
      <c r="BR708" t="s">
        <v>390</v>
      </c>
      <c r="BS708" t="s">
        <v>390</v>
      </c>
      <c r="BT708" t="s">
        <v>390</v>
      </c>
      <c r="BU708" t="s">
        <v>390</v>
      </c>
      <c r="BV708" t="s">
        <v>390</v>
      </c>
      <c r="BW708" t="s">
        <v>390</v>
      </c>
      <c r="BX708" t="s">
        <v>390</v>
      </c>
      <c r="BY708" t="s">
        <v>390</v>
      </c>
      <c r="BZ708" t="s">
        <v>390</v>
      </c>
      <c r="CA708" t="s">
        <v>390</v>
      </c>
      <c r="CB708" t="s">
        <v>390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>
      <selection activeCell="F2" sqref="F2"/>
    </sheetView>
  </sheetViews>
  <sheetFormatPr baseColWidth="10" defaultColWidth="9.140625" defaultRowHeight="15" x14ac:dyDescent="0.25"/>
  <cols>
    <col min="2" max="2" width="11" bestFit="1" customWidth="1"/>
    <col min="3" max="3" width="12.42578125" bestFit="1" customWidth="1"/>
    <col min="4" max="4" width="18.85546875" bestFit="1" customWidth="1"/>
  </cols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tr">
        <f>AVANCE!A2</f>
        <v>TORRE 01</v>
      </c>
      <c r="B2">
        <f>AVANCE!C2</f>
        <v>2282600001</v>
      </c>
      <c r="C2" t="str">
        <f>IFERROR(_xlfn.XLOOKUP($B2,bd_qvw!$D:$D,bd_qvw!$E:$E),"Pendiente")</f>
        <v>OK</v>
      </c>
      <c r="D2" t="str">
        <f>IFERROR(IF(ISNUMBER(_xlfn.XLOOKUP($B2,bd_qvw!$D:$D,bd_qvw!$F:$F)),TEXT(_xlfn.XLOOKUP($B2,bd_qvw!$D:$D,bd_qvw!$F:$F),"yyyy-mm-dd"),""),"")</f>
        <v>2026-03-16</v>
      </c>
      <c r="E2" t="str">
        <f>IFERROR(_xlfn.XLOOKUP($B2,bd_qvw!$D:$D,bd_qvw!$BO:$BO),"Pendiente")</f>
        <v>OK</v>
      </c>
      <c r="F2" t="str">
        <f>IFERROR(IF(ISNUMBER(_xlfn.XLOOKUP($B2,bd_qvw!$D:$D,bd_qvw!$BP:$BP)),TEXT(_xlfn.XLOOKUP($B2,bd_qvw!$D:$D,bd_qvw!$BP:$BP),"yyyy-mm-dd"),""),"")</f>
        <v>2026-04-06</v>
      </c>
    </row>
    <row r="3" spans="1:6" x14ac:dyDescent="0.25">
      <c r="A3" t="str">
        <f>AVANCE!A3</f>
        <v>TORRE 01</v>
      </c>
      <c r="B3">
        <f>AVANCE!C3</f>
        <v>2302600002</v>
      </c>
      <c r="C3" t="str">
        <f>IFERROR(_xlfn.XLOOKUP($B3,bd_qvw!$D:$D,bd_qvw!$E:$E),"Pendiente")</f>
        <v>OK</v>
      </c>
      <c r="D3" t="str">
        <f>IFERROR(IF(ISNUMBER(_xlfn.XLOOKUP($B3,bd_qvw!$D:$D,bd_qvw!$F:$F)),TEXT(_xlfn.XLOOKUP($B3,bd_qvw!$D:$D,bd_qvw!$F:$F),"yyyy-mm-dd"),""),"")</f>
        <v>2026-03-19</v>
      </c>
      <c r="E3" t="str">
        <f>IFERROR(_xlfn.XLOOKUP($B3,bd_qvw!$D:$D,bd_qvw!$BO:$BO),"Pendiente")</f>
        <v>OK</v>
      </c>
      <c r="F3" t="str">
        <f>IFERROR(IF(ISNUMBER(_xlfn.XLOOKUP($B3,bd_qvw!$D:$D,bd_qvw!$BP:$BP)),TEXT(_xlfn.XLOOKUP($B3,bd_qvw!$D:$D,bd_qvw!$BP:$BP),"yyyy-mm-dd"),""),"")</f>
        <v>2026-04-15</v>
      </c>
    </row>
    <row r="4" spans="1:6" x14ac:dyDescent="0.25">
      <c r="A4" t="str">
        <f>AVANCE!A4</f>
        <v>TORRE 01</v>
      </c>
      <c r="B4">
        <f>AVANCE!C4</f>
        <v>2302600003</v>
      </c>
      <c r="C4" t="str">
        <f>IFERROR(_xlfn.XLOOKUP($B4,bd_qvw!$D:$D,bd_qvw!$E:$E),"Pendiente")</f>
        <v>OK</v>
      </c>
      <c r="D4" t="str">
        <f>IFERROR(IF(ISNUMBER(_xlfn.XLOOKUP($B4,bd_qvw!$D:$D,bd_qvw!$F:$F)),TEXT(_xlfn.XLOOKUP($B4,bd_qvw!$D:$D,bd_qvw!$F:$F),"yyyy-mm-dd"),""),"")</f>
        <v>2026-03-18</v>
      </c>
      <c r="E4" t="str">
        <f>IFERROR(_xlfn.XLOOKUP($B4,bd_qvw!$D:$D,bd_qvw!$BO:$BO),"Pendiente")</f>
        <v>OK</v>
      </c>
      <c r="F4" t="str">
        <f>IFERROR(IF(ISNUMBER(_xlfn.XLOOKUP($B4,bd_qvw!$D:$D,bd_qvw!$BP:$BP)),TEXT(_xlfn.XLOOKUP($B4,bd_qvw!$D:$D,bd_qvw!$BP:$BP),"yyyy-mm-dd"),""),"")</f>
        <v>2026-04-06</v>
      </c>
    </row>
    <row r="5" spans="1:6" x14ac:dyDescent="0.25">
      <c r="A5" t="str">
        <f>AVANCE!A5</f>
        <v>TORRE 01</v>
      </c>
      <c r="B5">
        <f>AVANCE!C5</f>
        <v>2282600004</v>
      </c>
      <c r="C5" t="str">
        <f>IFERROR(_xlfn.XLOOKUP($B5,bd_qvw!$D:$D,bd_qvw!$E:$E),"Pendiente")</f>
        <v>OK</v>
      </c>
      <c r="D5" t="str">
        <f>IFERROR(IF(ISNUMBER(_xlfn.XLOOKUP($B5,bd_qvw!$D:$D,bd_qvw!$F:$F)),TEXT(_xlfn.XLOOKUP($B5,bd_qvw!$D:$D,bd_qvw!$F:$F),"yyyy-mm-dd"),""),"")</f>
        <v>2026-03-12</v>
      </c>
      <c r="E5" t="str">
        <f>IFERROR(_xlfn.XLOOKUP($B5,bd_qvw!$D:$D,bd_qvw!$BO:$BO),"Pendiente")</f>
        <v>OK</v>
      </c>
      <c r="F5" t="str">
        <f>IFERROR(IF(ISNUMBER(_xlfn.XLOOKUP($B5,bd_qvw!$D:$D,bd_qvw!$BP:$BP)),TEXT(_xlfn.XLOOKUP($B5,bd_qvw!$D:$D,bd_qvw!$BP:$BP),"yyyy-mm-dd"),""),"")</f>
        <v>2026-04-07</v>
      </c>
    </row>
    <row r="6" spans="1:6" x14ac:dyDescent="0.25">
      <c r="A6" t="str">
        <f>AVANCE!A6</f>
        <v>TORRE 01</v>
      </c>
      <c r="B6">
        <f>AVANCE!C6</f>
        <v>2282600005</v>
      </c>
      <c r="C6" t="str">
        <f>IFERROR(_xlfn.XLOOKUP($B6,bd_qvw!$D:$D,bd_qvw!$E:$E),"Pendiente")</f>
        <v>OK</v>
      </c>
      <c r="D6" t="str">
        <f>IFERROR(IF(ISNUMBER(_xlfn.XLOOKUP($B6,bd_qvw!$D:$D,bd_qvw!$F:$F)),TEXT(_xlfn.XLOOKUP($B6,bd_qvw!$D:$D,bd_qvw!$F:$F),"yyyy-mm-dd"),""),"")</f>
        <v>2026-03-23</v>
      </c>
      <c r="E6" t="str">
        <f>IFERROR(_xlfn.XLOOKUP($B6,bd_qvw!$D:$D,bd_qvw!$BO:$BO),"Pendiente")</f>
        <v>OK</v>
      </c>
      <c r="F6" t="str">
        <f>IFERROR(IF(ISNUMBER(_xlfn.XLOOKUP($B6,bd_qvw!$D:$D,bd_qvw!$BP:$BP)),TEXT(_xlfn.XLOOKUP($B6,bd_qvw!$D:$D,bd_qvw!$BP:$BP),"yyyy-mm-dd"),""),"")</f>
        <v>2026-04-07</v>
      </c>
    </row>
    <row r="7" spans="1:6" x14ac:dyDescent="0.25">
      <c r="A7" t="str">
        <f>AVANCE!A7</f>
        <v>TORRE 01</v>
      </c>
      <c r="B7">
        <f>AVANCE!C7</f>
        <v>2302600006</v>
      </c>
      <c r="C7" t="str">
        <f>IFERROR(_xlfn.XLOOKUP($B7,bd_qvw!$D:$D,bd_qvw!$E:$E),"Pendiente")</f>
        <v>OK</v>
      </c>
      <c r="D7" t="str">
        <f>IFERROR(IF(ISNUMBER(_xlfn.XLOOKUP($B7,bd_qvw!$D:$D,bd_qvw!$F:$F)),TEXT(_xlfn.XLOOKUP($B7,bd_qvw!$D:$D,bd_qvw!$F:$F),"yyyy-mm-dd"),""),"")</f>
        <v>2026-03-24</v>
      </c>
      <c r="E7" t="str">
        <f>IFERROR(_xlfn.XLOOKUP($B7,bd_qvw!$D:$D,bd_qvw!$BO:$BO),"Pendiente")</f>
        <v>OK</v>
      </c>
      <c r="F7" t="str">
        <f>IFERROR(IF(ISNUMBER(_xlfn.XLOOKUP($B7,bd_qvw!$D:$D,bd_qvw!$BP:$BP)),TEXT(_xlfn.XLOOKUP($B7,bd_qvw!$D:$D,bd_qvw!$BP:$BP),"yyyy-mm-dd"),""),"")</f>
        <v>2026-04-14</v>
      </c>
    </row>
    <row r="8" spans="1:6" x14ac:dyDescent="0.25">
      <c r="A8" t="str">
        <f>AVANCE!A8</f>
        <v>TORRE 01</v>
      </c>
      <c r="B8">
        <f>AVANCE!C8</f>
        <v>2302600007</v>
      </c>
      <c r="C8" t="str">
        <f>IFERROR(_xlfn.XLOOKUP($B8,bd_qvw!$D:$D,bd_qvw!$E:$E),"Pendiente")</f>
        <v>OK</v>
      </c>
      <c r="D8" t="str">
        <f>IFERROR(IF(ISNUMBER(_xlfn.XLOOKUP($B8,bd_qvw!$D:$D,bd_qvw!$F:$F)),TEXT(_xlfn.XLOOKUP($B8,bd_qvw!$D:$D,bd_qvw!$F:$F),"yyyy-mm-dd"),""),"")</f>
        <v>2026-03-24</v>
      </c>
      <c r="E8" t="str">
        <f>IFERROR(_xlfn.XLOOKUP($B8,bd_qvw!$D:$D,bd_qvw!$BO:$BO),"Pendiente")</f>
        <v>OK</v>
      </c>
      <c r="F8" t="str">
        <f>IFERROR(IF(ISNUMBER(_xlfn.XLOOKUP($B8,bd_qvw!$D:$D,bd_qvw!$BP:$BP)),TEXT(_xlfn.XLOOKUP($B8,bd_qvw!$D:$D,bd_qvw!$BP:$BP),"yyyy-mm-dd"),""),"")</f>
        <v>2026-04-06</v>
      </c>
    </row>
    <row r="9" spans="1:6" x14ac:dyDescent="0.25">
      <c r="A9" t="str">
        <f>AVANCE!A9</f>
        <v>TORRE 01</v>
      </c>
      <c r="B9">
        <f>AVANCE!C9</f>
        <v>2282600008</v>
      </c>
      <c r="C9" t="str">
        <f>IFERROR(_xlfn.XLOOKUP($B9,bd_qvw!$D:$D,bd_qvw!$E:$E),"Pendiente")</f>
        <v>OK</v>
      </c>
      <c r="D9" t="str">
        <f>IFERROR(IF(ISNUMBER(_xlfn.XLOOKUP($B9,bd_qvw!$D:$D,bd_qvw!$F:$F)),TEXT(_xlfn.XLOOKUP($B9,bd_qvw!$D:$D,bd_qvw!$F:$F),"yyyy-mm-dd"),""),"")</f>
        <v>2026-03-25</v>
      </c>
      <c r="E9" t="str">
        <f>IFERROR(_xlfn.XLOOKUP($B9,bd_qvw!$D:$D,bd_qvw!$BO:$BO),"Pendiente")</f>
        <v>OK</v>
      </c>
      <c r="F9" t="str">
        <f>IFERROR(IF(ISNUMBER(_xlfn.XLOOKUP($B9,bd_qvw!$D:$D,bd_qvw!$BP:$BP)),TEXT(_xlfn.XLOOKUP($B9,bd_qvw!$D:$D,bd_qvw!$BP:$BP),"yyyy-mm-dd"),""),"")</f>
        <v>2026-04-24</v>
      </c>
    </row>
    <row r="10" spans="1:6" x14ac:dyDescent="0.25">
      <c r="A10" t="str">
        <f>AVANCE!A10</f>
        <v>TORRE 01</v>
      </c>
      <c r="B10">
        <f>AVANCE!C10</f>
        <v>2282600009</v>
      </c>
      <c r="C10" t="str">
        <f>IFERROR(_xlfn.XLOOKUP($B10,bd_qvw!$D:$D,bd_qvw!$E:$E),"Pendiente")</f>
        <v>OK</v>
      </c>
      <c r="D10" t="str">
        <f>IFERROR(IF(ISNUMBER(_xlfn.XLOOKUP($B10,bd_qvw!$D:$D,bd_qvw!$F:$F)),TEXT(_xlfn.XLOOKUP($B10,bd_qvw!$D:$D,bd_qvw!$F:$F),"yyyy-mm-dd"),""),"")</f>
        <v>2026-02-17</v>
      </c>
      <c r="E10" t="str">
        <f>IFERROR(_xlfn.XLOOKUP($B10,bd_qvw!$D:$D,bd_qvw!$BO:$BO),"Pendiente")</f>
        <v>OK</v>
      </c>
      <c r="F10" t="str">
        <f>IFERROR(IF(ISNUMBER(_xlfn.XLOOKUP($B10,bd_qvw!$D:$D,bd_qvw!$BP:$BP)),TEXT(_xlfn.XLOOKUP($B10,bd_qvw!$D:$D,bd_qvw!$BP:$BP),"yyyy-mm-dd"),""),"")</f>
        <v>2026-02-20</v>
      </c>
    </row>
    <row r="11" spans="1:6" x14ac:dyDescent="0.25">
      <c r="A11" t="str">
        <f>AVANCE!A11</f>
        <v>TORRE 01</v>
      </c>
      <c r="B11">
        <f>AVANCE!C11</f>
        <v>2302600010</v>
      </c>
      <c r="C11" t="str">
        <f>IFERROR(_xlfn.XLOOKUP($B11,bd_qvw!$D:$D,bd_qvw!$E:$E),"Pendiente")</f>
        <v>OK</v>
      </c>
      <c r="D11" t="str">
        <f>IFERROR(IF(ISNUMBER(_xlfn.XLOOKUP($B11,bd_qvw!$D:$D,bd_qvw!$F:$F)),TEXT(_xlfn.XLOOKUP($B11,bd_qvw!$D:$D,bd_qvw!$F:$F),"yyyy-mm-dd"),""),"")</f>
        <v>2026-02-17</v>
      </c>
      <c r="E11" t="str">
        <f>IFERROR(_xlfn.XLOOKUP($B11,bd_qvw!$D:$D,bd_qvw!$BO:$BO),"Pendiente")</f>
        <v>OK</v>
      </c>
      <c r="F11" t="str">
        <f>IFERROR(IF(ISNUMBER(_xlfn.XLOOKUP($B11,bd_qvw!$D:$D,bd_qvw!$BP:$BP)),TEXT(_xlfn.XLOOKUP($B11,bd_qvw!$D:$D,bd_qvw!$BP:$BP),"yyyy-mm-dd"),""),"")</f>
        <v>2026-03-03</v>
      </c>
    </row>
    <row r="12" spans="1:6" x14ac:dyDescent="0.25">
      <c r="A12" t="str">
        <f>AVANCE!A12</f>
        <v>TORRE 01</v>
      </c>
      <c r="B12">
        <f>AVANCE!C12</f>
        <v>2302600011</v>
      </c>
      <c r="C12" t="str">
        <f>IFERROR(_xlfn.XLOOKUP($B12,bd_qvw!$D:$D,bd_qvw!$E:$E),"Pendiente")</f>
        <v>OK</v>
      </c>
      <c r="D12" t="str">
        <f>IFERROR(IF(ISNUMBER(_xlfn.XLOOKUP($B12,bd_qvw!$D:$D,bd_qvw!$F:$F)),TEXT(_xlfn.XLOOKUP($B12,bd_qvw!$D:$D,bd_qvw!$F:$F),"yyyy-mm-dd"),""),"")</f>
        <v>2026-02-20</v>
      </c>
      <c r="E12" t="str">
        <f>IFERROR(_xlfn.XLOOKUP($B12,bd_qvw!$D:$D,bd_qvw!$BO:$BO),"Pendiente")</f>
        <v>OK</v>
      </c>
      <c r="F12" t="str">
        <f>IFERROR(IF(ISNUMBER(_xlfn.XLOOKUP($B12,bd_qvw!$D:$D,bd_qvw!$BP:$BP)),TEXT(_xlfn.XLOOKUP($B12,bd_qvw!$D:$D,bd_qvw!$BP:$BP),"yyyy-mm-dd"),""),"")</f>
        <v>2026-03-06</v>
      </c>
    </row>
    <row r="13" spans="1:6" x14ac:dyDescent="0.25">
      <c r="A13" t="str">
        <f>AVANCE!A13</f>
        <v>TORRE 01</v>
      </c>
      <c r="B13">
        <f>AVANCE!C13</f>
        <v>2282600012</v>
      </c>
      <c r="C13" t="str">
        <f>IFERROR(_xlfn.XLOOKUP($B13,bd_qvw!$D:$D,bd_qvw!$E:$E),"Pendiente")</f>
        <v>OK</v>
      </c>
      <c r="D13" t="str">
        <f>IFERROR(IF(ISNUMBER(_xlfn.XLOOKUP($B13,bd_qvw!$D:$D,bd_qvw!$F:$F)),TEXT(_xlfn.XLOOKUP($B13,bd_qvw!$D:$D,bd_qvw!$F:$F),"yyyy-mm-dd"),""),"")</f>
        <v>2026-02-25</v>
      </c>
      <c r="E13" t="str">
        <f>IFERROR(_xlfn.XLOOKUP($B13,bd_qvw!$D:$D,bd_qvw!$BO:$BO),"Pendiente")</f>
        <v>OK</v>
      </c>
      <c r="F13" t="str">
        <f>IFERROR(IF(ISNUMBER(_xlfn.XLOOKUP($B13,bd_qvw!$D:$D,bd_qvw!$BP:$BP)),TEXT(_xlfn.XLOOKUP($B13,bd_qvw!$D:$D,bd_qvw!$BP:$BP),"yyyy-mm-dd"),""),"")</f>
        <v>2026-03-09</v>
      </c>
    </row>
    <row r="14" spans="1:6" x14ac:dyDescent="0.25">
      <c r="A14" t="str">
        <f>AVANCE!A14</f>
        <v>TORRE 01</v>
      </c>
      <c r="B14">
        <f>AVANCE!C14</f>
        <v>2282600013</v>
      </c>
      <c r="C14" t="str">
        <f>IFERROR(_xlfn.XLOOKUP($B14,bd_qvw!$D:$D,bd_qvw!$E:$E),"Pendiente")</f>
        <v>OK</v>
      </c>
      <c r="D14" t="str">
        <f>IFERROR(IF(ISNUMBER(_xlfn.XLOOKUP($B14,bd_qvw!$D:$D,bd_qvw!$F:$F)),TEXT(_xlfn.XLOOKUP($B14,bd_qvw!$D:$D,bd_qvw!$F:$F),"yyyy-mm-dd"),""),"")</f>
        <v>2026-02-25</v>
      </c>
      <c r="E14" t="str">
        <f>IFERROR(_xlfn.XLOOKUP($B14,bd_qvw!$D:$D,bd_qvw!$BO:$BO),"Pendiente")</f>
        <v>OK</v>
      </c>
      <c r="F14" t="str">
        <f>IFERROR(IF(ISNUMBER(_xlfn.XLOOKUP($B14,bd_qvw!$D:$D,bd_qvw!$BP:$BP)),TEXT(_xlfn.XLOOKUP($B14,bd_qvw!$D:$D,bd_qvw!$BP:$BP),"yyyy-mm-dd"),""),"")</f>
        <v>2026-04-06</v>
      </c>
    </row>
    <row r="15" spans="1:6" x14ac:dyDescent="0.25">
      <c r="A15" t="str">
        <f>AVANCE!A15</f>
        <v>TORRE 01</v>
      </c>
      <c r="B15">
        <f>AVANCE!C15</f>
        <v>2302600014</v>
      </c>
      <c r="C15" t="str">
        <f>IFERROR(_xlfn.XLOOKUP($B15,bd_qvw!$D:$D,bd_qvw!$E:$E),"Pendiente")</f>
        <v>OK</v>
      </c>
      <c r="D15" t="str">
        <f>IFERROR(IF(ISNUMBER(_xlfn.XLOOKUP($B15,bd_qvw!$D:$D,bd_qvw!$F:$F)),TEXT(_xlfn.XLOOKUP($B15,bd_qvw!$D:$D,bd_qvw!$F:$F),"yyyy-mm-dd"),""),"")</f>
        <v>2026-02-20</v>
      </c>
      <c r="E15" t="str">
        <f>IFERROR(_xlfn.XLOOKUP($B15,bd_qvw!$D:$D,bd_qvw!$BO:$BO),"Pendiente")</f>
        <v>OK</v>
      </c>
      <c r="F15" t="str">
        <f>IFERROR(IF(ISNUMBER(_xlfn.XLOOKUP($B15,bd_qvw!$D:$D,bd_qvw!$BP:$BP)),TEXT(_xlfn.XLOOKUP($B15,bd_qvw!$D:$D,bd_qvw!$BP:$BP),"yyyy-mm-dd"),""),"")</f>
        <v>2026-04-02</v>
      </c>
    </row>
    <row r="16" spans="1:6" x14ac:dyDescent="0.25">
      <c r="A16" t="str">
        <f>AVANCE!A16</f>
        <v>TORRE 01</v>
      </c>
      <c r="B16">
        <f>AVANCE!C16</f>
        <v>2302600015</v>
      </c>
      <c r="C16" t="str">
        <f>IFERROR(_xlfn.XLOOKUP($B16,bd_qvw!$D:$D,bd_qvw!$E:$E),"Pendiente")</f>
        <v>OK</v>
      </c>
      <c r="D16" t="str">
        <f>IFERROR(IF(ISNUMBER(_xlfn.XLOOKUP($B16,bd_qvw!$D:$D,bd_qvw!$F:$F)),TEXT(_xlfn.XLOOKUP($B16,bd_qvw!$D:$D,bd_qvw!$F:$F),"yyyy-mm-dd"),""),"")</f>
        <v>2026-02-19</v>
      </c>
      <c r="E16" t="str">
        <f>IFERROR(_xlfn.XLOOKUP($B16,bd_qvw!$D:$D,bd_qvw!$BO:$BO),"Pendiente")</f>
        <v>OK</v>
      </c>
      <c r="F16" t="str">
        <f>IFERROR(IF(ISNUMBER(_xlfn.XLOOKUP($B16,bd_qvw!$D:$D,bd_qvw!$BP:$BP)),TEXT(_xlfn.XLOOKUP($B16,bd_qvw!$D:$D,bd_qvw!$BP:$BP),"yyyy-mm-dd"),""),"")</f>
        <v>2026-03-05</v>
      </c>
    </row>
    <row r="17" spans="1:6" x14ac:dyDescent="0.25">
      <c r="A17" t="str">
        <f>AVANCE!A17</f>
        <v>TORRE 01</v>
      </c>
      <c r="B17">
        <f>AVANCE!C17</f>
        <v>2282600016</v>
      </c>
      <c r="C17" t="str">
        <f>IFERROR(_xlfn.XLOOKUP($B17,bd_qvw!$D:$D,bd_qvw!$E:$E),"Pendiente")</f>
        <v>OK</v>
      </c>
      <c r="D17" t="str">
        <f>IFERROR(IF(ISNUMBER(_xlfn.XLOOKUP($B17,bd_qvw!$D:$D,bd_qvw!$F:$F)),TEXT(_xlfn.XLOOKUP($B17,bd_qvw!$D:$D,bd_qvw!$F:$F),"yyyy-mm-dd"),""),"")</f>
        <v>2026-02-23</v>
      </c>
      <c r="E17" t="str">
        <f>IFERROR(_xlfn.XLOOKUP($B17,bd_qvw!$D:$D,bd_qvw!$BO:$BO),"Pendiente")</f>
        <v>OK</v>
      </c>
      <c r="F17" t="str">
        <f>IFERROR(IF(ISNUMBER(_xlfn.XLOOKUP($B17,bd_qvw!$D:$D,bd_qvw!$BP:$BP)),TEXT(_xlfn.XLOOKUP($B17,bd_qvw!$D:$D,bd_qvw!$BP:$BP),"yyyy-mm-dd"),""),"")</f>
        <v>2026-03-25</v>
      </c>
    </row>
    <row r="18" spans="1:6" x14ac:dyDescent="0.25">
      <c r="A18" t="str">
        <f>AVANCE!A18</f>
        <v>TORRE 01</v>
      </c>
      <c r="B18">
        <f>AVANCE!C18</f>
        <v>2282600017</v>
      </c>
      <c r="C18" t="str">
        <f>IFERROR(_xlfn.XLOOKUP($B18,bd_qvw!$D:$D,bd_qvw!$E:$E),"Pendiente")</f>
        <v>OK</v>
      </c>
      <c r="D18" t="str">
        <f>IFERROR(IF(ISNUMBER(_xlfn.XLOOKUP($B18,bd_qvw!$D:$D,bd_qvw!$F:$F)),TEXT(_xlfn.XLOOKUP($B18,bd_qvw!$D:$D,bd_qvw!$F:$F),"yyyy-mm-dd"),""),"")</f>
        <v>2026-02-26</v>
      </c>
      <c r="E18" t="str">
        <f>IFERROR(_xlfn.XLOOKUP($B18,bd_qvw!$D:$D,bd_qvw!$BO:$BO),"Pendiente")</f>
        <v>OK</v>
      </c>
      <c r="F18" t="str">
        <f>IFERROR(IF(ISNUMBER(_xlfn.XLOOKUP($B18,bd_qvw!$D:$D,bd_qvw!$BP:$BP)),TEXT(_xlfn.XLOOKUP($B18,bd_qvw!$D:$D,bd_qvw!$BP:$BP),"yyyy-mm-dd"),""),"")</f>
        <v>2026-03-09</v>
      </c>
    </row>
    <row r="19" spans="1:6" x14ac:dyDescent="0.25">
      <c r="A19" t="str">
        <f>AVANCE!A19</f>
        <v>TORRE 01</v>
      </c>
      <c r="B19">
        <f>AVANCE!C19</f>
        <v>2302600018</v>
      </c>
      <c r="C19" t="str">
        <f>IFERROR(_xlfn.XLOOKUP($B19,bd_qvw!$D:$D,bd_qvw!$E:$E),"Pendiente")</f>
        <v>OK</v>
      </c>
      <c r="D19" t="str">
        <f>IFERROR(IF(ISNUMBER(_xlfn.XLOOKUP($B19,bd_qvw!$D:$D,bd_qvw!$F:$F)),TEXT(_xlfn.XLOOKUP($B19,bd_qvw!$D:$D,bd_qvw!$F:$F),"yyyy-mm-dd"),""),"")</f>
        <v>2026-03-06</v>
      </c>
      <c r="E19" t="str">
        <f>IFERROR(_xlfn.XLOOKUP($B19,bd_qvw!$D:$D,bd_qvw!$BO:$BO),"Pendiente")</f>
        <v>OK</v>
      </c>
      <c r="F19" t="str">
        <f>IFERROR(IF(ISNUMBER(_xlfn.XLOOKUP($B19,bd_qvw!$D:$D,bd_qvw!$BP:$BP)),TEXT(_xlfn.XLOOKUP($B19,bd_qvw!$D:$D,bd_qvw!$BP:$BP),"yyyy-mm-dd"),""),"")</f>
        <v>2026-03-27</v>
      </c>
    </row>
    <row r="20" spans="1:6" x14ac:dyDescent="0.25">
      <c r="A20" t="str">
        <f>AVANCE!A20</f>
        <v>TORRE 01</v>
      </c>
      <c r="B20">
        <f>AVANCE!C20</f>
        <v>2302600019</v>
      </c>
      <c r="C20" t="str">
        <f>IFERROR(_xlfn.XLOOKUP($B20,bd_qvw!$D:$D,bd_qvw!$E:$E),"Pendiente")</f>
        <v>OK</v>
      </c>
      <c r="D20" t="str">
        <f>IFERROR(IF(ISNUMBER(_xlfn.XLOOKUP($B20,bd_qvw!$D:$D,bd_qvw!$F:$F)),TEXT(_xlfn.XLOOKUP($B20,bd_qvw!$D:$D,bd_qvw!$F:$F),"yyyy-mm-dd"),""),"")</f>
        <v>2026-03-09</v>
      </c>
      <c r="E20" t="str">
        <f>IFERROR(_xlfn.XLOOKUP($B20,bd_qvw!$D:$D,bd_qvw!$BO:$BO),"Pendiente")</f>
        <v>OK</v>
      </c>
      <c r="F20" t="str">
        <f>IFERROR(IF(ISNUMBER(_xlfn.XLOOKUP($B20,bd_qvw!$D:$D,bd_qvw!$BP:$BP)),TEXT(_xlfn.XLOOKUP($B20,bd_qvw!$D:$D,bd_qvw!$BP:$BP),"yyyy-mm-dd"),""),"")</f>
        <v>2026-03-24</v>
      </c>
    </row>
    <row r="21" spans="1:6" x14ac:dyDescent="0.25">
      <c r="A21" t="str">
        <f>AVANCE!A21</f>
        <v>TORRE 01</v>
      </c>
      <c r="B21">
        <f>AVANCE!C21</f>
        <v>2282600020</v>
      </c>
      <c r="C21" t="str">
        <f>IFERROR(_xlfn.XLOOKUP($B21,bd_qvw!$D:$D,bd_qvw!$E:$E),"Pendiente")</f>
        <v>OK</v>
      </c>
      <c r="D21" t="str">
        <f>IFERROR(IF(ISNUMBER(_xlfn.XLOOKUP($B21,bd_qvw!$D:$D,bd_qvw!$F:$F)),TEXT(_xlfn.XLOOKUP($B21,bd_qvw!$D:$D,bd_qvw!$F:$F),"yyyy-mm-dd"),""),"")</f>
        <v>2026-02-27</v>
      </c>
      <c r="E21" t="str">
        <f>IFERROR(_xlfn.XLOOKUP($B21,bd_qvw!$D:$D,bd_qvw!$BO:$BO),"Pendiente")</f>
        <v>OK</v>
      </c>
      <c r="F21" t="str">
        <f>IFERROR(IF(ISNUMBER(_xlfn.XLOOKUP($B21,bd_qvw!$D:$D,bd_qvw!$BP:$BP)),TEXT(_xlfn.XLOOKUP($B21,bd_qvw!$D:$D,bd_qvw!$BP:$BP),"yyyy-mm-dd"),""),"")</f>
        <v>2026-03-13</v>
      </c>
    </row>
    <row r="22" spans="1:6" x14ac:dyDescent="0.25">
      <c r="A22" t="str">
        <f>AVANCE!A22</f>
        <v>TORRE 01</v>
      </c>
      <c r="B22">
        <f>AVANCE!C22</f>
        <v>2282600021</v>
      </c>
      <c r="C22" t="str">
        <f>IFERROR(_xlfn.XLOOKUP($B22,bd_qvw!$D:$D,bd_qvw!$E:$E),"Pendiente")</f>
        <v>OK</v>
      </c>
      <c r="D22" t="str">
        <f>IFERROR(IF(ISNUMBER(_xlfn.XLOOKUP($B22,bd_qvw!$D:$D,bd_qvw!$F:$F)),TEXT(_xlfn.XLOOKUP($B22,bd_qvw!$D:$D,bd_qvw!$F:$F),"yyyy-mm-dd"),""),"")</f>
        <v>2026-03-04</v>
      </c>
      <c r="E22" t="str">
        <f>IFERROR(_xlfn.XLOOKUP($B22,bd_qvw!$D:$D,bd_qvw!$BO:$BO),"Pendiente")</f>
        <v>OK</v>
      </c>
      <c r="F22" t="str">
        <f>IFERROR(IF(ISNUMBER(_xlfn.XLOOKUP($B22,bd_qvw!$D:$D,bd_qvw!$BP:$BP)),TEXT(_xlfn.XLOOKUP($B22,bd_qvw!$D:$D,bd_qvw!$BP:$BP),"yyyy-mm-dd"),""),"")</f>
        <v>2026-03-17</v>
      </c>
    </row>
    <row r="23" spans="1:6" x14ac:dyDescent="0.25">
      <c r="A23" t="str">
        <f>AVANCE!A23</f>
        <v>TORRE 01</v>
      </c>
      <c r="B23">
        <f>AVANCE!C23</f>
        <v>2302600022</v>
      </c>
      <c r="C23" t="str">
        <f>IFERROR(_xlfn.XLOOKUP($B23,bd_qvw!$D:$D,bd_qvw!$E:$E),"Pendiente")</f>
        <v>OK</v>
      </c>
      <c r="D23" t="str">
        <f>IFERROR(IF(ISNUMBER(_xlfn.XLOOKUP($B23,bd_qvw!$D:$D,bd_qvw!$F:$F)),TEXT(_xlfn.XLOOKUP($B23,bd_qvw!$D:$D,bd_qvw!$F:$F),"yyyy-mm-dd"),""),"")</f>
        <v>2026-03-10</v>
      </c>
      <c r="E23" t="str">
        <f>IFERROR(_xlfn.XLOOKUP($B23,bd_qvw!$D:$D,bd_qvw!$BO:$BO),"Pendiente")</f>
        <v>OK</v>
      </c>
      <c r="F23" t="str">
        <f>IFERROR(IF(ISNUMBER(_xlfn.XLOOKUP($B23,bd_qvw!$D:$D,bd_qvw!$BP:$BP)),TEXT(_xlfn.XLOOKUP($B23,bd_qvw!$D:$D,bd_qvw!$BP:$BP),"yyyy-mm-dd"),""),"")</f>
        <v>2026-04-07</v>
      </c>
    </row>
    <row r="24" spans="1:6" x14ac:dyDescent="0.25">
      <c r="A24" t="str">
        <f>AVANCE!A24</f>
        <v>TORRE 01</v>
      </c>
      <c r="B24">
        <f>AVANCE!C24</f>
        <v>2302600023</v>
      </c>
      <c r="C24" t="str">
        <f>IFERROR(_xlfn.XLOOKUP($B24,bd_qvw!$D:$D,bd_qvw!$E:$E),"Pendiente")</f>
        <v>OK</v>
      </c>
      <c r="D24" t="str">
        <f>IFERROR(IF(ISNUMBER(_xlfn.XLOOKUP($B24,bd_qvw!$D:$D,bd_qvw!$F:$F)),TEXT(_xlfn.XLOOKUP($B24,bd_qvw!$D:$D,bd_qvw!$F:$F),"yyyy-mm-dd"),""),"")</f>
        <v>2026-03-12</v>
      </c>
      <c r="E24" t="str">
        <f>IFERROR(_xlfn.XLOOKUP($B24,bd_qvw!$D:$D,bd_qvw!$BO:$BO),"Pendiente")</f>
        <v>OK</v>
      </c>
      <c r="F24" t="str">
        <f>IFERROR(IF(ISNUMBER(_xlfn.XLOOKUP($B24,bd_qvw!$D:$D,bd_qvw!$BP:$BP)),TEXT(_xlfn.XLOOKUP($B24,bd_qvw!$D:$D,bd_qvw!$BP:$BP),"yyyy-mm-dd"),""),"")</f>
        <v>2026-03-24</v>
      </c>
    </row>
    <row r="25" spans="1:6" x14ac:dyDescent="0.25">
      <c r="A25" t="str">
        <f>AVANCE!A25</f>
        <v>TORRE 01</v>
      </c>
      <c r="B25">
        <f>AVANCE!C25</f>
        <v>2282600024</v>
      </c>
      <c r="C25" t="str">
        <f>IFERROR(_xlfn.XLOOKUP($B25,bd_qvw!$D:$D,bd_qvw!$E:$E),"Pendiente")</f>
        <v>OK</v>
      </c>
      <c r="D25" t="str">
        <f>IFERROR(IF(ISNUMBER(_xlfn.XLOOKUP($B25,bd_qvw!$D:$D,bd_qvw!$F:$F)),TEXT(_xlfn.XLOOKUP($B25,bd_qvw!$D:$D,bd_qvw!$F:$F),"yyyy-mm-dd"),""),"")</f>
        <v>2026-03-05</v>
      </c>
      <c r="E25" t="str">
        <f>IFERROR(_xlfn.XLOOKUP($B25,bd_qvw!$D:$D,bd_qvw!$BO:$BO),"Pendiente")</f>
        <v>OK</v>
      </c>
      <c r="F25" t="str">
        <f>IFERROR(IF(ISNUMBER(_xlfn.XLOOKUP($B25,bd_qvw!$D:$D,bd_qvw!$BP:$BP)),TEXT(_xlfn.XLOOKUP($B25,bd_qvw!$D:$D,bd_qvw!$BP:$BP),"yyyy-mm-dd"),""),"")</f>
        <v>2026-03-24</v>
      </c>
    </row>
    <row r="26" spans="1:6" x14ac:dyDescent="0.25">
      <c r="A26" t="str">
        <f>AVANCE!A26</f>
        <v>TORRE 01</v>
      </c>
      <c r="B26">
        <f>AVANCE!C26</f>
        <v>2282600025</v>
      </c>
      <c r="C26" t="str">
        <f>IFERROR(_xlfn.XLOOKUP($B26,bd_qvw!$D:$D,bd_qvw!$E:$E),"Pendiente")</f>
        <v>OK</v>
      </c>
      <c r="D26" t="str">
        <f>IFERROR(IF(ISNUMBER(_xlfn.XLOOKUP($B26,bd_qvw!$D:$D,bd_qvw!$F:$F)),TEXT(_xlfn.XLOOKUP($B26,bd_qvw!$D:$D,bd_qvw!$F:$F),"yyyy-mm-dd"),""),"")</f>
        <v>2026-03-27</v>
      </c>
      <c r="E26" t="str">
        <f>IFERROR(_xlfn.XLOOKUP($B26,bd_qvw!$D:$D,bd_qvw!$BO:$BO),"Pendiente")</f>
        <v>OK</v>
      </c>
      <c r="F26" t="str">
        <f>IFERROR(IF(ISNUMBER(_xlfn.XLOOKUP($B26,bd_qvw!$D:$D,bd_qvw!$BP:$BP)),TEXT(_xlfn.XLOOKUP($B26,bd_qvw!$D:$D,bd_qvw!$BP:$BP),"yyyy-mm-dd"),""),"")</f>
        <v>2026-04-13</v>
      </c>
    </row>
    <row r="27" spans="1:6" x14ac:dyDescent="0.25">
      <c r="A27" t="str">
        <f>AVANCE!A27</f>
        <v>TORRE 01</v>
      </c>
      <c r="B27">
        <f>AVANCE!C27</f>
        <v>2302600026</v>
      </c>
      <c r="C27" t="str">
        <f>IFERROR(_xlfn.XLOOKUP($B27,bd_qvw!$D:$D,bd_qvw!$E:$E),"Pendiente")</f>
        <v>OK</v>
      </c>
      <c r="D27" t="str">
        <f>IFERROR(IF(ISNUMBER(_xlfn.XLOOKUP($B27,bd_qvw!$D:$D,bd_qvw!$F:$F)),TEXT(_xlfn.XLOOKUP($B27,bd_qvw!$D:$D,bd_qvw!$F:$F),"yyyy-mm-dd"),""),"")</f>
        <v>2026-04-01</v>
      </c>
      <c r="E27" t="str">
        <f>IFERROR(_xlfn.XLOOKUP($B27,bd_qvw!$D:$D,bd_qvw!$BO:$BO),"Pendiente")</f>
        <v>OK</v>
      </c>
      <c r="F27" t="str">
        <f>IFERROR(IF(ISNUMBER(_xlfn.XLOOKUP($B27,bd_qvw!$D:$D,bd_qvw!$BP:$BP)),TEXT(_xlfn.XLOOKUP($B27,bd_qvw!$D:$D,bd_qvw!$BP:$BP),"yyyy-mm-dd"),""),"")</f>
        <v>2026-04-11</v>
      </c>
    </row>
    <row r="28" spans="1:6" x14ac:dyDescent="0.25">
      <c r="A28" t="str">
        <f>AVANCE!A28</f>
        <v>TORRE 01</v>
      </c>
      <c r="B28">
        <f>AVANCE!C28</f>
        <v>2302600027</v>
      </c>
      <c r="C28" t="str">
        <f>IFERROR(_xlfn.XLOOKUP($B28,bd_qvw!$D:$D,bd_qvw!$E:$E),"Pendiente")</f>
        <v>OK</v>
      </c>
      <c r="D28" t="str">
        <f>IFERROR(IF(ISNUMBER(_xlfn.XLOOKUP($B28,bd_qvw!$D:$D,bd_qvw!$F:$F)),TEXT(_xlfn.XLOOKUP($B28,bd_qvw!$D:$D,bd_qvw!$F:$F),"yyyy-mm-dd"),""),"")</f>
        <v>2026-03-30</v>
      </c>
      <c r="E28" t="str">
        <f>IFERROR(_xlfn.XLOOKUP($B28,bd_qvw!$D:$D,bd_qvw!$BO:$BO),"Pendiente")</f>
        <v>OK</v>
      </c>
      <c r="F28" t="str">
        <f>IFERROR(IF(ISNUMBER(_xlfn.XLOOKUP($B28,bd_qvw!$D:$D,bd_qvw!$BP:$BP)),TEXT(_xlfn.XLOOKUP($B28,bd_qvw!$D:$D,bd_qvw!$BP:$BP),"yyyy-mm-dd"),""),"")</f>
        <v>2026-04-13</v>
      </c>
    </row>
    <row r="29" spans="1:6" x14ac:dyDescent="0.25">
      <c r="A29" t="str">
        <f>AVANCE!A29</f>
        <v>TORRE 01</v>
      </c>
      <c r="B29">
        <f>AVANCE!C29</f>
        <v>2282600028</v>
      </c>
      <c r="C29" t="str">
        <f>IFERROR(_xlfn.XLOOKUP($B29,bd_qvw!$D:$D,bd_qvw!$E:$E),"Pendiente")</f>
        <v>OK</v>
      </c>
      <c r="D29" t="str">
        <f>IFERROR(IF(ISNUMBER(_xlfn.XLOOKUP($B29,bd_qvw!$D:$D,bd_qvw!$F:$F)),TEXT(_xlfn.XLOOKUP($B29,bd_qvw!$D:$D,bd_qvw!$F:$F),"yyyy-mm-dd"),""),"")</f>
        <v>2026-03-27</v>
      </c>
      <c r="E29" t="str">
        <f>IFERROR(_xlfn.XLOOKUP($B29,bd_qvw!$D:$D,bd_qvw!$BO:$BO),"Pendiente")</f>
        <v>OK</v>
      </c>
      <c r="F29" t="str">
        <f>IFERROR(IF(ISNUMBER(_xlfn.XLOOKUP($B29,bd_qvw!$D:$D,bd_qvw!$BP:$BP)),TEXT(_xlfn.XLOOKUP($B29,bd_qvw!$D:$D,bd_qvw!$BP:$BP),"yyyy-mm-dd"),""),"")</f>
        <v>2026-04-14</v>
      </c>
    </row>
    <row r="30" spans="1:6" x14ac:dyDescent="0.25">
      <c r="A30" t="str">
        <f>AVANCE!A30</f>
        <v>TORRE 01</v>
      </c>
      <c r="B30">
        <f>AVANCE!C30</f>
        <v>2282600029</v>
      </c>
      <c r="C30" t="str">
        <f>IFERROR(_xlfn.XLOOKUP($B30,bd_qvw!$D:$D,bd_qvw!$E:$E),"Pendiente")</f>
        <v>OK</v>
      </c>
      <c r="D30" t="str">
        <f>IFERROR(IF(ISNUMBER(_xlfn.XLOOKUP($B30,bd_qvw!$D:$D,bd_qvw!$F:$F)),TEXT(_xlfn.XLOOKUP($B30,bd_qvw!$D:$D,bd_qvw!$F:$F),"yyyy-mm-dd"),""),"")</f>
        <v>2026-03-30</v>
      </c>
      <c r="E30" t="str">
        <f>IFERROR(_xlfn.XLOOKUP($B30,bd_qvw!$D:$D,bd_qvw!$BO:$BO),"Pendiente")</f>
        <v>OK</v>
      </c>
      <c r="F30" t="str">
        <f>IFERROR(IF(ISNUMBER(_xlfn.XLOOKUP($B30,bd_qvw!$D:$D,bd_qvw!$BP:$BP)),TEXT(_xlfn.XLOOKUP($B30,bd_qvw!$D:$D,bd_qvw!$BP:$BP),"yyyy-mm-dd"),""),"")</f>
        <v>2026-04-14</v>
      </c>
    </row>
    <row r="31" spans="1:6" x14ac:dyDescent="0.25">
      <c r="A31" t="str">
        <f>AVANCE!A31</f>
        <v>TORRE 01</v>
      </c>
      <c r="B31">
        <f>AVANCE!C31</f>
        <v>2302600030</v>
      </c>
      <c r="C31" t="str">
        <f>IFERROR(_xlfn.XLOOKUP($B31,bd_qvw!$D:$D,bd_qvw!$E:$E),"Pendiente")</f>
        <v>OK</v>
      </c>
      <c r="D31" t="str">
        <f>IFERROR(IF(ISNUMBER(_xlfn.XLOOKUP($B31,bd_qvw!$D:$D,bd_qvw!$F:$F)),TEXT(_xlfn.XLOOKUP($B31,bd_qvw!$D:$D,bd_qvw!$F:$F),"yyyy-mm-dd"),""),"")</f>
        <v>2026-03-31</v>
      </c>
      <c r="E31" t="str">
        <f>IFERROR(_xlfn.XLOOKUP($B31,bd_qvw!$D:$D,bd_qvw!$BO:$BO),"Pendiente")</f>
        <v>OK</v>
      </c>
      <c r="F31" t="str">
        <f>IFERROR(IF(ISNUMBER(_xlfn.XLOOKUP($B31,bd_qvw!$D:$D,bd_qvw!$BP:$BP)),TEXT(_xlfn.XLOOKUP($B31,bd_qvw!$D:$D,bd_qvw!$BP:$BP),"yyyy-mm-dd"),""),"")</f>
        <v>2026-04-15</v>
      </c>
    </row>
    <row r="32" spans="1:6" x14ac:dyDescent="0.25">
      <c r="A32" t="str">
        <f>AVANCE!A32</f>
        <v>TORRE 01</v>
      </c>
      <c r="B32">
        <f>AVANCE!C32</f>
        <v>2302600031</v>
      </c>
      <c r="C32" t="str">
        <f>IFERROR(_xlfn.XLOOKUP($B32,bd_qvw!$D:$D,bd_qvw!$E:$E),"Pendiente")</f>
        <v>OK</v>
      </c>
      <c r="D32" t="str">
        <f>IFERROR(IF(ISNUMBER(_xlfn.XLOOKUP($B32,bd_qvw!$D:$D,bd_qvw!$F:$F)),TEXT(_xlfn.XLOOKUP($B32,bd_qvw!$D:$D,bd_qvw!$F:$F),"yyyy-mm-dd"),""),"")</f>
        <v>2026-04-02</v>
      </c>
      <c r="E32" t="str">
        <f>IFERROR(_xlfn.XLOOKUP($B32,bd_qvw!$D:$D,bd_qvw!$BO:$BO),"Pendiente")</f>
        <v>OK</v>
      </c>
      <c r="F32" t="str">
        <f>IFERROR(IF(ISNUMBER(_xlfn.XLOOKUP($B32,bd_qvw!$D:$D,bd_qvw!$BP:$BP)),TEXT(_xlfn.XLOOKUP($B32,bd_qvw!$D:$D,bd_qvw!$BP:$BP),"yyyy-mm-dd"),""),"")</f>
        <v>2026-04-22</v>
      </c>
    </row>
    <row r="33" spans="1:6" x14ac:dyDescent="0.25">
      <c r="A33" t="str">
        <f>AVANCE!A33</f>
        <v>TORRE 01</v>
      </c>
      <c r="B33">
        <f>AVANCE!C33</f>
        <v>2282600032</v>
      </c>
      <c r="C33" t="str">
        <f>IFERROR(_xlfn.XLOOKUP($B33,bd_qvw!$D:$D,bd_qvw!$E:$E),"Pendiente")</f>
        <v>OK</v>
      </c>
      <c r="D33" t="str">
        <f>IFERROR(IF(ISNUMBER(_xlfn.XLOOKUP($B33,bd_qvw!$D:$D,bd_qvw!$F:$F)),TEXT(_xlfn.XLOOKUP($B33,bd_qvw!$D:$D,bd_qvw!$F:$F),"yyyy-mm-dd"),""),"")</f>
        <v>2026-03-30</v>
      </c>
      <c r="E33" t="str">
        <f>IFERROR(_xlfn.XLOOKUP($B33,bd_qvw!$D:$D,bd_qvw!$BO:$BO),"Pendiente")</f>
        <v>OK</v>
      </c>
      <c r="F33" t="str">
        <f>IFERROR(IF(ISNUMBER(_xlfn.XLOOKUP($B33,bd_qvw!$D:$D,bd_qvw!$BP:$BP)),TEXT(_xlfn.XLOOKUP($B33,bd_qvw!$D:$D,bd_qvw!$BP:$BP),"yyyy-mm-dd"),""),"")</f>
        <v>2026-04-16</v>
      </c>
    </row>
    <row r="34" spans="1:6" x14ac:dyDescent="0.25">
      <c r="A34" t="str">
        <f>AVANCE!A34</f>
        <v>TORRE 02</v>
      </c>
      <c r="B34">
        <f>AVANCE!C34</f>
        <v>2282600033</v>
      </c>
      <c r="C34" t="str">
        <f>IFERROR(_xlfn.XLOOKUP($B34,bd_qvw!$D:$D,bd_qvw!$E:$E),"Pendiente")</f>
        <v>OK</v>
      </c>
      <c r="D34" t="str">
        <f>IFERROR(IF(ISNUMBER(_xlfn.XLOOKUP($B34,bd_qvw!$D:$D,bd_qvw!$F:$F)),TEXT(_xlfn.XLOOKUP($B34,bd_qvw!$D:$D,bd_qvw!$F:$F),"yyyy-mm-dd"),""),"")</f>
        <v>2026-04-06</v>
      </c>
      <c r="E34" t="str">
        <f>IFERROR(_xlfn.XLOOKUP($B34,bd_qvw!$D:$D,bd_qvw!$BO:$BO),"Pendiente")</f>
        <v>OK</v>
      </c>
      <c r="F34" t="str">
        <f>IFERROR(IF(ISNUMBER(_xlfn.XLOOKUP($B34,bd_qvw!$D:$D,bd_qvw!$BP:$BP)),TEXT(_xlfn.XLOOKUP($B34,bd_qvw!$D:$D,bd_qvw!$BP:$BP),"yyyy-mm-dd"),""),"")</f>
        <v>2026-04-21</v>
      </c>
    </row>
    <row r="35" spans="1:6" x14ac:dyDescent="0.25">
      <c r="A35" t="str">
        <f>AVANCE!A35</f>
        <v>TORRE 02</v>
      </c>
      <c r="B35">
        <f>AVANCE!C35</f>
        <v>2302600034</v>
      </c>
      <c r="C35" t="str">
        <f>IFERROR(_xlfn.XLOOKUP($B35,bd_qvw!$D:$D,bd_qvw!$E:$E),"Pendiente")</f>
        <v>OK</v>
      </c>
      <c r="D35" t="str">
        <f>IFERROR(IF(ISNUMBER(_xlfn.XLOOKUP($B35,bd_qvw!$D:$D,bd_qvw!$F:$F)),TEXT(_xlfn.XLOOKUP($B35,bd_qvw!$D:$D,bd_qvw!$F:$F),"yyyy-mm-dd"),""),"")</f>
        <v>2026-04-07</v>
      </c>
      <c r="E35" t="str">
        <f>IFERROR(_xlfn.XLOOKUP($B35,bd_qvw!$D:$D,bd_qvw!$BO:$BO),"Pendiente")</f>
        <v>OK</v>
      </c>
      <c r="F35" t="str">
        <f>IFERROR(IF(ISNUMBER(_xlfn.XLOOKUP($B35,bd_qvw!$D:$D,bd_qvw!$BP:$BP)),TEXT(_xlfn.XLOOKUP($B35,bd_qvw!$D:$D,bd_qvw!$BP:$BP),"yyyy-mm-dd"),""),"")</f>
        <v>2026-04-22</v>
      </c>
    </row>
    <row r="36" spans="1:6" x14ac:dyDescent="0.25">
      <c r="A36" t="str">
        <f>AVANCE!A36</f>
        <v>TORRE 02</v>
      </c>
      <c r="B36">
        <f>AVANCE!C36</f>
        <v>2302600035</v>
      </c>
      <c r="C36" t="str">
        <f>IFERROR(_xlfn.XLOOKUP($B36,bd_qvw!$D:$D,bd_qvw!$E:$E),"Pendiente")</f>
        <v>OK</v>
      </c>
      <c r="D36" t="str">
        <f>IFERROR(IF(ISNUMBER(_xlfn.XLOOKUP($B36,bd_qvw!$D:$D,bd_qvw!$F:$F)),TEXT(_xlfn.XLOOKUP($B36,bd_qvw!$D:$D,bd_qvw!$F:$F),"yyyy-mm-dd"),""),"")</f>
        <v>2026-04-10</v>
      </c>
      <c r="E36" t="str">
        <f>IFERROR(_xlfn.XLOOKUP($B36,bd_qvw!$D:$D,bd_qvw!$BO:$BO),"Pendiente")</f>
        <v>OK</v>
      </c>
      <c r="F36" t="str">
        <f>IFERROR(IF(ISNUMBER(_xlfn.XLOOKUP($B36,bd_qvw!$D:$D,bd_qvw!$BP:$BP)),TEXT(_xlfn.XLOOKUP($B36,bd_qvw!$D:$D,bd_qvw!$BP:$BP),"yyyy-mm-dd"),""),"")</f>
        <v>2026-05-03</v>
      </c>
    </row>
    <row r="37" spans="1:6" x14ac:dyDescent="0.25">
      <c r="A37" t="str">
        <f>AVANCE!A37</f>
        <v>TORRE 02</v>
      </c>
      <c r="B37">
        <f>AVANCE!C37</f>
        <v>2282600036</v>
      </c>
      <c r="C37" t="str">
        <f>IFERROR(_xlfn.XLOOKUP($B37,bd_qvw!$D:$D,bd_qvw!$E:$E),"Pendiente")</f>
        <v>OK</v>
      </c>
      <c r="D37" t="str">
        <f>IFERROR(IF(ISNUMBER(_xlfn.XLOOKUP($B37,bd_qvw!$D:$D,bd_qvw!$F:$F)),TEXT(_xlfn.XLOOKUP($B37,bd_qvw!$D:$D,bd_qvw!$F:$F),"yyyy-mm-dd"),""),"")</f>
        <v>2026-04-10</v>
      </c>
      <c r="E37" t="str">
        <f>IFERROR(_xlfn.XLOOKUP($B37,bd_qvw!$D:$D,bd_qvw!$BO:$BO),"Pendiente")</f>
        <v>OK</v>
      </c>
      <c r="F37" t="str">
        <f>IFERROR(IF(ISNUMBER(_xlfn.XLOOKUP($B37,bd_qvw!$D:$D,bd_qvw!$BP:$BP)),TEXT(_xlfn.XLOOKUP($B37,bd_qvw!$D:$D,bd_qvw!$BP:$BP),"yyyy-mm-dd"),""),"")</f>
        <v>2026-05-02</v>
      </c>
    </row>
    <row r="38" spans="1:6" x14ac:dyDescent="0.25">
      <c r="A38" t="str">
        <f>AVANCE!A38</f>
        <v>TORRE 02</v>
      </c>
      <c r="B38">
        <f>AVANCE!C38</f>
        <v>2282600037</v>
      </c>
      <c r="C38" t="str">
        <f>IFERROR(_xlfn.XLOOKUP($B38,bd_qvw!$D:$D,bd_qvw!$E:$E),"Pendiente")</f>
        <v>OK</v>
      </c>
      <c r="D38" t="str">
        <f>IFERROR(IF(ISNUMBER(_xlfn.XLOOKUP($B38,bd_qvw!$D:$D,bd_qvw!$F:$F)),TEXT(_xlfn.XLOOKUP($B38,bd_qvw!$D:$D,bd_qvw!$F:$F),"yyyy-mm-dd"),""),"")</f>
        <v>2026-04-11</v>
      </c>
      <c r="E38" t="str">
        <f>IFERROR(_xlfn.XLOOKUP($B38,bd_qvw!$D:$D,bd_qvw!$BO:$BO),"Pendiente")</f>
        <v>OK</v>
      </c>
      <c r="F38" t="str">
        <f>IFERROR(IF(ISNUMBER(_xlfn.XLOOKUP($B38,bd_qvw!$D:$D,bd_qvw!$BP:$BP)),TEXT(_xlfn.XLOOKUP($B38,bd_qvw!$D:$D,bd_qvw!$BP:$BP),"yyyy-mm-dd"),""),"")</f>
        <v>2026-04-29</v>
      </c>
    </row>
    <row r="39" spans="1:6" x14ac:dyDescent="0.25">
      <c r="A39" t="str">
        <f>AVANCE!A39</f>
        <v>TORRE 02</v>
      </c>
      <c r="B39">
        <f>AVANCE!C39</f>
        <v>2302600038</v>
      </c>
      <c r="C39" t="str">
        <f>IFERROR(_xlfn.XLOOKUP($B39,bd_qvw!$D:$D,bd_qvw!$E:$E),"Pendiente")</f>
        <v>OK</v>
      </c>
      <c r="D39" t="str">
        <f>IFERROR(IF(ISNUMBER(_xlfn.XLOOKUP($B39,bd_qvw!$D:$D,bd_qvw!$F:$F)),TEXT(_xlfn.XLOOKUP($B39,bd_qvw!$D:$D,bd_qvw!$F:$F),"yyyy-mm-dd"),""),"")</f>
        <v>2026-04-11</v>
      </c>
      <c r="E39" t="str">
        <f>IFERROR(_xlfn.XLOOKUP($B39,bd_qvw!$D:$D,bd_qvw!$BO:$BO),"Pendiente")</f>
        <v>OK</v>
      </c>
      <c r="F39" t="str">
        <f>IFERROR(IF(ISNUMBER(_xlfn.XLOOKUP($B39,bd_qvw!$D:$D,bd_qvw!$BP:$BP)),TEXT(_xlfn.XLOOKUP($B39,bd_qvw!$D:$D,bd_qvw!$BP:$BP),"yyyy-mm-dd"),""),"")</f>
        <v>2026-04-29</v>
      </c>
    </row>
    <row r="40" spans="1:6" x14ac:dyDescent="0.25">
      <c r="A40" t="str">
        <f>AVANCE!A40</f>
        <v>TORRE 02</v>
      </c>
      <c r="B40">
        <f>AVANCE!C40</f>
        <v>2302600039</v>
      </c>
      <c r="C40" t="str">
        <f>IFERROR(_xlfn.XLOOKUP($B40,bd_qvw!$D:$D,bd_qvw!$E:$E),"Pendiente")</f>
        <v>OK</v>
      </c>
      <c r="D40" t="str">
        <f>IFERROR(IF(ISNUMBER(_xlfn.XLOOKUP($B40,bd_qvw!$D:$D,bd_qvw!$F:$F)),TEXT(_xlfn.XLOOKUP($B40,bd_qvw!$D:$D,bd_qvw!$F:$F),"yyyy-mm-dd"),""),"")</f>
        <v>2026-04-07</v>
      </c>
      <c r="E40" t="str">
        <f>IFERROR(_xlfn.XLOOKUP($B40,bd_qvw!$D:$D,bd_qvw!$BO:$BO),"Pendiente")</f>
        <v>OK</v>
      </c>
      <c r="F40" t="str">
        <f>IFERROR(IF(ISNUMBER(_xlfn.XLOOKUP($B40,bd_qvw!$D:$D,bd_qvw!$BP:$BP)),TEXT(_xlfn.XLOOKUP($B40,bd_qvw!$D:$D,bd_qvw!$BP:$BP),"yyyy-mm-dd"),""),"")</f>
        <v>2026-04-23</v>
      </c>
    </row>
    <row r="41" spans="1:6" x14ac:dyDescent="0.25">
      <c r="A41" t="str">
        <f>AVANCE!A41</f>
        <v>TORRE 02</v>
      </c>
      <c r="B41">
        <f>AVANCE!C41</f>
        <v>2282600040</v>
      </c>
      <c r="C41" t="str">
        <f>IFERROR(_xlfn.XLOOKUP($B41,bd_qvw!$D:$D,bd_qvw!$E:$E),"Pendiente")</f>
        <v>OK</v>
      </c>
      <c r="D41" t="str">
        <f>IFERROR(IF(ISNUMBER(_xlfn.XLOOKUP($B41,bd_qvw!$D:$D,bd_qvw!$F:$F)),TEXT(_xlfn.XLOOKUP($B41,bd_qvw!$D:$D,bd_qvw!$F:$F),"yyyy-mm-dd"),""),"")</f>
        <v>2026-04-07</v>
      </c>
      <c r="E41" t="str">
        <f>IFERROR(_xlfn.XLOOKUP($B41,bd_qvw!$D:$D,bd_qvw!$BO:$BO),"Pendiente")</f>
        <v>OK</v>
      </c>
      <c r="F41" t="str">
        <f>IFERROR(IF(ISNUMBER(_xlfn.XLOOKUP($B41,bd_qvw!$D:$D,bd_qvw!$BP:$BP)),TEXT(_xlfn.XLOOKUP($B41,bd_qvw!$D:$D,bd_qvw!$BP:$BP),"yyyy-mm-dd"),""),"")</f>
        <v>2026-04-23</v>
      </c>
    </row>
    <row r="42" spans="1:6" x14ac:dyDescent="0.25">
      <c r="A42" t="str">
        <f>AVANCE!A42</f>
        <v>TORRE 02</v>
      </c>
      <c r="B42">
        <f>AVANCE!C42</f>
        <v>2282600041</v>
      </c>
      <c r="C42" t="str">
        <f>IFERROR(_xlfn.XLOOKUP($B42,bd_qvw!$D:$D,bd_qvw!$E:$E),"Pendiente")</f>
        <v>OK</v>
      </c>
      <c r="D42" t="str">
        <f>IFERROR(IF(ISNUMBER(_xlfn.XLOOKUP($B42,bd_qvw!$D:$D,bd_qvw!$F:$F)),TEXT(_xlfn.XLOOKUP($B42,bd_qvw!$D:$D,bd_qvw!$F:$F),"yyyy-mm-dd"),""),"")</f>
        <v>2026-04-12</v>
      </c>
      <c r="E42" t="str">
        <f>IFERROR(_xlfn.XLOOKUP($B42,bd_qvw!$D:$D,bd_qvw!$BO:$BO),"Pendiente")</f>
        <v>OK</v>
      </c>
      <c r="F42" t="str">
        <f>IFERROR(IF(ISNUMBER(_xlfn.XLOOKUP($B42,bd_qvw!$D:$D,bd_qvw!$BP:$BP)),TEXT(_xlfn.XLOOKUP($B42,bd_qvw!$D:$D,bd_qvw!$BP:$BP),"yyyy-mm-dd"),""),"")</f>
        <v>2026-05-02</v>
      </c>
    </row>
    <row r="43" spans="1:6" x14ac:dyDescent="0.25">
      <c r="A43" t="str">
        <f>AVANCE!A43</f>
        <v>TORRE 02</v>
      </c>
      <c r="B43">
        <f>AVANCE!C43</f>
        <v>2302600042</v>
      </c>
      <c r="C43" t="str">
        <f>IFERROR(_xlfn.XLOOKUP($B43,bd_qvw!$D:$D,bd_qvw!$E:$E),"Pendiente")</f>
        <v>OK</v>
      </c>
      <c r="D43" t="str">
        <f>IFERROR(IF(ISNUMBER(_xlfn.XLOOKUP($B43,bd_qvw!$D:$D,bd_qvw!$F:$F)),TEXT(_xlfn.XLOOKUP($B43,bd_qvw!$D:$D,bd_qvw!$F:$F),"yyyy-mm-dd"),""),"")</f>
        <v>2026-04-17</v>
      </c>
      <c r="E43" t="str">
        <f>IFERROR(_xlfn.XLOOKUP($B43,bd_qvw!$D:$D,bd_qvw!$BO:$BO),"Pendiente")</f>
        <v>OK</v>
      </c>
      <c r="F43" t="str">
        <f>IFERROR(IF(ISNUMBER(_xlfn.XLOOKUP($B43,bd_qvw!$D:$D,bd_qvw!$BP:$BP)),TEXT(_xlfn.XLOOKUP($B43,bd_qvw!$D:$D,bd_qvw!$BP:$BP),"yyyy-mm-dd"),""),"")</f>
        <v>2026-05-15</v>
      </c>
    </row>
    <row r="44" spans="1:6" x14ac:dyDescent="0.25">
      <c r="A44" t="str">
        <f>AVANCE!A44</f>
        <v>TORRE 02</v>
      </c>
      <c r="B44">
        <f>AVANCE!C44</f>
        <v>2302600043</v>
      </c>
      <c r="C44" t="str">
        <f>IFERROR(_xlfn.XLOOKUP($B44,bd_qvw!$D:$D,bd_qvw!$E:$E),"Pendiente")</f>
        <v>OK</v>
      </c>
      <c r="D44" t="str">
        <f>IFERROR(IF(ISNUMBER(_xlfn.XLOOKUP($B44,bd_qvw!$D:$D,bd_qvw!$F:$F)),TEXT(_xlfn.XLOOKUP($B44,bd_qvw!$D:$D,bd_qvw!$F:$F),"yyyy-mm-dd"),""),"")</f>
        <v>2026-04-15</v>
      </c>
      <c r="E44" t="str">
        <f>IFERROR(_xlfn.XLOOKUP($B44,bd_qvw!$D:$D,bd_qvw!$BO:$BO),"Pendiente")</f>
        <v>OK</v>
      </c>
      <c r="F44" t="str">
        <f>IFERROR(IF(ISNUMBER(_xlfn.XLOOKUP($B44,bd_qvw!$D:$D,bd_qvw!$BP:$BP)),TEXT(_xlfn.XLOOKUP($B44,bd_qvw!$D:$D,bd_qvw!$BP:$BP),"yyyy-mm-dd"),""),"")</f>
        <v>2026-05-06</v>
      </c>
    </row>
    <row r="45" spans="1:6" x14ac:dyDescent="0.25">
      <c r="A45" t="str">
        <f>AVANCE!A45</f>
        <v>TORRE 02</v>
      </c>
      <c r="B45">
        <f>AVANCE!C45</f>
        <v>2282600044</v>
      </c>
      <c r="C45" t="str">
        <f>IFERROR(_xlfn.XLOOKUP($B45,bd_qvw!$D:$D,bd_qvw!$E:$E),"Pendiente")</f>
        <v>OK</v>
      </c>
      <c r="D45" t="str">
        <f>IFERROR(IF(ISNUMBER(_xlfn.XLOOKUP($B45,bd_qvw!$D:$D,bd_qvw!$F:$F)),TEXT(_xlfn.XLOOKUP($B45,bd_qvw!$D:$D,bd_qvw!$F:$F),"yyyy-mm-dd"),""),"")</f>
        <v>2026-04-15</v>
      </c>
      <c r="E45" t="str">
        <f>IFERROR(_xlfn.XLOOKUP($B45,bd_qvw!$D:$D,bd_qvw!$BO:$BO),"Pendiente")</f>
        <v>OK</v>
      </c>
      <c r="F45" t="str">
        <f>IFERROR(IF(ISNUMBER(_xlfn.XLOOKUP($B45,bd_qvw!$D:$D,bd_qvw!$BP:$BP)),TEXT(_xlfn.XLOOKUP($B45,bd_qvw!$D:$D,bd_qvw!$BP:$BP),"yyyy-mm-dd"),""),"")</f>
        <v>2026-05-11</v>
      </c>
    </row>
    <row r="46" spans="1:6" x14ac:dyDescent="0.25">
      <c r="A46" t="str">
        <f>AVANCE!A46</f>
        <v>TORRE 02</v>
      </c>
      <c r="B46">
        <f>AVANCE!C46</f>
        <v>2282600045</v>
      </c>
      <c r="C46" t="str">
        <f>IFERROR(_xlfn.XLOOKUP($B46,bd_qvw!$D:$D,bd_qvw!$E:$E),"Pendiente")</f>
        <v>OK</v>
      </c>
      <c r="D46" t="str">
        <f>IFERROR(IF(ISNUMBER(_xlfn.XLOOKUP($B46,bd_qvw!$D:$D,bd_qvw!$F:$F)),TEXT(_xlfn.XLOOKUP($B46,bd_qvw!$D:$D,bd_qvw!$F:$F),"yyyy-mm-dd"),""),"")</f>
        <v>2026-04-20</v>
      </c>
      <c r="E46" t="str">
        <f>IFERROR(_xlfn.XLOOKUP($B46,bd_qvw!$D:$D,bd_qvw!$BO:$BO),"Pendiente")</f>
        <v>OK</v>
      </c>
      <c r="F46" t="str">
        <f>IFERROR(IF(ISNUMBER(_xlfn.XLOOKUP($B46,bd_qvw!$D:$D,bd_qvw!$BP:$BP)),TEXT(_xlfn.XLOOKUP($B46,bd_qvw!$D:$D,bd_qvw!$BP:$BP),"yyyy-mm-dd"),""),"")</f>
        <v>2026-05-07</v>
      </c>
    </row>
    <row r="47" spans="1:6" x14ac:dyDescent="0.25">
      <c r="A47" t="str">
        <f>AVANCE!A47</f>
        <v>TORRE 02</v>
      </c>
      <c r="B47">
        <f>AVANCE!C47</f>
        <v>2302600046</v>
      </c>
      <c r="C47" t="str">
        <f>IFERROR(_xlfn.XLOOKUP($B47,bd_qvw!$D:$D,bd_qvw!$E:$E),"Pendiente")</f>
        <v>OK</v>
      </c>
      <c r="D47" t="str">
        <f>IFERROR(IF(ISNUMBER(_xlfn.XLOOKUP($B47,bd_qvw!$D:$D,bd_qvw!$F:$F)),TEXT(_xlfn.XLOOKUP($B47,bd_qvw!$D:$D,bd_qvw!$F:$F),"yyyy-mm-dd"),""),"")</f>
        <v>2026-04-14</v>
      </c>
      <c r="E47" t="str">
        <f>IFERROR(_xlfn.XLOOKUP($B47,bd_qvw!$D:$D,bd_qvw!$BO:$BO),"Pendiente")</f>
        <v>OK</v>
      </c>
      <c r="F47" t="str">
        <f>IFERROR(IF(ISNUMBER(_xlfn.XLOOKUP($B47,bd_qvw!$D:$D,bd_qvw!$BP:$BP)),TEXT(_xlfn.XLOOKUP($B47,bd_qvw!$D:$D,bd_qvw!$BP:$BP),"yyyy-mm-dd"),""),"")</f>
        <v>2026-05-04</v>
      </c>
    </row>
    <row r="48" spans="1:6" x14ac:dyDescent="0.25">
      <c r="A48" t="str">
        <f>AVANCE!A48</f>
        <v>TORRE 02</v>
      </c>
      <c r="B48">
        <f>AVANCE!C48</f>
        <v>2302600047</v>
      </c>
      <c r="C48" t="str">
        <f>IFERROR(_xlfn.XLOOKUP($B48,bd_qvw!$D:$D,bd_qvw!$E:$E),"Pendiente")</f>
        <v>OK</v>
      </c>
      <c r="D48" t="str">
        <f>IFERROR(IF(ISNUMBER(_xlfn.XLOOKUP($B48,bd_qvw!$D:$D,bd_qvw!$F:$F)),TEXT(_xlfn.XLOOKUP($B48,bd_qvw!$D:$D,bd_qvw!$F:$F),"yyyy-mm-dd"),""),"")</f>
        <v>2026-04-15</v>
      </c>
      <c r="E48" t="str">
        <f>IFERROR(_xlfn.XLOOKUP($B48,bd_qvw!$D:$D,bd_qvw!$BO:$BO),"Pendiente")</f>
        <v>OK</v>
      </c>
      <c r="F48" t="str">
        <f>IFERROR(IF(ISNUMBER(_xlfn.XLOOKUP($B48,bd_qvw!$D:$D,bd_qvw!$BP:$BP)),TEXT(_xlfn.XLOOKUP($B48,bd_qvw!$D:$D,bd_qvw!$BP:$BP),"yyyy-mm-dd"),""),"")</f>
        <v>2026-05-06</v>
      </c>
    </row>
    <row r="49" spans="1:6" x14ac:dyDescent="0.25">
      <c r="A49" t="str">
        <f>AVANCE!A49</f>
        <v>TORRE 02</v>
      </c>
      <c r="B49">
        <f>AVANCE!C49</f>
        <v>2282600048</v>
      </c>
      <c r="C49" t="str">
        <f>IFERROR(_xlfn.XLOOKUP($B49,bd_qvw!$D:$D,bd_qvw!$E:$E),"Pendiente")</f>
        <v>OK</v>
      </c>
      <c r="D49" t="str">
        <f>IFERROR(IF(ISNUMBER(_xlfn.XLOOKUP($B49,bd_qvw!$D:$D,bd_qvw!$F:$F)),TEXT(_xlfn.XLOOKUP($B49,bd_qvw!$D:$D,bd_qvw!$F:$F),"yyyy-mm-dd"),""),"")</f>
        <v>2026-04-14</v>
      </c>
      <c r="E49" t="str">
        <f>IFERROR(_xlfn.XLOOKUP($B49,bd_qvw!$D:$D,bd_qvw!$BO:$BO),"Pendiente")</f>
        <v>OK</v>
      </c>
      <c r="F49" t="str">
        <f>IFERROR(IF(ISNUMBER(_xlfn.XLOOKUP($B49,bd_qvw!$D:$D,bd_qvw!$BP:$BP)),TEXT(_xlfn.XLOOKUP($B49,bd_qvw!$D:$D,bd_qvw!$BP:$BP),"yyyy-mm-dd"),""),"")</f>
        <v>2026-05-02</v>
      </c>
    </row>
    <row r="50" spans="1:6" x14ac:dyDescent="0.25">
      <c r="A50" t="str">
        <f>AVANCE!A50</f>
        <v>TORRE 02</v>
      </c>
      <c r="B50">
        <f>AVANCE!C50</f>
        <v>2282600049</v>
      </c>
      <c r="C50" t="str">
        <f>IFERROR(_xlfn.XLOOKUP($B50,bd_qvw!$D:$D,bd_qvw!$E:$E),"Pendiente")</f>
        <v>OK</v>
      </c>
      <c r="D50" t="str">
        <f>IFERROR(IF(ISNUMBER(_xlfn.XLOOKUP($B50,bd_qvw!$D:$D,bd_qvw!$F:$F)),TEXT(_xlfn.XLOOKUP($B50,bd_qvw!$D:$D,bd_qvw!$F:$F),"yyyy-mm-dd"),""),"")</f>
        <v>2026-04-22</v>
      </c>
      <c r="E50" t="str">
        <f>IFERROR(_xlfn.XLOOKUP($B50,bd_qvw!$D:$D,bd_qvw!$BO:$BO),"Pendiente")</f>
        <v>OK</v>
      </c>
      <c r="F50" t="str">
        <f>IFERROR(IF(ISNUMBER(_xlfn.XLOOKUP($B50,bd_qvw!$D:$D,bd_qvw!$BP:$BP)),TEXT(_xlfn.XLOOKUP($B50,bd_qvw!$D:$D,bd_qvw!$BP:$BP),"yyyy-mm-dd"),""),"")</f>
        <v>2026-05-07</v>
      </c>
    </row>
    <row r="51" spans="1:6" x14ac:dyDescent="0.25">
      <c r="A51" t="str">
        <f>AVANCE!A51</f>
        <v>TORRE 02</v>
      </c>
      <c r="B51">
        <f>AVANCE!C51</f>
        <v>2302600050</v>
      </c>
      <c r="C51" t="str">
        <f>IFERROR(_xlfn.XLOOKUP($B51,bd_qvw!$D:$D,bd_qvw!$E:$E),"Pendiente")</f>
        <v>OK</v>
      </c>
      <c r="D51" t="str">
        <f>IFERROR(IF(ISNUMBER(_xlfn.XLOOKUP($B51,bd_qvw!$D:$D,bd_qvw!$F:$F)),TEXT(_xlfn.XLOOKUP($B51,bd_qvw!$D:$D,bd_qvw!$F:$F),"yyyy-mm-dd"),""),"")</f>
        <v>2026-04-24</v>
      </c>
      <c r="E51" t="str">
        <f>IFERROR(_xlfn.XLOOKUP($B51,bd_qvw!$D:$D,bd_qvw!$BO:$BO),"Pendiente")</f>
        <v>OK</v>
      </c>
      <c r="F51" t="str">
        <f>IFERROR(IF(ISNUMBER(_xlfn.XLOOKUP($B51,bd_qvw!$D:$D,bd_qvw!$BP:$BP)),TEXT(_xlfn.XLOOKUP($B51,bd_qvw!$D:$D,bd_qvw!$BP:$BP),"yyyy-mm-dd"),""),"")</f>
        <v>2026-05-11</v>
      </c>
    </row>
    <row r="52" spans="1:6" x14ac:dyDescent="0.25">
      <c r="A52" t="str">
        <f>AVANCE!A52</f>
        <v>TORRE 02</v>
      </c>
      <c r="B52">
        <f>AVANCE!C52</f>
        <v>2302600051</v>
      </c>
      <c r="C52" t="str">
        <f>IFERROR(_xlfn.XLOOKUP($B52,bd_qvw!$D:$D,bd_qvw!$E:$E),"Pendiente")</f>
        <v>OK</v>
      </c>
      <c r="D52" t="str">
        <f>IFERROR(IF(ISNUMBER(_xlfn.XLOOKUP($B52,bd_qvw!$D:$D,bd_qvw!$F:$F)),TEXT(_xlfn.XLOOKUP($B52,bd_qvw!$D:$D,bd_qvw!$F:$F),"yyyy-mm-dd"),""),"")</f>
        <v>2026-04-28</v>
      </c>
      <c r="E52" t="str">
        <f>IFERROR(_xlfn.XLOOKUP($B52,bd_qvw!$D:$D,bd_qvw!$BO:$BO),"Pendiente")</f>
        <v>OK</v>
      </c>
      <c r="F52" t="str">
        <f>IFERROR(IF(ISNUMBER(_xlfn.XLOOKUP($B52,bd_qvw!$D:$D,bd_qvw!$BP:$BP)),TEXT(_xlfn.XLOOKUP($B52,bd_qvw!$D:$D,bd_qvw!$BP:$BP),"yyyy-mm-dd"),""),"")</f>
        <v>2026-05-12</v>
      </c>
    </row>
    <row r="53" spans="1:6" x14ac:dyDescent="0.25">
      <c r="A53" t="str">
        <f>AVANCE!A53</f>
        <v>TORRE 02</v>
      </c>
      <c r="B53">
        <f>AVANCE!C53</f>
        <v>2282600052</v>
      </c>
      <c r="C53" t="str">
        <f>IFERROR(_xlfn.XLOOKUP($B53,bd_qvw!$D:$D,bd_qvw!$E:$E),"Pendiente")</f>
        <v>OK</v>
      </c>
      <c r="D53" t="str">
        <f>IFERROR(IF(ISNUMBER(_xlfn.XLOOKUP($B53,bd_qvw!$D:$D,bd_qvw!$F:$F)),TEXT(_xlfn.XLOOKUP($B53,bd_qvw!$D:$D,bd_qvw!$F:$F),"yyyy-mm-dd"),""),"")</f>
        <v>2026-04-22</v>
      </c>
      <c r="E53" t="str">
        <f>IFERROR(_xlfn.XLOOKUP($B53,bd_qvw!$D:$D,bd_qvw!$BO:$BO),"Pendiente")</f>
        <v>OK</v>
      </c>
      <c r="F53" t="str">
        <f>IFERROR(IF(ISNUMBER(_xlfn.XLOOKUP($B53,bd_qvw!$D:$D,bd_qvw!$BP:$BP)),TEXT(_xlfn.XLOOKUP($B53,bd_qvw!$D:$D,bd_qvw!$BP:$BP),"yyyy-mm-dd"),""),"")</f>
        <v>2026-05-08</v>
      </c>
    </row>
    <row r="54" spans="1:6" x14ac:dyDescent="0.25">
      <c r="A54" t="str">
        <f>AVANCE!A54</f>
        <v>TORRE 02</v>
      </c>
      <c r="B54">
        <f>AVANCE!C54</f>
        <v>2282600053</v>
      </c>
      <c r="C54" t="str">
        <f>IFERROR(_xlfn.XLOOKUP($B54,bd_qvw!$D:$D,bd_qvw!$E:$E),"Pendiente")</f>
        <v>OK</v>
      </c>
      <c r="D54" t="str">
        <f>IFERROR(IF(ISNUMBER(_xlfn.XLOOKUP($B54,bd_qvw!$D:$D,bd_qvw!$F:$F)),TEXT(_xlfn.XLOOKUP($B54,bd_qvw!$D:$D,bd_qvw!$F:$F),"yyyy-mm-dd"),""),"")</f>
        <v>2026-04-27</v>
      </c>
      <c r="E54" t="str">
        <f>IFERROR(_xlfn.XLOOKUP($B54,bd_qvw!$D:$D,bd_qvw!$BO:$BO),"Pendiente")</f>
        <v>OK</v>
      </c>
      <c r="F54" t="str">
        <f>IFERROR(IF(ISNUMBER(_xlfn.XLOOKUP($B54,bd_qvw!$D:$D,bd_qvw!$BP:$BP)),TEXT(_xlfn.XLOOKUP($B54,bd_qvw!$D:$D,bd_qvw!$BP:$BP),"yyyy-mm-dd"),""),"")</f>
        <v>2026-05-14</v>
      </c>
    </row>
    <row r="55" spans="1:6" x14ac:dyDescent="0.25">
      <c r="A55" t="str">
        <f>AVANCE!A55</f>
        <v>TORRE 02</v>
      </c>
      <c r="B55">
        <f>AVANCE!C55</f>
        <v>2302600054</v>
      </c>
      <c r="C55" t="str">
        <f>IFERROR(_xlfn.XLOOKUP($B55,bd_qvw!$D:$D,bd_qvw!$E:$E),"Pendiente")</f>
        <v>OK</v>
      </c>
      <c r="D55" t="str">
        <f>IFERROR(IF(ISNUMBER(_xlfn.XLOOKUP($B55,bd_qvw!$D:$D,bd_qvw!$F:$F)),TEXT(_xlfn.XLOOKUP($B55,bd_qvw!$D:$D,bd_qvw!$F:$F),"yyyy-mm-dd"),""),"")</f>
        <v>2026-04-29</v>
      </c>
      <c r="E55" t="str">
        <f>IFERROR(_xlfn.XLOOKUP($B55,bd_qvw!$D:$D,bd_qvw!$BO:$BO),"Pendiente")</f>
        <v>OK</v>
      </c>
      <c r="F55" t="str">
        <f>IFERROR(IF(ISNUMBER(_xlfn.XLOOKUP($B55,bd_qvw!$D:$D,bd_qvw!$BP:$BP)),TEXT(_xlfn.XLOOKUP($B55,bd_qvw!$D:$D,bd_qvw!$BP:$BP),"yyyy-mm-dd"),""),"")</f>
        <v>2026-05-16</v>
      </c>
    </row>
    <row r="56" spans="1:6" x14ac:dyDescent="0.25">
      <c r="A56" t="str">
        <f>AVANCE!A56</f>
        <v>TORRE 02</v>
      </c>
      <c r="B56">
        <f>AVANCE!C56</f>
        <v>2302600055</v>
      </c>
      <c r="C56" t="str">
        <f>IFERROR(_xlfn.XLOOKUP($B56,bd_qvw!$D:$D,bd_qvw!$E:$E),"Pendiente")</f>
        <v>OK</v>
      </c>
      <c r="D56" t="str">
        <f>IFERROR(IF(ISNUMBER(_xlfn.XLOOKUP($B56,bd_qvw!$D:$D,bd_qvw!$F:$F)),TEXT(_xlfn.XLOOKUP($B56,bd_qvw!$D:$D,bd_qvw!$F:$F),"yyyy-mm-dd"),""),"")</f>
        <v>2026-04-24</v>
      </c>
      <c r="E56" t="str">
        <f>IFERROR(_xlfn.XLOOKUP($B56,bd_qvw!$D:$D,bd_qvw!$BO:$BO),"Pendiente")</f>
        <v>OK</v>
      </c>
      <c r="F56" t="str">
        <f>IFERROR(IF(ISNUMBER(_xlfn.XLOOKUP($B56,bd_qvw!$D:$D,bd_qvw!$BP:$BP)),TEXT(_xlfn.XLOOKUP($B56,bd_qvw!$D:$D,bd_qvw!$BP:$BP),"yyyy-mm-dd"),""),"")</f>
        <v>2026-05-11</v>
      </c>
    </row>
    <row r="57" spans="1:6" x14ac:dyDescent="0.25">
      <c r="A57" t="str">
        <f>AVANCE!A57</f>
        <v>TORRE 02</v>
      </c>
      <c r="B57">
        <f>AVANCE!C57</f>
        <v>2282600056</v>
      </c>
      <c r="C57" t="str">
        <f>IFERROR(_xlfn.XLOOKUP($B57,bd_qvw!$D:$D,bd_qvw!$E:$E),"Pendiente")</f>
        <v>OK</v>
      </c>
      <c r="D57" t="str">
        <f>IFERROR(IF(ISNUMBER(_xlfn.XLOOKUP($B57,bd_qvw!$D:$D,bd_qvw!$F:$F)),TEXT(_xlfn.XLOOKUP($B57,bd_qvw!$D:$D,bd_qvw!$F:$F),"yyyy-mm-dd"),""),"")</f>
        <v>2026-04-22</v>
      </c>
      <c r="E57" t="str">
        <f>IFERROR(_xlfn.XLOOKUP($B57,bd_qvw!$D:$D,bd_qvw!$BO:$BO),"Pendiente")</f>
        <v>OK</v>
      </c>
      <c r="F57" t="str">
        <f>IFERROR(IF(ISNUMBER(_xlfn.XLOOKUP($B57,bd_qvw!$D:$D,bd_qvw!$BP:$BP)),TEXT(_xlfn.XLOOKUP($B57,bd_qvw!$D:$D,bd_qvw!$BP:$BP),"yyyy-mm-dd"),""),"")</f>
        <v>2026-05-08</v>
      </c>
    </row>
    <row r="58" spans="1:6" x14ac:dyDescent="0.25">
      <c r="A58" t="str">
        <f>AVANCE!A58</f>
        <v>TORRE 02</v>
      </c>
      <c r="B58">
        <f>AVANCE!C58</f>
        <v>2282600057</v>
      </c>
      <c r="C58" t="str">
        <f>IFERROR(_xlfn.XLOOKUP($B58,bd_qvw!$D:$D,bd_qvw!$E:$E),"Pendiente")</f>
        <v>OK</v>
      </c>
      <c r="D58" t="str">
        <f>IFERROR(IF(ISNUMBER(_xlfn.XLOOKUP($B58,bd_qvw!$D:$D,bd_qvw!$F:$F)),TEXT(_xlfn.XLOOKUP($B58,bd_qvw!$D:$D,bd_qvw!$F:$F),"yyyy-mm-dd"),""),"")</f>
        <v>2026-05-06</v>
      </c>
      <c r="E58" t="str">
        <f>IFERROR(_xlfn.XLOOKUP($B58,bd_qvw!$D:$D,bd_qvw!$BO:$BO),"Pendiente")</f>
        <v>OK</v>
      </c>
      <c r="F58" t="str">
        <f>IFERROR(IF(ISNUMBER(_xlfn.XLOOKUP($B58,bd_qvw!$D:$D,bd_qvw!$BP:$BP)),TEXT(_xlfn.XLOOKUP($B58,bd_qvw!$D:$D,bd_qvw!$BP:$BP),"yyyy-mm-dd"),""),"")</f>
        <v>2026-05-19</v>
      </c>
    </row>
    <row r="59" spans="1:6" x14ac:dyDescent="0.25">
      <c r="A59" t="str">
        <f>AVANCE!A59</f>
        <v>TORRE 02</v>
      </c>
      <c r="B59">
        <f>AVANCE!C59</f>
        <v>2302600058</v>
      </c>
      <c r="C59" t="str">
        <f>IFERROR(_xlfn.XLOOKUP($B59,bd_qvw!$D:$D,bd_qvw!$E:$E),"Pendiente")</f>
        <v>OK</v>
      </c>
      <c r="D59" t="str">
        <f>IFERROR(IF(ISNUMBER(_xlfn.XLOOKUP($B59,bd_qvw!$D:$D,bd_qvw!$F:$F)),TEXT(_xlfn.XLOOKUP($B59,bd_qvw!$D:$D,bd_qvw!$F:$F),"yyyy-mm-dd"),""),"")</f>
        <v>2026-05-05</v>
      </c>
      <c r="E59" t="str">
        <f>IFERROR(_xlfn.XLOOKUP($B59,bd_qvw!$D:$D,bd_qvw!$BO:$BO),"Pendiente")</f>
        <v>OK</v>
      </c>
      <c r="F59" t="str">
        <f>IFERROR(IF(ISNUMBER(_xlfn.XLOOKUP($B59,bd_qvw!$D:$D,bd_qvw!$BP:$BP)),TEXT(_xlfn.XLOOKUP($B59,bd_qvw!$D:$D,bd_qvw!$BP:$BP),"yyyy-mm-dd"),""),"")</f>
        <v>2026-05-18</v>
      </c>
    </row>
    <row r="60" spans="1:6" x14ac:dyDescent="0.25">
      <c r="A60" t="str">
        <f>AVANCE!A60</f>
        <v>TORRE 02</v>
      </c>
      <c r="B60">
        <f>AVANCE!C60</f>
        <v>2302600059</v>
      </c>
      <c r="C60" t="str">
        <f>IFERROR(_xlfn.XLOOKUP($B60,bd_qvw!$D:$D,bd_qvw!$E:$E),"Pendiente")</f>
        <v>OK</v>
      </c>
      <c r="D60" t="str">
        <f>IFERROR(IF(ISNUMBER(_xlfn.XLOOKUP($B60,bd_qvw!$D:$D,bd_qvw!$F:$F)),TEXT(_xlfn.XLOOKUP($B60,bd_qvw!$D:$D,bd_qvw!$F:$F),"yyyy-mm-dd"),""),"")</f>
        <v>2026-05-04</v>
      </c>
      <c r="E60" t="str">
        <f>IFERROR(_xlfn.XLOOKUP($B60,bd_qvw!$D:$D,bd_qvw!$BO:$BO),"Pendiente")</f>
        <v>OK</v>
      </c>
      <c r="F60" t="str">
        <f>IFERROR(IF(ISNUMBER(_xlfn.XLOOKUP($B60,bd_qvw!$D:$D,bd_qvw!$BP:$BP)),TEXT(_xlfn.XLOOKUP($B60,bd_qvw!$D:$D,bd_qvw!$BP:$BP),"yyyy-mm-dd"),""),"")</f>
        <v>2026-05-14</v>
      </c>
    </row>
    <row r="61" spans="1:6" x14ac:dyDescent="0.25">
      <c r="A61" t="str">
        <f>AVANCE!A61</f>
        <v>TORRE 02</v>
      </c>
      <c r="B61">
        <f>AVANCE!C61</f>
        <v>2282600060</v>
      </c>
      <c r="C61" t="str">
        <f>IFERROR(_xlfn.XLOOKUP($B61,bd_qvw!$D:$D,bd_qvw!$E:$E),"Pendiente")</f>
        <v>OK</v>
      </c>
      <c r="D61" t="str">
        <f>IFERROR(IF(ISNUMBER(_xlfn.XLOOKUP($B61,bd_qvw!$D:$D,bd_qvw!$F:$F)),TEXT(_xlfn.XLOOKUP($B61,bd_qvw!$D:$D,bd_qvw!$F:$F),"yyyy-mm-dd"),""),"")</f>
        <v>2026-05-07</v>
      </c>
      <c r="E61" t="str">
        <f>IFERROR(_xlfn.XLOOKUP($B61,bd_qvw!$D:$D,bd_qvw!$BO:$BO),"Pendiente")</f>
        <v>OK</v>
      </c>
      <c r="F61" t="str">
        <f>IFERROR(IF(ISNUMBER(_xlfn.XLOOKUP($B61,bd_qvw!$D:$D,bd_qvw!$BP:$BP)),TEXT(_xlfn.XLOOKUP($B61,bd_qvw!$D:$D,bd_qvw!$BP:$BP),"yyyy-mm-dd"),""),"")</f>
        <v>2026-05-27</v>
      </c>
    </row>
    <row r="62" spans="1:6" x14ac:dyDescent="0.25">
      <c r="A62" t="str">
        <f>AVANCE!A62</f>
        <v>TORRE 02</v>
      </c>
      <c r="B62">
        <f>AVANCE!C62</f>
        <v>2282600061</v>
      </c>
      <c r="C62" t="str">
        <f>IFERROR(_xlfn.XLOOKUP($B62,bd_qvw!$D:$D,bd_qvw!$E:$E),"Pendiente")</f>
        <v>OK</v>
      </c>
      <c r="D62" t="str">
        <f>IFERROR(IF(ISNUMBER(_xlfn.XLOOKUP($B62,bd_qvw!$D:$D,bd_qvw!$F:$F)),TEXT(_xlfn.XLOOKUP($B62,bd_qvw!$D:$D,bd_qvw!$F:$F),"yyyy-mm-dd"),""),"")</f>
        <v>2026-05-08</v>
      </c>
      <c r="E62" t="str">
        <f>IFERROR(_xlfn.XLOOKUP($B62,bd_qvw!$D:$D,bd_qvw!$BO:$BO),"Pendiente")</f>
        <v>OK</v>
      </c>
      <c r="F62" t="str">
        <f>IFERROR(IF(ISNUMBER(_xlfn.XLOOKUP($B62,bd_qvw!$D:$D,bd_qvw!$BP:$BP)),TEXT(_xlfn.XLOOKUP($B62,bd_qvw!$D:$D,bd_qvw!$BP:$BP),"yyyy-mm-dd"),""),"")</f>
        <v>2026-05-20</v>
      </c>
    </row>
    <row r="63" spans="1:6" x14ac:dyDescent="0.25">
      <c r="A63" t="str">
        <f>AVANCE!A63</f>
        <v>TORRE 02</v>
      </c>
      <c r="B63">
        <f>AVANCE!C63</f>
        <v>2302600062</v>
      </c>
      <c r="C63" t="str">
        <f>IFERROR(_xlfn.XLOOKUP($B63,bd_qvw!$D:$D,bd_qvw!$E:$E),"Pendiente")</f>
        <v>OK</v>
      </c>
      <c r="D63" t="str">
        <f>IFERROR(IF(ISNUMBER(_xlfn.XLOOKUP($B63,bd_qvw!$D:$D,bd_qvw!$F:$F)),TEXT(_xlfn.XLOOKUP($B63,bd_qvw!$D:$D,bd_qvw!$F:$F),"yyyy-mm-dd"),""),"")</f>
        <v>2026-05-07</v>
      </c>
      <c r="E63" t="str">
        <f>IFERROR(_xlfn.XLOOKUP($B63,bd_qvw!$D:$D,bd_qvw!$BO:$BO),"Pendiente")</f>
        <v>OK</v>
      </c>
      <c r="F63" t="str">
        <f>IFERROR(IF(ISNUMBER(_xlfn.XLOOKUP($B63,bd_qvw!$D:$D,bd_qvw!$BP:$BP)),TEXT(_xlfn.XLOOKUP($B63,bd_qvw!$D:$D,bd_qvw!$BP:$BP),"yyyy-mm-dd"),""),"")</f>
        <v>2026-05-25</v>
      </c>
    </row>
    <row r="64" spans="1:6" x14ac:dyDescent="0.25">
      <c r="A64" t="str">
        <f>AVANCE!A64</f>
        <v>TORRE 02</v>
      </c>
      <c r="B64">
        <f>AVANCE!C64</f>
        <v>2302600063</v>
      </c>
      <c r="C64" t="str">
        <f>IFERROR(_xlfn.XLOOKUP($B64,bd_qvw!$D:$D,bd_qvw!$E:$E),"Pendiente")</f>
        <v>OK</v>
      </c>
      <c r="D64" t="str">
        <f>IFERROR(IF(ISNUMBER(_xlfn.XLOOKUP($B64,bd_qvw!$D:$D,bd_qvw!$F:$F)),TEXT(_xlfn.XLOOKUP($B64,bd_qvw!$D:$D,bd_qvw!$F:$F),"yyyy-mm-dd"),""),"")</f>
        <v>2026-05-05</v>
      </c>
      <c r="E64" t="str">
        <f>IFERROR(_xlfn.XLOOKUP($B64,bd_qvw!$D:$D,bd_qvw!$BO:$BO),"Pendiente")</f>
        <v>OK</v>
      </c>
      <c r="F64" t="str">
        <f>IFERROR(IF(ISNUMBER(_xlfn.XLOOKUP($B64,bd_qvw!$D:$D,bd_qvw!$BP:$BP)),TEXT(_xlfn.XLOOKUP($B64,bd_qvw!$D:$D,bd_qvw!$BP:$BP),"yyyy-mm-dd"),""),"")</f>
        <v>2026-05-15</v>
      </c>
    </row>
    <row r="65" spans="1:6" x14ac:dyDescent="0.25">
      <c r="A65" t="str">
        <f>AVANCE!A65</f>
        <v>TORRE 02</v>
      </c>
      <c r="B65">
        <f>AVANCE!C65</f>
        <v>2282600064</v>
      </c>
      <c r="C65" t="str">
        <f>IFERROR(_xlfn.XLOOKUP($B65,bd_qvw!$D:$D,bd_qvw!$E:$E),"Pendiente")</f>
        <v>OK</v>
      </c>
      <c r="D65" t="str">
        <f>IFERROR(IF(ISNUMBER(_xlfn.XLOOKUP($B65,bd_qvw!$D:$D,bd_qvw!$F:$F)),TEXT(_xlfn.XLOOKUP($B65,bd_qvw!$D:$D,bd_qvw!$F:$F),"yyyy-mm-dd"),""),"")</f>
        <v>2026-05-07</v>
      </c>
      <c r="E65" t="str">
        <f>IFERROR(_xlfn.XLOOKUP($B65,bd_qvw!$D:$D,bd_qvw!$BO:$BO),"Pendiente")</f>
        <v>OK</v>
      </c>
      <c r="F65" t="str">
        <f>IFERROR(IF(ISNUMBER(_xlfn.XLOOKUP($B65,bd_qvw!$D:$D,bd_qvw!$BP:$BP)),TEXT(_xlfn.XLOOKUP($B65,bd_qvw!$D:$D,bd_qvw!$BP:$BP),"yyyy-mm-dd"),""),"")</f>
        <v>2026-05-20</v>
      </c>
    </row>
    <row r="66" spans="1:6" x14ac:dyDescent="0.25">
      <c r="A66" t="str">
        <f>AVANCE!A66</f>
        <v>TORRE 03</v>
      </c>
      <c r="B66">
        <f>AVANCE!C66</f>
        <v>2282600065</v>
      </c>
      <c r="C66" t="str">
        <f>IFERROR(_xlfn.XLOOKUP($B66,bd_qvw!$D:$D,bd_qvw!$E:$E),"Pendiente")</f>
        <v>OK</v>
      </c>
      <c r="D66" t="str">
        <f>IFERROR(IF(ISNUMBER(_xlfn.XLOOKUP($B66,bd_qvw!$D:$D,bd_qvw!$F:$F)),TEXT(_xlfn.XLOOKUP($B66,bd_qvw!$D:$D,bd_qvw!$F:$F),"yyyy-mm-dd"),""),"")</f>
        <v>2026-05-11</v>
      </c>
      <c r="E66" t="str">
        <f>IFERROR(_xlfn.XLOOKUP($B66,bd_qvw!$D:$D,bd_qvw!$BO:$BO),"Pendiente")</f>
        <v>OK</v>
      </c>
      <c r="F66" t="str">
        <f>IFERROR(IF(ISNUMBER(_xlfn.XLOOKUP($B66,bd_qvw!$D:$D,bd_qvw!$BP:$BP)),TEXT(_xlfn.XLOOKUP($B66,bd_qvw!$D:$D,bd_qvw!$BP:$BP),"yyyy-mm-dd"),""),"")</f>
        <v>2026-05-26</v>
      </c>
    </row>
    <row r="67" spans="1:6" x14ac:dyDescent="0.25">
      <c r="A67" t="str">
        <f>AVANCE!A67</f>
        <v>TORRE 03</v>
      </c>
      <c r="B67">
        <f>AVANCE!C67</f>
        <v>2302600066</v>
      </c>
      <c r="C67" t="str">
        <f>IFERROR(_xlfn.XLOOKUP($B67,bd_qvw!$D:$D,bd_qvw!$E:$E),"Pendiente")</f>
        <v>OK</v>
      </c>
      <c r="D67" t="str">
        <f>IFERROR(IF(ISNUMBER(_xlfn.XLOOKUP($B67,bd_qvw!$D:$D,bd_qvw!$F:$F)),TEXT(_xlfn.XLOOKUP($B67,bd_qvw!$D:$D,bd_qvw!$F:$F),"yyyy-mm-dd"),""),"")</f>
        <v>2026-05-12</v>
      </c>
      <c r="E67" t="str">
        <f>IFERROR(_xlfn.XLOOKUP($B67,bd_qvw!$D:$D,bd_qvw!$BO:$BO),"Pendiente")</f>
        <v>OK</v>
      </c>
      <c r="F67" t="str">
        <f>IFERROR(IF(ISNUMBER(_xlfn.XLOOKUP($B67,bd_qvw!$D:$D,bd_qvw!$BP:$BP)),TEXT(_xlfn.XLOOKUP($B67,bd_qvw!$D:$D,bd_qvw!$BP:$BP),"yyyy-mm-dd"),""),"")</f>
        <v>2026-05-27</v>
      </c>
    </row>
    <row r="68" spans="1:6" x14ac:dyDescent="0.25">
      <c r="A68" t="str">
        <f>AVANCE!A68</f>
        <v>TORRE 03</v>
      </c>
      <c r="B68">
        <f>AVANCE!C68</f>
        <v>2302600067</v>
      </c>
      <c r="C68" t="str">
        <f>IFERROR(_xlfn.XLOOKUP($B68,bd_qvw!$D:$D,bd_qvw!$E:$E),"Pendiente")</f>
        <v>OK</v>
      </c>
      <c r="D68" t="str">
        <f>IFERROR(IF(ISNUMBER(_xlfn.XLOOKUP($B68,bd_qvw!$D:$D,bd_qvw!$F:$F)),TEXT(_xlfn.XLOOKUP($B68,bd_qvw!$D:$D,bd_qvw!$F:$F),"yyyy-mm-dd"),""),"")</f>
        <v>2026-05-16</v>
      </c>
      <c r="E68" t="str">
        <f>IFERROR(_xlfn.XLOOKUP($B68,bd_qvw!$D:$D,bd_qvw!$BO:$BO),"Pendiente")</f>
        <v>OK</v>
      </c>
      <c r="F68" t="str">
        <f>IFERROR(IF(ISNUMBER(_xlfn.XLOOKUP($B68,bd_qvw!$D:$D,bd_qvw!$BP:$BP)),TEXT(_xlfn.XLOOKUP($B68,bd_qvw!$D:$D,bd_qvw!$BP:$BP),"yyyy-mm-dd"),""),"")</f>
        <v>2026-06-01</v>
      </c>
    </row>
    <row r="69" spans="1:6" x14ac:dyDescent="0.25">
      <c r="A69" t="str">
        <f>AVANCE!A69</f>
        <v>TORRE 03</v>
      </c>
      <c r="B69">
        <f>AVANCE!C69</f>
        <v>2282600068</v>
      </c>
      <c r="C69" t="str">
        <f>IFERROR(_xlfn.XLOOKUP($B69,bd_qvw!$D:$D,bd_qvw!$E:$E),"Pendiente")</f>
        <v>OK</v>
      </c>
      <c r="D69" t="str">
        <f>IFERROR(IF(ISNUMBER(_xlfn.XLOOKUP($B69,bd_qvw!$D:$D,bd_qvw!$F:$F)),TEXT(_xlfn.XLOOKUP($B69,bd_qvw!$D:$D,bd_qvw!$F:$F),"yyyy-mm-dd"),""),"")</f>
        <v>2026-05-14</v>
      </c>
      <c r="E69" t="str">
        <f>IFERROR(_xlfn.XLOOKUP($B69,bd_qvw!$D:$D,bd_qvw!$BO:$BO),"Pendiente")</f>
        <v>OK</v>
      </c>
      <c r="F69" t="str">
        <f>IFERROR(IF(ISNUMBER(_xlfn.XLOOKUP($B69,bd_qvw!$D:$D,bd_qvw!$BP:$BP)),TEXT(_xlfn.XLOOKUP($B69,bd_qvw!$D:$D,bd_qvw!$BP:$BP),"yyyy-mm-dd"),""),"")</f>
        <v>2026-05-29</v>
      </c>
    </row>
    <row r="70" spans="1:6" x14ac:dyDescent="0.25">
      <c r="A70" t="str">
        <f>AVANCE!A70</f>
        <v>TORRE 03</v>
      </c>
      <c r="B70">
        <f>AVANCE!C70</f>
        <v>2282600069</v>
      </c>
      <c r="C70" t="str">
        <f>IFERROR(_xlfn.XLOOKUP($B70,bd_qvw!$D:$D,bd_qvw!$E:$E),"Pendiente")</f>
        <v>OK</v>
      </c>
      <c r="D70" t="str">
        <f>IFERROR(IF(ISNUMBER(_xlfn.XLOOKUP($B70,bd_qvw!$D:$D,bd_qvw!$F:$F)),TEXT(_xlfn.XLOOKUP($B70,bd_qvw!$D:$D,bd_qvw!$F:$F),"yyyy-mm-dd"),""),"")</f>
        <v>2026-05-14</v>
      </c>
      <c r="E70" t="str">
        <f>IFERROR(_xlfn.XLOOKUP($B70,bd_qvw!$D:$D,bd_qvw!$BO:$BO),"Pendiente")</f>
        <v>OK</v>
      </c>
      <c r="F70" t="str">
        <f>IFERROR(IF(ISNUMBER(_xlfn.XLOOKUP($B70,bd_qvw!$D:$D,bd_qvw!$BP:$BP)),TEXT(_xlfn.XLOOKUP($B70,bd_qvw!$D:$D,bd_qvw!$BP:$BP),"yyyy-mm-dd"),""),"")</f>
        <v>2026-05-29</v>
      </c>
    </row>
    <row r="71" spans="1:6" x14ac:dyDescent="0.25">
      <c r="A71" t="str">
        <f>AVANCE!A71</f>
        <v>TORRE 03</v>
      </c>
      <c r="B71">
        <f>AVANCE!C71</f>
        <v>2302600070</v>
      </c>
      <c r="C71" t="str">
        <f>IFERROR(_xlfn.XLOOKUP($B71,bd_qvw!$D:$D,bd_qvw!$E:$E),"Pendiente")</f>
        <v>OK</v>
      </c>
      <c r="D71" t="str">
        <f>IFERROR(IF(ISNUMBER(_xlfn.XLOOKUP($B71,bd_qvw!$D:$D,bd_qvw!$F:$F)),TEXT(_xlfn.XLOOKUP($B71,bd_qvw!$D:$D,bd_qvw!$F:$F),"yyyy-mm-dd"),""),"")</f>
        <v>2026-05-16</v>
      </c>
      <c r="E71" t="str">
        <f>IFERROR(_xlfn.XLOOKUP($B71,bd_qvw!$D:$D,bd_qvw!$BO:$BO),"Pendiente")</f>
        <v>OK</v>
      </c>
      <c r="F71" t="str">
        <f>IFERROR(IF(ISNUMBER(_xlfn.XLOOKUP($B71,bd_qvw!$D:$D,bd_qvw!$BP:$BP)),TEXT(_xlfn.XLOOKUP($B71,bd_qvw!$D:$D,bd_qvw!$BP:$BP),"yyyy-mm-dd"),""),"")</f>
        <v>2026-06-03</v>
      </c>
    </row>
    <row r="72" spans="1:6" x14ac:dyDescent="0.25">
      <c r="A72" t="str">
        <f>AVANCE!A72</f>
        <v>TORRE 03</v>
      </c>
      <c r="B72">
        <f>AVANCE!C72</f>
        <v>2302600071</v>
      </c>
      <c r="C72" t="str">
        <f>IFERROR(_xlfn.XLOOKUP($B72,bd_qvw!$D:$D,bd_qvw!$E:$E),"Pendiente")</f>
        <v>OK</v>
      </c>
      <c r="D72" t="str">
        <f>IFERROR(IF(ISNUMBER(_xlfn.XLOOKUP($B72,bd_qvw!$D:$D,bd_qvw!$F:$F)),TEXT(_xlfn.XLOOKUP($B72,bd_qvw!$D:$D,bd_qvw!$F:$F),"yyyy-mm-dd"),""),"")</f>
        <v>2026-05-14</v>
      </c>
      <c r="E72" t="str">
        <f>IFERROR(_xlfn.XLOOKUP($B72,bd_qvw!$D:$D,bd_qvw!$BO:$BO),"Pendiente")</f>
        <v>OK</v>
      </c>
      <c r="F72" t="str">
        <f>IFERROR(IF(ISNUMBER(_xlfn.XLOOKUP($B72,bd_qvw!$D:$D,bd_qvw!$BP:$BP)),TEXT(_xlfn.XLOOKUP($B72,bd_qvw!$D:$D,bd_qvw!$BP:$BP),"yyyy-mm-dd"),""),"")</f>
        <v>2026-06-01</v>
      </c>
    </row>
    <row r="73" spans="1:6" x14ac:dyDescent="0.25">
      <c r="A73" t="str">
        <f>AVANCE!A73</f>
        <v>TORRE 03</v>
      </c>
      <c r="B73">
        <f>AVANCE!C73</f>
        <v>2282600072</v>
      </c>
      <c r="C73" t="str">
        <f>IFERROR(_xlfn.XLOOKUP($B73,bd_qvw!$D:$D,bd_qvw!$E:$E),"Pendiente")</f>
        <v>OK</v>
      </c>
      <c r="D73" t="str">
        <f>IFERROR(IF(ISNUMBER(_xlfn.XLOOKUP($B73,bd_qvw!$D:$D,bd_qvw!$F:$F)),TEXT(_xlfn.XLOOKUP($B73,bd_qvw!$D:$D,bd_qvw!$F:$F),"yyyy-mm-dd"),""),"")</f>
        <v>2026-05-12</v>
      </c>
      <c r="E73" t="str">
        <f>IFERROR(_xlfn.XLOOKUP($B73,bd_qvw!$D:$D,bd_qvw!$BO:$BO),"Pendiente")</f>
        <v>OK</v>
      </c>
      <c r="F73" t="str">
        <f>IFERROR(IF(ISNUMBER(_xlfn.XLOOKUP($B73,bd_qvw!$D:$D,bd_qvw!$BP:$BP)),TEXT(_xlfn.XLOOKUP($B73,bd_qvw!$D:$D,bd_qvw!$BP:$BP),"yyyy-mm-dd"),""),"")</f>
        <v>2026-05-26</v>
      </c>
    </row>
    <row r="74" spans="1:6" x14ac:dyDescent="0.25">
      <c r="A74" t="str">
        <f>AVANCE!A74</f>
        <v>TORRE 03</v>
      </c>
      <c r="B74">
        <f>AVANCE!C74</f>
        <v>2282600073</v>
      </c>
      <c r="C74" t="str">
        <f>IFERROR(_xlfn.XLOOKUP($B74,bd_qvw!$D:$D,bd_qvw!$E:$E),"Pendiente")</f>
        <v>OK</v>
      </c>
      <c r="D74" t="str">
        <f>IFERROR(IF(ISNUMBER(_xlfn.XLOOKUP($B74,bd_qvw!$D:$D,bd_qvw!$F:$F)),TEXT(_xlfn.XLOOKUP($B74,bd_qvw!$D:$D,bd_qvw!$F:$F),"yyyy-mm-dd"),""),"")</f>
        <v>2026-05-25</v>
      </c>
      <c r="E74" t="str">
        <f>IFERROR(_xlfn.XLOOKUP($B74,bd_qvw!$D:$D,bd_qvw!$BO:$BO),"Pendiente")</f>
        <v>OK</v>
      </c>
      <c r="F74" t="str">
        <f>IFERROR(IF(ISNUMBER(_xlfn.XLOOKUP($B74,bd_qvw!$D:$D,bd_qvw!$BP:$BP)),TEXT(_xlfn.XLOOKUP($B74,bd_qvw!$D:$D,bd_qvw!$BP:$BP),"yyyy-mm-dd"),""),"")</f>
        <v>2026-06-08</v>
      </c>
    </row>
    <row r="75" spans="1:6" x14ac:dyDescent="0.25">
      <c r="A75" t="str">
        <f>AVANCE!A75</f>
        <v>TORRE 03</v>
      </c>
      <c r="B75">
        <f>AVANCE!C75</f>
        <v>2302600074</v>
      </c>
      <c r="C75" t="str">
        <f>IFERROR(_xlfn.XLOOKUP($B75,bd_qvw!$D:$D,bd_qvw!$E:$E),"Pendiente")</f>
        <v>OK</v>
      </c>
      <c r="D75" t="str">
        <f>IFERROR(IF(ISNUMBER(_xlfn.XLOOKUP($B75,bd_qvw!$D:$D,bd_qvw!$F:$F)),TEXT(_xlfn.XLOOKUP($B75,bd_qvw!$D:$D,bd_qvw!$F:$F),"yyyy-mm-dd"),""),"")</f>
        <v>2026-05-19</v>
      </c>
      <c r="E75" t="str">
        <f>IFERROR(_xlfn.XLOOKUP($B75,bd_qvw!$D:$D,bd_qvw!$BO:$BO),"Pendiente")</f>
        <v>OK</v>
      </c>
      <c r="F75" t="str">
        <f>IFERROR(IF(ISNUMBER(_xlfn.XLOOKUP($B75,bd_qvw!$D:$D,bd_qvw!$BP:$BP)),TEXT(_xlfn.XLOOKUP($B75,bd_qvw!$D:$D,bd_qvw!$BP:$BP),"yyyy-mm-dd"),""),"")</f>
        <v>2026-06-04</v>
      </c>
    </row>
    <row r="76" spans="1:6" x14ac:dyDescent="0.25">
      <c r="A76" t="str">
        <f>AVANCE!A76</f>
        <v>TORRE 03</v>
      </c>
      <c r="B76">
        <f>AVANCE!C76</f>
        <v>2302600075</v>
      </c>
      <c r="C76" t="str">
        <f>IFERROR(_xlfn.XLOOKUP($B76,bd_qvw!$D:$D,bd_qvw!$E:$E),"Pendiente")</f>
        <v>OK</v>
      </c>
      <c r="D76" t="str">
        <f>IFERROR(IF(ISNUMBER(_xlfn.XLOOKUP($B76,bd_qvw!$D:$D,bd_qvw!$F:$F)),TEXT(_xlfn.XLOOKUP($B76,bd_qvw!$D:$D,bd_qvw!$F:$F),"yyyy-mm-dd"),""),"")</f>
        <v>2026-05-18</v>
      </c>
      <c r="E76" t="str">
        <f>IFERROR(_xlfn.XLOOKUP($B76,bd_qvw!$D:$D,bd_qvw!$BO:$BO),"Pendiente")</f>
        <v>OK</v>
      </c>
      <c r="F76" t="str">
        <f>IFERROR(IF(ISNUMBER(_xlfn.XLOOKUP($B76,bd_qvw!$D:$D,bd_qvw!$BP:$BP)),TEXT(_xlfn.XLOOKUP($B76,bd_qvw!$D:$D,bd_qvw!$BP:$BP),"yyyy-mm-dd"),""),"")</f>
        <v>2026-06-04</v>
      </c>
    </row>
    <row r="77" spans="1:6" x14ac:dyDescent="0.25">
      <c r="A77" t="str">
        <f>AVANCE!A77</f>
        <v>TORRE 03</v>
      </c>
      <c r="B77">
        <f>AVANCE!C77</f>
        <v>2282600076</v>
      </c>
      <c r="C77" t="str">
        <f>IFERROR(_xlfn.XLOOKUP($B77,bd_qvw!$D:$D,bd_qvw!$E:$E),"Pendiente")</f>
        <v>OK</v>
      </c>
      <c r="D77" t="str">
        <f>IFERROR(IF(ISNUMBER(_xlfn.XLOOKUP($B77,bd_qvw!$D:$D,bd_qvw!$F:$F)),TEXT(_xlfn.XLOOKUP($B77,bd_qvw!$D:$D,bd_qvw!$F:$F),"yyyy-mm-dd"),""),"")</f>
        <v>2026-05-27</v>
      </c>
      <c r="E77" t="str">
        <f>IFERROR(_xlfn.XLOOKUP($B77,bd_qvw!$D:$D,bd_qvw!$BO:$BO),"Pendiente")</f>
        <v>OK</v>
      </c>
      <c r="F77" t="str">
        <f>IFERROR(IF(ISNUMBER(_xlfn.XLOOKUP($B77,bd_qvw!$D:$D,bd_qvw!$BP:$BP)),TEXT(_xlfn.XLOOKUP($B77,bd_qvw!$D:$D,bd_qvw!$BP:$BP),"yyyy-mm-dd"),""),"")</f>
        <v>2026-06-10</v>
      </c>
    </row>
    <row r="78" spans="1:6" x14ac:dyDescent="0.25">
      <c r="A78" t="str">
        <f>AVANCE!A78</f>
        <v>TORRE 03</v>
      </c>
      <c r="B78">
        <f>AVANCE!C78</f>
        <v>2282600077</v>
      </c>
      <c r="C78" t="str">
        <f>IFERROR(_xlfn.XLOOKUP($B78,bd_qvw!$D:$D,bd_qvw!$E:$E),"Pendiente")</f>
        <v>OK</v>
      </c>
      <c r="D78" t="str">
        <f>IFERROR(IF(ISNUMBER(_xlfn.XLOOKUP($B78,bd_qvw!$D:$D,bd_qvw!$F:$F)),TEXT(_xlfn.XLOOKUP($B78,bd_qvw!$D:$D,bd_qvw!$F:$F),"yyyy-mm-dd"),""),"")</f>
        <v>2026-05-26</v>
      </c>
      <c r="E78" t="str">
        <f>IFERROR(_xlfn.XLOOKUP($B78,bd_qvw!$D:$D,bd_qvw!$BO:$BO),"Pendiente")</f>
        <v>OK</v>
      </c>
      <c r="F78" t="str">
        <f>IFERROR(IF(ISNUMBER(_xlfn.XLOOKUP($B78,bd_qvw!$D:$D,bd_qvw!$BP:$BP)),TEXT(_xlfn.XLOOKUP($B78,bd_qvw!$D:$D,bd_qvw!$BP:$BP),"yyyy-mm-dd"),""),"")</f>
        <v>2026-06-09</v>
      </c>
    </row>
    <row r="79" spans="1:6" x14ac:dyDescent="0.25">
      <c r="A79" t="str">
        <f>AVANCE!A79</f>
        <v>TORRE 03</v>
      </c>
      <c r="B79">
        <f>AVANCE!C79</f>
        <v>2302600078</v>
      </c>
      <c r="C79" t="str">
        <f>IFERROR(_xlfn.XLOOKUP($B79,bd_qvw!$D:$D,bd_qvw!$E:$E),"Pendiente")</f>
        <v>OK</v>
      </c>
      <c r="D79" t="str">
        <f>IFERROR(IF(ISNUMBER(_xlfn.XLOOKUP($B79,bd_qvw!$D:$D,bd_qvw!$F:$F)),TEXT(_xlfn.XLOOKUP($B79,bd_qvw!$D:$D,bd_qvw!$F:$F),"yyyy-mm-dd"),""),"")</f>
        <v>2026-05-16</v>
      </c>
      <c r="E79" t="str">
        <f>IFERROR(_xlfn.XLOOKUP($B79,bd_qvw!$D:$D,bd_qvw!$BO:$BO),"Pendiente")</f>
        <v>OK</v>
      </c>
      <c r="F79" t="str">
        <f>IFERROR(IF(ISNUMBER(_xlfn.XLOOKUP($B79,bd_qvw!$D:$D,bd_qvw!$BP:$BP)),TEXT(_xlfn.XLOOKUP($B79,bd_qvw!$D:$D,bd_qvw!$BP:$BP),"yyyy-mm-dd"),""),"")</f>
        <v>2026-06-03</v>
      </c>
    </row>
    <row r="80" spans="1:6" x14ac:dyDescent="0.25">
      <c r="A80" t="str">
        <f>AVANCE!A80</f>
        <v>TORRE 03</v>
      </c>
      <c r="B80">
        <f>AVANCE!C80</f>
        <v>2302600079</v>
      </c>
      <c r="C80" t="str">
        <f>IFERROR(_xlfn.XLOOKUP($B80,bd_qvw!$D:$D,bd_qvw!$E:$E),"Pendiente")</f>
        <v>OK</v>
      </c>
      <c r="D80" t="str">
        <f>IFERROR(IF(ISNUMBER(_xlfn.XLOOKUP($B80,bd_qvw!$D:$D,bd_qvw!$F:$F)),TEXT(_xlfn.XLOOKUP($B80,bd_qvw!$D:$D,bd_qvw!$F:$F),"yyyy-mm-dd"),""),"")</f>
        <v>2026-05-20</v>
      </c>
      <c r="E80" t="str">
        <f>IFERROR(_xlfn.XLOOKUP($B80,bd_qvw!$D:$D,bd_qvw!$BO:$BO),"Pendiente")</f>
        <v>OK</v>
      </c>
      <c r="F80" t="str">
        <f>IFERROR(IF(ISNUMBER(_xlfn.XLOOKUP($B80,bd_qvw!$D:$D,bd_qvw!$BP:$BP)),TEXT(_xlfn.XLOOKUP($B80,bd_qvw!$D:$D,bd_qvw!$BP:$BP),"yyyy-mm-dd"),""),"")</f>
        <v>2026-06-03</v>
      </c>
    </row>
    <row r="81" spans="1:6" x14ac:dyDescent="0.25">
      <c r="A81" t="str">
        <f>AVANCE!A81</f>
        <v>TORRE 03</v>
      </c>
      <c r="B81">
        <f>AVANCE!C81</f>
        <v>2282600080</v>
      </c>
      <c r="C81" t="str">
        <f>IFERROR(_xlfn.XLOOKUP($B81,bd_qvw!$D:$D,bd_qvw!$E:$E),"Pendiente")</f>
        <v>OK</v>
      </c>
      <c r="D81" t="str">
        <f>IFERROR(IF(ISNUMBER(_xlfn.XLOOKUP($B81,bd_qvw!$D:$D,bd_qvw!$F:$F)),TEXT(_xlfn.XLOOKUP($B81,bd_qvw!$D:$D,bd_qvw!$F:$F),"yyyy-mm-dd"),""),"")</f>
        <v>2026-05-26</v>
      </c>
      <c r="E81" t="str">
        <f>IFERROR(_xlfn.XLOOKUP($B81,bd_qvw!$D:$D,bd_qvw!$BO:$BO),"Pendiente")</f>
        <v>OK</v>
      </c>
      <c r="F81" t="str">
        <f>IFERROR(IF(ISNUMBER(_xlfn.XLOOKUP($B81,bd_qvw!$D:$D,bd_qvw!$BP:$BP)),TEXT(_xlfn.XLOOKUP($B81,bd_qvw!$D:$D,bd_qvw!$BP:$BP),"yyyy-mm-dd"),""),"")</f>
        <v>2026-06-05</v>
      </c>
    </row>
    <row r="82" spans="1:6" x14ac:dyDescent="0.25">
      <c r="A82" t="str">
        <f>AVANCE!A82</f>
        <v>TORRE 03</v>
      </c>
      <c r="B82">
        <f>AVANCE!C82</f>
        <v>2282600081</v>
      </c>
      <c r="C82" t="str">
        <f>IFERROR(_xlfn.XLOOKUP($B82,bd_qvw!$D:$D,bd_qvw!$E:$E),"Pendiente")</f>
        <v>OK</v>
      </c>
      <c r="D82" t="str">
        <f>IFERROR(IF(ISNUMBER(_xlfn.XLOOKUP($B82,bd_qvw!$D:$D,bd_qvw!$F:$F)),TEXT(_xlfn.XLOOKUP($B82,bd_qvw!$D:$D,bd_qvw!$F:$F),"yyyy-mm-dd"),""),"")</f>
        <v>2026-05-29</v>
      </c>
      <c r="E82" t="str">
        <f>IFERROR(_xlfn.XLOOKUP($B82,bd_qvw!$D:$D,bd_qvw!$BO:$BO),"Pendiente")</f>
        <v>OK</v>
      </c>
      <c r="F82" t="str">
        <f>IFERROR(IF(ISNUMBER(_xlfn.XLOOKUP($B82,bd_qvw!$D:$D,bd_qvw!$BP:$BP)),TEXT(_xlfn.XLOOKUP($B82,bd_qvw!$D:$D,bd_qvw!$BP:$BP),"yyyy-mm-dd"),""),"")</f>
        <v>2026-06-11</v>
      </c>
    </row>
    <row r="83" spans="1:6" x14ac:dyDescent="0.25">
      <c r="A83" t="str">
        <f>AVANCE!A83</f>
        <v>TORRE 03</v>
      </c>
      <c r="B83">
        <f>AVANCE!C83</f>
        <v>2302600082</v>
      </c>
      <c r="C83" t="str">
        <f>IFERROR(_xlfn.XLOOKUP($B83,bd_qvw!$D:$D,bd_qvw!$E:$E),"Pendiente")</f>
        <v>OK</v>
      </c>
      <c r="D83" t="str">
        <f>IFERROR(IF(ISNUMBER(_xlfn.XLOOKUP($B83,bd_qvw!$D:$D,bd_qvw!$F:$F)),TEXT(_xlfn.XLOOKUP($B83,bd_qvw!$D:$D,bd_qvw!$F:$F),"yyyy-mm-dd"),""),"")</f>
        <v>2026-05-29</v>
      </c>
      <c r="E83" t="str">
        <f>IFERROR(_xlfn.XLOOKUP($B83,bd_qvw!$D:$D,bd_qvw!$BO:$BO),"Pendiente")</f>
        <v>OK</v>
      </c>
      <c r="F83" t="str">
        <f>IFERROR(IF(ISNUMBER(_xlfn.XLOOKUP($B83,bd_qvw!$D:$D,bd_qvw!$BP:$BP)),TEXT(_xlfn.XLOOKUP($B83,bd_qvw!$D:$D,bd_qvw!$BP:$BP),"yyyy-mm-dd"),""),"")</f>
        <v>2026-06-12</v>
      </c>
    </row>
    <row r="84" spans="1:6" x14ac:dyDescent="0.25">
      <c r="A84" t="str">
        <f>AVANCE!A84</f>
        <v>TORRE 03</v>
      </c>
      <c r="B84">
        <f>AVANCE!C84</f>
        <v>2302600083</v>
      </c>
      <c r="C84" t="str">
        <f>IFERROR(_xlfn.XLOOKUP($B84,bd_qvw!$D:$D,bd_qvw!$E:$E),"Pendiente")</f>
        <v>OK</v>
      </c>
      <c r="D84" t="str">
        <f>IFERROR(IF(ISNUMBER(_xlfn.XLOOKUP($B84,bd_qvw!$D:$D,bd_qvw!$F:$F)),TEXT(_xlfn.XLOOKUP($B84,bd_qvw!$D:$D,bd_qvw!$F:$F),"yyyy-mm-dd"),""),"")</f>
        <v>2026-06-01</v>
      </c>
      <c r="E84" t="str">
        <f>IFERROR(_xlfn.XLOOKUP($B84,bd_qvw!$D:$D,bd_qvw!$BO:$BO),"Pendiente")</f>
        <v>OK</v>
      </c>
      <c r="F84" t="str">
        <f>IFERROR(IF(ISNUMBER(_xlfn.XLOOKUP($B84,bd_qvw!$D:$D,bd_qvw!$BP:$BP)),TEXT(_xlfn.XLOOKUP($B84,bd_qvw!$D:$D,bd_qvw!$BP:$BP),"yyyy-mm-dd"),""),"")</f>
        <v>2026-06-15</v>
      </c>
    </row>
    <row r="85" spans="1:6" x14ac:dyDescent="0.25">
      <c r="A85" t="str">
        <f>AVANCE!A85</f>
        <v>TORRE 03</v>
      </c>
      <c r="B85">
        <f>AVANCE!C85</f>
        <v>2282600084</v>
      </c>
      <c r="C85" t="str">
        <f>IFERROR(_xlfn.XLOOKUP($B85,bd_qvw!$D:$D,bd_qvw!$E:$E),"Pendiente")</f>
        <v>OK</v>
      </c>
      <c r="D85" t="str">
        <f>IFERROR(IF(ISNUMBER(_xlfn.XLOOKUP($B85,bd_qvw!$D:$D,bd_qvw!$F:$F)),TEXT(_xlfn.XLOOKUP($B85,bd_qvw!$D:$D,bd_qvw!$F:$F),"yyyy-mm-dd"),""),"")</f>
        <v>2026-05-29</v>
      </c>
      <c r="E85" t="str">
        <f>IFERROR(_xlfn.XLOOKUP($B85,bd_qvw!$D:$D,bd_qvw!$BO:$BO),"Pendiente")</f>
        <v>OK</v>
      </c>
      <c r="F85" t="str">
        <f>IFERROR(IF(ISNUMBER(_xlfn.XLOOKUP($B85,bd_qvw!$D:$D,bd_qvw!$BP:$BP)),TEXT(_xlfn.XLOOKUP($B85,bd_qvw!$D:$D,bd_qvw!$BP:$BP),"yyyy-mm-dd"),""),"")</f>
        <v>2026-06-16</v>
      </c>
    </row>
    <row r="86" spans="1:6" x14ac:dyDescent="0.25">
      <c r="A86" t="str">
        <f>AVANCE!A86</f>
        <v>TORRE 03</v>
      </c>
      <c r="B86">
        <f>AVANCE!C86</f>
        <v>2282600085</v>
      </c>
      <c r="C86" t="str">
        <f>IFERROR(_xlfn.XLOOKUP($B86,bd_qvw!$D:$D,bd_qvw!$E:$E),"Pendiente")</f>
        <v>OK</v>
      </c>
      <c r="D86" t="str">
        <f>IFERROR(IF(ISNUMBER(_xlfn.XLOOKUP($B86,bd_qvw!$D:$D,bd_qvw!$F:$F)),TEXT(_xlfn.XLOOKUP($B86,bd_qvw!$D:$D,bd_qvw!$F:$F),"yyyy-mm-dd"),""),"")</f>
        <v>2026-05-29</v>
      </c>
      <c r="E86" t="str">
        <f>IFERROR(_xlfn.XLOOKUP($B86,bd_qvw!$D:$D,bd_qvw!$BO:$BO),"Pendiente")</f>
        <v>OK</v>
      </c>
      <c r="F86" t="str">
        <f>IFERROR(IF(ISNUMBER(_xlfn.XLOOKUP($B86,bd_qvw!$D:$D,bd_qvw!$BP:$BP)),TEXT(_xlfn.XLOOKUP($B86,bd_qvw!$D:$D,bd_qvw!$BP:$BP),"yyyy-mm-dd"),""),"")</f>
        <v>2026-06-17</v>
      </c>
    </row>
    <row r="87" spans="1:6" x14ac:dyDescent="0.25">
      <c r="A87" t="str">
        <f>AVANCE!A87</f>
        <v>TORRE 03</v>
      </c>
      <c r="B87">
        <f>AVANCE!C87</f>
        <v>2302600086</v>
      </c>
      <c r="C87" t="str">
        <f>IFERROR(_xlfn.XLOOKUP($B87,bd_qvw!$D:$D,bd_qvw!$E:$E),"Pendiente")</f>
        <v>OK</v>
      </c>
      <c r="D87" t="str">
        <f>IFERROR(IF(ISNUMBER(_xlfn.XLOOKUP($B87,bd_qvw!$D:$D,bd_qvw!$F:$F)),TEXT(_xlfn.XLOOKUP($B87,bd_qvw!$D:$D,bd_qvw!$F:$F),"yyyy-mm-dd"),""),"")</f>
        <v>2026-06-03</v>
      </c>
      <c r="E87" t="str">
        <f>IFERROR(_xlfn.XLOOKUP($B87,bd_qvw!$D:$D,bd_qvw!$BO:$BO),"Pendiente")</f>
        <v>OK</v>
      </c>
      <c r="F87" t="str">
        <f>IFERROR(IF(ISNUMBER(_xlfn.XLOOKUP($B87,bd_qvw!$D:$D,bd_qvw!$BP:$BP)),TEXT(_xlfn.XLOOKUP($B87,bd_qvw!$D:$D,bd_qvw!$BP:$BP),"yyyy-mm-dd"),""),"")</f>
        <v>2026-06-17</v>
      </c>
    </row>
    <row r="88" spans="1:6" x14ac:dyDescent="0.25">
      <c r="A88" t="str">
        <f>AVANCE!A88</f>
        <v>TORRE 03</v>
      </c>
      <c r="B88">
        <f>AVANCE!C88</f>
        <v>2302600087</v>
      </c>
      <c r="C88" t="str">
        <f>IFERROR(_xlfn.XLOOKUP($B88,bd_qvw!$D:$D,bd_qvw!$E:$E),"Pendiente")</f>
        <v>OK</v>
      </c>
      <c r="D88" t="str">
        <f>IFERROR(IF(ISNUMBER(_xlfn.XLOOKUP($B88,bd_qvw!$D:$D,bd_qvw!$F:$F)),TEXT(_xlfn.XLOOKUP($B88,bd_qvw!$D:$D,bd_qvw!$F:$F),"yyyy-mm-dd"),""),"")</f>
        <v>2026-05-29</v>
      </c>
      <c r="E88" t="str">
        <f>IFERROR(_xlfn.XLOOKUP($B88,bd_qvw!$D:$D,bd_qvw!$BO:$BO),"Pendiente")</f>
        <v>OK</v>
      </c>
      <c r="F88" t="str">
        <f>IFERROR(IF(ISNUMBER(_xlfn.XLOOKUP($B88,bd_qvw!$D:$D,bd_qvw!$BP:$BP)),TEXT(_xlfn.XLOOKUP($B88,bd_qvw!$D:$D,bd_qvw!$BP:$BP),"yyyy-mm-dd"),""),"")</f>
        <v>2026-06-10</v>
      </c>
    </row>
    <row r="89" spans="1:6" x14ac:dyDescent="0.25">
      <c r="A89" t="str">
        <f>AVANCE!A89</f>
        <v>TORRE 03</v>
      </c>
      <c r="B89">
        <f>AVANCE!C89</f>
        <v>2282600088</v>
      </c>
      <c r="C89" t="str">
        <f>IFERROR(_xlfn.XLOOKUP($B89,bd_qvw!$D:$D,bd_qvw!$E:$E),"Pendiente")</f>
        <v>OK</v>
      </c>
      <c r="D89" t="str">
        <f>IFERROR(IF(ISNUMBER(_xlfn.XLOOKUP($B89,bd_qvw!$D:$D,bd_qvw!$F:$F)),TEXT(_xlfn.XLOOKUP($B89,bd_qvw!$D:$D,bd_qvw!$F:$F),"yyyy-mm-dd"),""),"")</f>
        <v>2026-05-29</v>
      </c>
      <c r="E89" t="str">
        <f>IFERROR(_xlfn.XLOOKUP($B89,bd_qvw!$D:$D,bd_qvw!$BO:$BO),"Pendiente")</f>
        <v>OK</v>
      </c>
      <c r="F89" t="str">
        <f>IFERROR(IF(ISNUMBER(_xlfn.XLOOKUP($B89,bd_qvw!$D:$D,bd_qvw!$BP:$BP)),TEXT(_xlfn.XLOOKUP($B89,bd_qvw!$D:$D,bd_qvw!$BP:$BP),"yyyy-mm-dd"),""),"")</f>
        <v>2026-06-05</v>
      </c>
    </row>
    <row r="90" spans="1:6" x14ac:dyDescent="0.25">
      <c r="A90" t="str">
        <f>AVANCE!A90</f>
        <v>TORRE 03</v>
      </c>
      <c r="B90">
        <f>AVANCE!C90</f>
        <v>2282600089</v>
      </c>
      <c r="C90" t="str">
        <f>IFERROR(_xlfn.XLOOKUP($B90,bd_qvw!$D:$D,bd_qvw!$E:$E),"Pendiente")</f>
        <v>OK</v>
      </c>
      <c r="D90" t="str">
        <f>IFERROR(IF(ISNUMBER(_xlfn.XLOOKUP($B90,bd_qvw!$D:$D,bd_qvw!$F:$F)),TEXT(_xlfn.XLOOKUP($B90,bd_qvw!$D:$D,bd_qvw!$F:$F),"yyyy-mm-dd"),""),"")</f>
        <v>2026-06-05</v>
      </c>
      <c r="E90" t="str">
        <f>IFERROR(_xlfn.XLOOKUP($B90,bd_qvw!$D:$D,bd_qvw!$BO:$BO),"Pendiente")</f>
        <v>OK</v>
      </c>
      <c r="F90" t="str">
        <f>IFERROR(IF(ISNUMBER(_xlfn.XLOOKUP($B90,bd_qvw!$D:$D,bd_qvw!$BP:$BP)),TEXT(_xlfn.XLOOKUP($B90,bd_qvw!$D:$D,bd_qvw!$BP:$BP),"yyyy-mm-dd"),""),"")</f>
        <v>2026-06-18</v>
      </c>
    </row>
    <row r="91" spans="1:6" x14ac:dyDescent="0.25">
      <c r="A91" t="str">
        <f>AVANCE!A91</f>
        <v>TORRE 03</v>
      </c>
      <c r="B91">
        <f>AVANCE!C91</f>
        <v>2302600090</v>
      </c>
      <c r="C91" t="str">
        <f>IFERROR(_xlfn.XLOOKUP($B91,bd_qvw!$D:$D,bd_qvw!$E:$E),"Pendiente")</f>
        <v>OK</v>
      </c>
      <c r="D91" t="str">
        <f>IFERROR(IF(ISNUMBER(_xlfn.XLOOKUP($B91,bd_qvw!$D:$D,bd_qvw!$F:$F)),TEXT(_xlfn.XLOOKUP($B91,bd_qvw!$D:$D,bd_qvw!$F:$F),"yyyy-mm-dd"),""),"")</f>
        <v>2026-06-03</v>
      </c>
      <c r="E91" t="str">
        <f>IFERROR(_xlfn.XLOOKUP($B91,bd_qvw!$D:$D,bd_qvw!$BO:$BO),"Pendiente")</f>
        <v>OK</v>
      </c>
      <c r="F91" t="str">
        <f>IFERROR(IF(ISNUMBER(_xlfn.XLOOKUP($B91,bd_qvw!$D:$D,bd_qvw!$BP:$BP)),TEXT(_xlfn.XLOOKUP($B91,bd_qvw!$D:$D,bd_qvw!$BP:$BP),"yyyy-mm-dd"),""),"")</f>
        <v>2026-06-25</v>
      </c>
    </row>
    <row r="92" spans="1:6" x14ac:dyDescent="0.25">
      <c r="A92" t="str">
        <f>AVANCE!A92</f>
        <v>TORRE 03</v>
      </c>
      <c r="B92">
        <f>AVANCE!C92</f>
        <v>2302600091</v>
      </c>
      <c r="C92" t="str">
        <f>IFERROR(_xlfn.XLOOKUP($B92,bd_qvw!$D:$D,bd_qvw!$E:$E),"Pendiente")</f>
        <v>OK</v>
      </c>
      <c r="D92" t="str">
        <f>IFERROR(IF(ISNUMBER(_xlfn.XLOOKUP($B92,bd_qvw!$D:$D,bd_qvw!$F:$F)),TEXT(_xlfn.XLOOKUP($B92,bd_qvw!$D:$D,bd_qvw!$F:$F),"yyyy-mm-dd"),""),"")</f>
        <v>2026-06-08</v>
      </c>
      <c r="E92" t="str">
        <f>IFERROR(_xlfn.XLOOKUP($B92,bd_qvw!$D:$D,bd_qvw!$BO:$BO),"Pendiente")</f>
        <v>OK</v>
      </c>
      <c r="F92" t="str">
        <f>IFERROR(IF(ISNUMBER(_xlfn.XLOOKUP($B92,bd_qvw!$D:$D,bd_qvw!$BP:$BP)),TEXT(_xlfn.XLOOKUP($B92,bd_qvw!$D:$D,bd_qvw!$BP:$BP),"yyyy-mm-dd"),""),"")</f>
        <v>2026-06-18</v>
      </c>
    </row>
    <row r="93" spans="1:6" x14ac:dyDescent="0.25">
      <c r="A93" t="str">
        <f>AVANCE!A93</f>
        <v>TORRE 03</v>
      </c>
      <c r="B93">
        <f>AVANCE!C93</f>
        <v>2282600092</v>
      </c>
      <c r="C93" t="str">
        <f>IFERROR(_xlfn.XLOOKUP($B93,bd_qvw!$D:$D,bd_qvw!$E:$E),"Pendiente")</f>
        <v>OK</v>
      </c>
      <c r="D93" t="str">
        <f>IFERROR(IF(ISNUMBER(_xlfn.XLOOKUP($B93,bd_qvw!$D:$D,bd_qvw!$F:$F)),TEXT(_xlfn.XLOOKUP($B93,bd_qvw!$D:$D,bd_qvw!$F:$F),"yyyy-mm-dd"),""),"")</f>
        <v>2026-06-11</v>
      </c>
      <c r="E93" t="str">
        <f>IFERROR(_xlfn.XLOOKUP($B93,bd_qvw!$D:$D,bd_qvw!$BO:$BO),"Pendiente")</f>
        <v>OK</v>
      </c>
      <c r="F93" t="str">
        <f>IFERROR(IF(ISNUMBER(_xlfn.XLOOKUP($B93,bd_qvw!$D:$D,bd_qvw!$BP:$BP)),TEXT(_xlfn.XLOOKUP($B93,bd_qvw!$D:$D,bd_qvw!$BP:$BP),"yyyy-mm-dd"),""),"")</f>
        <v>2026-07-13</v>
      </c>
    </row>
    <row r="94" spans="1:6" x14ac:dyDescent="0.25">
      <c r="A94" t="str">
        <f>AVANCE!A94</f>
        <v>TORRE 03</v>
      </c>
      <c r="B94">
        <f>AVANCE!C94</f>
        <v>2282600093</v>
      </c>
      <c r="C94" t="str">
        <f>IFERROR(_xlfn.XLOOKUP($B94,bd_qvw!$D:$D,bd_qvw!$E:$E),"Pendiente")</f>
        <v>OK</v>
      </c>
      <c r="D94" t="str">
        <f>IFERROR(IF(ISNUMBER(_xlfn.XLOOKUP($B94,bd_qvw!$D:$D,bd_qvw!$F:$F)),TEXT(_xlfn.XLOOKUP($B94,bd_qvw!$D:$D,bd_qvw!$F:$F),"yyyy-mm-dd"),""),"")</f>
        <v>2026-06-11</v>
      </c>
      <c r="E94" t="str">
        <f>IFERROR(_xlfn.XLOOKUP($B94,bd_qvw!$D:$D,bd_qvw!$BO:$BO),"Pendiente")</f>
        <v>OK</v>
      </c>
      <c r="F94" t="str">
        <f>IFERROR(IF(ISNUMBER(_xlfn.XLOOKUP($B94,bd_qvw!$D:$D,bd_qvw!$BP:$BP)),TEXT(_xlfn.XLOOKUP($B94,bd_qvw!$D:$D,bd_qvw!$BP:$BP),"yyyy-mm-dd"),""),"")</f>
        <v>2026-06-22</v>
      </c>
    </row>
    <row r="95" spans="1:6" x14ac:dyDescent="0.25">
      <c r="A95" t="str">
        <f>AVANCE!A95</f>
        <v>TORRE 03</v>
      </c>
      <c r="B95">
        <f>AVANCE!C95</f>
        <v>2302600094</v>
      </c>
      <c r="C95" t="str">
        <f>IFERROR(_xlfn.XLOOKUP($B95,bd_qvw!$D:$D,bd_qvw!$E:$E),"Pendiente")</f>
        <v>OK</v>
      </c>
      <c r="D95" t="str">
        <f>IFERROR(IF(ISNUMBER(_xlfn.XLOOKUP($B95,bd_qvw!$D:$D,bd_qvw!$F:$F)),TEXT(_xlfn.XLOOKUP($B95,bd_qvw!$D:$D,bd_qvw!$F:$F),"yyyy-mm-dd"),""),"")</f>
        <v>2026-06-08</v>
      </c>
      <c r="E95" t="str">
        <f>IFERROR(_xlfn.XLOOKUP($B95,bd_qvw!$D:$D,bd_qvw!$BO:$BO),"Pendiente")</f>
        <v>OK</v>
      </c>
      <c r="F95" t="str">
        <f>IFERROR(IF(ISNUMBER(_xlfn.XLOOKUP($B95,bd_qvw!$D:$D,bd_qvw!$BP:$BP)),TEXT(_xlfn.XLOOKUP($B95,bd_qvw!$D:$D,bd_qvw!$BP:$BP),"yyyy-mm-dd"),""),"")</f>
        <v>2026-06-22</v>
      </c>
    </row>
    <row r="96" spans="1:6" x14ac:dyDescent="0.25">
      <c r="A96" t="str">
        <f>AVANCE!A96</f>
        <v>TORRE 03</v>
      </c>
      <c r="B96">
        <f>AVANCE!C96</f>
        <v>2302600095</v>
      </c>
      <c r="C96" t="str">
        <f>IFERROR(_xlfn.XLOOKUP($B96,bd_qvw!$D:$D,bd_qvw!$E:$E),"Pendiente")</f>
        <v>OK</v>
      </c>
      <c r="D96" t="str">
        <f>IFERROR(IF(ISNUMBER(_xlfn.XLOOKUP($B96,bd_qvw!$D:$D,bd_qvw!$F:$F)),TEXT(_xlfn.XLOOKUP($B96,bd_qvw!$D:$D,bd_qvw!$F:$F),"yyyy-mm-dd"),""),"")</f>
        <v>2026-06-04</v>
      </c>
      <c r="E96" t="str">
        <f>IFERROR(_xlfn.XLOOKUP($B96,bd_qvw!$D:$D,bd_qvw!$BO:$BO),"Pendiente")</f>
        <v>OK</v>
      </c>
      <c r="F96" t="str">
        <f>IFERROR(IF(ISNUMBER(_xlfn.XLOOKUP($B96,bd_qvw!$D:$D,bd_qvw!$BP:$BP)),TEXT(_xlfn.XLOOKUP($B96,bd_qvw!$D:$D,bd_qvw!$BP:$BP),"yyyy-mm-dd"),""),"")</f>
        <v>2026-06-17</v>
      </c>
    </row>
    <row r="97" spans="1:6" x14ac:dyDescent="0.25">
      <c r="A97" t="str">
        <f>AVANCE!A97</f>
        <v>TORRE 03</v>
      </c>
      <c r="B97">
        <f>AVANCE!C97</f>
        <v>2282600096</v>
      </c>
      <c r="C97" t="str">
        <f>IFERROR(_xlfn.XLOOKUP($B97,bd_qvw!$D:$D,bd_qvw!$E:$E),"Pendiente")</f>
        <v>OK</v>
      </c>
      <c r="D97" t="str">
        <f>IFERROR(IF(ISNUMBER(_xlfn.XLOOKUP($B97,bd_qvw!$D:$D,bd_qvw!$F:$F)),TEXT(_xlfn.XLOOKUP($B97,bd_qvw!$D:$D,bd_qvw!$F:$F),"yyyy-mm-dd"),""),"")</f>
        <v>2026-06-04</v>
      </c>
      <c r="E97" t="str">
        <f>IFERROR(_xlfn.XLOOKUP($B97,bd_qvw!$D:$D,bd_qvw!$BO:$BO),"Pendiente")</f>
        <v>OK</v>
      </c>
      <c r="F97" t="str">
        <f>IFERROR(IF(ISNUMBER(_xlfn.XLOOKUP($B97,bd_qvw!$D:$D,bd_qvw!$BP:$BP)),TEXT(_xlfn.XLOOKUP($B97,bd_qvw!$D:$D,bd_qvw!$BP:$BP),"yyyy-mm-dd"),""),"")</f>
        <v>2026-06-16</v>
      </c>
    </row>
    <row r="98" spans="1:6" x14ac:dyDescent="0.25">
      <c r="A98" t="str">
        <f>AVANCE!A98</f>
        <v>TORRE 04</v>
      </c>
      <c r="B98">
        <f>AVANCE!C98</f>
        <v>2282600097</v>
      </c>
      <c r="C98" t="str">
        <f>IFERROR(_xlfn.XLOOKUP($B98,bd_qvw!$D:$D,bd_qvw!$E:$E),"Pendiente")</f>
        <v>OK</v>
      </c>
      <c r="D98" t="str">
        <f>IFERROR(IF(ISNUMBER(_xlfn.XLOOKUP($B98,bd_qvw!$D:$D,bd_qvw!$F:$F)),TEXT(_xlfn.XLOOKUP($B98,bd_qvw!$D:$D,bd_qvw!$F:$F),"yyyy-mm-dd"),""),"")</f>
        <v>2026-06-11</v>
      </c>
      <c r="E98" t="str">
        <f>IFERROR(_xlfn.XLOOKUP($B98,bd_qvw!$D:$D,bd_qvw!$BO:$BO),"Pendiente")</f>
        <v>OK</v>
      </c>
      <c r="F98" t="str">
        <f>IFERROR(IF(ISNUMBER(_xlfn.XLOOKUP($B98,bd_qvw!$D:$D,bd_qvw!$BP:$BP)),TEXT(_xlfn.XLOOKUP($B98,bd_qvw!$D:$D,bd_qvw!$BP:$BP),"yyyy-mm-dd"),""),"")</f>
        <v>2026-06-24</v>
      </c>
    </row>
    <row r="99" spans="1:6" x14ac:dyDescent="0.25">
      <c r="A99" t="str">
        <f>AVANCE!A99</f>
        <v>TORRE 04</v>
      </c>
      <c r="B99">
        <f>AVANCE!C99</f>
        <v>2302600098</v>
      </c>
      <c r="C99" t="str">
        <f>IFERROR(_xlfn.XLOOKUP($B99,bd_qvw!$D:$D,bd_qvw!$E:$E),"Pendiente")</f>
        <v>OK</v>
      </c>
      <c r="D99" t="str">
        <f>IFERROR(IF(ISNUMBER(_xlfn.XLOOKUP($B99,bd_qvw!$D:$D,bd_qvw!$F:$F)),TEXT(_xlfn.XLOOKUP($B99,bd_qvw!$D:$D,bd_qvw!$F:$F),"yyyy-mm-dd"),""),"")</f>
        <v>2026-06-11</v>
      </c>
      <c r="E99" t="str">
        <f>IFERROR(_xlfn.XLOOKUP($B99,bd_qvw!$D:$D,bd_qvw!$BO:$BO),"Pendiente")</f>
        <v>OK</v>
      </c>
      <c r="F99" t="str">
        <f>IFERROR(IF(ISNUMBER(_xlfn.XLOOKUP($B99,bd_qvw!$D:$D,bd_qvw!$BP:$BP)),TEXT(_xlfn.XLOOKUP($B99,bd_qvw!$D:$D,bd_qvw!$BP:$BP),"yyyy-mm-dd"),""),"")</f>
        <v>2026-07-02</v>
      </c>
    </row>
    <row r="100" spans="1:6" x14ac:dyDescent="0.25">
      <c r="A100" t="str">
        <f>AVANCE!A100</f>
        <v>TORRE 04</v>
      </c>
      <c r="B100">
        <f>AVANCE!C100</f>
        <v>2302600099</v>
      </c>
      <c r="C100" t="str">
        <f>IFERROR(_xlfn.XLOOKUP($B100,bd_qvw!$D:$D,bd_qvw!$E:$E),"Pendiente")</f>
        <v>OK</v>
      </c>
      <c r="D100" t="str">
        <f>IFERROR(IF(ISNUMBER(_xlfn.XLOOKUP($B100,bd_qvw!$D:$D,bd_qvw!$F:$F)),TEXT(_xlfn.XLOOKUP($B100,bd_qvw!$D:$D,bd_qvw!$F:$F),"yyyy-mm-dd"),""),"")</f>
        <v>2026-06-19</v>
      </c>
      <c r="E100" t="str">
        <f>IFERROR(_xlfn.XLOOKUP($B100,bd_qvw!$D:$D,bd_qvw!$BO:$BO),"Pendiente")</f>
        <v>OK</v>
      </c>
      <c r="F100" t="str">
        <f>IFERROR(IF(ISNUMBER(_xlfn.XLOOKUP($B100,bd_qvw!$D:$D,bd_qvw!$BP:$BP)),TEXT(_xlfn.XLOOKUP($B100,bd_qvw!$D:$D,bd_qvw!$BP:$BP),"yyyy-mm-dd"),""),"")</f>
        <v>2026-06-30</v>
      </c>
    </row>
    <row r="101" spans="1:6" x14ac:dyDescent="0.25">
      <c r="A101" t="str">
        <f>AVANCE!A101</f>
        <v>TORRE 04</v>
      </c>
      <c r="B101">
        <f>AVANCE!C101</f>
        <v>2282600100</v>
      </c>
      <c r="C101" t="str">
        <f>IFERROR(_xlfn.XLOOKUP($B101,bd_qvw!$D:$D,bd_qvw!$E:$E),"Pendiente")</f>
        <v>OK</v>
      </c>
      <c r="D101" t="str">
        <f>IFERROR(IF(ISNUMBER(_xlfn.XLOOKUP($B101,bd_qvw!$D:$D,bd_qvw!$F:$F)),TEXT(_xlfn.XLOOKUP($B101,bd_qvw!$D:$D,bd_qvw!$F:$F),"yyyy-mm-dd"),""),"")</f>
        <v>2026-06-15</v>
      </c>
      <c r="E101" t="str">
        <f>IFERROR(_xlfn.XLOOKUP($B101,bd_qvw!$D:$D,bd_qvw!$BO:$BO),"Pendiente")</f>
        <v>OK</v>
      </c>
      <c r="F101" t="str">
        <f>IFERROR(IF(ISNUMBER(_xlfn.XLOOKUP($B101,bd_qvw!$D:$D,bd_qvw!$BP:$BP)),TEXT(_xlfn.XLOOKUP($B101,bd_qvw!$D:$D,bd_qvw!$BP:$BP),"yyyy-mm-dd"),""),"")</f>
        <v>2026-06-25</v>
      </c>
    </row>
    <row r="102" spans="1:6" x14ac:dyDescent="0.25">
      <c r="A102" t="str">
        <f>AVANCE!A102</f>
        <v>TORRE 04</v>
      </c>
      <c r="B102">
        <f>AVANCE!C102</f>
        <v>2282600101</v>
      </c>
      <c r="C102" t="str">
        <f>IFERROR(_xlfn.XLOOKUP($B102,bd_qvw!$D:$D,bd_qvw!$E:$E),"Pendiente")</f>
        <v>OK</v>
      </c>
      <c r="D102" t="str">
        <f>IFERROR(IF(ISNUMBER(_xlfn.XLOOKUP($B102,bd_qvw!$D:$D,bd_qvw!$F:$F)),TEXT(_xlfn.XLOOKUP($B102,bd_qvw!$D:$D,bd_qvw!$F:$F),"yyyy-mm-dd"),""),"")</f>
        <v>2026-06-17</v>
      </c>
      <c r="E102" t="str">
        <f>IFERROR(_xlfn.XLOOKUP($B102,bd_qvw!$D:$D,bd_qvw!$BO:$BO),"Pendiente")</f>
        <v>OK</v>
      </c>
      <c r="F102" t="str">
        <f>IFERROR(IF(ISNUMBER(_xlfn.XLOOKUP($B102,bd_qvw!$D:$D,bd_qvw!$BP:$BP)),TEXT(_xlfn.XLOOKUP($B102,bd_qvw!$D:$D,bd_qvw!$BP:$BP),"yyyy-mm-dd"),""),"")</f>
        <v>2026-06-26</v>
      </c>
    </row>
    <row r="103" spans="1:6" x14ac:dyDescent="0.25">
      <c r="A103" t="str">
        <f>AVANCE!A103</f>
        <v>TORRE 04</v>
      </c>
      <c r="B103">
        <f>AVANCE!C103</f>
        <v>2302600102</v>
      </c>
      <c r="C103" t="str">
        <f>IFERROR(_xlfn.XLOOKUP($B103,bd_qvw!$D:$D,bd_qvw!$E:$E),"Pendiente")</f>
        <v>OK</v>
      </c>
      <c r="D103" t="str">
        <f>IFERROR(IF(ISNUMBER(_xlfn.XLOOKUP($B103,bd_qvw!$D:$D,bd_qvw!$F:$F)),TEXT(_xlfn.XLOOKUP($B103,bd_qvw!$D:$D,bd_qvw!$F:$F),"yyyy-mm-dd"),""),"")</f>
        <v>2026-06-17</v>
      </c>
      <c r="E103" t="str">
        <f>IFERROR(_xlfn.XLOOKUP($B103,bd_qvw!$D:$D,bd_qvw!$BO:$BO),"Pendiente")</f>
        <v>OK</v>
      </c>
      <c r="F103" t="str">
        <f>IFERROR(IF(ISNUMBER(_xlfn.XLOOKUP($B103,bd_qvw!$D:$D,bd_qvw!$BP:$BP)),TEXT(_xlfn.XLOOKUP($B103,bd_qvw!$D:$D,bd_qvw!$BP:$BP),"yyyy-mm-dd"),""),"")</f>
        <v>2026-06-25</v>
      </c>
    </row>
    <row r="104" spans="1:6" x14ac:dyDescent="0.25">
      <c r="A104" t="str">
        <f>AVANCE!A104</f>
        <v>TORRE 04</v>
      </c>
      <c r="B104">
        <f>AVANCE!C104</f>
        <v>2302600103</v>
      </c>
      <c r="C104" t="str">
        <f>IFERROR(_xlfn.XLOOKUP($B104,bd_qvw!$D:$D,bd_qvw!$E:$E),"Pendiente")</f>
        <v>OK</v>
      </c>
      <c r="D104" t="str">
        <f>IFERROR(IF(ISNUMBER(_xlfn.XLOOKUP($B104,bd_qvw!$D:$D,bd_qvw!$F:$F)),TEXT(_xlfn.XLOOKUP($B104,bd_qvw!$D:$D,bd_qvw!$F:$F),"yyyy-mm-dd"),""),"")</f>
        <v>2026-06-11</v>
      </c>
      <c r="E104" t="str">
        <f>IFERROR(_xlfn.XLOOKUP($B104,bd_qvw!$D:$D,bd_qvw!$BO:$BO),"Pendiente")</f>
        <v>OK</v>
      </c>
      <c r="F104" t="str">
        <f>IFERROR(IF(ISNUMBER(_xlfn.XLOOKUP($B104,bd_qvw!$D:$D,bd_qvw!$BP:$BP)),TEXT(_xlfn.XLOOKUP($B104,bd_qvw!$D:$D,bd_qvw!$BP:$BP),"yyyy-mm-dd"),""),"")</f>
        <v>2026-06-23</v>
      </c>
    </row>
    <row r="105" spans="1:6" x14ac:dyDescent="0.25">
      <c r="A105" t="str">
        <f>AVANCE!A105</f>
        <v>TORRE 04</v>
      </c>
      <c r="B105">
        <f>AVANCE!C105</f>
        <v>2282600104</v>
      </c>
      <c r="C105" t="str">
        <f>IFERROR(_xlfn.XLOOKUP($B105,bd_qvw!$D:$D,bd_qvw!$E:$E),"Pendiente")</f>
        <v>OK</v>
      </c>
      <c r="D105" t="str">
        <f>IFERROR(IF(ISNUMBER(_xlfn.XLOOKUP($B105,bd_qvw!$D:$D,bd_qvw!$F:$F)),TEXT(_xlfn.XLOOKUP($B105,bd_qvw!$D:$D,bd_qvw!$F:$F),"yyyy-mm-dd"),""),"")</f>
        <v>2026-06-11</v>
      </c>
      <c r="E105" t="str">
        <f>IFERROR(_xlfn.XLOOKUP($B105,bd_qvw!$D:$D,bd_qvw!$BO:$BO),"Pendiente")</f>
        <v>OK</v>
      </c>
      <c r="F105" t="str">
        <f>IFERROR(IF(ISNUMBER(_xlfn.XLOOKUP($B105,bd_qvw!$D:$D,bd_qvw!$BP:$BP)),TEXT(_xlfn.XLOOKUP($B105,bd_qvw!$D:$D,bd_qvw!$BP:$BP),"yyyy-mm-dd"),""),"")</f>
        <v>2026-06-24</v>
      </c>
    </row>
    <row r="106" spans="1:6" x14ac:dyDescent="0.25">
      <c r="A106" t="str">
        <f>AVANCE!A106</f>
        <v>TORRE 04</v>
      </c>
      <c r="B106">
        <f>AVANCE!C106</f>
        <v>2282600105</v>
      </c>
      <c r="C106" t="str">
        <f>IFERROR(_xlfn.XLOOKUP($B106,bd_qvw!$D:$D,bd_qvw!$E:$E),"Pendiente")</f>
        <v>OK</v>
      </c>
      <c r="D106" t="str">
        <f>IFERROR(IF(ISNUMBER(_xlfn.XLOOKUP($B106,bd_qvw!$D:$D,bd_qvw!$F:$F)),TEXT(_xlfn.XLOOKUP($B106,bd_qvw!$D:$D,bd_qvw!$F:$F),"yyyy-mm-dd"),""),"")</f>
        <v>2026-06-16</v>
      </c>
      <c r="E106" t="str">
        <f>IFERROR(_xlfn.XLOOKUP($B106,bd_qvw!$D:$D,bd_qvw!$BO:$BO),"Pendiente")</f>
        <v>OK</v>
      </c>
      <c r="F106" t="str">
        <f>IFERROR(IF(ISNUMBER(_xlfn.XLOOKUP($B106,bd_qvw!$D:$D,bd_qvw!$BP:$BP)),TEXT(_xlfn.XLOOKUP($B106,bd_qvw!$D:$D,bd_qvw!$BP:$BP),"yyyy-mm-dd"),""),"")</f>
        <v>2026-06-25</v>
      </c>
    </row>
    <row r="107" spans="1:6" x14ac:dyDescent="0.25">
      <c r="A107" t="str">
        <f>AVANCE!A107</f>
        <v>TORRE 04</v>
      </c>
      <c r="B107">
        <f>AVANCE!C107</f>
        <v>2302600106</v>
      </c>
      <c r="C107" t="str">
        <f>IFERROR(_xlfn.XLOOKUP($B107,bd_qvw!$D:$D,bd_qvw!$E:$E),"Pendiente")</f>
        <v>OK</v>
      </c>
      <c r="D107" t="str">
        <f>IFERROR(IF(ISNUMBER(_xlfn.XLOOKUP($B107,bd_qvw!$D:$D,bd_qvw!$F:$F)),TEXT(_xlfn.XLOOKUP($B107,bd_qvw!$D:$D,bd_qvw!$F:$F),"yyyy-mm-dd"),""),"")</f>
        <v>2026-06-17</v>
      </c>
      <c r="E107" t="str">
        <f>IFERROR(_xlfn.XLOOKUP($B107,bd_qvw!$D:$D,bd_qvw!$BO:$BO),"Pendiente")</f>
        <v>OK</v>
      </c>
      <c r="F107" t="str">
        <f>IFERROR(IF(ISNUMBER(_xlfn.XLOOKUP($B107,bd_qvw!$D:$D,bd_qvw!$BP:$BP)),TEXT(_xlfn.XLOOKUP($B107,bd_qvw!$D:$D,bd_qvw!$BP:$BP),"yyyy-mm-dd"),""),"")</f>
        <v>2026-06-26</v>
      </c>
    </row>
    <row r="108" spans="1:6" x14ac:dyDescent="0.25">
      <c r="A108" t="str">
        <f>AVANCE!A108</f>
        <v>TORRE 04</v>
      </c>
      <c r="B108">
        <f>AVANCE!C108</f>
        <v>2302600107</v>
      </c>
      <c r="C108" t="str">
        <f>IFERROR(_xlfn.XLOOKUP($B108,bd_qvw!$D:$D,bd_qvw!$E:$E),"Pendiente")</f>
        <v>OK</v>
      </c>
      <c r="D108" t="str">
        <f>IFERROR(IF(ISNUMBER(_xlfn.XLOOKUP($B108,bd_qvw!$D:$D,bd_qvw!$F:$F)),TEXT(_xlfn.XLOOKUP($B108,bd_qvw!$D:$D,bd_qvw!$F:$F),"yyyy-mm-dd"),""),"")</f>
        <v>2026-06-23</v>
      </c>
      <c r="E108" t="str">
        <f>IFERROR(_xlfn.XLOOKUP($B108,bd_qvw!$D:$D,bd_qvw!$BO:$BO),"Pendiente")</f>
        <v>OK</v>
      </c>
      <c r="F108" t="str">
        <f>IFERROR(IF(ISNUMBER(_xlfn.XLOOKUP($B108,bd_qvw!$D:$D,bd_qvw!$BP:$BP)),TEXT(_xlfn.XLOOKUP($B108,bd_qvw!$D:$D,bd_qvw!$BP:$BP),"yyyy-mm-dd"),""),"")</f>
        <v>2026-07-02</v>
      </c>
    </row>
    <row r="109" spans="1:6" x14ac:dyDescent="0.25">
      <c r="A109" t="str">
        <f>AVANCE!A109</f>
        <v>TORRE 04</v>
      </c>
      <c r="B109">
        <f>AVANCE!C109</f>
        <v>2282600108</v>
      </c>
      <c r="C109" t="str">
        <f>IFERROR(_xlfn.XLOOKUP($B109,bd_qvw!$D:$D,bd_qvw!$E:$E),"Pendiente")</f>
        <v>OK</v>
      </c>
      <c r="D109" t="str">
        <f>IFERROR(IF(ISNUMBER(_xlfn.XLOOKUP($B109,bd_qvw!$D:$D,bd_qvw!$F:$F)),TEXT(_xlfn.XLOOKUP($B109,bd_qvw!$D:$D,bd_qvw!$F:$F),"yyyy-mm-dd"),""),"")</f>
        <v>2026-06-23</v>
      </c>
      <c r="E109" t="str">
        <f>IFERROR(_xlfn.XLOOKUP($B109,bd_qvw!$D:$D,bd_qvw!$BO:$BO),"Pendiente")</f>
        <v>OK</v>
      </c>
      <c r="F109" t="str">
        <f>IFERROR(IF(ISNUMBER(_xlfn.XLOOKUP($B109,bd_qvw!$D:$D,bd_qvw!$BP:$BP)),TEXT(_xlfn.XLOOKUP($B109,bd_qvw!$D:$D,bd_qvw!$BP:$BP),"yyyy-mm-dd"),""),"")</f>
        <v>2026-06-30</v>
      </c>
    </row>
    <row r="110" spans="1:6" x14ac:dyDescent="0.25">
      <c r="A110" t="str">
        <f>AVANCE!A110</f>
        <v>TORRE 04</v>
      </c>
      <c r="B110">
        <f>AVANCE!C110</f>
        <v>2282600109</v>
      </c>
      <c r="C110" t="str">
        <f>IFERROR(_xlfn.XLOOKUP($B110,bd_qvw!$D:$D,bd_qvw!$E:$E),"Pendiente")</f>
        <v>OK</v>
      </c>
      <c r="D110" t="str">
        <f>IFERROR(IF(ISNUMBER(_xlfn.XLOOKUP($B110,bd_qvw!$D:$D,bd_qvw!$F:$F)),TEXT(_xlfn.XLOOKUP($B110,bd_qvw!$D:$D,bd_qvw!$F:$F),"yyyy-mm-dd"),""),"")</f>
        <v>2026-06-23</v>
      </c>
      <c r="E110" t="str">
        <f>IFERROR(_xlfn.XLOOKUP($B110,bd_qvw!$D:$D,bd_qvw!$BO:$BO),"Pendiente")</f>
        <v>OK</v>
      </c>
      <c r="F110" t="str">
        <f>IFERROR(IF(ISNUMBER(_xlfn.XLOOKUP($B110,bd_qvw!$D:$D,bd_qvw!$BP:$BP)),TEXT(_xlfn.XLOOKUP($B110,bd_qvw!$D:$D,bd_qvw!$BP:$BP),"yyyy-mm-dd"),""),"")</f>
        <v>2026-07-03</v>
      </c>
    </row>
    <row r="111" spans="1:6" x14ac:dyDescent="0.25">
      <c r="A111" t="str">
        <f>AVANCE!A111</f>
        <v>TORRE 04</v>
      </c>
      <c r="B111">
        <f>AVANCE!C111</f>
        <v>2302600110</v>
      </c>
      <c r="C111" t="str">
        <f>IFERROR(_xlfn.XLOOKUP($B111,bd_qvw!$D:$D,bd_qvw!$E:$E),"Pendiente")</f>
        <v>OK</v>
      </c>
      <c r="D111" t="str">
        <f>IFERROR(IF(ISNUMBER(_xlfn.XLOOKUP($B111,bd_qvw!$D:$D,bd_qvw!$F:$F)),TEXT(_xlfn.XLOOKUP($B111,bd_qvw!$D:$D,bd_qvw!$F:$F),"yyyy-mm-dd"),""),"")</f>
        <v>2026-06-24</v>
      </c>
      <c r="E111" t="str">
        <f>IFERROR(_xlfn.XLOOKUP($B111,bd_qvw!$D:$D,bd_qvw!$BO:$BO),"Pendiente")</f>
        <v>OK</v>
      </c>
      <c r="F111" t="str">
        <f>IFERROR(IF(ISNUMBER(_xlfn.XLOOKUP($B111,bd_qvw!$D:$D,bd_qvw!$BP:$BP)),TEXT(_xlfn.XLOOKUP($B111,bd_qvw!$D:$D,bd_qvw!$BP:$BP),"yyyy-mm-dd"),""),"")</f>
        <v>2026-07-01</v>
      </c>
    </row>
    <row r="112" spans="1:6" x14ac:dyDescent="0.25">
      <c r="A112" t="str">
        <f>AVANCE!A112</f>
        <v>TORRE 04</v>
      </c>
      <c r="B112">
        <f>AVANCE!C112</f>
        <v>2302600111</v>
      </c>
      <c r="C112" t="str">
        <f>IFERROR(_xlfn.XLOOKUP($B112,bd_qvw!$D:$D,bd_qvw!$E:$E),"Pendiente")</f>
        <v>OK</v>
      </c>
      <c r="D112" t="str">
        <f>IFERROR(IF(ISNUMBER(_xlfn.XLOOKUP($B112,bd_qvw!$D:$D,bd_qvw!$F:$F)),TEXT(_xlfn.XLOOKUP($B112,bd_qvw!$D:$D,bd_qvw!$F:$F),"yyyy-mm-dd"),""),"")</f>
        <v>2026-06-17</v>
      </c>
      <c r="E112" t="str">
        <f>IFERROR(_xlfn.XLOOKUP($B112,bd_qvw!$D:$D,bd_qvw!$BO:$BO),"Pendiente")</f>
        <v>OK</v>
      </c>
      <c r="F112" t="str">
        <f>IFERROR(IF(ISNUMBER(_xlfn.XLOOKUP($B112,bd_qvw!$D:$D,bd_qvw!$BP:$BP)),TEXT(_xlfn.XLOOKUP($B112,bd_qvw!$D:$D,bd_qvw!$BP:$BP),"yyyy-mm-dd"),""),"")</f>
        <v>2026-06-25</v>
      </c>
    </row>
    <row r="113" spans="1:6" x14ac:dyDescent="0.25">
      <c r="A113" t="str">
        <f>AVANCE!A113</f>
        <v>TORRE 04</v>
      </c>
      <c r="B113">
        <f>AVANCE!C113</f>
        <v>2282600112</v>
      </c>
      <c r="C113" t="str">
        <f>IFERROR(_xlfn.XLOOKUP($B113,bd_qvw!$D:$D,bd_qvw!$E:$E),"Pendiente")</f>
        <v>OK</v>
      </c>
      <c r="D113" t="str">
        <f>IFERROR(IF(ISNUMBER(_xlfn.XLOOKUP($B113,bd_qvw!$D:$D,bd_qvw!$F:$F)),TEXT(_xlfn.XLOOKUP($B113,bd_qvw!$D:$D,bd_qvw!$F:$F),"yyyy-mm-dd"),""),"")</f>
        <v>2026-06-19</v>
      </c>
      <c r="E113" t="str">
        <f>IFERROR(_xlfn.XLOOKUP($B113,bd_qvw!$D:$D,bd_qvw!$BO:$BO),"Pendiente")</f>
        <v>OK</v>
      </c>
      <c r="F113" t="str">
        <f>IFERROR(IF(ISNUMBER(_xlfn.XLOOKUP($B113,bd_qvw!$D:$D,bd_qvw!$BP:$BP)),TEXT(_xlfn.XLOOKUP($B113,bd_qvw!$D:$D,bd_qvw!$BP:$BP),"yyyy-mm-dd"),""),"")</f>
        <v>2026-06-26</v>
      </c>
    </row>
    <row r="114" spans="1:6" x14ac:dyDescent="0.25">
      <c r="A114" t="str">
        <f>AVANCE!A114</f>
        <v>TORRE 04</v>
      </c>
      <c r="B114">
        <f>AVANCE!C114</f>
        <v>2282600113</v>
      </c>
      <c r="C114" t="str">
        <f>IFERROR(_xlfn.XLOOKUP($B114,bd_qvw!$D:$D,bd_qvw!$E:$E),"Pendiente")</f>
        <v>OK</v>
      </c>
      <c r="D114" t="str">
        <f>IFERROR(IF(ISNUMBER(_xlfn.XLOOKUP($B114,bd_qvw!$D:$D,bd_qvw!$F:$F)),TEXT(_xlfn.XLOOKUP($B114,bd_qvw!$D:$D,bd_qvw!$F:$F),"yyyy-mm-dd"),""),"")</f>
        <v>2026-06-25</v>
      </c>
      <c r="E114" t="str">
        <f>IFERROR(_xlfn.XLOOKUP($B114,bd_qvw!$D:$D,bd_qvw!$BO:$BO),"Pendiente")</f>
        <v>OK</v>
      </c>
      <c r="F114" t="str">
        <f>IFERROR(IF(ISNUMBER(_xlfn.XLOOKUP($B114,bd_qvw!$D:$D,bd_qvw!$BP:$BP)),TEXT(_xlfn.XLOOKUP($B114,bd_qvw!$D:$D,bd_qvw!$BP:$BP),"yyyy-mm-dd"),""),"")</f>
        <v>2026-07-01</v>
      </c>
    </row>
    <row r="115" spans="1:6" x14ac:dyDescent="0.25">
      <c r="A115" t="str">
        <f>AVANCE!A115</f>
        <v>TORRE 04</v>
      </c>
      <c r="B115">
        <f>AVANCE!C115</f>
        <v>2302600114</v>
      </c>
      <c r="C115" t="str">
        <f>IFERROR(_xlfn.XLOOKUP($B115,bd_qvw!$D:$D,bd_qvw!$E:$E),"Pendiente")</f>
        <v>OK</v>
      </c>
      <c r="D115" t="str">
        <f>IFERROR(IF(ISNUMBER(_xlfn.XLOOKUP($B115,bd_qvw!$D:$D,bd_qvw!$F:$F)),TEXT(_xlfn.XLOOKUP($B115,bd_qvw!$D:$D,bd_qvw!$F:$F),"yyyy-mm-dd"),""),"")</f>
        <v>2026-06-25</v>
      </c>
      <c r="E115" t="str">
        <f>IFERROR(_xlfn.XLOOKUP($B115,bd_qvw!$D:$D,bd_qvw!$BO:$BO),"Pendiente")</f>
        <v>OK</v>
      </c>
      <c r="F115" t="str">
        <f>IFERROR(IF(ISNUMBER(_xlfn.XLOOKUP($B115,bd_qvw!$D:$D,bd_qvw!$BP:$BP)),TEXT(_xlfn.XLOOKUP($B115,bd_qvw!$D:$D,bd_qvw!$BP:$BP),"yyyy-mm-dd"),""),"")</f>
        <v>2026-07-07</v>
      </c>
    </row>
    <row r="116" spans="1:6" x14ac:dyDescent="0.25">
      <c r="A116" t="str">
        <f>AVANCE!A116</f>
        <v>TORRE 04</v>
      </c>
      <c r="B116">
        <f>AVANCE!C116</f>
        <v>2302600115</v>
      </c>
      <c r="C116" t="str">
        <f>IFERROR(_xlfn.XLOOKUP($B116,bd_qvw!$D:$D,bd_qvw!$E:$E),"Pendiente")</f>
        <v>OK</v>
      </c>
      <c r="D116" t="str">
        <f>IFERROR(IF(ISNUMBER(_xlfn.XLOOKUP($B116,bd_qvw!$D:$D,bd_qvw!$F:$F)),TEXT(_xlfn.XLOOKUP($B116,bd_qvw!$D:$D,bd_qvw!$F:$F),"yyyy-mm-dd"),""),"")</f>
        <v>2026-06-26</v>
      </c>
      <c r="E116" t="str">
        <f>IFERROR(_xlfn.XLOOKUP($B116,bd_qvw!$D:$D,bd_qvw!$BO:$BO),"Pendiente")</f>
        <v>OK</v>
      </c>
      <c r="F116" t="str">
        <f>IFERROR(IF(ISNUMBER(_xlfn.XLOOKUP($B116,bd_qvw!$D:$D,bd_qvw!$BP:$BP)),TEXT(_xlfn.XLOOKUP($B116,bd_qvw!$D:$D,bd_qvw!$BP:$BP),"yyyy-mm-dd"),""),"")</f>
        <v>2026-07-08</v>
      </c>
    </row>
    <row r="117" spans="1:6" x14ac:dyDescent="0.25">
      <c r="A117" t="str">
        <f>AVANCE!A117</f>
        <v>TORRE 04</v>
      </c>
      <c r="B117">
        <f>AVANCE!C117</f>
        <v>2282600116</v>
      </c>
      <c r="C117" t="str">
        <f>IFERROR(_xlfn.XLOOKUP($B117,bd_qvw!$D:$D,bd_qvw!$E:$E),"Pendiente")</f>
        <v>OK</v>
      </c>
      <c r="D117" t="str">
        <f>IFERROR(IF(ISNUMBER(_xlfn.XLOOKUP($B117,bd_qvw!$D:$D,bd_qvw!$F:$F)),TEXT(_xlfn.XLOOKUP($B117,bd_qvw!$D:$D,bd_qvw!$F:$F),"yyyy-mm-dd"),""),"")</f>
        <v>2026-06-26</v>
      </c>
      <c r="E117" t="str">
        <f>IFERROR(_xlfn.XLOOKUP($B117,bd_qvw!$D:$D,bd_qvw!$BO:$BO),"Pendiente")</f>
        <v>OK</v>
      </c>
      <c r="F117" t="str">
        <f>IFERROR(IF(ISNUMBER(_xlfn.XLOOKUP($B117,bd_qvw!$D:$D,bd_qvw!$BP:$BP)),TEXT(_xlfn.XLOOKUP($B117,bd_qvw!$D:$D,bd_qvw!$BP:$BP),"yyyy-mm-dd"),""),"")</f>
        <v>2026-07-08</v>
      </c>
    </row>
    <row r="118" spans="1:6" x14ac:dyDescent="0.25">
      <c r="A118" t="str">
        <f>AVANCE!A118</f>
        <v>TORRE 04</v>
      </c>
      <c r="B118">
        <f>AVANCE!C118</f>
        <v>2282600117</v>
      </c>
      <c r="C118" t="str">
        <f>IFERROR(_xlfn.XLOOKUP($B118,bd_qvw!$D:$D,bd_qvw!$E:$E),"Pendiente")</f>
        <v>OK</v>
      </c>
      <c r="D118" t="str">
        <f>IFERROR(IF(ISNUMBER(_xlfn.XLOOKUP($B118,bd_qvw!$D:$D,bd_qvw!$F:$F)),TEXT(_xlfn.XLOOKUP($B118,bd_qvw!$D:$D,bd_qvw!$F:$F),"yyyy-mm-dd"),""),"")</f>
        <v>2026-06-26</v>
      </c>
      <c r="E118" t="str">
        <f>IFERROR(_xlfn.XLOOKUP($B118,bd_qvw!$D:$D,bd_qvw!$BO:$BO),"Pendiente")</f>
        <v>OK</v>
      </c>
      <c r="F118" t="str">
        <f>IFERROR(IF(ISNUMBER(_xlfn.XLOOKUP($B118,bd_qvw!$D:$D,bd_qvw!$BP:$BP)),TEXT(_xlfn.XLOOKUP($B118,bd_qvw!$D:$D,bd_qvw!$BP:$BP),"yyyy-mm-dd"),""),"")</f>
        <v>2026-07-06</v>
      </c>
    </row>
    <row r="119" spans="1:6" x14ac:dyDescent="0.25">
      <c r="A119" t="str">
        <f>AVANCE!A119</f>
        <v>TORRE 04</v>
      </c>
      <c r="B119">
        <f>AVANCE!C119</f>
        <v>2302600118</v>
      </c>
      <c r="C119" t="str">
        <f>IFERROR(_xlfn.XLOOKUP($B119,bd_qvw!$D:$D,bd_qvw!$E:$E),"Pendiente")</f>
        <v>OK</v>
      </c>
      <c r="D119" t="str">
        <f>IFERROR(IF(ISNUMBER(_xlfn.XLOOKUP($B119,bd_qvw!$D:$D,bd_qvw!$F:$F)),TEXT(_xlfn.XLOOKUP($B119,bd_qvw!$D:$D,bd_qvw!$F:$F),"yyyy-mm-dd"),""),"")</f>
        <v>2026-06-26</v>
      </c>
      <c r="E119" t="str">
        <f>IFERROR(_xlfn.XLOOKUP($B119,bd_qvw!$D:$D,bd_qvw!$BO:$BO),"Pendiente")</f>
        <v>OK</v>
      </c>
      <c r="F119" t="str">
        <f>IFERROR(IF(ISNUMBER(_xlfn.XLOOKUP($B119,bd_qvw!$D:$D,bd_qvw!$BP:$BP)),TEXT(_xlfn.XLOOKUP($B119,bd_qvw!$D:$D,bd_qvw!$BP:$BP),"yyyy-mm-dd"),""),"")</f>
        <v>2026-07-07</v>
      </c>
    </row>
    <row r="120" spans="1:6" x14ac:dyDescent="0.25">
      <c r="A120" t="str">
        <f>AVANCE!A120</f>
        <v>TORRE 04</v>
      </c>
      <c r="B120">
        <f>AVANCE!C120</f>
        <v>2302600119</v>
      </c>
      <c r="C120" t="str">
        <f>IFERROR(_xlfn.XLOOKUP($B120,bd_qvw!$D:$D,bd_qvw!$E:$E),"Pendiente")</f>
        <v>OK</v>
      </c>
      <c r="D120" t="str">
        <f>IFERROR(IF(ISNUMBER(_xlfn.XLOOKUP($B120,bd_qvw!$D:$D,bd_qvw!$F:$F)),TEXT(_xlfn.XLOOKUP($B120,bd_qvw!$D:$D,bd_qvw!$F:$F),"yyyy-mm-dd"),""),"")</f>
        <v>2026-06-26</v>
      </c>
      <c r="E120" t="str">
        <f>IFERROR(_xlfn.XLOOKUP($B120,bd_qvw!$D:$D,bd_qvw!$BO:$BO),"Pendiente")</f>
        <v>OK</v>
      </c>
      <c r="F120" t="str">
        <f>IFERROR(IF(ISNUMBER(_xlfn.XLOOKUP($B120,bd_qvw!$D:$D,bd_qvw!$BP:$BP)),TEXT(_xlfn.XLOOKUP($B120,bd_qvw!$D:$D,bd_qvw!$BP:$BP),"yyyy-mm-dd"),""),"")</f>
        <v>2026-07-03</v>
      </c>
    </row>
    <row r="121" spans="1:6" x14ac:dyDescent="0.25">
      <c r="A121" t="str">
        <f>AVANCE!A121</f>
        <v>TORRE 04</v>
      </c>
      <c r="B121">
        <f>AVANCE!C121</f>
        <v>2282600120</v>
      </c>
      <c r="C121" t="str">
        <f>IFERROR(_xlfn.XLOOKUP($B121,bd_qvw!$D:$D,bd_qvw!$E:$E),"Pendiente")</f>
        <v>OK</v>
      </c>
      <c r="D121" t="str">
        <f>IFERROR(IF(ISNUMBER(_xlfn.XLOOKUP($B121,bd_qvw!$D:$D,bd_qvw!$F:$F)),TEXT(_xlfn.XLOOKUP($B121,bd_qvw!$D:$D,bd_qvw!$F:$F),"yyyy-mm-dd"),""),"")</f>
        <v>2026-06-25</v>
      </c>
      <c r="E121" t="str">
        <f>IFERROR(_xlfn.XLOOKUP($B121,bd_qvw!$D:$D,bd_qvw!$BO:$BO),"Pendiente")</f>
        <v>OK</v>
      </c>
      <c r="F121" t="str">
        <f>IFERROR(IF(ISNUMBER(_xlfn.XLOOKUP($B121,bd_qvw!$D:$D,bd_qvw!$BP:$BP)),TEXT(_xlfn.XLOOKUP($B121,bd_qvw!$D:$D,bd_qvw!$BP:$BP),"yyyy-mm-dd"),""),"")</f>
        <v>2026-07-06</v>
      </c>
    </row>
    <row r="122" spans="1:6" x14ac:dyDescent="0.25">
      <c r="A122" t="str">
        <f>AVANCE!A122</f>
        <v>TORRE 04</v>
      </c>
      <c r="B122">
        <f>AVANCE!C122</f>
        <v>2282600121</v>
      </c>
      <c r="C122" t="str">
        <f>IFERROR(_xlfn.XLOOKUP($B122,bd_qvw!$D:$D,bd_qvw!$E:$E),"Pendiente")</f>
        <v>OK</v>
      </c>
      <c r="D122" t="str">
        <f>IFERROR(IF(ISNUMBER(_xlfn.XLOOKUP($B122,bd_qvw!$D:$D,bd_qvw!$F:$F)),TEXT(_xlfn.XLOOKUP($B122,bd_qvw!$D:$D,bd_qvw!$F:$F),"yyyy-mm-dd"),""),"")</f>
        <v>2026-07-03</v>
      </c>
      <c r="E122" t="str">
        <f>IFERROR(_xlfn.XLOOKUP($B122,bd_qvw!$D:$D,bd_qvw!$BO:$BO),"Pendiente")</f>
        <v>OK</v>
      </c>
      <c r="F122" t="str">
        <f>IFERROR(IF(ISNUMBER(_xlfn.XLOOKUP($B122,bd_qvw!$D:$D,bd_qvw!$BP:$BP)),TEXT(_xlfn.XLOOKUP($B122,bd_qvw!$D:$D,bd_qvw!$BP:$BP),"yyyy-mm-dd"),""),"")</f>
        <v>2026-07-13</v>
      </c>
    </row>
    <row r="123" spans="1:6" x14ac:dyDescent="0.25">
      <c r="A123" t="str">
        <f>AVANCE!A123</f>
        <v>TORRE 04</v>
      </c>
      <c r="B123">
        <f>AVANCE!C123</f>
        <v>2302600122</v>
      </c>
      <c r="C123" t="str">
        <f>IFERROR(_xlfn.XLOOKUP($B123,bd_qvw!$D:$D,bd_qvw!$E:$E),"Pendiente")</f>
        <v>OK</v>
      </c>
      <c r="D123" t="str">
        <f>IFERROR(IF(ISNUMBER(_xlfn.XLOOKUP($B123,bd_qvw!$D:$D,bd_qvw!$F:$F)),TEXT(_xlfn.XLOOKUP($B123,bd_qvw!$D:$D,bd_qvw!$F:$F),"yyyy-mm-dd"),""),"")</f>
        <v>2026-07-02</v>
      </c>
      <c r="E123" t="str">
        <f>IFERROR(_xlfn.XLOOKUP($B123,bd_qvw!$D:$D,bd_qvw!$BO:$BO),"Pendiente")</f>
        <v>OK</v>
      </c>
      <c r="F123" t="str">
        <f>IFERROR(IF(ISNUMBER(_xlfn.XLOOKUP($B123,bd_qvw!$D:$D,bd_qvw!$BP:$BP)),TEXT(_xlfn.XLOOKUP($B123,bd_qvw!$D:$D,bd_qvw!$BP:$BP),"yyyy-mm-dd"),""),"")</f>
        <v>2026-07-08</v>
      </c>
    </row>
    <row r="124" spans="1:6" x14ac:dyDescent="0.25">
      <c r="A124" t="str">
        <f>AVANCE!A124</f>
        <v>TORRE 04</v>
      </c>
      <c r="B124">
        <f>AVANCE!C124</f>
        <v>2302600123</v>
      </c>
      <c r="C124" t="str">
        <f>IFERROR(_xlfn.XLOOKUP($B124,bd_qvw!$D:$D,bd_qvw!$E:$E),"Pendiente")</f>
        <v>OK</v>
      </c>
      <c r="D124" t="str">
        <f>IFERROR(IF(ISNUMBER(_xlfn.XLOOKUP($B124,bd_qvw!$D:$D,bd_qvw!$F:$F)),TEXT(_xlfn.XLOOKUP($B124,bd_qvw!$D:$D,bd_qvw!$F:$F),"yyyy-mm-dd"),""),"")</f>
        <v>2026-07-03</v>
      </c>
      <c r="E124" t="str">
        <f>IFERROR(_xlfn.XLOOKUP($B124,bd_qvw!$D:$D,bd_qvw!$BO:$BO),"Pendiente")</f>
        <v>OK</v>
      </c>
      <c r="F124" t="str">
        <f>IFERROR(IF(ISNUMBER(_xlfn.XLOOKUP($B124,bd_qvw!$D:$D,bd_qvw!$BP:$BP)),TEXT(_xlfn.XLOOKUP($B124,bd_qvw!$D:$D,bd_qvw!$BP:$BP),"yyyy-mm-dd"),""),"")</f>
        <v>2026-07-08</v>
      </c>
    </row>
    <row r="125" spans="1:6" x14ac:dyDescent="0.25">
      <c r="A125" t="str">
        <f>AVANCE!A125</f>
        <v>TORRE 04</v>
      </c>
      <c r="B125">
        <f>AVANCE!C125</f>
        <v>2282600124</v>
      </c>
      <c r="C125" t="str">
        <f>IFERROR(_xlfn.XLOOKUP($B125,bd_qvw!$D:$D,bd_qvw!$E:$E),"Pendiente")</f>
        <v>OK</v>
      </c>
      <c r="D125" t="str">
        <f>IFERROR(IF(ISNUMBER(_xlfn.XLOOKUP($B125,bd_qvw!$D:$D,bd_qvw!$F:$F)),TEXT(_xlfn.XLOOKUP($B125,bd_qvw!$D:$D,bd_qvw!$F:$F),"yyyy-mm-dd"),""),"")</f>
        <v>2026-07-03</v>
      </c>
      <c r="E125" t="str">
        <f>IFERROR(_xlfn.XLOOKUP($B125,bd_qvw!$D:$D,bd_qvw!$BO:$BO),"Pendiente")</f>
        <v>OK</v>
      </c>
      <c r="F125" t="str">
        <f>IFERROR(IF(ISNUMBER(_xlfn.XLOOKUP($B125,bd_qvw!$D:$D,bd_qvw!$BP:$BP)),TEXT(_xlfn.XLOOKUP($B125,bd_qvw!$D:$D,bd_qvw!$BP:$BP),"yyyy-mm-dd"),""),"")</f>
        <v>2026-07-21</v>
      </c>
    </row>
    <row r="126" spans="1:6" x14ac:dyDescent="0.25">
      <c r="A126" t="str">
        <f>AVANCE!A126</f>
        <v>TORRE 04</v>
      </c>
      <c r="B126">
        <f>AVANCE!C126</f>
        <v>2282600125</v>
      </c>
      <c r="C126" t="str">
        <f>IFERROR(_xlfn.XLOOKUP($B126,bd_qvw!$D:$D,bd_qvw!$E:$E),"Pendiente")</f>
        <v>OK</v>
      </c>
      <c r="D126" t="str">
        <f>IFERROR(IF(ISNUMBER(_xlfn.XLOOKUP($B126,bd_qvw!$D:$D,bd_qvw!$F:$F)),TEXT(_xlfn.XLOOKUP($B126,bd_qvw!$D:$D,bd_qvw!$F:$F),"yyyy-mm-dd"),""),"")</f>
        <v>2026-07-07</v>
      </c>
      <c r="E126" t="str">
        <f>IFERROR(_xlfn.XLOOKUP($B126,bd_qvw!$D:$D,bd_qvw!$BO:$BO),"Pendiente")</f>
        <v>OK</v>
      </c>
      <c r="F126" t="str">
        <f>IFERROR(IF(ISNUMBER(_xlfn.XLOOKUP($B126,bd_qvw!$D:$D,bd_qvw!$BP:$BP)),TEXT(_xlfn.XLOOKUP($B126,bd_qvw!$D:$D,bd_qvw!$BP:$BP),"yyyy-mm-dd"),""),"")</f>
        <v>2026-07-10</v>
      </c>
    </row>
    <row r="127" spans="1:6" x14ac:dyDescent="0.25">
      <c r="A127" t="str">
        <f>AVANCE!A127</f>
        <v>TORRE 04</v>
      </c>
      <c r="B127">
        <f>AVANCE!C127</f>
        <v>2302600126</v>
      </c>
      <c r="C127" t="str">
        <f>IFERROR(_xlfn.XLOOKUP($B127,bd_qvw!$D:$D,bd_qvw!$E:$E),"Pendiente")</f>
        <v>OK</v>
      </c>
      <c r="D127" t="str">
        <f>IFERROR(IF(ISNUMBER(_xlfn.XLOOKUP($B127,bd_qvw!$D:$D,bd_qvw!$F:$F)),TEXT(_xlfn.XLOOKUP($B127,bd_qvw!$D:$D,bd_qvw!$F:$F),"yyyy-mm-dd"),""),"")</f>
        <v>2026-07-03</v>
      </c>
      <c r="E127" t="str">
        <f>IFERROR(_xlfn.XLOOKUP($B127,bd_qvw!$D:$D,bd_qvw!$BO:$BO),"Pendiente")</f>
        <v>OK</v>
      </c>
      <c r="F127" t="str">
        <f>IFERROR(IF(ISNUMBER(_xlfn.XLOOKUP($B127,bd_qvw!$D:$D,bd_qvw!$BP:$BP)),TEXT(_xlfn.XLOOKUP($B127,bd_qvw!$D:$D,bd_qvw!$BP:$BP),"yyyy-mm-dd"),""),"")</f>
        <v>2026-07-15</v>
      </c>
    </row>
    <row r="128" spans="1:6" x14ac:dyDescent="0.25">
      <c r="A128" t="str">
        <f>AVANCE!A128</f>
        <v>TORRE 04</v>
      </c>
      <c r="B128">
        <f>AVANCE!C128</f>
        <v>2302600127</v>
      </c>
      <c r="C128" t="str">
        <f>IFERROR(_xlfn.XLOOKUP($B128,bd_qvw!$D:$D,bd_qvw!$E:$E),"Pendiente")</f>
        <v>OK</v>
      </c>
      <c r="D128" t="str">
        <f>IFERROR(IF(ISNUMBER(_xlfn.XLOOKUP($B128,bd_qvw!$D:$D,bd_qvw!$F:$F)),TEXT(_xlfn.XLOOKUP($B128,bd_qvw!$D:$D,bd_qvw!$F:$F),"yyyy-mm-dd"),""),"")</f>
        <v>2026-07-02</v>
      </c>
      <c r="E128" t="str">
        <f>IFERROR(_xlfn.XLOOKUP($B128,bd_qvw!$D:$D,bd_qvw!$BO:$BO),"Pendiente")</f>
        <v>OK</v>
      </c>
      <c r="F128" t="str">
        <f>IFERROR(IF(ISNUMBER(_xlfn.XLOOKUP($B128,bd_qvw!$D:$D,bd_qvw!$BP:$BP)),TEXT(_xlfn.XLOOKUP($B128,bd_qvw!$D:$D,bd_qvw!$BP:$BP),"yyyy-mm-dd"),""),"")</f>
        <v>2026-07-20</v>
      </c>
    </row>
    <row r="129" spans="1:6" x14ac:dyDescent="0.25">
      <c r="A129" t="str">
        <f>AVANCE!A129</f>
        <v>TORRE 04</v>
      </c>
      <c r="B129">
        <f>AVANCE!C129</f>
        <v>2282600128</v>
      </c>
      <c r="C129" t="str">
        <f>IFERROR(_xlfn.XLOOKUP($B129,bd_qvw!$D:$D,bd_qvw!$E:$E),"Pendiente")</f>
        <v>OK</v>
      </c>
      <c r="D129" t="str">
        <f>IFERROR(IF(ISNUMBER(_xlfn.XLOOKUP($B129,bd_qvw!$D:$D,bd_qvw!$F:$F)),TEXT(_xlfn.XLOOKUP($B129,bd_qvw!$D:$D,bd_qvw!$F:$F),"yyyy-mm-dd"),""),"")</f>
        <v>2026-07-02</v>
      </c>
      <c r="E129" t="str">
        <f>IFERROR(_xlfn.XLOOKUP($B129,bd_qvw!$D:$D,bd_qvw!$BO:$BO),"Pendiente")</f>
        <v>OK</v>
      </c>
      <c r="F129" t="str">
        <f>IFERROR(IF(ISNUMBER(_xlfn.XLOOKUP($B129,bd_qvw!$D:$D,bd_qvw!$BP:$BP)),TEXT(_xlfn.XLOOKUP($B129,bd_qvw!$D:$D,bd_qvw!$BP:$BP),"yyyy-mm-dd"),""),"")</f>
        <v>2026-07-10</v>
      </c>
    </row>
    <row r="130" spans="1:6" x14ac:dyDescent="0.25">
      <c r="A130" t="str">
        <f>AVANCE!A130</f>
        <v>TORRE 05</v>
      </c>
      <c r="B130">
        <f>AVANCE!C130</f>
        <v>2282600129</v>
      </c>
      <c r="C130" t="str">
        <f>IFERROR(_xlfn.XLOOKUP($B130,bd_qvw!$D:$D,bd_qvw!$E:$E),"Pendiente")</f>
        <v>OK</v>
      </c>
      <c r="D130" t="str">
        <f>IFERROR(IF(ISNUMBER(_xlfn.XLOOKUP($B130,bd_qvw!$D:$D,bd_qvw!$F:$F)),TEXT(_xlfn.XLOOKUP($B130,bd_qvw!$D:$D,bd_qvw!$F:$F),"yyyy-mm-dd"),""),"")</f>
        <v>2026-07-09</v>
      </c>
      <c r="E130" t="str">
        <f>IFERROR(_xlfn.XLOOKUP($B130,bd_qvw!$D:$D,bd_qvw!$BO:$BO),"Pendiente")</f>
        <v>OK</v>
      </c>
      <c r="F130" t="str">
        <f>IFERROR(IF(ISNUMBER(_xlfn.XLOOKUP($B130,bd_qvw!$D:$D,bd_qvw!$BP:$BP)),TEXT(_xlfn.XLOOKUP($B130,bd_qvw!$D:$D,bd_qvw!$BP:$BP),"yyyy-mm-dd"),""),"")</f>
        <v>2026-07-15</v>
      </c>
    </row>
    <row r="131" spans="1:6" x14ac:dyDescent="0.25">
      <c r="A131" t="str">
        <f>AVANCE!A131</f>
        <v>TORRE 05</v>
      </c>
      <c r="B131">
        <f>AVANCE!C131</f>
        <v>2302600130</v>
      </c>
      <c r="C131" t="str">
        <f>IFERROR(_xlfn.XLOOKUP($B131,bd_qvw!$D:$D,bd_qvw!$E:$E),"Pendiente")</f>
        <v>OK</v>
      </c>
      <c r="D131" t="str">
        <f>IFERROR(IF(ISNUMBER(_xlfn.XLOOKUP($B131,bd_qvw!$D:$D,bd_qvw!$F:$F)),TEXT(_xlfn.XLOOKUP($B131,bd_qvw!$D:$D,bd_qvw!$F:$F),"yyyy-mm-dd"),""),"")</f>
        <v>2026-07-08</v>
      </c>
      <c r="E131" t="str">
        <f>IFERROR(_xlfn.XLOOKUP($B131,bd_qvw!$D:$D,bd_qvw!$BO:$BO),"Pendiente")</f>
        <v>OK</v>
      </c>
      <c r="F131" t="str">
        <f>IFERROR(IF(ISNUMBER(_xlfn.XLOOKUP($B131,bd_qvw!$D:$D,bd_qvw!$BP:$BP)),TEXT(_xlfn.XLOOKUP($B131,bd_qvw!$D:$D,bd_qvw!$BP:$BP),"yyyy-mm-dd"),""),"")</f>
        <v>2026-07-22</v>
      </c>
    </row>
    <row r="132" spans="1:6" x14ac:dyDescent="0.25">
      <c r="A132" t="str">
        <f>AVANCE!A132</f>
        <v>TORRE 05</v>
      </c>
      <c r="B132">
        <f>AVANCE!C132</f>
        <v>2302600131</v>
      </c>
      <c r="C132" t="str">
        <f>IFERROR(_xlfn.XLOOKUP($B132,bd_qvw!$D:$D,bd_qvw!$E:$E),"Pendiente")</f>
        <v>OK</v>
      </c>
      <c r="D132" t="str">
        <f>IFERROR(IF(ISNUMBER(_xlfn.XLOOKUP($B132,bd_qvw!$D:$D,bd_qvw!$F:$F)),TEXT(_xlfn.XLOOKUP($B132,bd_qvw!$D:$D,bd_qvw!$F:$F),"yyyy-mm-dd"),""),"")</f>
        <v>2026-07-09</v>
      </c>
      <c r="E132" t="str">
        <f>IFERROR(_xlfn.XLOOKUP($B132,bd_qvw!$D:$D,bd_qvw!$BO:$BO),"Pendiente")</f>
        <v>OK</v>
      </c>
      <c r="F132" t="str">
        <f>IFERROR(IF(ISNUMBER(_xlfn.XLOOKUP($B132,bd_qvw!$D:$D,bd_qvw!$BP:$BP)),TEXT(_xlfn.XLOOKUP($B132,bd_qvw!$D:$D,bd_qvw!$BP:$BP),"yyyy-mm-dd"),""),"")</f>
        <v>2026-07-20</v>
      </c>
    </row>
    <row r="133" spans="1:6" x14ac:dyDescent="0.25">
      <c r="A133" t="str">
        <f>AVANCE!A133</f>
        <v>TORRE 05</v>
      </c>
      <c r="B133">
        <f>AVANCE!C133</f>
        <v>2282600132</v>
      </c>
      <c r="C133" t="str">
        <f>IFERROR(_xlfn.XLOOKUP($B133,bd_qvw!$D:$D,bd_qvw!$E:$E),"Pendiente")</f>
        <v>OK</v>
      </c>
      <c r="D133" t="str">
        <f>IFERROR(IF(ISNUMBER(_xlfn.XLOOKUP($B133,bd_qvw!$D:$D,bd_qvw!$F:$F)),TEXT(_xlfn.XLOOKUP($B133,bd_qvw!$D:$D,bd_qvw!$F:$F),"yyyy-mm-dd"),""),"")</f>
        <v>2026-07-13</v>
      </c>
      <c r="E133" t="str">
        <f>IFERROR(_xlfn.XLOOKUP($B133,bd_qvw!$D:$D,bd_qvw!$BO:$BO),"Pendiente")</f>
        <v>OK</v>
      </c>
      <c r="F133" t="str">
        <f>IFERROR(IF(ISNUMBER(_xlfn.XLOOKUP($B133,bd_qvw!$D:$D,bd_qvw!$BP:$BP)),TEXT(_xlfn.XLOOKUP($B133,bd_qvw!$D:$D,bd_qvw!$BP:$BP),"yyyy-mm-dd"),""),"")</f>
        <v>2026-07-17</v>
      </c>
    </row>
    <row r="134" spans="1:6" x14ac:dyDescent="0.25">
      <c r="A134" t="str">
        <f>AVANCE!A134</f>
        <v>TORRE 05</v>
      </c>
      <c r="B134">
        <f>AVANCE!C134</f>
        <v>2282600133</v>
      </c>
      <c r="C134" t="str">
        <f>IFERROR(_xlfn.XLOOKUP($B134,bd_qvw!$D:$D,bd_qvw!$E:$E),"Pendiente")</f>
        <v>OK</v>
      </c>
      <c r="D134" t="str">
        <f>IFERROR(IF(ISNUMBER(_xlfn.XLOOKUP($B134,bd_qvw!$D:$D,bd_qvw!$F:$F)),TEXT(_xlfn.XLOOKUP($B134,bd_qvw!$D:$D,bd_qvw!$F:$F),"yyyy-mm-dd"),""),"")</f>
        <v>2026-07-13</v>
      </c>
      <c r="E134" t="str">
        <f>IFERROR(_xlfn.XLOOKUP($B134,bd_qvw!$D:$D,bd_qvw!$BO:$BO),"Pendiente")</f>
        <v>OK</v>
      </c>
      <c r="F134" t="str">
        <f>IFERROR(IF(ISNUMBER(_xlfn.XLOOKUP($B134,bd_qvw!$D:$D,bd_qvw!$BP:$BP)),TEXT(_xlfn.XLOOKUP($B134,bd_qvw!$D:$D,bd_qvw!$BP:$BP),"yyyy-mm-dd"),""),"")</f>
        <v>2026-07-27</v>
      </c>
    </row>
    <row r="135" spans="1:6" x14ac:dyDescent="0.25">
      <c r="A135" t="str">
        <f>AVANCE!A135</f>
        <v>TORRE 05</v>
      </c>
      <c r="B135">
        <f>AVANCE!C135</f>
        <v>2302600134</v>
      </c>
      <c r="C135" t="str">
        <f>IFERROR(_xlfn.XLOOKUP($B135,bd_qvw!$D:$D,bd_qvw!$E:$E),"Pendiente")</f>
        <v>OK</v>
      </c>
      <c r="D135" t="str">
        <f>IFERROR(IF(ISNUMBER(_xlfn.XLOOKUP($B135,bd_qvw!$D:$D,bd_qvw!$F:$F)),TEXT(_xlfn.XLOOKUP($B135,bd_qvw!$D:$D,bd_qvw!$F:$F),"yyyy-mm-dd"),""),"")</f>
        <v>2026-07-13</v>
      </c>
      <c r="E135" t="str">
        <f>IFERROR(_xlfn.XLOOKUP($B135,bd_qvw!$D:$D,bd_qvw!$BO:$BO),"Pendiente")</f>
        <v>OK</v>
      </c>
      <c r="F135" t="str">
        <f>IFERROR(IF(ISNUMBER(_xlfn.XLOOKUP($B135,bd_qvw!$D:$D,bd_qvw!$BP:$BP)),TEXT(_xlfn.XLOOKUP($B135,bd_qvw!$D:$D,bd_qvw!$BP:$BP),"yyyy-mm-dd"),""),"")</f>
        <v>2026-07-21</v>
      </c>
    </row>
    <row r="136" spans="1:6" x14ac:dyDescent="0.25">
      <c r="A136" t="str">
        <f>AVANCE!A136</f>
        <v>TORRE 05</v>
      </c>
      <c r="B136">
        <f>AVANCE!C136</f>
        <v>2302600135</v>
      </c>
      <c r="C136" t="str">
        <f>IFERROR(_xlfn.XLOOKUP($B136,bd_qvw!$D:$D,bd_qvw!$E:$E),"Pendiente")</f>
        <v>OK</v>
      </c>
      <c r="D136" t="str">
        <f>IFERROR(IF(ISNUMBER(_xlfn.XLOOKUP($B136,bd_qvw!$D:$D,bd_qvw!$F:$F)),TEXT(_xlfn.XLOOKUP($B136,bd_qvw!$D:$D,bd_qvw!$F:$F),"yyyy-mm-dd"),""),"")</f>
        <v>2026-07-09</v>
      </c>
      <c r="E136" t="str">
        <f>IFERROR(_xlfn.XLOOKUP($B136,bd_qvw!$D:$D,bd_qvw!$BO:$BO),"Pendiente")</f>
        <v>OK</v>
      </c>
      <c r="F136" t="str">
        <f>IFERROR(IF(ISNUMBER(_xlfn.XLOOKUP($B136,bd_qvw!$D:$D,bd_qvw!$BP:$BP)),TEXT(_xlfn.XLOOKUP($B136,bd_qvw!$D:$D,bd_qvw!$BP:$BP),"yyyy-mm-dd"),""),"")</f>
        <v>2026-07-15</v>
      </c>
    </row>
    <row r="137" spans="1:6" x14ac:dyDescent="0.25">
      <c r="A137" t="str">
        <f>AVANCE!A137</f>
        <v>TORRE 05</v>
      </c>
      <c r="B137">
        <f>AVANCE!C137</f>
        <v>2282600136</v>
      </c>
      <c r="C137" t="str">
        <f>IFERROR(_xlfn.XLOOKUP($B137,bd_qvw!$D:$D,bd_qvw!$E:$E),"Pendiente")</f>
        <v>OK</v>
      </c>
      <c r="D137" t="str">
        <f>IFERROR(IF(ISNUMBER(_xlfn.XLOOKUP($B137,bd_qvw!$D:$D,bd_qvw!$F:$F)),TEXT(_xlfn.XLOOKUP($B137,bd_qvw!$D:$D,bd_qvw!$F:$F),"yyyy-mm-dd"),""),"")</f>
        <v>2026-07-09</v>
      </c>
      <c r="E137" t="str">
        <f>IFERROR(_xlfn.XLOOKUP($B137,bd_qvw!$D:$D,bd_qvw!$BO:$BO),"Pendiente")</f>
        <v>OK</v>
      </c>
      <c r="F137" t="str">
        <f>IFERROR(IF(ISNUMBER(_xlfn.XLOOKUP($B137,bd_qvw!$D:$D,bd_qvw!$BP:$BP)),TEXT(_xlfn.XLOOKUP($B137,bd_qvw!$D:$D,bd_qvw!$BP:$BP),"yyyy-mm-dd"),""),"")</f>
        <v>2026-07-20</v>
      </c>
    </row>
    <row r="138" spans="1:6" x14ac:dyDescent="0.25">
      <c r="A138" t="str">
        <f>AVANCE!A138</f>
        <v>TORRE 05</v>
      </c>
      <c r="B138">
        <f>AVANCE!C138</f>
        <v>2282600137</v>
      </c>
      <c r="C138" t="str">
        <f>IFERROR(_xlfn.XLOOKUP($B138,bd_qvw!$D:$D,bd_qvw!$E:$E),"Pendiente")</f>
        <v>OK</v>
      </c>
      <c r="D138" t="str">
        <f>IFERROR(IF(ISNUMBER(_xlfn.XLOOKUP($B138,bd_qvw!$D:$D,bd_qvw!$F:$F)),TEXT(_xlfn.XLOOKUP($B138,bd_qvw!$D:$D,bd_qvw!$F:$F),"yyyy-mm-dd"),""),"")</f>
        <v>2026-07-15</v>
      </c>
      <c r="E138" t="str">
        <f>IFERROR(_xlfn.XLOOKUP($B138,bd_qvw!$D:$D,bd_qvw!$BO:$BO),"Pendiente")</f>
        <v>OK</v>
      </c>
      <c r="F138" t="str">
        <f>IFERROR(IF(ISNUMBER(_xlfn.XLOOKUP($B138,bd_qvw!$D:$D,bd_qvw!$BP:$BP)),TEXT(_xlfn.XLOOKUP($B138,bd_qvw!$D:$D,bd_qvw!$BP:$BP),"yyyy-mm-dd"),""),"")</f>
        <v>2026-07-28</v>
      </c>
    </row>
    <row r="139" spans="1:6" x14ac:dyDescent="0.25">
      <c r="A139" t="str">
        <f>AVANCE!A139</f>
        <v>TORRE 05</v>
      </c>
      <c r="B139">
        <f>AVANCE!C139</f>
        <v>2302600138</v>
      </c>
      <c r="C139" t="str">
        <f>IFERROR(_xlfn.XLOOKUP($B139,bd_qvw!$D:$D,bd_qvw!$E:$E),"Pendiente")</f>
        <v>OK</v>
      </c>
      <c r="D139" t="str">
        <f>IFERROR(IF(ISNUMBER(_xlfn.XLOOKUP($B139,bd_qvw!$D:$D,bd_qvw!$F:$F)),TEXT(_xlfn.XLOOKUP($B139,bd_qvw!$D:$D,bd_qvw!$F:$F),"yyyy-mm-dd"),""),"")</f>
        <v>2026-07-14</v>
      </c>
      <c r="E139" t="str">
        <f>IFERROR(_xlfn.XLOOKUP($B139,bd_qvw!$D:$D,bd_qvw!$BO:$BO),"Pendiente")</f>
        <v>OK</v>
      </c>
      <c r="F139" t="str">
        <f>IFERROR(IF(ISNUMBER(_xlfn.XLOOKUP($B139,bd_qvw!$D:$D,bd_qvw!$BP:$BP)),TEXT(_xlfn.XLOOKUP($B139,bd_qvw!$D:$D,bd_qvw!$BP:$BP),"yyyy-mm-dd"),""),"")</f>
        <v>2026-07-28</v>
      </c>
    </row>
    <row r="140" spans="1:6" x14ac:dyDescent="0.25">
      <c r="A140" t="str">
        <f>AVANCE!A140</f>
        <v>TORRE 05</v>
      </c>
      <c r="B140">
        <f>AVANCE!C140</f>
        <v>2302600139</v>
      </c>
      <c r="C140" t="str">
        <f>IFERROR(_xlfn.XLOOKUP($B140,bd_qvw!$D:$D,bd_qvw!$E:$E),"Pendiente")</f>
        <v>OK</v>
      </c>
      <c r="D140" t="str">
        <f>IFERROR(IF(ISNUMBER(_xlfn.XLOOKUP($B140,bd_qvw!$D:$D,bd_qvw!$F:$F)),TEXT(_xlfn.XLOOKUP($B140,bd_qvw!$D:$D,bd_qvw!$F:$F),"yyyy-mm-dd"),""),"")</f>
        <v>2026-07-15</v>
      </c>
      <c r="E140" t="str">
        <f>IFERROR(_xlfn.XLOOKUP($B140,bd_qvw!$D:$D,bd_qvw!$BO:$BO),"Pendiente")</f>
        <v>OK</v>
      </c>
      <c r="F140" t="str">
        <f>IFERROR(IF(ISNUMBER(_xlfn.XLOOKUP($B140,bd_qvw!$D:$D,bd_qvw!$BP:$BP)),TEXT(_xlfn.XLOOKUP($B140,bd_qvw!$D:$D,bd_qvw!$BP:$BP),"yyyy-mm-dd"),""),"")</f>
        <v>2026-07-24</v>
      </c>
    </row>
    <row r="141" spans="1:6" x14ac:dyDescent="0.25">
      <c r="A141" t="str">
        <f>AVANCE!A141</f>
        <v>TORRE 05</v>
      </c>
      <c r="B141">
        <f>AVANCE!C141</f>
        <v>2282600140</v>
      </c>
      <c r="C141" t="str">
        <f>IFERROR(_xlfn.XLOOKUP($B141,bd_qvw!$D:$D,bd_qvw!$E:$E),"Pendiente")</f>
        <v>OK</v>
      </c>
      <c r="D141" t="str">
        <f>IFERROR(IF(ISNUMBER(_xlfn.XLOOKUP($B141,bd_qvw!$D:$D,bd_qvw!$F:$F)),TEXT(_xlfn.XLOOKUP($B141,bd_qvw!$D:$D,bd_qvw!$F:$F),"yyyy-mm-dd"),""),"")</f>
        <v>2026-07-17</v>
      </c>
      <c r="E141" t="str">
        <f>IFERROR(_xlfn.XLOOKUP($B141,bd_qvw!$D:$D,bd_qvw!$BO:$BO),"Pendiente")</f>
        <v>OK</v>
      </c>
      <c r="F141" t="str">
        <f>IFERROR(IF(ISNUMBER(_xlfn.XLOOKUP($B141,bd_qvw!$D:$D,bd_qvw!$BP:$BP)),TEXT(_xlfn.XLOOKUP($B141,bd_qvw!$D:$D,bd_qvw!$BP:$BP),"yyyy-mm-dd"),""),"")</f>
        <v>2026-07-24</v>
      </c>
    </row>
    <row r="142" spans="1:6" x14ac:dyDescent="0.25">
      <c r="A142" t="str">
        <f>AVANCE!A142</f>
        <v>TORRE 05</v>
      </c>
      <c r="B142">
        <f>AVANCE!C142</f>
        <v>2282600141</v>
      </c>
      <c r="C142" t="str">
        <f>IFERROR(_xlfn.XLOOKUP($B142,bd_qvw!$D:$D,bd_qvw!$E:$E),"Pendiente")</f>
        <v>OK</v>
      </c>
      <c r="D142" t="str">
        <f>IFERROR(IF(ISNUMBER(_xlfn.XLOOKUP($B142,bd_qvw!$D:$D,bd_qvw!$F:$F)),TEXT(_xlfn.XLOOKUP($B142,bd_qvw!$D:$D,bd_qvw!$F:$F),"yyyy-mm-dd"),""),"")</f>
        <v>2026-07-17</v>
      </c>
      <c r="E142" t="str">
        <f>IFERROR(_xlfn.XLOOKUP($B142,bd_qvw!$D:$D,bd_qvw!$BO:$BO),"Pendiente")</f>
        <v>OK</v>
      </c>
      <c r="F142" t="str">
        <f>IFERROR(IF(ISNUMBER(_xlfn.XLOOKUP($B142,bd_qvw!$D:$D,bd_qvw!$BP:$BP)),TEXT(_xlfn.XLOOKUP($B142,bd_qvw!$D:$D,bd_qvw!$BP:$BP),"yyyy-mm-dd"),""),"")</f>
        <v>2026-07-27</v>
      </c>
    </row>
    <row r="143" spans="1:6" x14ac:dyDescent="0.25">
      <c r="A143" t="str">
        <f>AVANCE!A143</f>
        <v>TORRE 05</v>
      </c>
      <c r="B143">
        <f>AVANCE!C143</f>
        <v>2302600142</v>
      </c>
      <c r="C143" t="str">
        <f>IFERROR(_xlfn.XLOOKUP($B143,bd_qvw!$D:$D,bd_qvw!$E:$E),"Pendiente")</f>
        <v>OK</v>
      </c>
      <c r="D143" t="str">
        <f>IFERROR(IF(ISNUMBER(_xlfn.XLOOKUP($B143,bd_qvw!$D:$D,bd_qvw!$F:$F)),TEXT(_xlfn.XLOOKUP($B143,bd_qvw!$D:$D,bd_qvw!$F:$F),"yyyy-mm-dd"),""),"")</f>
        <v>2026-07-15</v>
      </c>
      <c r="E143" t="str">
        <f>IFERROR(_xlfn.XLOOKUP($B143,bd_qvw!$D:$D,bd_qvw!$BO:$BO),"Pendiente")</f>
        <v>OK</v>
      </c>
      <c r="F143" t="str">
        <f>IFERROR(IF(ISNUMBER(_xlfn.XLOOKUP($B143,bd_qvw!$D:$D,bd_qvw!$BP:$BP)),TEXT(_xlfn.XLOOKUP($B143,bd_qvw!$D:$D,bd_qvw!$BP:$BP),"yyyy-mm-dd"),""),"")</f>
        <v>2026-07-23</v>
      </c>
    </row>
    <row r="144" spans="1:6" x14ac:dyDescent="0.25">
      <c r="A144" t="str">
        <f>AVANCE!A144</f>
        <v>TORRE 05</v>
      </c>
      <c r="B144">
        <f>AVANCE!C144</f>
        <v>2302600143</v>
      </c>
      <c r="C144" t="str">
        <f>IFERROR(_xlfn.XLOOKUP($B144,bd_qvw!$D:$D,bd_qvw!$E:$E),"Pendiente")</f>
        <v>OK</v>
      </c>
      <c r="D144" t="str">
        <f>IFERROR(IF(ISNUMBER(_xlfn.XLOOKUP($B144,bd_qvw!$D:$D,bd_qvw!$F:$F)),TEXT(_xlfn.XLOOKUP($B144,bd_qvw!$D:$D,bd_qvw!$F:$F),"yyyy-mm-dd"),""),"")</f>
        <v>2026-07-14</v>
      </c>
      <c r="E144" t="str">
        <f>IFERROR(_xlfn.XLOOKUP($B144,bd_qvw!$D:$D,bd_qvw!$BO:$BO),"Pendiente")</f>
        <v>OK</v>
      </c>
      <c r="F144" t="str">
        <f>IFERROR(IF(ISNUMBER(_xlfn.XLOOKUP($B144,bd_qvw!$D:$D,bd_qvw!$BP:$BP)),TEXT(_xlfn.XLOOKUP($B144,bd_qvw!$D:$D,bd_qvw!$BP:$BP),"yyyy-mm-dd"),""),"")</f>
        <v>2026-07-22</v>
      </c>
    </row>
    <row r="145" spans="1:6" x14ac:dyDescent="0.25">
      <c r="A145" t="str">
        <f>AVANCE!A145</f>
        <v>TORRE 05</v>
      </c>
      <c r="B145">
        <f>AVANCE!C145</f>
        <v>2282600144</v>
      </c>
      <c r="C145" t="str">
        <f>IFERROR(_xlfn.XLOOKUP($B145,bd_qvw!$D:$D,bd_qvw!$E:$E),"Pendiente")</f>
        <v>OK</v>
      </c>
      <c r="D145" t="str">
        <f>IFERROR(IF(ISNUMBER(_xlfn.XLOOKUP($B145,bd_qvw!$D:$D,bd_qvw!$F:$F)),TEXT(_xlfn.XLOOKUP($B145,bd_qvw!$D:$D,bd_qvw!$F:$F),"yyyy-mm-dd"),""),"")</f>
        <v>2026-07-14</v>
      </c>
      <c r="E145" t="str">
        <f>IFERROR(_xlfn.XLOOKUP($B145,bd_qvw!$D:$D,bd_qvw!$BO:$BO),"Pendiente")</f>
        <v>OK</v>
      </c>
      <c r="F145" t="str">
        <f>IFERROR(IF(ISNUMBER(_xlfn.XLOOKUP($B145,bd_qvw!$D:$D,bd_qvw!$BP:$BP)),TEXT(_xlfn.XLOOKUP($B145,bd_qvw!$D:$D,bd_qvw!$BP:$BP),"yyyy-mm-dd"),""),"")</f>
        <v>2026-07-20</v>
      </c>
    </row>
    <row r="146" spans="1:6" x14ac:dyDescent="0.25">
      <c r="A146" t="str">
        <f>AVANCE!A146</f>
        <v>TORRE 05</v>
      </c>
      <c r="B146">
        <f>AVANCE!C146</f>
        <v>2282600145</v>
      </c>
      <c r="C146" t="str">
        <f>IFERROR(_xlfn.XLOOKUP($B146,bd_qvw!$D:$D,bd_qvw!$E:$E),"Pendiente")</f>
        <v>OK</v>
      </c>
      <c r="D146" t="str">
        <f>IFERROR(IF(ISNUMBER(_xlfn.XLOOKUP($B146,bd_qvw!$D:$D,bd_qvw!$F:$F)),TEXT(_xlfn.XLOOKUP($B146,bd_qvw!$D:$D,bd_qvw!$F:$F),"yyyy-mm-dd"),""),"")</f>
        <v>2026-07-23</v>
      </c>
      <c r="E146" t="str">
        <f>IFERROR(_xlfn.XLOOKUP($B146,bd_qvw!$D:$D,bd_qvw!$BO:$BO),"Pendiente")</f>
        <v>Pendiente</v>
      </c>
      <c r="F146" t="str">
        <f>IFERROR(IF(ISNUMBER(_xlfn.XLOOKUP($B146,bd_qvw!$D:$D,bd_qvw!$BP:$BP)),TEXT(_xlfn.XLOOKUP($B146,bd_qvw!$D:$D,bd_qvw!$BP:$BP),"yyyy-mm-dd"),""),"")</f>
        <v/>
      </c>
    </row>
    <row r="147" spans="1:6" x14ac:dyDescent="0.25">
      <c r="A147" t="str">
        <f>AVANCE!A147</f>
        <v>TORRE 05</v>
      </c>
      <c r="B147">
        <f>AVANCE!C147</f>
        <v>2302600146</v>
      </c>
      <c r="C147" t="str">
        <f>IFERROR(_xlfn.XLOOKUP($B147,bd_qvw!$D:$D,bd_qvw!$E:$E),"Pendiente")</f>
        <v>OK</v>
      </c>
      <c r="D147" t="str">
        <f>IFERROR(IF(ISNUMBER(_xlfn.XLOOKUP($B147,bd_qvw!$D:$D,bd_qvw!$F:$F)),TEXT(_xlfn.XLOOKUP($B147,bd_qvw!$D:$D,bd_qvw!$F:$F),"yyyy-mm-dd"),""),"")</f>
        <v>2026-07-22</v>
      </c>
      <c r="E147" t="str">
        <f>IFERROR(_xlfn.XLOOKUP($B147,bd_qvw!$D:$D,bd_qvw!$BO:$BO),"Pendiente")</f>
        <v>OK</v>
      </c>
      <c r="F147" t="str">
        <f>IFERROR(IF(ISNUMBER(_xlfn.XLOOKUP($B147,bd_qvw!$D:$D,bd_qvw!$BP:$BP)),TEXT(_xlfn.XLOOKUP($B147,bd_qvw!$D:$D,bd_qvw!$BP:$BP),"yyyy-mm-dd"),""),"")</f>
        <v>2026-07-29</v>
      </c>
    </row>
    <row r="148" spans="1:6" x14ac:dyDescent="0.25">
      <c r="A148" t="str">
        <f>AVANCE!A148</f>
        <v>TORRE 05</v>
      </c>
      <c r="B148">
        <f>AVANCE!C148</f>
        <v>2302600147</v>
      </c>
      <c r="C148" t="str">
        <f>IFERROR(_xlfn.XLOOKUP($B148,bd_qvw!$D:$D,bd_qvw!$E:$E),"Pendiente")</f>
        <v>OK</v>
      </c>
      <c r="D148" t="str">
        <f>IFERROR(IF(ISNUMBER(_xlfn.XLOOKUP($B148,bd_qvw!$D:$D,bd_qvw!$F:$F)),TEXT(_xlfn.XLOOKUP($B148,bd_qvw!$D:$D,bd_qvw!$F:$F),"yyyy-mm-dd"),""),"")</f>
        <v>2026-07-22</v>
      </c>
      <c r="E148" t="str">
        <f>IFERROR(_xlfn.XLOOKUP($B148,bd_qvw!$D:$D,bd_qvw!$BO:$BO),"Pendiente")</f>
        <v>OK</v>
      </c>
      <c r="F148" t="str">
        <f>IFERROR(IF(ISNUMBER(_xlfn.XLOOKUP($B148,bd_qvw!$D:$D,bd_qvw!$BP:$BP)),TEXT(_xlfn.XLOOKUP($B148,bd_qvw!$D:$D,bd_qvw!$BP:$BP),"yyyy-mm-dd"),""),"")</f>
        <v>2026-07-28</v>
      </c>
    </row>
    <row r="149" spans="1:6" x14ac:dyDescent="0.25">
      <c r="A149" t="str">
        <f>AVANCE!A149</f>
        <v>TORRE 05</v>
      </c>
      <c r="B149">
        <f>AVANCE!C149</f>
        <v>2282600148</v>
      </c>
      <c r="C149" t="str">
        <f>IFERROR(_xlfn.XLOOKUP($B149,bd_qvw!$D:$D,bd_qvw!$E:$E),"Pendiente")</f>
        <v>OK</v>
      </c>
      <c r="D149" t="str">
        <f>IFERROR(IF(ISNUMBER(_xlfn.XLOOKUP($B149,bd_qvw!$D:$D,bd_qvw!$F:$F)),TEXT(_xlfn.XLOOKUP($B149,bd_qvw!$D:$D,bd_qvw!$F:$F),"yyyy-mm-dd"),""),"")</f>
        <v>2026-07-21</v>
      </c>
      <c r="E149" t="str">
        <f>IFERROR(_xlfn.XLOOKUP($B149,bd_qvw!$D:$D,bd_qvw!$BO:$BO),"Pendiente")</f>
        <v>Pendiente</v>
      </c>
      <c r="F149" t="str">
        <f>IFERROR(IF(ISNUMBER(_xlfn.XLOOKUP($B149,bd_qvw!$D:$D,bd_qvw!$BP:$BP)),TEXT(_xlfn.XLOOKUP($B149,bd_qvw!$D:$D,bd_qvw!$BP:$BP),"yyyy-mm-dd"),""),"")</f>
        <v/>
      </c>
    </row>
    <row r="150" spans="1:6" x14ac:dyDescent="0.25">
      <c r="A150" t="str">
        <f>AVANCE!A150</f>
        <v>TORRE 05</v>
      </c>
      <c r="B150">
        <f>AVANCE!C150</f>
        <v>2282600149</v>
      </c>
      <c r="C150" t="str">
        <f>IFERROR(_xlfn.XLOOKUP($B150,bd_qvw!$D:$D,bd_qvw!$E:$E),"Pendiente")</f>
        <v>OK</v>
      </c>
      <c r="D150" t="str">
        <f>IFERROR(IF(ISNUMBER(_xlfn.XLOOKUP($B150,bd_qvw!$D:$D,bd_qvw!$F:$F)),TEXT(_xlfn.XLOOKUP($B150,bd_qvw!$D:$D,bd_qvw!$F:$F),"yyyy-mm-dd"),""),"")</f>
        <v>2026-07-21</v>
      </c>
      <c r="E150" t="str">
        <f>IFERROR(_xlfn.XLOOKUP($B150,bd_qvw!$D:$D,bd_qvw!$BO:$BO),"Pendiente")</f>
        <v>OK</v>
      </c>
      <c r="F150" t="str">
        <f>IFERROR(IF(ISNUMBER(_xlfn.XLOOKUP($B150,bd_qvw!$D:$D,bd_qvw!$BP:$BP)),TEXT(_xlfn.XLOOKUP($B150,bd_qvw!$D:$D,bd_qvw!$BP:$BP),"yyyy-mm-dd"),""),"")</f>
        <v>2026-07-24</v>
      </c>
    </row>
    <row r="151" spans="1:6" x14ac:dyDescent="0.25">
      <c r="A151" t="str">
        <f>AVANCE!A151</f>
        <v>TORRE 05</v>
      </c>
      <c r="B151">
        <f>AVANCE!C151</f>
        <v>2302600150</v>
      </c>
      <c r="C151" t="str">
        <f>IFERROR(_xlfn.XLOOKUP($B151,bd_qvw!$D:$D,bd_qvw!$E:$E),"Pendiente")</f>
        <v>OK</v>
      </c>
      <c r="D151" t="str">
        <f>IFERROR(IF(ISNUMBER(_xlfn.XLOOKUP($B151,bd_qvw!$D:$D,bd_qvw!$F:$F)),TEXT(_xlfn.XLOOKUP($B151,bd_qvw!$D:$D,bd_qvw!$F:$F),"yyyy-mm-dd"),""),"")</f>
        <v>2026-07-21</v>
      </c>
      <c r="E151" t="str">
        <f>IFERROR(_xlfn.XLOOKUP($B151,bd_qvw!$D:$D,bd_qvw!$BO:$BO),"Pendiente")</f>
        <v>OK</v>
      </c>
      <c r="F151" t="str">
        <f>IFERROR(IF(ISNUMBER(_xlfn.XLOOKUP($B151,bd_qvw!$D:$D,bd_qvw!$BP:$BP)),TEXT(_xlfn.XLOOKUP($B151,bd_qvw!$D:$D,bd_qvw!$BP:$BP),"yyyy-mm-dd"),""),"")</f>
        <v>2026-07-28</v>
      </c>
    </row>
    <row r="152" spans="1:6" x14ac:dyDescent="0.25">
      <c r="A152" t="str">
        <f>AVANCE!A152</f>
        <v>TORRE 05</v>
      </c>
      <c r="B152">
        <f>AVANCE!C152</f>
        <v>2302600151</v>
      </c>
      <c r="C152" t="str">
        <f>IFERROR(_xlfn.XLOOKUP($B152,bd_qvw!$D:$D,bd_qvw!$E:$E),"Pendiente")</f>
        <v>OK</v>
      </c>
      <c r="D152" t="str">
        <f>IFERROR(IF(ISNUMBER(_xlfn.XLOOKUP($B152,bd_qvw!$D:$D,bd_qvw!$F:$F)),TEXT(_xlfn.XLOOKUP($B152,bd_qvw!$D:$D,bd_qvw!$F:$F),"yyyy-mm-dd"),""),"")</f>
        <v>2026-07-23</v>
      </c>
      <c r="E152" t="str">
        <f>IFERROR(_xlfn.XLOOKUP($B152,bd_qvw!$D:$D,bd_qvw!$BO:$BO),"Pendiente")</f>
        <v>OK</v>
      </c>
      <c r="F152" t="str">
        <f>IFERROR(IF(ISNUMBER(_xlfn.XLOOKUP($B152,bd_qvw!$D:$D,bd_qvw!$BP:$BP)),TEXT(_xlfn.XLOOKUP($B152,bd_qvw!$D:$D,bd_qvw!$BP:$BP),"yyyy-mm-dd"),""),"")</f>
        <v>2026-07-30</v>
      </c>
    </row>
    <row r="153" spans="1:6" x14ac:dyDescent="0.25">
      <c r="A153" t="str">
        <f>AVANCE!A153</f>
        <v>TORRE 05</v>
      </c>
      <c r="B153">
        <f>AVANCE!C153</f>
        <v>2282600152</v>
      </c>
      <c r="C153" t="str">
        <f>IFERROR(_xlfn.XLOOKUP($B153,bd_qvw!$D:$D,bd_qvw!$E:$E),"Pendiente")</f>
        <v>OK</v>
      </c>
      <c r="D153" t="str">
        <f>IFERROR(IF(ISNUMBER(_xlfn.XLOOKUP($B153,bd_qvw!$D:$D,bd_qvw!$F:$F)),TEXT(_xlfn.XLOOKUP($B153,bd_qvw!$D:$D,bd_qvw!$F:$F),"yyyy-mm-dd"),""),"")</f>
        <v>2026-07-21</v>
      </c>
      <c r="E153" t="str">
        <f>IFERROR(_xlfn.XLOOKUP($B153,bd_qvw!$D:$D,bd_qvw!$BO:$BO),"Pendiente")</f>
        <v>OK</v>
      </c>
      <c r="F153" t="str">
        <f>IFERROR(IF(ISNUMBER(_xlfn.XLOOKUP($B153,bd_qvw!$D:$D,bd_qvw!$BP:$BP)),TEXT(_xlfn.XLOOKUP($B153,bd_qvw!$D:$D,bd_qvw!$BP:$BP),"yyyy-mm-dd"),""),"")</f>
        <v>2026-07-29</v>
      </c>
    </row>
    <row r="154" spans="1:6" x14ac:dyDescent="0.25">
      <c r="A154" t="str">
        <f>AVANCE!A154</f>
        <v>TORRE 05</v>
      </c>
      <c r="B154">
        <f>AVANCE!C154</f>
        <v>2282600153</v>
      </c>
      <c r="C154" t="str">
        <f>IFERROR(_xlfn.XLOOKUP($B154,bd_qvw!$D:$D,bd_qvw!$E:$E),"Pendiente")</f>
        <v>OK</v>
      </c>
      <c r="D154" t="str">
        <f>IFERROR(IF(ISNUMBER(_xlfn.XLOOKUP($B154,bd_qvw!$D:$D,bd_qvw!$F:$F)),TEXT(_xlfn.XLOOKUP($B154,bd_qvw!$D:$D,bd_qvw!$F:$F),"yyyy-mm-dd"),""),"")</f>
        <v>2026-07-24</v>
      </c>
      <c r="E154" t="str">
        <f>IFERROR(_xlfn.XLOOKUP($B154,bd_qvw!$D:$D,bd_qvw!$BO:$BO),"Pendiente")</f>
        <v>OK</v>
      </c>
      <c r="F154" t="str">
        <f>IFERROR(IF(ISNUMBER(_xlfn.XLOOKUP($B154,bd_qvw!$D:$D,bd_qvw!$BP:$BP)),TEXT(_xlfn.XLOOKUP($B154,bd_qvw!$D:$D,bd_qvw!$BP:$BP),"yyyy-mm-dd"),""),"")</f>
        <v>2026-07-29</v>
      </c>
    </row>
    <row r="155" spans="1:6" x14ac:dyDescent="0.25">
      <c r="A155" t="str">
        <f>AVANCE!A155</f>
        <v>TORRE 05</v>
      </c>
      <c r="B155">
        <f>AVANCE!C155</f>
        <v>2302600154</v>
      </c>
      <c r="C155" t="str">
        <f>IFERROR(_xlfn.XLOOKUP($B155,bd_qvw!$D:$D,bd_qvw!$E:$E),"Pendiente")</f>
        <v>OK</v>
      </c>
      <c r="D155" t="str">
        <f>IFERROR(IF(ISNUMBER(_xlfn.XLOOKUP($B155,bd_qvw!$D:$D,bd_qvw!$F:$F)),TEXT(_xlfn.XLOOKUP($B155,bd_qvw!$D:$D,bd_qvw!$F:$F),"yyyy-mm-dd"),""),"")</f>
        <v>2026-07-27</v>
      </c>
      <c r="E155" t="str">
        <f>IFERROR(_xlfn.XLOOKUP($B155,bd_qvw!$D:$D,bd_qvw!$BO:$BO),"Pendiente")</f>
        <v>OK</v>
      </c>
      <c r="F155" t="str">
        <f>IFERROR(IF(ISNUMBER(_xlfn.XLOOKUP($B155,bd_qvw!$D:$D,bd_qvw!$BP:$BP)),TEXT(_xlfn.XLOOKUP($B155,bd_qvw!$D:$D,bd_qvw!$BP:$BP),"yyyy-mm-dd"),""),"")</f>
        <v>2026-07-30</v>
      </c>
    </row>
    <row r="156" spans="1:6" x14ac:dyDescent="0.25">
      <c r="A156" t="str">
        <f>AVANCE!A156</f>
        <v>TORRE 05</v>
      </c>
      <c r="B156">
        <f>AVANCE!C156</f>
        <v>2302600155</v>
      </c>
      <c r="C156" t="str">
        <f>IFERROR(_xlfn.XLOOKUP($B156,bd_qvw!$D:$D,bd_qvw!$E:$E),"Pendiente")</f>
        <v>OK</v>
      </c>
      <c r="D156" t="str">
        <f>IFERROR(IF(ISNUMBER(_xlfn.XLOOKUP($B156,bd_qvw!$D:$D,bd_qvw!$F:$F)),TEXT(_xlfn.XLOOKUP($B156,bd_qvw!$D:$D,bd_qvw!$F:$F),"yyyy-mm-dd"),""),"")</f>
        <v>2026-07-28</v>
      </c>
      <c r="E156" t="str">
        <f>IFERROR(_xlfn.XLOOKUP($B156,bd_qvw!$D:$D,bd_qvw!$BO:$BO),"Pendiente")</f>
        <v>Pendiente</v>
      </c>
      <c r="F156" t="str">
        <f>IFERROR(IF(ISNUMBER(_xlfn.XLOOKUP($B156,bd_qvw!$D:$D,bd_qvw!$BP:$BP)),TEXT(_xlfn.XLOOKUP($B156,bd_qvw!$D:$D,bd_qvw!$BP:$BP),"yyyy-mm-dd"),""),"")</f>
        <v/>
      </c>
    </row>
    <row r="157" spans="1:6" x14ac:dyDescent="0.25">
      <c r="A157" t="str">
        <f>AVANCE!A157</f>
        <v>TORRE 05</v>
      </c>
      <c r="B157">
        <f>AVANCE!C157</f>
        <v>2282600156</v>
      </c>
      <c r="C157" t="str">
        <f>IFERROR(_xlfn.XLOOKUP($B157,bd_qvw!$D:$D,bd_qvw!$E:$E),"Pendiente")</f>
        <v>OK</v>
      </c>
      <c r="D157" t="str">
        <f>IFERROR(IF(ISNUMBER(_xlfn.XLOOKUP($B157,bd_qvw!$D:$D,bd_qvw!$F:$F)),TEXT(_xlfn.XLOOKUP($B157,bd_qvw!$D:$D,bd_qvw!$F:$F),"yyyy-mm-dd"),""),"")</f>
        <v>2026-07-28</v>
      </c>
      <c r="E157" t="str">
        <f>IFERROR(_xlfn.XLOOKUP($B157,bd_qvw!$D:$D,bd_qvw!$BO:$BO),"Pendiente")</f>
        <v>Pendiente</v>
      </c>
      <c r="F157" t="str">
        <f>IFERROR(IF(ISNUMBER(_xlfn.XLOOKUP($B157,bd_qvw!$D:$D,bd_qvw!$BP:$BP)),TEXT(_xlfn.XLOOKUP($B157,bd_qvw!$D:$D,bd_qvw!$BP:$BP),"yyyy-mm-dd"),""),"")</f>
        <v/>
      </c>
    </row>
    <row r="158" spans="1:6" x14ac:dyDescent="0.25">
      <c r="A158" t="str">
        <f>AVANCE!A158</f>
        <v>TORRE 05</v>
      </c>
      <c r="B158">
        <f>AVANCE!C158</f>
        <v>2282600157</v>
      </c>
      <c r="C158" t="str">
        <f>IFERROR(_xlfn.XLOOKUP($B158,bd_qvw!$D:$D,bd_qvw!$E:$E),"Pendiente")</f>
        <v>OK</v>
      </c>
      <c r="D158" t="str">
        <f>IFERROR(IF(ISNUMBER(_xlfn.XLOOKUP($B158,bd_qvw!$D:$D,bd_qvw!$F:$F)),TEXT(_xlfn.XLOOKUP($B158,bd_qvw!$D:$D,bd_qvw!$F:$F),"yyyy-mm-dd"),""),"")</f>
        <v>2026-07-28</v>
      </c>
      <c r="E158" t="str">
        <f>IFERROR(_xlfn.XLOOKUP($B158,bd_qvw!$D:$D,bd_qvw!$BO:$BO),"Pendiente")</f>
        <v>Pendiente</v>
      </c>
      <c r="F158" t="str">
        <f>IFERROR(IF(ISNUMBER(_xlfn.XLOOKUP($B158,bd_qvw!$D:$D,bd_qvw!$BP:$BP)),TEXT(_xlfn.XLOOKUP($B158,bd_qvw!$D:$D,bd_qvw!$BP:$BP),"yyyy-mm-dd"),""),"")</f>
        <v/>
      </c>
    </row>
    <row r="159" spans="1:6" x14ac:dyDescent="0.25">
      <c r="A159" t="str">
        <f>AVANCE!A159</f>
        <v>TORRE 05</v>
      </c>
      <c r="B159">
        <f>AVANCE!C159</f>
        <v>2302600158</v>
      </c>
      <c r="C159" t="str">
        <f>IFERROR(_xlfn.XLOOKUP($B159,bd_qvw!$D:$D,bd_qvw!$E:$E),"Pendiente")</f>
        <v>OK</v>
      </c>
      <c r="D159" t="str">
        <f>IFERROR(IF(ISNUMBER(_xlfn.XLOOKUP($B159,bd_qvw!$D:$D,bd_qvw!$F:$F)),TEXT(_xlfn.XLOOKUP($B159,bd_qvw!$D:$D,bd_qvw!$F:$F),"yyyy-mm-dd"),""),"")</f>
        <v>2026-07-28</v>
      </c>
      <c r="E159" t="str">
        <f>IFERROR(_xlfn.XLOOKUP($B159,bd_qvw!$D:$D,bd_qvw!$BO:$BO),"Pendiente")</f>
        <v>Pendiente</v>
      </c>
      <c r="F159" t="str">
        <f>IFERROR(IF(ISNUMBER(_xlfn.XLOOKUP($B159,bd_qvw!$D:$D,bd_qvw!$BP:$BP)),TEXT(_xlfn.XLOOKUP($B159,bd_qvw!$D:$D,bd_qvw!$BP:$BP),"yyyy-mm-dd"),""),"")</f>
        <v/>
      </c>
    </row>
    <row r="160" spans="1:6" x14ac:dyDescent="0.25">
      <c r="A160" t="str">
        <f>AVANCE!A160</f>
        <v>TORRE 05</v>
      </c>
      <c r="B160">
        <f>AVANCE!C160</f>
        <v>2302600159</v>
      </c>
      <c r="C160" t="str">
        <f>IFERROR(_xlfn.XLOOKUP($B160,bd_qvw!$D:$D,bd_qvw!$E:$E),"Pendiente")</f>
        <v>OK</v>
      </c>
      <c r="D160" t="str">
        <f>IFERROR(IF(ISNUMBER(_xlfn.XLOOKUP($B160,bd_qvw!$D:$D,bd_qvw!$F:$F)),TEXT(_xlfn.XLOOKUP($B160,bd_qvw!$D:$D,bd_qvw!$F:$F),"yyyy-mm-dd"),""),"")</f>
        <v>2026-07-27</v>
      </c>
      <c r="E160" t="str">
        <f>IFERROR(_xlfn.XLOOKUP($B160,bd_qvw!$D:$D,bd_qvw!$BO:$BO),"Pendiente")</f>
        <v>OK</v>
      </c>
      <c r="F160" t="str">
        <f>IFERROR(IF(ISNUMBER(_xlfn.XLOOKUP($B160,bd_qvw!$D:$D,bd_qvw!$BP:$BP)),TEXT(_xlfn.XLOOKUP($B160,bd_qvw!$D:$D,bd_qvw!$BP:$BP),"yyyy-mm-dd"),""),"")</f>
        <v>2026-07-30</v>
      </c>
    </row>
    <row r="161" spans="1:6" x14ac:dyDescent="0.25">
      <c r="A161" t="str">
        <f>AVANCE!A161</f>
        <v>TORRE 05</v>
      </c>
      <c r="B161">
        <f>AVANCE!C161</f>
        <v>2282600160</v>
      </c>
      <c r="C161" t="str">
        <f>IFERROR(_xlfn.XLOOKUP($B161,bd_qvw!$D:$D,bd_qvw!$E:$E),"Pendiente")</f>
        <v>OK</v>
      </c>
      <c r="D161" t="str">
        <f>IFERROR(IF(ISNUMBER(_xlfn.XLOOKUP($B161,bd_qvw!$D:$D,bd_qvw!$F:$F)),TEXT(_xlfn.XLOOKUP($B161,bd_qvw!$D:$D,bd_qvw!$F:$F),"yyyy-mm-dd"),""),"")</f>
        <v>2026-07-24</v>
      </c>
      <c r="E161" t="str">
        <f>IFERROR(_xlfn.XLOOKUP($B161,bd_qvw!$D:$D,bd_qvw!$BO:$BO),"Pendiente")</f>
        <v>Pendiente</v>
      </c>
      <c r="F161" t="str">
        <f>IFERROR(IF(ISNUMBER(_xlfn.XLOOKUP($B161,bd_qvw!$D:$D,bd_qvw!$BP:$BP)),TEXT(_xlfn.XLOOKUP($B161,bd_qvw!$D:$D,bd_qvw!$BP:$BP),"yyyy-mm-dd"),""),"")</f>
        <v/>
      </c>
    </row>
    <row r="162" spans="1:6" x14ac:dyDescent="0.25">
      <c r="A162" t="str">
        <f>AVANCE!A162</f>
        <v>TORRE 06</v>
      </c>
      <c r="B162">
        <f>AVANCE!C162</f>
        <v>2282600161</v>
      </c>
      <c r="C162" t="str">
        <f>IFERROR(_xlfn.XLOOKUP($B162,bd_qvw!$D:$D,bd_qvw!$E:$E),"Pendiente")</f>
        <v>OK</v>
      </c>
      <c r="D162" t="str">
        <f>IFERROR(IF(ISNUMBER(_xlfn.XLOOKUP($B162,bd_qvw!$D:$D,bd_qvw!$F:$F)),TEXT(_xlfn.XLOOKUP($B162,bd_qvw!$D:$D,bd_qvw!$F:$F),"yyyy-mm-dd"),""),"")</f>
        <v>2026-07-30</v>
      </c>
      <c r="E162" t="str">
        <f>IFERROR(_xlfn.XLOOKUP($B162,bd_qvw!$D:$D,bd_qvw!$BO:$BO),"Pendiente")</f>
        <v>Pendiente</v>
      </c>
      <c r="F162" t="str">
        <f>IFERROR(IF(ISNUMBER(_xlfn.XLOOKUP($B162,bd_qvw!$D:$D,bd_qvw!$BP:$BP)),TEXT(_xlfn.XLOOKUP($B162,bd_qvw!$D:$D,bd_qvw!$BP:$BP),"yyyy-mm-dd"),""),"")</f>
        <v/>
      </c>
    </row>
    <row r="163" spans="1:6" x14ac:dyDescent="0.25">
      <c r="A163" t="str">
        <f>AVANCE!A163</f>
        <v>TORRE 06</v>
      </c>
      <c r="B163">
        <f>AVANCE!C163</f>
        <v>2302600162</v>
      </c>
      <c r="C163" t="str">
        <f>IFERROR(_xlfn.XLOOKUP($B163,bd_qvw!$D:$D,bd_qvw!$E:$E),"Pendiente")</f>
        <v>OK</v>
      </c>
      <c r="D163" t="str">
        <f>IFERROR(IF(ISNUMBER(_xlfn.XLOOKUP($B163,bd_qvw!$D:$D,bd_qvw!$F:$F)),TEXT(_xlfn.XLOOKUP($B163,bd_qvw!$D:$D,bd_qvw!$F:$F),"yyyy-mm-dd"),""),"")</f>
        <v>2026-07-30</v>
      </c>
      <c r="E163" t="str">
        <f>IFERROR(_xlfn.XLOOKUP($B163,bd_qvw!$D:$D,bd_qvw!$BO:$BO),"Pendiente")</f>
        <v>Pendiente</v>
      </c>
      <c r="F163" t="str">
        <f>IFERROR(IF(ISNUMBER(_xlfn.XLOOKUP($B163,bd_qvw!$D:$D,bd_qvw!$BP:$BP)),TEXT(_xlfn.XLOOKUP($B163,bd_qvw!$D:$D,bd_qvw!$BP:$BP),"yyyy-mm-dd"),""),"")</f>
        <v/>
      </c>
    </row>
    <row r="164" spans="1:6" x14ac:dyDescent="0.25">
      <c r="A164" t="str">
        <f>AVANCE!A164</f>
        <v>TORRE 06</v>
      </c>
      <c r="B164">
        <f>AVANCE!C164</f>
        <v>2302600163</v>
      </c>
      <c r="C164" t="str">
        <f>IFERROR(_xlfn.XLOOKUP($B164,bd_qvw!$D:$D,bd_qvw!$E:$E),"Pendiente")</f>
        <v>Pendiente</v>
      </c>
      <c r="D164" t="str">
        <f>IFERROR(IF(ISNUMBER(_xlfn.XLOOKUP($B164,bd_qvw!$D:$D,bd_qvw!$F:$F)),TEXT(_xlfn.XLOOKUP($B164,bd_qvw!$D:$D,bd_qvw!$F:$F),"yyyy-mm-dd"),""),"")</f>
        <v/>
      </c>
      <c r="E164" t="str">
        <f>IFERROR(_xlfn.XLOOKUP($B164,bd_qvw!$D:$D,bd_qvw!$BO:$BO),"Pendiente")</f>
        <v>Pendiente</v>
      </c>
      <c r="F164" t="str">
        <f>IFERROR(IF(ISNUMBER(_xlfn.XLOOKUP($B164,bd_qvw!$D:$D,bd_qvw!$BP:$BP)),TEXT(_xlfn.XLOOKUP($B164,bd_qvw!$D:$D,bd_qvw!$BP:$BP),"yyyy-mm-dd"),""),"")</f>
        <v/>
      </c>
    </row>
    <row r="165" spans="1:6" x14ac:dyDescent="0.25">
      <c r="A165" t="str">
        <f>AVANCE!A165</f>
        <v>TORRE 06</v>
      </c>
      <c r="B165">
        <f>AVANCE!C165</f>
        <v>2282600164</v>
      </c>
      <c r="C165" t="str">
        <f>IFERROR(_xlfn.XLOOKUP($B165,bd_qvw!$D:$D,bd_qvw!$E:$E),"Pendiente")</f>
        <v>Pendiente</v>
      </c>
      <c r="D165" t="str">
        <f>IFERROR(IF(ISNUMBER(_xlfn.XLOOKUP($B165,bd_qvw!$D:$D,bd_qvw!$F:$F)),TEXT(_xlfn.XLOOKUP($B165,bd_qvw!$D:$D,bd_qvw!$F:$F),"yyyy-mm-dd"),""),"")</f>
        <v/>
      </c>
      <c r="E165" t="str">
        <f>IFERROR(_xlfn.XLOOKUP($B165,bd_qvw!$D:$D,bd_qvw!$BO:$BO),"Pendiente")</f>
        <v>Pendiente</v>
      </c>
      <c r="F165" t="str">
        <f>IFERROR(IF(ISNUMBER(_xlfn.XLOOKUP($B165,bd_qvw!$D:$D,bd_qvw!$BP:$BP)),TEXT(_xlfn.XLOOKUP($B165,bd_qvw!$D:$D,bd_qvw!$BP:$BP),"yyyy-mm-dd"),""),"")</f>
        <v/>
      </c>
    </row>
    <row r="166" spans="1:6" x14ac:dyDescent="0.25">
      <c r="A166" t="str">
        <f>AVANCE!A166</f>
        <v>TORRE 06</v>
      </c>
      <c r="B166">
        <f>AVANCE!C166</f>
        <v>2282600165</v>
      </c>
      <c r="C166" t="str">
        <f>IFERROR(_xlfn.XLOOKUP($B166,bd_qvw!$D:$D,bd_qvw!$E:$E),"Pendiente")</f>
        <v>Pendiente</v>
      </c>
      <c r="D166" t="str">
        <f>IFERROR(IF(ISNUMBER(_xlfn.XLOOKUP($B166,bd_qvw!$D:$D,bd_qvw!$F:$F)),TEXT(_xlfn.XLOOKUP($B166,bd_qvw!$D:$D,bd_qvw!$F:$F),"yyyy-mm-dd"),""),"")</f>
        <v/>
      </c>
      <c r="E166" t="str">
        <f>IFERROR(_xlfn.XLOOKUP($B166,bd_qvw!$D:$D,bd_qvw!$BO:$BO),"Pendiente")</f>
        <v>Pendiente</v>
      </c>
      <c r="F166" t="str">
        <f>IFERROR(IF(ISNUMBER(_xlfn.XLOOKUP($B166,bd_qvw!$D:$D,bd_qvw!$BP:$BP)),TEXT(_xlfn.XLOOKUP($B166,bd_qvw!$D:$D,bd_qvw!$BP:$BP),"yyyy-mm-dd"),""),"")</f>
        <v/>
      </c>
    </row>
    <row r="167" spans="1:6" x14ac:dyDescent="0.25">
      <c r="A167" t="str">
        <f>AVANCE!A167</f>
        <v>TORRE 06</v>
      </c>
      <c r="B167">
        <f>AVANCE!C167</f>
        <v>2302600166</v>
      </c>
      <c r="C167" t="str">
        <f>IFERROR(_xlfn.XLOOKUP($B167,bd_qvw!$D:$D,bd_qvw!$E:$E),"Pendiente")</f>
        <v>Pendiente</v>
      </c>
      <c r="D167" t="str">
        <f>IFERROR(IF(ISNUMBER(_xlfn.XLOOKUP($B167,bd_qvw!$D:$D,bd_qvw!$F:$F)),TEXT(_xlfn.XLOOKUP($B167,bd_qvw!$D:$D,bd_qvw!$F:$F),"yyyy-mm-dd"),""),"")</f>
        <v/>
      </c>
      <c r="E167" t="str">
        <f>IFERROR(_xlfn.XLOOKUP($B167,bd_qvw!$D:$D,bd_qvw!$BO:$BO),"Pendiente")</f>
        <v>Pendiente</v>
      </c>
      <c r="F167" t="str">
        <f>IFERROR(IF(ISNUMBER(_xlfn.XLOOKUP($B167,bd_qvw!$D:$D,bd_qvw!$BP:$BP)),TEXT(_xlfn.XLOOKUP($B167,bd_qvw!$D:$D,bd_qvw!$BP:$BP),"yyyy-mm-dd"),""),"")</f>
        <v/>
      </c>
    </row>
    <row r="168" spans="1:6" x14ac:dyDescent="0.25">
      <c r="A168" t="str">
        <f>AVANCE!A168</f>
        <v>TORRE 06</v>
      </c>
      <c r="B168">
        <f>AVANCE!C168</f>
        <v>2302600167</v>
      </c>
      <c r="C168" t="str">
        <f>IFERROR(_xlfn.XLOOKUP($B168,bd_qvw!$D:$D,bd_qvw!$E:$E),"Pendiente")</f>
        <v>Pendiente</v>
      </c>
      <c r="D168" t="str">
        <f>IFERROR(IF(ISNUMBER(_xlfn.XLOOKUP($B168,bd_qvw!$D:$D,bd_qvw!$F:$F)),TEXT(_xlfn.XLOOKUP($B168,bd_qvw!$D:$D,bd_qvw!$F:$F),"yyyy-mm-dd"),""),"")</f>
        <v/>
      </c>
      <c r="E168" t="str">
        <f>IFERROR(_xlfn.XLOOKUP($B168,bd_qvw!$D:$D,bd_qvw!$BO:$BO),"Pendiente")</f>
        <v>Pendiente</v>
      </c>
      <c r="F168" t="str">
        <f>IFERROR(IF(ISNUMBER(_xlfn.XLOOKUP($B168,bd_qvw!$D:$D,bd_qvw!$BP:$BP)),TEXT(_xlfn.XLOOKUP($B168,bd_qvw!$D:$D,bd_qvw!$BP:$BP),"yyyy-mm-dd"),""),"")</f>
        <v/>
      </c>
    </row>
    <row r="169" spans="1:6" x14ac:dyDescent="0.25">
      <c r="A169" t="str">
        <f>AVANCE!A169</f>
        <v>TORRE 06</v>
      </c>
      <c r="B169">
        <f>AVANCE!C169</f>
        <v>2282600168</v>
      </c>
      <c r="C169" t="str">
        <f>IFERROR(_xlfn.XLOOKUP($B169,bd_qvw!$D:$D,bd_qvw!$E:$E),"Pendiente")</f>
        <v>OK</v>
      </c>
      <c r="D169" t="str">
        <f>IFERROR(IF(ISNUMBER(_xlfn.XLOOKUP($B169,bd_qvw!$D:$D,bd_qvw!$F:$F)),TEXT(_xlfn.XLOOKUP($B169,bd_qvw!$D:$D,bd_qvw!$F:$F),"yyyy-mm-dd"),""),"")</f>
        <v>2026-07-30</v>
      </c>
      <c r="E169" t="str">
        <f>IFERROR(_xlfn.XLOOKUP($B169,bd_qvw!$D:$D,bd_qvw!$BO:$BO),"Pendiente")</f>
        <v>Pendiente</v>
      </c>
      <c r="F169" t="str">
        <f>IFERROR(IF(ISNUMBER(_xlfn.XLOOKUP($B169,bd_qvw!$D:$D,bd_qvw!$BP:$BP)),TEXT(_xlfn.XLOOKUP($B169,bd_qvw!$D:$D,bd_qvw!$BP:$BP),"yyyy-mm-dd"),""),"")</f>
        <v/>
      </c>
    </row>
    <row r="170" spans="1:6" x14ac:dyDescent="0.25">
      <c r="A170" t="str">
        <f>AVANCE!A170</f>
        <v>TORRE 06</v>
      </c>
      <c r="B170">
        <f>AVANCE!C170</f>
        <v>2282600169</v>
      </c>
      <c r="C170" t="str">
        <f>IFERROR(_xlfn.XLOOKUP($B170,bd_qvw!$D:$D,bd_qvw!$E:$E),"Pendiente")</f>
        <v>Pendiente</v>
      </c>
      <c r="D170" t="str">
        <f>IFERROR(IF(ISNUMBER(_xlfn.XLOOKUP($B170,bd_qvw!$D:$D,bd_qvw!$F:$F)),TEXT(_xlfn.XLOOKUP($B170,bd_qvw!$D:$D,bd_qvw!$F:$F),"yyyy-mm-dd"),""),"")</f>
        <v/>
      </c>
      <c r="E170" t="str">
        <f>IFERROR(_xlfn.XLOOKUP($B170,bd_qvw!$D:$D,bd_qvw!$BO:$BO),"Pendiente")</f>
        <v>Pendiente</v>
      </c>
      <c r="F170" t="str">
        <f>IFERROR(IF(ISNUMBER(_xlfn.XLOOKUP($B170,bd_qvw!$D:$D,bd_qvw!$BP:$BP)),TEXT(_xlfn.XLOOKUP($B170,bd_qvw!$D:$D,bd_qvw!$BP:$BP),"yyyy-mm-dd"),""),"")</f>
        <v/>
      </c>
    </row>
    <row r="171" spans="1:6" x14ac:dyDescent="0.25">
      <c r="A171" t="str">
        <f>AVANCE!A171</f>
        <v>TORRE 06</v>
      </c>
      <c r="B171">
        <f>AVANCE!C171</f>
        <v>2302600170</v>
      </c>
      <c r="C171" t="str">
        <f>IFERROR(_xlfn.XLOOKUP($B171,bd_qvw!$D:$D,bd_qvw!$E:$E),"Pendiente")</f>
        <v>Pendiente</v>
      </c>
      <c r="D171" t="str">
        <f>IFERROR(IF(ISNUMBER(_xlfn.XLOOKUP($B171,bd_qvw!$D:$D,bd_qvw!$F:$F)),TEXT(_xlfn.XLOOKUP($B171,bd_qvw!$D:$D,bd_qvw!$F:$F),"yyyy-mm-dd"),""),"")</f>
        <v/>
      </c>
      <c r="E171" t="str">
        <f>IFERROR(_xlfn.XLOOKUP($B171,bd_qvw!$D:$D,bd_qvw!$BO:$BO),"Pendiente")</f>
        <v>Pendiente</v>
      </c>
      <c r="F171" t="str">
        <f>IFERROR(IF(ISNUMBER(_xlfn.XLOOKUP($B171,bd_qvw!$D:$D,bd_qvw!$BP:$BP)),TEXT(_xlfn.XLOOKUP($B171,bd_qvw!$D:$D,bd_qvw!$BP:$BP),"yyyy-mm-dd"),""),"")</f>
        <v/>
      </c>
    </row>
    <row r="172" spans="1:6" x14ac:dyDescent="0.25">
      <c r="A172" t="str">
        <f>AVANCE!A172</f>
        <v>TORRE 06</v>
      </c>
      <c r="B172">
        <f>AVANCE!C172</f>
        <v>2302600171</v>
      </c>
      <c r="C172" t="str">
        <f>IFERROR(_xlfn.XLOOKUP($B172,bd_qvw!$D:$D,bd_qvw!$E:$E),"Pendiente")</f>
        <v>Pendiente</v>
      </c>
      <c r="D172" t="str">
        <f>IFERROR(IF(ISNUMBER(_xlfn.XLOOKUP($B172,bd_qvw!$D:$D,bd_qvw!$F:$F)),TEXT(_xlfn.XLOOKUP($B172,bd_qvw!$D:$D,bd_qvw!$F:$F),"yyyy-mm-dd"),""),"")</f>
        <v/>
      </c>
      <c r="E172" t="str">
        <f>IFERROR(_xlfn.XLOOKUP($B172,bd_qvw!$D:$D,bd_qvw!$BO:$BO),"Pendiente")</f>
        <v>Pendiente</v>
      </c>
      <c r="F172" t="str">
        <f>IFERROR(IF(ISNUMBER(_xlfn.XLOOKUP($B172,bd_qvw!$D:$D,bd_qvw!$BP:$BP)),TEXT(_xlfn.XLOOKUP($B172,bd_qvw!$D:$D,bd_qvw!$BP:$BP),"yyyy-mm-dd"),""),"")</f>
        <v/>
      </c>
    </row>
    <row r="173" spans="1:6" x14ac:dyDescent="0.25">
      <c r="A173" t="str">
        <f>AVANCE!A173</f>
        <v>TORRE 06</v>
      </c>
      <c r="B173">
        <f>AVANCE!C173</f>
        <v>2282600172</v>
      </c>
      <c r="C173" t="str">
        <f>IFERROR(_xlfn.XLOOKUP($B173,bd_qvw!$D:$D,bd_qvw!$E:$E),"Pendiente")</f>
        <v>Pendiente</v>
      </c>
      <c r="D173" t="str">
        <f>IFERROR(IF(ISNUMBER(_xlfn.XLOOKUP($B173,bd_qvw!$D:$D,bd_qvw!$F:$F)),TEXT(_xlfn.XLOOKUP($B173,bd_qvw!$D:$D,bd_qvw!$F:$F),"yyyy-mm-dd"),""),"")</f>
        <v/>
      </c>
      <c r="E173" t="str">
        <f>IFERROR(_xlfn.XLOOKUP($B173,bd_qvw!$D:$D,bd_qvw!$BO:$BO),"Pendiente")</f>
        <v>Pendiente</v>
      </c>
      <c r="F173" t="str">
        <f>IFERROR(IF(ISNUMBER(_xlfn.XLOOKUP($B173,bd_qvw!$D:$D,bd_qvw!$BP:$BP)),TEXT(_xlfn.XLOOKUP($B173,bd_qvw!$D:$D,bd_qvw!$BP:$BP),"yyyy-mm-dd"),""),"")</f>
        <v/>
      </c>
    </row>
    <row r="174" spans="1:6" x14ac:dyDescent="0.25">
      <c r="A174" t="str">
        <f>AVANCE!A174</f>
        <v>TORRE 06</v>
      </c>
      <c r="B174">
        <f>AVANCE!C174</f>
        <v>2282600173</v>
      </c>
      <c r="C174" t="str">
        <f>IFERROR(_xlfn.XLOOKUP($B174,bd_qvw!$D:$D,bd_qvw!$E:$E),"Pendiente")</f>
        <v>Pendiente</v>
      </c>
      <c r="D174" t="str">
        <f>IFERROR(IF(ISNUMBER(_xlfn.XLOOKUP($B174,bd_qvw!$D:$D,bd_qvw!$F:$F)),TEXT(_xlfn.XLOOKUP($B174,bd_qvw!$D:$D,bd_qvw!$F:$F),"yyyy-mm-dd"),""),"")</f>
        <v/>
      </c>
      <c r="E174" t="str">
        <f>IFERROR(_xlfn.XLOOKUP($B174,bd_qvw!$D:$D,bd_qvw!$BO:$BO),"Pendiente")</f>
        <v>Pendiente</v>
      </c>
      <c r="F174" t="str">
        <f>IFERROR(IF(ISNUMBER(_xlfn.XLOOKUP($B174,bd_qvw!$D:$D,bd_qvw!$BP:$BP)),TEXT(_xlfn.XLOOKUP($B174,bd_qvw!$D:$D,bd_qvw!$BP:$BP),"yyyy-mm-dd"),""),"")</f>
        <v/>
      </c>
    </row>
    <row r="175" spans="1:6" x14ac:dyDescent="0.25">
      <c r="A175" t="str">
        <f>AVANCE!A175</f>
        <v>TORRE 06</v>
      </c>
      <c r="B175">
        <f>AVANCE!C175</f>
        <v>2302600174</v>
      </c>
      <c r="C175" t="str">
        <f>IFERROR(_xlfn.XLOOKUP($B175,bd_qvw!$D:$D,bd_qvw!$E:$E),"Pendiente")</f>
        <v>Pendiente</v>
      </c>
      <c r="D175" t="str">
        <f>IFERROR(IF(ISNUMBER(_xlfn.XLOOKUP($B175,bd_qvw!$D:$D,bd_qvw!$F:$F)),TEXT(_xlfn.XLOOKUP($B175,bd_qvw!$D:$D,bd_qvw!$F:$F),"yyyy-mm-dd"),""),"")</f>
        <v/>
      </c>
      <c r="E175" t="str">
        <f>IFERROR(_xlfn.XLOOKUP($B175,bd_qvw!$D:$D,bd_qvw!$BO:$BO),"Pendiente")</f>
        <v>Pendiente</v>
      </c>
      <c r="F175" t="str">
        <f>IFERROR(IF(ISNUMBER(_xlfn.XLOOKUP($B175,bd_qvw!$D:$D,bd_qvw!$BP:$BP)),TEXT(_xlfn.XLOOKUP($B175,bd_qvw!$D:$D,bd_qvw!$BP:$BP),"yyyy-mm-dd"),""),"")</f>
        <v/>
      </c>
    </row>
    <row r="176" spans="1:6" x14ac:dyDescent="0.25">
      <c r="A176" t="str">
        <f>AVANCE!A176</f>
        <v>TORRE 06</v>
      </c>
      <c r="B176">
        <f>AVANCE!C176</f>
        <v>2302600175</v>
      </c>
      <c r="C176" t="str">
        <f>IFERROR(_xlfn.XLOOKUP($B176,bd_qvw!$D:$D,bd_qvw!$E:$E),"Pendiente")</f>
        <v>Pendiente</v>
      </c>
      <c r="D176" t="str">
        <f>IFERROR(IF(ISNUMBER(_xlfn.XLOOKUP($B176,bd_qvw!$D:$D,bd_qvw!$F:$F)),TEXT(_xlfn.XLOOKUP($B176,bd_qvw!$D:$D,bd_qvw!$F:$F),"yyyy-mm-dd"),""),"")</f>
        <v/>
      </c>
      <c r="E176" t="str">
        <f>IFERROR(_xlfn.XLOOKUP($B176,bd_qvw!$D:$D,bd_qvw!$BO:$BO),"Pendiente")</f>
        <v>Pendiente</v>
      </c>
      <c r="F176" t="str">
        <f>IFERROR(IF(ISNUMBER(_xlfn.XLOOKUP($B176,bd_qvw!$D:$D,bd_qvw!$BP:$BP)),TEXT(_xlfn.XLOOKUP($B176,bd_qvw!$D:$D,bd_qvw!$BP:$BP),"yyyy-mm-dd"),""),"")</f>
        <v/>
      </c>
    </row>
    <row r="177" spans="1:6" x14ac:dyDescent="0.25">
      <c r="A177" t="str">
        <f>AVANCE!A177</f>
        <v>TORRE 06</v>
      </c>
      <c r="B177">
        <f>AVANCE!C177</f>
        <v>2282600176</v>
      </c>
      <c r="C177" t="str">
        <f>IFERROR(_xlfn.XLOOKUP($B177,bd_qvw!$D:$D,bd_qvw!$E:$E),"Pendiente")</f>
        <v>Pendiente</v>
      </c>
      <c r="D177" t="str">
        <f>IFERROR(IF(ISNUMBER(_xlfn.XLOOKUP($B177,bd_qvw!$D:$D,bd_qvw!$F:$F)),TEXT(_xlfn.XLOOKUP($B177,bd_qvw!$D:$D,bd_qvw!$F:$F),"yyyy-mm-dd"),""),"")</f>
        <v/>
      </c>
      <c r="E177" t="str">
        <f>IFERROR(_xlfn.XLOOKUP($B177,bd_qvw!$D:$D,bd_qvw!$BO:$BO),"Pendiente")</f>
        <v>Pendiente</v>
      </c>
      <c r="F177" t="str">
        <f>IFERROR(IF(ISNUMBER(_xlfn.XLOOKUP($B177,bd_qvw!$D:$D,bd_qvw!$BP:$BP)),TEXT(_xlfn.XLOOKUP($B177,bd_qvw!$D:$D,bd_qvw!$BP:$BP),"yyyy-mm-dd"),""),"")</f>
        <v/>
      </c>
    </row>
    <row r="178" spans="1:6" x14ac:dyDescent="0.25">
      <c r="A178" t="str">
        <f>AVANCE!A178</f>
        <v>TORRE 06</v>
      </c>
      <c r="B178">
        <f>AVANCE!C178</f>
        <v>2282600177</v>
      </c>
      <c r="C178" t="str">
        <f>IFERROR(_xlfn.XLOOKUP($B178,bd_qvw!$D:$D,bd_qvw!$E:$E),"Pendiente")</f>
        <v>Pendiente</v>
      </c>
      <c r="D178" t="str">
        <f>IFERROR(IF(ISNUMBER(_xlfn.XLOOKUP($B178,bd_qvw!$D:$D,bd_qvw!$F:$F)),TEXT(_xlfn.XLOOKUP($B178,bd_qvw!$D:$D,bd_qvw!$F:$F),"yyyy-mm-dd"),""),"")</f>
        <v/>
      </c>
      <c r="E178" t="str">
        <f>IFERROR(_xlfn.XLOOKUP($B178,bd_qvw!$D:$D,bd_qvw!$BO:$BO),"Pendiente")</f>
        <v>Pendiente</v>
      </c>
      <c r="F178" t="str">
        <f>IFERROR(IF(ISNUMBER(_xlfn.XLOOKUP($B178,bd_qvw!$D:$D,bd_qvw!$BP:$BP)),TEXT(_xlfn.XLOOKUP($B178,bd_qvw!$D:$D,bd_qvw!$BP:$BP),"yyyy-mm-dd"),""),"")</f>
        <v/>
      </c>
    </row>
    <row r="179" spans="1:6" x14ac:dyDescent="0.25">
      <c r="A179" t="str">
        <f>AVANCE!A179</f>
        <v>TORRE 06</v>
      </c>
      <c r="B179">
        <f>AVANCE!C179</f>
        <v>2302600178</v>
      </c>
      <c r="C179" t="str">
        <f>IFERROR(_xlfn.XLOOKUP($B179,bd_qvw!$D:$D,bd_qvw!$E:$E),"Pendiente")</f>
        <v>Pendiente</v>
      </c>
      <c r="D179" t="str">
        <f>IFERROR(IF(ISNUMBER(_xlfn.XLOOKUP($B179,bd_qvw!$D:$D,bd_qvw!$F:$F)),TEXT(_xlfn.XLOOKUP($B179,bd_qvw!$D:$D,bd_qvw!$F:$F),"yyyy-mm-dd"),""),"")</f>
        <v/>
      </c>
      <c r="E179" t="str">
        <f>IFERROR(_xlfn.XLOOKUP($B179,bd_qvw!$D:$D,bd_qvw!$BO:$BO),"Pendiente")</f>
        <v>Pendiente</v>
      </c>
      <c r="F179" t="str">
        <f>IFERROR(IF(ISNUMBER(_xlfn.XLOOKUP($B179,bd_qvw!$D:$D,bd_qvw!$BP:$BP)),TEXT(_xlfn.XLOOKUP($B179,bd_qvw!$D:$D,bd_qvw!$BP:$BP),"yyyy-mm-dd"),""),"")</f>
        <v/>
      </c>
    </row>
    <row r="180" spans="1:6" x14ac:dyDescent="0.25">
      <c r="A180" t="str">
        <f>AVANCE!A180</f>
        <v>TORRE 06</v>
      </c>
      <c r="B180">
        <f>AVANCE!C180</f>
        <v>2302600179</v>
      </c>
      <c r="C180" t="str">
        <f>IFERROR(_xlfn.XLOOKUP($B180,bd_qvw!$D:$D,bd_qvw!$E:$E),"Pendiente")</f>
        <v>Pendiente</v>
      </c>
      <c r="D180" t="str">
        <f>IFERROR(IF(ISNUMBER(_xlfn.XLOOKUP($B180,bd_qvw!$D:$D,bd_qvw!$F:$F)),TEXT(_xlfn.XLOOKUP($B180,bd_qvw!$D:$D,bd_qvw!$F:$F),"yyyy-mm-dd"),""),"")</f>
        <v/>
      </c>
      <c r="E180" t="str">
        <f>IFERROR(_xlfn.XLOOKUP($B180,bd_qvw!$D:$D,bd_qvw!$BO:$BO),"Pendiente")</f>
        <v>Pendiente</v>
      </c>
      <c r="F180" t="str">
        <f>IFERROR(IF(ISNUMBER(_xlfn.XLOOKUP($B180,bd_qvw!$D:$D,bd_qvw!$BP:$BP)),TEXT(_xlfn.XLOOKUP($B180,bd_qvw!$D:$D,bd_qvw!$BP:$BP),"yyyy-mm-dd"),""),"")</f>
        <v/>
      </c>
    </row>
    <row r="181" spans="1:6" x14ac:dyDescent="0.25">
      <c r="A181" t="str">
        <f>AVANCE!A181</f>
        <v>TORRE 06</v>
      </c>
      <c r="B181">
        <f>AVANCE!C181</f>
        <v>2282600180</v>
      </c>
      <c r="C181" t="str">
        <f>IFERROR(_xlfn.XLOOKUP($B181,bd_qvw!$D:$D,bd_qvw!$E:$E),"Pendiente")</f>
        <v>Pendiente</v>
      </c>
      <c r="D181" t="str">
        <f>IFERROR(IF(ISNUMBER(_xlfn.XLOOKUP($B181,bd_qvw!$D:$D,bd_qvw!$F:$F)),TEXT(_xlfn.XLOOKUP($B181,bd_qvw!$D:$D,bd_qvw!$F:$F),"yyyy-mm-dd"),""),"")</f>
        <v/>
      </c>
      <c r="E181" t="str">
        <f>IFERROR(_xlfn.XLOOKUP($B181,bd_qvw!$D:$D,bd_qvw!$BO:$BO),"Pendiente")</f>
        <v>Pendiente</v>
      </c>
      <c r="F181" t="str">
        <f>IFERROR(IF(ISNUMBER(_xlfn.XLOOKUP($B181,bd_qvw!$D:$D,bd_qvw!$BP:$BP)),TEXT(_xlfn.XLOOKUP($B181,bd_qvw!$D:$D,bd_qvw!$BP:$BP),"yyyy-mm-dd"),""),"")</f>
        <v/>
      </c>
    </row>
    <row r="182" spans="1:6" x14ac:dyDescent="0.25">
      <c r="A182" t="str">
        <f>AVANCE!A182</f>
        <v>TORRE 06</v>
      </c>
      <c r="B182">
        <f>AVANCE!C182</f>
        <v>2282600181</v>
      </c>
      <c r="C182" t="str">
        <f>IFERROR(_xlfn.XLOOKUP($B182,bd_qvw!$D:$D,bd_qvw!$E:$E),"Pendiente")</f>
        <v>Pendiente</v>
      </c>
      <c r="D182" t="str">
        <f>IFERROR(IF(ISNUMBER(_xlfn.XLOOKUP($B182,bd_qvw!$D:$D,bd_qvw!$F:$F)),TEXT(_xlfn.XLOOKUP($B182,bd_qvw!$D:$D,bd_qvw!$F:$F),"yyyy-mm-dd"),""),"")</f>
        <v/>
      </c>
      <c r="E182" t="str">
        <f>IFERROR(_xlfn.XLOOKUP($B182,bd_qvw!$D:$D,bd_qvw!$BO:$BO),"Pendiente")</f>
        <v>Pendiente</v>
      </c>
      <c r="F182" t="str">
        <f>IFERROR(IF(ISNUMBER(_xlfn.XLOOKUP($B182,bd_qvw!$D:$D,bd_qvw!$BP:$BP)),TEXT(_xlfn.XLOOKUP($B182,bd_qvw!$D:$D,bd_qvw!$BP:$BP),"yyyy-mm-dd"),""),"")</f>
        <v/>
      </c>
    </row>
    <row r="183" spans="1:6" x14ac:dyDescent="0.25">
      <c r="A183" t="str">
        <f>AVANCE!A183</f>
        <v>TORRE 06</v>
      </c>
      <c r="B183">
        <f>AVANCE!C183</f>
        <v>2302600182</v>
      </c>
      <c r="C183" t="str">
        <f>IFERROR(_xlfn.XLOOKUP($B183,bd_qvw!$D:$D,bd_qvw!$E:$E),"Pendiente")</f>
        <v>Pendiente</v>
      </c>
      <c r="D183" t="str">
        <f>IFERROR(IF(ISNUMBER(_xlfn.XLOOKUP($B183,bd_qvw!$D:$D,bd_qvw!$F:$F)),TEXT(_xlfn.XLOOKUP($B183,bd_qvw!$D:$D,bd_qvw!$F:$F),"yyyy-mm-dd"),""),"")</f>
        <v/>
      </c>
      <c r="E183" t="str">
        <f>IFERROR(_xlfn.XLOOKUP($B183,bd_qvw!$D:$D,bd_qvw!$BO:$BO),"Pendiente")</f>
        <v>Pendiente</v>
      </c>
      <c r="F183" t="str">
        <f>IFERROR(IF(ISNUMBER(_xlfn.XLOOKUP($B183,bd_qvw!$D:$D,bd_qvw!$BP:$BP)),TEXT(_xlfn.XLOOKUP($B183,bd_qvw!$D:$D,bd_qvw!$BP:$BP),"yyyy-mm-dd"),""),"")</f>
        <v/>
      </c>
    </row>
    <row r="184" spans="1:6" x14ac:dyDescent="0.25">
      <c r="A184" t="str">
        <f>AVANCE!A184</f>
        <v>TORRE 06</v>
      </c>
      <c r="B184">
        <f>AVANCE!C184</f>
        <v>2302600183</v>
      </c>
      <c r="C184" t="str">
        <f>IFERROR(_xlfn.XLOOKUP($B184,bd_qvw!$D:$D,bd_qvw!$E:$E),"Pendiente")</f>
        <v>Pendiente</v>
      </c>
      <c r="D184" t="str">
        <f>IFERROR(IF(ISNUMBER(_xlfn.XLOOKUP($B184,bd_qvw!$D:$D,bd_qvw!$F:$F)),TEXT(_xlfn.XLOOKUP($B184,bd_qvw!$D:$D,bd_qvw!$F:$F),"yyyy-mm-dd"),""),"")</f>
        <v/>
      </c>
      <c r="E184" t="str">
        <f>IFERROR(_xlfn.XLOOKUP($B184,bd_qvw!$D:$D,bd_qvw!$BO:$BO),"Pendiente")</f>
        <v>Pendiente</v>
      </c>
      <c r="F184" t="str">
        <f>IFERROR(IF(ISNUMBER(_xlfn.XLOOKUP($B184,bd_qvw!$D:$D,bd_qvw!$BP:$BP)),TEXT(_xlfn.XLOOKUP($B184,bd_qvw!$D:$D,bd_qvw!$BP:$BP),"yyyy-mm-dd"),""),"")</f>
        <v/>
      </c>
    </row>
    <row r="185" spans="1:6" x14ac:dyDescent="0.25">
      <c r="A185" t="str">
        <f>AVANCE!A185</f>
        <v>TORRE 06</v>
      </c>
      <c r="B185">
        <f>AVANCE!C185</f>
        <v>2282600184</v>
      </c>
      <c r="C185" t="str">
        <f>IFERROR(_xlfn.XLOOKUP($B185,bd_qvw!$D:$D,bd_qvw!$E:$E),"Pendiente")</f>
        <v>Pendiente</v>
      </c>
      <c r="D185" t="str">
        <f>IFERROR(IF(ISNUMBER(_xlfn.XLOOKUP($B185,bd_qvw!$D:$D,bd_qvw!$F:$F)),TEXT(_xlfn.XLOOKUP($B185,bd_qvw!$D:$D,bd_qvw!$F:$F),"yyyy-mm-dd"),""),"")</f>
        <v/>
      </c>
      <c r="E185" t="str">
        <f>IFERROR(_xlfn.XLOOKUP($B185,bd_qvw!$D:$D,bd_qvw!$BO:$BO),"Pendiente")</f>
        <v>Pendiente</v>
      </c>
      <c r="F185" t="str">
        <f>IFERROR(IF(ISNUMBER(_xlfn.XLOOKUP($B185,bd_qvw!$D:$D,bd_qvw!$BP:$BP)),TEXT(_xlfn.XLOOKUP($B185,bd_qvw!$D:$D,bd_qvw!$BP:$BP),"yyyy-mm-dd"),""),"")</f>
        <v/>
      </c>
    </row>
    <row r="186" spans="1:6" x14ac:dyDescent="0.25">
      <c r="A186" t="str">
        <f>AVANCE!A186</f>
        <v>TORRE 06</v>
      </c>
      <c r="B186">
        <f>AVANCE!C186</f>
        <v>2282600185</v>
      </c>
      <c r="C186" t="str">
        <f>IFERROR(_xlfn.XLOOKUP($B186,bd_qvw!$D:$D,bd_qvw!$E:$E),"Pendiente")</f>
        <v>Pendiente</v>
      </c>
      <c r="D186" t="str">
        <f>IFERROR(IF(ISNUMBER(_xlfn.XLOOKUP($B186,bd_qvw!$D:$D,bd_qvw!$F:$F)),TEXT(_xlfn.XLOOKUP($B186,bd_qvw!$D:$D,bd_qvw!$F:$F),"yyyy-mm-dd"),""),"")</f>
        <v/>
      </c>
      <c r="E186" t="str">
        <f>IFERROR(_xlfn.XLOOKUP($B186,bd_qvw!$D:$D,bd_qvw!$BO:$BO),"Pendiente")</f>
        <v>Pendiente</v>
      </c>
      <c r="F186" t="str">
        <f>IFERROR(IF(ISNUMBER(_xlfn.XLOOKUP($B186,bd_qvw!$D:$D,bd_qvw!$BP:$BP)),TEXT(_xlfn.XLOOKUP($B186,bd_qvw!$D:$D,bd_qvw!$BP:$BP),"yyyy-mm-dd"),""),"")</f>
        <v/>
      </c>
    </row>
    <row r="187" spans="1:6" x14ac:dyDescent="0.25">
      <c r="A187" t="str">
        <f>AVANCE!A187</f>
        <v>TORRE 06</v>
      </c>
      <c r="B187">
        <f>AVANCE!C187</f>
        <v>2302600186</v>
      </c>
      <c r="C187" t="str">
        <f>IFERROR(_xlfn.XLOOKUP($B187,bd_qvw!$D:$D,bd_qvw!$E:$E),"Pendiente")</f>
        <v>Pendiente</v>
      </c>
      <c r="D187" t="str">
        <f>IFERROR(IF(ISNUMBER(_xlfn.XLOOKUP($B187,bd_qvw!$D:$D,bd_qvw!$F:$F)),TEXT(_xlfn.XLOOKUP($B187,bd_qvw!$D:$D,bd_qvw!$F:$F),"yyyy-mm-dd"),""),"")</f>
        <v/>
      </c>
      <c r="E187" t="str">
        <f>IFERROR(_xlfn.XLOOKUP($B187,bd_qvw!$D:$D,bd_qvw!$BO:$BO),"Pendiente")</f>
        <v>Pendiente</v>
      </c>
      <c r="F187" t="str">
        <f>IFERROR(IF(ISNUMBER(_xlfn.XLOOKUP($B187,bd_qvw!$D:$D,bd_qvw!$BP:$BP)),TEXT(_xlfn.XLOOKUP($B187,bd_qvw!$D:$D,bd_qvw!$BP:$BP),"yyyy-mm-dd"),""),"")</f>
        <v/>
      </c>
    </row>
    <row r="188" spans="1:6" x14ac:dyDescent="0.25">
      <c r="A188" t="str">
        <f>AVANCE!A188</f>
        <v>TORRE 06</v>
      </c>
      <c r="B188">
        <f>AVANCE!C188</f>
        <v>2302600187</v>
      </c>
      <c r="C188" t="str">
        <f>IFERROR(_xlfn.XLOOKUP($B188,bd_qvw!$D:$D,bd_qvw!$E:$E),"Pendiente")</f>
        <v>Pendiente</v>
      </c>
      <c r="D188" t="str">
        <f>IFERROR(IF(ISNUMBER(_xlfn.XLOOKUP($B188,bd_qvw!$D:$D,bd_qvw!$F:$F)),TEXT(_xlfn.XLOOKUP($B188,bd_qvw!$D:$D,bd_qvw!$F:$F),"yyyy-mm-dd"),""),"")</f>
        <v/>
      </c>
      <c r="E188" t="str">
        <f>IFERROR(_xlfn.XLOOKUP($B188,bd_qvw!$D:$D,bd_qvw!$BO:$BO),"Pendiente")</f>
        <v>Pendiente</v>
      </c>
      <c r="F188" t="str">
        <f>IFERROR(IF(ISNUMBER(_xlfn.XLOOKUP($B188,bd_qvw!$D:$D,bd_qvw!$BP:$BP)),TEXT(_xlfn.XLOOKUP($B188,bd_qvw!$D:$D,bd_qvw!$BP:$BP),"yyyy-mm-dd"),""),"")</f>
        <v/>
      </c>
    </row>
    <row r="189" spans="1:6" x14ac:dyDescent="0.25">
      <c r="A189" t="str">
        <f>AVANCE!A189</f>
        <v>TORRE 06</v>
      </c>
      <c r="B189">
        <f>AVANCE!C189</f>
        <v>2282600188</v>
      </c>
      <c r="C189" t="str">
        <f>IFERROR(_xlfn.XLOOKUP($B189,bd_qvw!$D:$D,bd_qvw!$E:$E),"Pendiente")</f>
        <v>Pendiente</v>
      </c>
      <c r="D189" t="str">
        <f>IFERROR(IF(ISNUMBER(_xlfn.XLOOKUP($B189,bd_qvw!$D:$D,bd_qvw!$F:$F)),TEXT(_xlfn.XLOOKUP($B189,bd_qvw!$D:$D,bd_qvw!$F:$F),"yyyy-mm-dd"),""),"")</f>
        <v/>
      </c>
      <c r="E189" t="str">
        <f>IFERROR(_xlfn.XLOOKUP($B189,bd_qvw!$D:$D,bd_qvw!$BO:$BO),"Pendiente")</f>
        <v>Pendiente</v>
      </c>
      <c r="F189" t="str">
        <f>IFERROR(IF(ISNUMBER(_xlfn.XLOOKUP($B189,bd_qvw!$D:$D,bd_qvw!$BP:$BP)),TEXT(_xlfn.XLOOKUP($B189,bd_qvw!$D:$D,bd_qvw!$BP:$BP),"yyyy-mm-dd"),""),"")</f>
        <v/>
      </c>
    </row>
    <row r="190" spans="1:6" x14ac:dyDescent="0.25">
      <c r="A190" t="str">
        <f>AVANCE!A190</f>
        <v>TORRE 06</v>
      </c>
      <c r="B190">
        <f>AVANCE!C190</f>
        <v>2282600189</v>
      </c>
      <c r="C190" t="str">
        <f>IFERROR(_xlfn.XLOOKUP($B190,bd_qvw!$D:$D,bd_qvw!$E:$E),"Pendiente")</f>
        <v>Pendiente</v>
      </c>
      <c r="D190" t="str">
        <f>IFERROR(IF(ISNUMBER(_xlfn.XLOOKUP($B190,bd_qvw!$D:$D,bd_qvw!$F:$F)),TEXT(_xlfn.XLOOKUP($B190,bd_qvw!$D:$D,bd_qvw!$F:$F),"yyyy-mm-dd"),""),"")</f>
        <v/>
      </c>
      <c r="E190" t="str">
        <f>IFERROR(_xlfn.XLOOKUP($B190,bd_qvw!$D:$D,bd_qvw!$BO:$BO),"Pendiente")</f>
        <v>Pendiente</v>
      </c>
      <c r="F190" t="str">
        <f>IFERROR(IF(ISNUMBER(_xlfn.XLOOKUP($B190,bd_qvw!$D:$D,bd_qvw!$BP:$BP)),TEXT(_xlfn.XLOOKUP($B190,bd_qvw!$D:$D,bd_qvw!$BP:$BP),"yyyy-mm-dd"),""),"")</f>
        <v/>
      </c>
    </row>
    <row r="191" spans="1:6" x14ac:dyDescent="0.25">
      <c r="A191" t="str">
        <f>AVANCE!A191</f>
        <v>TORRE 06</v>
      </c>
      <c r="B191">
        <f>AVANCE!C191</f>
        <v>2302600190</v>
      </c>
      <c r="C191" t="str">
        <f>IFERROR(_xlfn.XLOOKUP($B191,bd_qvw!$D:$D,bd_qvw!$E:$E),"Pendiente")</f>
        <v>Pendiente</v>
      </c>
      <c r="D191" t="str">
        <f>IFERROR(IF(ISNUMBER(_xlfn.XLOOKUP($B191,bd_qvw!$D:$D,bd_qvw!$F:$F)),TEXT(_xlfn.XLOOKUP($B191,bd_qvw!$D:$D,bd_qvw!$F:$F),"yyyy-mm-dd"),""),"")</f>
        <v/>
      </c>
      <c r="E191" t="str">
        <f>IFERROR(_xlfn.XLOOKUP($B191,bd_qvw!$D:$D,bd_qvw!$BO:$BO),"Pendiente")</f>
        <v>Pendiente</v>
      </c>
      <c r="F191" t="str">
        <f>IFERROR(IF(ISNUMBER(_xlfn.XLOOKUP($B191,bd_qvw!$D:$D,bd_qvw!$BP:$BP)),TEXT(_xlfn.XLOOKUP($B191,bd_qvw!$D:$D,bd_qvw!$BP:$BP),"yyyy-mm-dd"),""),"")</f>
        <v/>
      </c>
    </row>
    <row r="192" spans="1:6" x14ac:dyDescent="0.25">
      <c r="A192" t="str">
        <f>AVANCE!A192</f>
        <v>TORRE 06</v>
      </c>
      <c r="B192">
        <f>AVANCE!C192</f>
        <v>2302600191</v>
      </c>
      <c r="C192" t="str">
        <f>IFERROR(_xlfn.XLOOKUP($B192,bd_qvw!$D:$D,bd_qvw!$E:$E),"Pendiente")</f>
        <v>Pendiente</v>
      </c>
      <c r="D192" t="str">
        <f>IFERROR(IF(ISNUMBER(_xlfn.XLOOKUP($B192,bd_qvw!$D:$D,bd_qvw!$F:$F)),TEXT(_xlfn.XLOOKUP($B192,bd_qvw!$D:$D,bd_qvw!$F:$F),"yyyy-mm-dd"),""),"")</f>
        <v/>
      </c>
      <c r="E192" t="str">
        <f>IFERROR(_xlfn.XLOOKUP($B192,bd_qvw!$D:$D,bd_qvw!$BO:$BO),"Pendiente")</f>
        <v>Pendiente</v>
      </c>
      <c r="F192" t="str">
        <f>IFERROR(IF(ISNUMBER(_xlfn.XLOOKUP($B192,bd_qvw!$D:$D,bd_qvw!$BP:$BP)),TEXT(_xlfn.XLOOKUP($B192,bd_qvw!$D:$D,bd_qvw!$BP:$BP),"yyyy-mm-dd"),""),"")</f>
        <v/>
      </c>
    </row>
    <row r="193" spans="1:6" x14ac:dyDescent="0.25">
      <c r="A193" t="str">
        <f>AVANCE!A193</f>
        <v>TORRE 06</v>
      </c>
      <c r="B193">
        <f>AVANCE!C193</f>
        <v>2282600192</v>
      </c>
      <c r="C193" t="str">
        <f>IFERROR(_xlfn.XLOOKUP($B193,bd_qvw!$D:$D,bd_qvw!$E:$E),"Pendiente")</f>
        <v>Pendiente</v>
      </c>
      <c r="D193" t="str">
        <f>IFERROR(IF(ISNUMBER(_xlfn.XLOOKUP($B193,bd_qvw!$D:$D,bd_qvw!$F:$F)),TEXT(_xlfn.XLOOKUP($B193,bd_qvw!$D:$D,bd_qvw!$F:$F),"yyyy-mm-dd"),""),"")</f>
        <v/>
      </c>
      <c r="E193" t="str">
        <f>IFERROR(_xlfn.XLOOKUP($B193,bd_qvw!$D:$D,bd_qvw!$BO:$BO),"Pendiente")</f>
        <v>Pendiente</v>
      </c>
      <c r="F193" t="str">
        <f>IFERROR(IF(ISNUMBER(_xlfn.XLOOKUP($B193,bd_qvw!$D:$D,bd_qvw!$BP:$BP)),TEXT(_xlfn.XLOOKUP($B193,bd_qvw!$D:$D,bd_qvw!$BP:$BP),"yyyy-mm-dd"),""),"")</f>
        <v/>
      </c>
    </row>
    <row r="194" spans="1:6" x14ac:dyDescent="0.25">
      <c r="A194" t="str">
        <f>AVANCE!A194</f>
        <v>TORRE 07</v>
      </c>
      <c r="B194">
        <f>AVANCE!C194</f>
        <v>2282600193</v>
      </c>
      <c r="C194" t="str">
        <f>IFERROR(_xlfn.XLOOKUP($B194,bd_qvw!$D:$D,bd_qvw!$E:$E),"Pendiente")</f>
        <v>Pendiente</v>
      </c>
      <c r="D194" t="str">
        <f>IFERROR(IF(ISNUMBER(_xlfn.XLOOKUP($B194,bd_qvw!$D:$D,bd_qvw!$F:$F)),TEXT(_xlfn.XLOOKUP($B194,bd_qvw!$D:$D,bd_qvw!$F:$F),"yyyy-mm-dd"),""),"")</f>
        <v/>
      </c>
      <c r="E194" t="str">
        <f>IFERROR(_xlfn.XLOOKUP($B194,bd_qvw!$D:$D,bd_qvw!$BO:$BO),"Pendiente")</f>
        <v>Pendiente</v>
      </c>
      <c r="F194" t="str">
        <f>IFERROR(IF(ISNUMBER(_xlfn.XLOOKUP($B194,bd_qvw!$D:$D,bd_qvw!$BP:$BP)),TEXT(_xlfn.XLOOKUP($B194,bd_qvw!$D:$D,bd_qvw!$BP:$BP),"yyyy-mm-dd"),""),"")</f>
        <v/>
      </c>
    </row>
    <row r="195" spans="1:6" x14ac:dyDescent="0.25">
      <c r="A195" t="str">
        <f>AVANCE!A195</f>
        <v>TORRE 07</v>
      </c>
      <c r="B195">
        <f>AVANCE!C195</f>
        <v>2302600194</v>
      </c>
      <c r="C195" t="str">
        <f>IFERROR(_xlfn.XLOOKUP($B195,bd_qvw!$D:$D,bd_qvw!$E:$E),"Pendiente")</f>
        <v>Pendiente</v>
      </c>
      <c r="D195" t="str">
        <f>IFERROR(IF(ISNUMBER(_xlfn.XLOOKUP($B195,bd_qvw!$D:$D,bd_qvw!$F:$F)),TEXT(_xlfn.XLOOKUP($B195,bd_qvw!$D:$D,bd_qvw!$F:$F),"yyyy-mm-dd"),""),"")</f>
        <v/>
      </c>
      <c r="E195" t="str">
        <f>IFERROR(_xlfn.XLOOKUP($B195,bd_qvw!$D:$D,bd_qvw!$BO:$BO),"Pendiente")</f>
        <v>Pendiente</v>
      </c>
      <c r="F195" t="str">
        <f>IFERROR(IF(ISNUMBER(_xlfn.XLOOKUP($B195,bd_qvw!$D:$D,bd_qvw!$BP:$BP)),TEXT(_xlfn.XLOOKUP($B195,bd_qvw!$D:$D,bd_qvw!$BP:$BP),"yyyy-mm-dd"),""),"")</f>
        <v/>
      </c>
    </row>
    <row r="196" spans="1:6" x14ac:dyDescent="0.25">
      <c r="A196" t="str">
        <f>AVANCE!A196</f>
        <v>TORRE 07</v>
      </c>
      <c r="B196">
        <f>AVANCE!C196</f>
        <v>2302600195</v>
      </c>
      <c r="C196" t="str">
        <f>IFERROR(_xlfn.XLOOKUP($B196,bd_qvw!$D:$D,bd_qvw!$E:$E),"Pendiente")</f>
        <v>Pendiente</v>
      </c>
      <c r="D196" t="str">
        <f>IFERROR(IF(ISNUMBER(_xlfn.XLOOKUP($B196,bd_qvw!$D:$D,bd_qvw!$F:$F)),TEXT(_xlfn.XLOOKUP($B196,bd_qvw!$D:$D,bd_qvw!$F:$F),"yyyy-mm-dd"),""),"")</f>
        <v/>
      </c>
      <c r="E196" t="str">
        <f>IFERROR(_xlfn.XLOOKUP($B196,bd_qvw!$D:$D,bd_qvw!$BO:$BO),"Pendiente")</f>
        <v>Pendiente</v>
      </c>
      <c r="F196" t="str">
        <f>IFERROR(IF(ISNUMBER(_xlfn.XLOOKUP($B196,bd_qvw!$D:$D,bd_qvw!$BP:$BP)),TEXT(_xlfn.XLOOKUP($B196,bd_qvw!$D:$D,bd_qvw!$BP:$BP),"yyyy-mm-dd"),""),"")</f>
        <v/>
      </c>
    </row>
    <row r="197" spans="1:6" x14ac:dyDescent="0.25">
      <c r="A197" t="str">
        <f>AVANCE!A197</f>
        <v>TORRE 07</v>
      </c>
      <c r="B197">
        <f>AVANCE!C197</f>
        <v>2282600196</v>
      </c>
      <c r="C197" t="str">
        <f>IFERROR(_xlfn.XLOOKUP($B197,bd_qvw!$D:$D,bd_qvw!$E:$E),"Pendiente")</f>
        <v>Pendiente</v>
      </c>
      <c r="D197" t="str">
        <f>IFERROR(IF(ISNUMBER(_xlfn.XLOOKUP($B197,bd_qvw!$D:$D,bd_qvw!$F:$F)),TEXT(_xlfn.XLOOKUP($B197,bd_qvw!$D:$D,bd_qvw!$F:$F),"yyyy-mm-dd"),""),"")</f>
        <v/>
      </c>
      <c r="E197" t="str">
        <f>IFERROR(_xlfn.XLOOKUP($B197,bd_qvw!$D:$D,bd_qvw!$BO:$BO),"Pendiente")</f>
        <v>Pendiente</v>
      </c>
      <c r="F197" t="str">
        <f>IFERROR(IF(ISNUMBER(_xlfn.XLOOKUP($B197,bd_qvw!$D:$D,bd_qvw!$BP:$BP)),TEXT(_xlfn.XLOOKUP($B197,bd_qvw!$D:$D,bd_qvw!$BP:$BP),"yyyy-mm-dd"),""),"")</f>
        <v/>
      </c>
    </row>
    <row r="198" spans="1:6" x14ac:dyDescent="0.25">
      <c r="A198" t="str">
        <f>AVANCE!A198</f>
        <v>TORRE 07</v>
      </c>
      <c r="B198">
        <f>AVANCE!C198</f>
        <v>2282600197</v>
      </c>
      <c r="C198" t="str">
        <f>IFERROR(_xlfn.XLOOKUP($B198,bd_qvw!$D:$D,bd_qvw!$E:$E),"Pendiente")</f>
        <v>Pendiente</v>
      </c>
      <c r="D198" t="str">
        <f>IFERROR(IF(ISNUMBER(_xlfn.XLOOKUP($B198,bd_qvw!$D:$D,bd_qvw!$F:$F)),TEXT(_xlfn.XLOOKUP($B198,bd_qvw!$D:$D,bd_qvw!$F:$F),"yyyy-mm-dd"),""),"")</f>
        <v/>
      </c>
      <c r="E198" t="str">
        <f>IFERROR(_xlfn.XLOOKUP($B198,bd_qvw!$D:$D,bd_qvw!$BO:$BO),"Pendiente")</f>
        <v>Pendiente</v>
      </c>
      <c r="F198" t="str">
        <f>IFERROR(IF(ISNUMBER(_xlfn.XLOOKUP($B198,bd_qvw!$D:$D,bd_qvw!$BP:$BP)),TEXT(_xlfn.XLOOKUP($B198,bd_qvw!$D:$D,bd_qvw!$BP:$BP),"yyyy-mm-dd"),""),"")</f>
        <v/>
      </c>
    </row>
    <row r="199" spans="1:6" x14ac:dyDescent="0.25">
      <c r="A199" t="str">
        <f>AVANCE!A199</f>
        <v>TORRE 07</v>
      </c>
      <c r="B199">
        <f>AVANCE!C199</f>
        <v>2302600198</v>
      </c>
      <c r="C199" t="str">
        <f>IFERROR(_xlfn.XLOOKUP($B199,bd_qvw!$D:$D,bd_qvw!$E:$E),"Pendiente")</f>
        <v>Pendiente</v>
      </c>
      <c r="D199" t="str">
        <f>IFERROR(IF(ISNUMBER(_xlfn.XLOOKUP($B199,bd_qvw!$D:$D,bd_qvw!$F:$F)),TEXT(_xlfn.XLOOKUP($B199,bd_qvw!$D:$D,bd_qvw!$F:$F),"yyyy-mm-dd"),""),"")</f>
        <v/>
      </c>
      <c r="E199" t="str">
        <f>IFERROR(_xlfn.XLOOKUP($B199,bd_qvw!$D:$D,bd_qvw!$BO:$BO),"Pendiente")</f>
        <v>Pendiente</v>
      </c>
      <c r="F199" t="str">
        <f>IFERROR(IF(ISNUMBER(_xlfn.XLOOKUP($B199,bd_qvw!$D:$D,bd_qvw!$BP:$BP)),TEXT(_xlfn.XLOOKUP($B199,bd_qvw!$D:$D,bd_qvw!$BP:$BP),"yyyy-mm-dd"),""),"")</f>
        <v/>
      </c>
    </row>
    <row r="200" spans="1:6" x14ac:dyDescent="0.25">
      <c r="A200" t="str">
        <f>AVANCE!A200</f>
        <v>TORRE 07</v>
      </c>
      <c r="B200">
        <f>AVANCE!C200</f>
        <v>2302600199</v>
      </c>
      <c r="C200" t="str">
        <f>IFERROR(_xlfn.XLOOKUP($B200,bd_qvw!$D:$D,bd_qvw!$E:$E),"Pendiente")</f>
        <v>Pendiente</v>
      </c>
      <c r="D200" t="str">
        <f>IFERROR(IF(ISNUMBER(_xlfn.XLOOKUP($B200,bd_qvw!$D:$D,bd_qvw!$F:$F)),TEXT(_xlfn.XLOOKUP($B200,bd_qvw!$D:$D,bd_qvw!$F:$F),"yyyy-mm-dd"),""),"")</f>
        <v/>
      </c>
      <c r="E200" t="str">
        <f>IFERROR(_xlfn.XLOOKUP($B200,bd_qvw!$D:$D,bd_qvw!$BO:$BO),"Pendiente")</f>
        <v>Pendiente</v>
      </c>
      <c r="F200" t="str">
        <f>IFERROR(IF(ISNUMBER(_xlfn.XLOOKUP($B200,bd_qvw!$D:$D,bd_qvw!$BP:$BP)),TEXT(_xlfn.XLOOKUP($B200,bd_qvw!$D:$D,bd_qvw!$BP:$BP),"yyyy-mm-dd"),""),"")</f>
        <v/>
      </c>
    </row>
    <row r="201" spans="1:6" x14ac:dyDescent="0.25">
      <c r="A201" t="str">
        <f>AVANCE!A201</f>
        <v>TORRE 07</v>
      </c>
      <c r="B201">
        <f>AVANCE!C201</f>
        <v>2282600200</v>
      </c>
      <c r="C201" t="str">
        <f>IFERROR(_xlfn.XLOOKUP($B201,bd_qvw!$D:$D,bd_qvw!$E:$E),"Pendiente")</f>
        <v>Pendiente</v>
      </c>
      <c r="D201" t="str">
        <f>IFERROR(IF(ISNUMBER(_xlfn.XLOOKUP($B201,bd_qvw!$D:$D,bd_qvw!$F:$F)),TEXT(_xlfn.XLOOKUP($B201,bd_qvw!$D:$D,bd_qvw!$F:$F),"yyyy-mm-dd"),""),"")</f>
        <v/>
      </c>
      <c r="E201" t="str">
        <f>IFERROR(_xlfn.XLOOKUP($B201,bd_qvw!$D:$D,bd_qvw!$BO:$BO),"Pendiente")</f>
        <v>Pendiente</v>
      </c>
      <c r="F201" t="str">
        <f>IFERROR(IF(ISNUMBER(_xlfn.XLOOKUP($B201,bd_qvw!$D:$D,bd_qvw!$BP:$BP)),TEXT(_xlfn.XLOOKUP($B201,bd_qvw!$D:$D,bd_qvw!$BP:$BP),"yyyy-mm-dd"),""),"")</f>
        <v/>
      </c>
    </row>
    <row r="202" spans="1:6" x14ac:dyDescent="0.25">
      <c r="A202" t="str">
        <f>AVANCE!A202</f>
        <v>TORRE 07</v>
      </c>
      <c r="B202">
        <f>AVANCE!C202</f>
        <v>2282600201</v>
      </c>
      <c r="C202" t="str">
        <f>IFERROR(_xlfn.XLOOKUP($B202,bd_qvw!$D:$D,bd_qvw!$E:$E),"Pendiente")</f>
        <v>Pendiente</v>
      </c>
      <c r="D202" t="str">
        <f>IFERROR(IF(ISNUMBER(_xlfn.XLOOKUP($B202,bd_qvw!$D:$D,bd_qvw!$F:$F)),TEXT(_xlfn.XLOOKUP($B202,bd_qvw!$D:$D,bd_qvw!$F:$F),"yyyy-mm-dd"),""),"")</f>
        <v/>
      </c>
      <c r="E202" t="str">
        <f>IFERROR(_xlfn.XLOOKUP($B202,bd_qvw!$D:$D,bd_qvw!$BO:$BO),"Pendiente")</f>
        <v>Pendiente</v>
      </c>
      <c r="F202" t="str">
        <f>IFERROR(IF(ISNUMBER(_xlfn.XLOOKUP($B202,bd_qvw!$D:$D,bd_qvw!$BP:$BP)),TEXT(_xlfn.XLOOKUP($B202,bd_qvw!$D:$D,bd_qvw!$BP:$BP),"yyyy-mm-dd"),""),"")</f>
        <v/>
      </c>
    </row>
    <row r="203" spans="1:6" x14ac:dyDescent="0.25">
      <c r="A203" t="str">
        <f>AVANCE!A203</f>
        <v>TORRE 07</v>
      </c>
      <c r="B203">
        <f>AVANCE!C203</f>
        <v>2302600202</v>
      </c>
      <c r="C203" t="str">
        <f>IFERROR(_xlfn.XLOOKUP($B203,bd_qvw!$D:$D,bd_qvw!$E:$E),"Pendiente")</f>
        <v>Pendiente</v>
      </c>
      <c r="D203" t="str">
        <f>IFERROR(IF(ISNUMBER(_xlfn.XLOOKUP($B203,bd_qvw!$D:$D,bd_qvw!$F:$F)),TEXT(_xlfn.XLOOKUP($B203,bd_qvw!$D:$D,bd_qvw!$F:$F),"yyyy-mm-dd"),""),"")</f>
        <v/>
      </c>
      <c r="E203" t="str">
        <f>IFERROR(_xlfn.XLOOKUP($B203,bd_qvw!$D:$D,bd_qvw!$BO:$BO),"Pendiente")</f>
        <v>Pendiente</v>
      </c>
      <c r="F203" t="str">
        <f>IFERROR(IF(ISNUMBER(_xlfn.XLOOKUP($B203,bd_qvw!$D:$D,bd_qvw!$BP:$BP)),TEXT(_xlfn.XLOOKUP($B203,bd_qvw!$D:$D,bd_qvw!$BP:$BP),"yyyy-mm-dd"),""),"")</f>
        <v/>
      </c>
    </row>
    <row r="204" spans="1:6" x14ac:dyDescent="0.25">
      <c r="A204" t="str">
        <f>AVANCE!A204</f>
        <v>TORRE 07</v>
      </c>
      <c r="B204">
        <f>AVANCE!C204</f>
        <v>2302600203</v>
      </c>
      <c r="C204" t="str">
        <f>IFERROR(_xlfn.XLOOKUP($B204,bd_qvw!$D:$D,bd_qvw!$E:$E),"Pendiente")</f>
        <v>Pendiente</v>
      </c>
      <c r="D204" t="str">
        <f>IFERROR(IF(ISNUMBER(_xlfn.XLOOKUP($B204,bd_qvw!$D:$D,bd_qvw!$F:$F)),TEXT(_xlfn.XLOOKUP($B204,bd_qvw!$D:$D,bd_qvw!$F:$F),"yyyy-mm-dd"),""),"")</f>
        <v/>
      </c>
      <c r="E204" t="str">
        <f>IFERROR(_xlfn.XLOOKUP($B204,bd_qvw!$D:$D,bd_qvw!$BO:$BO),"Pendiente")</f>
        <v>Pendiente</v>
      </c>
      <c r="F204" t="str">
        <f>IFERROR(IF(ISNUMBER(_xlfn.XLOOKUP($B204,bd_qvw!$D:$D,bd_qvw!$BP:$BP)),TEXT(_xlfn.XLOOKUP($B204,bd_qvw!$D:$D,bd_qvw!$BP:$BP),"yyyy-mm-dd"),""),"")</f>
        <v/>
      </c>
    </row>
    <row r="205" spans="1:6" x14ac:dyDescent="0.25">
      <c r="A205" t="str">
        <f>AVANCE!A205</f>
        <v>TORRE 07</v>
      </c>
      <c r="B205">
        <f>AVANCE!C205</f>
        <v>2282600204</v>
      </c>
      <c r="C205" t="str">
        <f>IFERROR(_xlfn.XLOOKUP($B205,bd_qvw!$D:$D,bd_qvw!$E:$E),"Pendiente")</f>
        <v>Pendiente</v>
      </c>
      <c r="D205" t="str">
        <f>IFERROR(IF(ISNUMBER(_xlfn.XLOOKUP($B205,bd_qvw!$D:$D,bd_qvw!$F:$F)),TEXT(_xlfn.XLOOKUP($B205,bd_qvw!$D:$D,bd_qvw!$F:$F),"yyyy-mm-dd"),""),"")</f>
        <v/>
      </c>
      <c r="E205" t="str">
        <f>IFERROR(_xlfn.XLOOKUP($B205,bd_qvw!$D:$D,bd_qvw!$BO:$BO),"Pendiente")</f>
        <v>Pendiente</v>
      </c>
      <c r="F205" t="str">
        <f>IFERROR(IF(ISNUMBER(_xlfn.XLOOKUP($B205,bd_qvw!$D:$D,bd_qvw!$BP:$BP)),TEXT(_xlfn.XLOOKUP($B205,bd_qvw!$D:$D,bd_qvw!$BP:$BP),"yyyy-mm-dd"),""),"")</f>
        <v/>
      </c>
    </row>
    <row r="206" spans="1:6" x14ac:dyDescent="0.25">
      <c r="A206" t="str">
        <f>AVANCE!A206</f>
        <v>TORRE 07</v>
      </c>
      <c r="B206">
        <f>AVANCE!C206</f>
        <v>2282600205</v>
      </c>
      <c r="C206" t="str">
        <f>IFERROR(_xlfn.XLOOKUP($B206,bd_qvw!$D:$D,bd_qvw!$E:$E),"Pendiente")</f>
        <v>Pendiente</v>
      </c>
      <c r="D206" t="str">
        <f>IFERROR(IF(ISNUMBER(_xlfn.XLOOKUP($B206,bd_qvw!$D:$D,bd_qvw!$F:$F)),TEXT(_xlfn.XLOOKUP($B206,bd_qvw!$D:$D,bd_qvw!$F:$F),"yyyy-mm-dd"),""),"")</f>
        <v/>
      </c>
      <c r="E206" t="str">
        <f>IFERROR(_xlfn.XLOOKUP($B206,bd_qvw!$D:$D,bd_qvw!$BO:$BO),"Pendiente")</f>
        <v>Pendiente</v>
      </c>
      <c r="F206" t="str">
        <f>IFERROR(IF(ISNUMBER(_xlfn.XLOOKUP($B206,bd_qvw!$D:$D,bd_qvw!$BP:$BP)),TEXT(_xlfn.XLOOKUP($B206,bd_qvw!$D:$D,bd_qvw!$BP:$BP),"yyyy-mm-dd"),""),"")</f>
        <v/>
      </c>
    </row>
    <row r="207" spans="1:6" x14ac:dyDescent="0.25">
      <c r="A207" t="str">
        <f>AVANCE!A207</f>
        <v>TORRE 07</v>
      </c>
      <c r="B207">
        <f>AVANCE!C207</f>
        <v>2302600206</v>
      </c>
      <c r="C207" t="str">
        <f>IFERROR(_xlfn.XLOOKUP($B207,bd_qvw!$D:$D,bd_qvw!$E:$E),"Pendiente")</f>
        <v>Pendiente</v>
      </c>
      <c r="D207" t="str">
        <f>IFERROR(IF(ISNUMBER(_xlfn.XLOOKUP($B207,bd_qvw!$D:$D,bd_qvw!$F:$F)),TEXT(_xlfn.XLOOKUP($B207,bd_qvw!$D:$D,bd_qvw!$F:$F),"yyyy-mm-dd"),""),"")</f>
        <v/>
      </c>
      <c r="E207" t="str">
        <f>IFERROR(_xlfn.XLOOKUP($B207,bd_qvw!$D:$D,bd_qvw!$BO:$BO),"Pendiente")</f>
        <v>Pendiente</v>
      </c>
      <c r="F207" t="str">
        <f>IFERROR(IF(ISNUMBER(_xlfn.XLOOKUP($B207,bd_qvw!$D:$D,bd_qvw!$BP:$BP)),TEXT(_xlfn.XLOOKUP($B207,bd_qvw!$D:$D,bd_qvw!$BP:$BP),"yyyy-mm-dd"),""),"")</f>
        <v/>
      </c>
    </row>
    <row r="208" spans="1:6" x14ac:dyDescent="0.25">
      <c r="A208" t="str">
        <f>AVANCE!A208</f>
        <v>TORRE 07</v>
      </c>
      <c r="B208">
        <f>AVANCE!C208</f>
        <v>2302600207</v>
      </c>
      <c r="C208" t="str">
        <f>IFERROR(_xlfn.XLOOKUP($B208,bd_qvw!$D:$D,bd_qvw!$E:$E),"Pendiente")</f>
        <v>Pendiente</v>
      </c>
      <c r="D208" t="str">
        <f>IFERROR(IF(ISNUMBER(_xlfn.XLOOKUP($B208,bd_qvw!$D:$D,bd_qvw!$F:$F)),TEXT(_xlfn.XLOOKUP($B208,bd_qvw!$D:$D,bd_qvw!$F:$F),"yyyy-mm-dd"),""),"")</f>
        <v/>
      </c>
      <c r="E208" t="str">
        <f>IFERROR(_xlfn.XLOOKUP($B208,bd_qvw!$D:$D,bd_qvw!$BO:$BO),"Pendiente")</f>
        <v>Pendiente</v>
      </c>
      <c r="F208" t="str">
        <f>IFERROR(IF(ISNUMBER(_xlfn.XLOOKUP($B208,bd_qvw!$D:$D,bd_qvw!$BP:$BP)),TEXT(_xlfn.XLOOKUP($B208,bd_qvw!$D:$D,bd_qvw!$BP:$BP),"yyyy-mm-dd"),""),"")</f>
        <v/>
      </c>
    </row>
    <row r="209" spans="1:6" x14ac:dyDescent="0.25">
      <c r="A209" t="str">
        <f>AVANCE!A209</f>
        <v>TORRE 07</v>
      </c>
      <c r="B209">
        <f>AVANCE!C209</f>
        <v>2282600208</v>
      </c>
      <c r="C209" t="str">
        <f>IFERROR(_xlfn.XLOOKUP($B209,bd_qvw!$D:$D,bd_qvw!$E:$E),"Pendiente")</f>
        <v>Pendiente</v>
      </c>
      <c r="D209" t="str">
        <f>IFERROR(IF(ISNUMBER(_xlfn.XLOOKUP($B209,bd_qvw!$D:$D,bd_qvw!$F:$F)),TEXT(_xlfn.XLOOKUP($B209,bd_qvw!$D:$D,bd_qvw!$F:$F),"yyyy-mm-dd"),""),"")</f>
        <v/>
      </c>
      <c r="E209" t="str">
        <f>IFERROR(_xlfn.XLOOKUP($B209,bd_qvw!$D:$D,bd_qvw!$BO:$BO),"Pendiente")</f>
        <v>Pendiente</v>
      </c>
      <c r="F209" t="str">
        <f>IFERROR(IF(ISNUMBER(_xlfn.XLOOKUP($B209,bd_qvw!$D:$D,bd_qvw!$BP:$BP)),TEXT(_xlfn.XLOOKUP($B209,bd_qvw!$D:$D,bd_qvw!$BP:$BP),"yyyy-mm-dd"),""),"")</f>
        <v/>
      </c>
    </row>
    <row r="210" spans="1:6" x14ac:dyDescent="0.25">
      <c r="A210" t="str">
        <f>AVANCE!A210</f>
        <v>TORRE 07</v>
      </c>
      <c r="B210">
        <f>AVANCE!C210</f>
        <v>2282600209</v>
      </c>
      <c r="C210" t="str">
        <f>IFERROR(_xlfn.XLOOKUP($B210,bd_qvw!$D:$D,bd_qvw!$E:$E),"Pendiente")</f>
        <v>Pendiente</v>
      </c>
      <c r="D210" t="str">
        <f>IFERROR(IF(ISNUMBER(_xlfn.XLOOKUP($B210,bd_qvw!$D:$D,bd_qvw!$F:$F)),TEXT(_xlfn.XLOOKUP($B210,bd_qvw!$D:$D,bd_qvw!$F:$F),"yyyy-mm-dd"),""),"")</f>
        <v/>
      </c>
      <c r="E210" t="str">
        <f>IFERROR(_xlfn.XLOOKUP($B210,bd_qvw!$D:$D,bd_qvw!$BO:$BO),"Pendiente")</f>
        <v>Pendiente</v>
      </c>
      <c r="F210" t="str">
        <f>IFERROR(IF(ISNUMBER(_xlfn.XLOOKUP($B210,bd_qvw!$D:$D,bd_qvw!$BP:$BP)),TEXT(_xlfn.XLOOKUP($B210,bd_qvw!$D:$D,bd_qvw!$BP:$BP),"yyyy-mm-dd"),""),"")</f>
        <v/>
      </c>
    </row>
    <row r="211" spans="1:6" x14ac:dyDescent="0.25">
      <c r="A211" t="str">
        <f>AVANCE!A211</f>
        <v>TORRE 07</v>
      </c>
      <c r="B211">
        <f>AVANCE!C211</f>
        <v>2302600210</v>
      </c>
      <c r="C211" t="str">
        <f>IFERROR(_xlfn.XLOOKUP($B211,bd_qvw!$D:$D,bd_qvw!$E:$E),"Pendiente")</f>
        <v>Pendiente</v>
      </c>
      <c r="D211" t="str">
        <f>IFERROR(IF(ISNUMBER(_xlfn.XLOOKUP($B211,bd_qvw!$D:$D,bd_qvw!$F:$F)),TEXT(_xlfn.XLOOKUP($B211,bd_qvw!$D:$D,bd_qvw!$F:$F),"yyyy-mm-dd"),""),"")</f>
        <v/>
      </c>
      <c r="E211" t="str">
        <f>IFERROR(_xlfn.XLOOKUP($B211,bd_qvw!$D:$D,bd_qvw!$BO:$BO),"Pendiente")</f>
        <v>Pendiente</v>
      </c>
      <c r="F211" t="str">
        <f>IFERROR(IF(ISNUMBER(_xlfn.XLOOKUP($B211,bd_qvw!$D:$D,bd_qvw!$BP:$BP)),TEXT(_xlfn.XLOOKUP($B211,bd_qvw!$D:$D,bd_qvw!$BP:$BP),"yyyy-mm-dd"),""),"")</f>
        <v/>
      </c>
    </row>
    <row r="212" spans="1:6" x14ac:dyDescent="0.25">
      <c r="A212" t="str">
        <f>AVANCE!A212</f>
        <v>TORRE 07</v>
      </c>
      <c r="B212">
        <f>AVANCE!C212</f>
        <v>2302600211</v>
      </c>
      <c r="C212" t="str">
        <f>IFERROR(_xlfn.XLOOKUP($B212,bd_qvw!$D:$D,bd_qvw!$E:$E),"Pendiente")</f>
        <v>Pendiente</v>
      </c>
      <c r="D212" t="str">
        <f>IFERROR(IF(ISNUMBER(_xlfn.XLOOKUP($B212,bd_qvw!$D:$D,bd_qvw!$F:$F)),TEXT(_xlfn.XLOOKUP($B212,bd_qvw!$D:$D,bd_qvw!$F:$F),"yyyy-mm-dd"),""),"")</f>
        <v/>
      </c>
      <c r="E212" t="str">
        <f>IFERROR(_xlfn.XLOOKUP($B212,bd_qvw!$D:$D,bd_qvw!$BO:$BO),"Pendiente")</f>
        <v>Pendiente</v>
      </c>
      <c r="F212" t="str">
        <f>IFERROR(IF(ISNUMBER(_xlfn.XLOOKUP($B212,bd_qvw!$D:$D,bd_qvw!$BP:$BP)),TEXT(_xlfn.XLOOKUP($B212,bd_qvw!$D:$D,bd_qvw!$BP:$BP),"yyyy-mm-dd"),""),"")</f>
        <v/>
      </c>
    </row>
    <row r="213" spans="1:6" x14ac:dyDescent="0.25">
      <c r="A213" t="str">
        <f>AVANCE!A213</f>
        <v>TORRE 07</v>
      </c>
      <c r="B213">
        <f>AVANCE!C213</f>
        <v>2282600212</v>
      </c>
      <c r="C213" t="str">
        <f>IFERROR(_xlfn.XLOOKUP($B213,bd_qvw!$D:$D,bd_qvw!$E:$E),"Pendiente")</f>
        <v>Pendiente</v>
      </c>
      <c r="D213" t="str">
        <f>IFERROR(IF(ISNUMBER(_xlfn.XLOOKUP($B213,bd_qvw!$D:$D,bd_qvw!$F:$F)),TEXT(_xlfn.XLOOKUP($B213,bd_qvw!$D:$D,bd_qvw!$F:$F),"yyyy-mm-dd"),""),"")</f>
        <v/>
      </c>
      <c r="E213" t="str">
        <f>IFERROR(_xlfn.XLOOKUP($B213,bd_qvw!$D:$D,bd_qvw!$BO:$BO),"Pendiente")</f>
        <v>Pendiente</v>
      </c>
      <c r="F213" t="str">
        <f>IFERROR(IF(ISNUMBER(_xlfn.XLOOKUP($B213,bd_qvw!$D:$D,bd_qvw!$BP:$BP)),TEXT(_xlfn.XLOOKUP($B213,bd_qvw!$D:$D,bd_qvw!$BP:$BP),"yyyy-mm-dd"),""),"")</f>
        <v/>
      </c>
    </row>
    <row r="214" spans="1:6" x14ac:dyDescent="0.25">
      <c r="A214" t="str">
        <f>AVANCE!A214</f>
        <v>TORRE 07</v>
      </c>
      <c r="B214">
        <f>AVANCE!C214</f>
        <v>2282600213</v>
      </c>
      <c r="C214" t="str">
        <f>IFERROR(_xlfn.XLOOKUP($B214,bd_qvw!$D:$D,bd_qvw!$E:$E),"Pendiente")</f>
        <v>Pendiente</v>
      </c>
      <c r="D214" t="str">
        <f>IFERROR(IF(ISNUMBER(_xlfn.XLOOKUP($B214,bd_qvw!$D:$D,bd_qvw!$F:$F)),TEXT(_xlfn.XLOOKUP($B214,bd_qvw!$D:$D,bd_qvw!$F:$F),"yyyy-mm-dd"),""),"")</f>
        <v/>
      </c>
      <c r="E214" t="str">
        <f>IFERROR(_xlfn.XLOOKUP($B214,bd_qvw!$D:$D,bd_qvw!$BO:$BO),"Pendiente")</f>
        <v>Pendiente</v>
      </c>
      <c r="F214" t="str">
        <f>IFERROR(IF(ISNUMBER(_xlfn.XLOOKUP($B214,bd_qvw!$D:$D,bd_qvw!$BP:$BP)),TEXT(_xlfn.XLOOKUP($B214,bd_qvw!$D:$D,bd_qvw!$BP:$BP),"yyyy-mm-dd"),""),"")</f>
        <v/>
      </c>
    </row>
    <row r="215" spans="1:6" x14ac:dyDescent="0.25">
      <c r="A215" t="str">
        <f>AVANCE!A215</f>
        <v>TORRE 07</v>
      </c>
      <c r="B215">
        <f>AVANCE!C215</f>
        <v>2302600214</v>
      </c>
      <c r="C215" t="str">
        <f>IFERROR(_xlfn.XLOOKUP($B215,bd_qvw!$D:$D,bd_qvw!$E:$E),"Pendiente")</f>
        <v>Pendiente</v>
      </c>
      <c r="D215" t="str">
        <f>IFERROR(IF(ISNUMBER(_xlfn.XLOOKUP($B215,bd_qvw!$D:$D,bd_qvw!$F:$F)),TEXT(_xlfn.XLOOKUP($B215,bd_qvw!$D:$D,bd_qvw!$F:$F),"yyyy-mm-dd"),""),"")</f>
        <v/>
      </c>
      <c r="E215" t="str">
        <f>IFERROR(_xlfn.XLOOKUP($B215,bd_qvw!$D:$D,bd_qvw!$BO:$BO),"Pendiente")</f>
        <v>Pendiente</v>
      </c>
      <c r="F215" t="str">
        <f>IFERROR(IF(ISNUMBER(_xlfn.XLOOKUP($B215,bd_qvw!$D:$D,bd_qvw!$BP:$BP)),TEXT(_xlfn.XLOOKUP($B215,bd_qvw!$D:$D,bd_qvw!$BP:$BP),"yyyy-mm-dd"),""),"")</f>
        <v/>
      </c>
    </row>
    <row r="216" spans="1:6" x14ac:dyDescent="0.25">
      <c r="A216" t="str">
        <f>AVANCE!A216</f>
        <v>TORRE 07</v>
      </c>
      <c r="B216">
        <f>AVANCE!C216</f>
        <v>2302600215</v>
      </c>
      <c r="C216" t="str">
        <f>IFERROR(_xlfn.XLOOKUP($B216,bd_qvw!$D:$D,bd_qvw!$E:$E),"Pendiente")</f>
        <v>Pendiente</v>
      </c>
      <c r="D216" t="str">
        <f>IFERROR(IF(ISNUMBER(_xlfn.XLOOKUP($B216,bd_qvw!$D:$D,bd_qvw!$F:$F)),TEXT(_xlfn.XLOOKUP($B216,bd_qvw!$D:$D,bd_qvw!$F:$F),"yyyy-mm-dd"),""),"")</f>
        <v/>
      </c>
      <c r="E216" t="str">
        <f>IFERROR(_xlfn.XLOOKUP($B216,bd_qvw!$D:$D,bd_qvw!$BO:$BO),"Pendiente")</f>
        <v>Pendiente</v>
      </c>
      <c r="F216" t="str">
        <f>IFERROR(IF(ISNUMBER(_xlfn.XLOOKUP($B216,bd_qvw!$D:$D,bd_qvw!$BP:$BP)),TEXT(_xlfn.XLOOKUP($B216,bd_qvw!$D:$D,bd_qvw!$BP:$BP),"yyyy-mm-dd"),""),"")</f>
        <v/>
      </c>
    </row>
    <row r="217" spans="1:6" x14ac:dyDescent="0.25">
      <c r="A217" t="str">
        <f>AVANCE!A217</f>
        <v>TORRE 07</v>
      </c>
      <c r="B217">
        <f>AVANCE!C217</f>
        <v>2282600216</v>
      </c>
      <c r="C217" t="str">
        <f>IFERROR(_xlfn.XLOOKUP($B217,bd_qvw!$D:$D,bd_qvw!$E:$E),"Pendiente")</f>
        <v>Pendiente</v>
      </c>
      <c r="D217" t="str">
        <f>IFERROR(IF(ISNUMBER(_xlfn.XLOOKUP($B217,bd_qvw!$D:$D,bd_qvw!$F:$F)),TEXT(_xlfn.XLOOKUP($B217,bd_qvw!$D:$D,bd_qvw!$F:$F),"yyyy-mm-dd"),""),"")</f>
        <v/>
      </c>
      <c r="E217" t="str">
        <f>IFERROR(_xlfn.XLOOKUP($B217,bd_qvw!$D:$D,bd_qvw!$BO:$BO),"Pendiente")</f>
        <v>Pendiente</v>
      </c>
      <c r="F217" t="str">
        <f>IFERROR(IF(ISNUMBER(_xlfn.XLOOKUP($B217,bd_qvw!$D:$D,bd_qvw!$BP:$BP)),TEXT(_xlfn.XLOOKUP($B217,bd_qvw!$D:$D,bd_qvw!$BP:$BP),"yyyy-mm-dd"),""),"")</f>
        <v/>
      </c>
    </row>
    <row r="218" spans="1:6" x14ac:dyDescent="0.25">
      <c r="A218" t="str">
        <f>AVANCE!A218</f>
        <v>TORRE 07</v>
      </c>
      <c r="B218">
        <f>AVANCE!C218</f>
        <v>2282600217</v>
      </c>
      <c r="C218" t="str">
        <f>IFERROR(_xlfn.XLOOKUP($B218,bd_qvw!$D:$D,bd_qvw!$E:$E),"Pendiente")</f>
        <v>Pendiente</v>
      </c>
      <c r="D218" t="str">
        <f>IFERROR(IF(ISNUMBER(_xlfn.XLOOKUP($B218,bd_qvw!$D:$D,bd_qvw!$F:$F)),TEXT(_xlfn.XLOOKUP($B218,bd_qvw!$D:$D,bd_qvw!$F:$F),"yyyy-mm-dd"),""),"")</f>
        <v/>
      </c>
      <c r="E218" t="str">
        <f>IFERROR(_xlfn.XLOOKUP($B218,bd_qvw!$D:$D,bd_qvw!$BO:$BO),"Pendiente")</f>
        <v>Pendiente</v>
      </c>
      <c r="F218" t="str">
        <f>IFERROR(IF(ISNUMBER(_xlfn.XLOOKUP($B218,bd_qvw!$D:$D,bd_qvw!$BP:$BP)),TEXT(_xlfn.XLOOKUP($B218,bd_qvw!$D:$D,bd_qvw!$BP:$BP),"yyyy-mm-dd"),""),"")</f>
        <v/>
      </c>
    </row>
    <row r="219" spans="1:6" x14ac:dyDescent="0.25">
      <c r="A219" t="str">
        <f>AVANCE!A219</f>
        <v>TORRE 07</v>
      </c>
      <c r="B219">
        <f>AVANCE!C219</f>
        <v>2302600218</v>
      </c>
      <c r="C219" t="str">
        <f>IFERROR(_xlfn.XLOOKUP($B219,bd_qvw!$D:$D,bd_qvw!$E:$E),"Pendiente")</f>
        <v>Pendiente</v>
      </c>
      <c r="D219" t="str">
        <f>IFERROR(IF(ISNUMBER(_xlfn.XLOOKUP($B219,bd_qvw!$D:$D,bd_qvw!$F:$F)),TEXT(_xlfn.XLOOKUP($B219,bd_qvw!$D:$D,bd_qvw!$F:$F),"yyyy-mm-dd"),""),"")</f>
        <v/>
      </c>
      <c r="E219" t="str">
        <f>IFERROR(_xlfn.XLOOKUP($B219,bd_qvw!$D:$D,bd_qvw!$BO:$BO),"Pendiente")</f>
        <v>Pendiente</v>
      </c>
      <c r="F219" t="str">
        <f>IFERROR(IF(ISNUMBER(_xlfn.XLOOKUP($B219,bd_qvw!$D:$D,bd_qvw!$BP:$BP)),TEXT(_xlfn.XLOOKUP($B219,bd_qvw!$D:$D,bd_qvw!$BP:$BP),"yyyy-mm-dd"),""),"")</f>
        <v/>
      </c>
    </row>
    <row r="220" spans="1:6" x14ac:dyDescent="0.25">
      <c r="A220" t="str">
        <f>AVANCE!A220</f>
        <v>TORRE 07</v>
      </c>
      <c r="B220">
        <f>AVANCE!C220</f>
        <v>2302600219</v>
      </c>
      <c r="C220" t="str">
        <f>IFERROR(_xlfn.XLOOKUP($B220,bd_qvw!$D:$D,bd_qvw!$E:$E),"Pendiente")</f>
        <v>Pendiente</v>
      </c>
      <c r="D220" t="str">
        <f>IFERROR(IF(ISNUMBER(_xlfn.XLOOKUP($B220,bd_qvw!$D:$D,bd_qvw!$F:$F)),TEXT(_xlfn.XLOOKUP($B220,bd_qvw!$D:$D,bd_qvw!$F:$F),"yyyy-mm-dd"),""),"")</f>
        <v/>
      </c>
      <c r="E220" t="str">
        <f>IFERROR(_xlfn.XLOOKUP($B220,bd_qvw!$D:$D,bd_qvw!$BO:$BO),"Pendiente")</f>
        <v>Pendiente</v>
      </c>
      <c r="F220" t="str">
        <f>IFERROR(IF(ISNUMBER(_xlfn.XLOOKUP($B220,bd_qvw!$D:$D,bd_qvw!$BP:$BP)),TEXT(_xlfn.XLOOKUP($B220,bd_qvw!$D:$D,bd_qvw!$BP:$BP),"yyyy-mm-dd"),""),"")</f>
        <v/>
      </c>
    </row>
    <row r="221" spans="1:6" x14ac:dyDescent="0.25">
      <c r="A221" t="str">
        <f>AVANCE!A221</f>
        <v>TORRE 07</v>
      </c>
      <c r="B221">
        <f>AVANCE!C221</f>
        <v>2282600220</v>
      </c>
      <c r="C221" t="str">
        <f>IFERROR(_xlfn.XLOOKUP($B221,bd_qvw!$D:$D,bd_qvw!$E:$E),"Pendiente")</f>
        <v>Pendiente</v>
      </c>
      <c r="D221" t="str">
        <f>IFERROR(IF(ISNUMBER(_xlfn.XLOOKUP($B221,bd_qvw!$D:$D,bd_qvw!$F:$F)),TEXT(_xlfn.XLOOKUP($B221,bd_qvw!$D:$D,bd_qvw!$F:$F),"yyyy-mm-dd"),""),"")</f>
        <v/>
      </c>
      <c r="E221" t="str">
        <f>IFERROR(_xlfn.XLOOKUP($B221,bd_qvw!$D:$D,bd_qvw!$BO:$BO),"Pendiente")</f>
        <v>Pendiente</v>
      </c>
      <c r="F221" t="str">
        <f>IFERROR(IF(ISNUMBER(_xlfn.XLOOKUP($B221,bd_qvw!$D:$D,bd_qvw!$BP:$BP)),TEXT(_xlfn.XLOOKUP($B221,bd_qvw!$D:$D,bd_qvw!$BP:$BP),"yyyy-mm-dd"),""),"")</f>
        <v/>
      </c>
    </row>
    <row r="222" spans="1:6" x14ac:dyDescent="0.25">
      <c r="A222" t="str">
        <f>AVANCE!A222</f>
        <v>TORRE 07</v>
      </c>
      <c r="B222">
        <f>AVANCE!C222</f>
        <v>2282600221</v>
      </c>
      <c r="C222" t="str">
        <f>IFERROR(_xlfn.XLOOKUP($B222,bd_qvw!$D:$D,bd_qvw!$E:$E),"Pendiente")</f>
        <v>Pendiente</v>
      </c>
      <c r="D222" t="str">
        <f>IFERROR(IF(ISNUMBER(_xlfn.XLOOKUP($B222,bd_qvw!$D:$D,bd_qvw!$F:$F)),TEXT(_xlfn.XLOOKUP($B222,bd_qvw!$D:$D,bd_qvw!$F:$F),"yyyy-mm-dd"),""),"")</f>
        <v/>
      </c>
      <c r="E222" t="str">
        <f>IFERROR(_xlfn.XLOOKUP($B222,bd_qvw!$D:$D,bd_qvw!$BO:$BO),"Pendiente")</f>
        <v>Pendiente</v>
      </c>
      <c r="F222" t="str">
        <f>IFERROR(IF(ISNUMBER(_xlfn.XLOOKUP($B222,bd_qvw!$D:$D,bd_qvw!$BP:$BP)),TEXT(_xlfn.XLOOKUP($B222,bd_qvw!$D:$D,bd_qvw!$BP:$BP),"yyyy-mm-dd"),""),"")</f>
        <v/>
      </c>
    </row>
    <row r="223" spans="1:6" x14ac:dyDescent="0.25">
      <c r="A223" t="str">
        <f>AVANCE!A223</f>
        <v>TORRE 07</v>
      </c>
      <c r="B223">
        <f>AVANCE!C223</f>
        <v>2302600222</v>
      </c>
      <c r="C223" t="str">
        <f>IFERROR(_xlfn.XLOOKUP($B223,bd_qvw!$D:$D,bd_qvw!$E:$E),"Pendiente")</f>
        <v>Pendiente</v>
      </c>
      <c r="D223" t="str">
        <f>IFERROR(IF(ISNUMBER(_xlfn.XLOOKUP($B223,bd_qvw!$D:$D,bd_qvw!$F:$F)),TEXT(_xlfn.XLOOKUP($B223,bd_qvw!$D:$D,bd_qvw!$F:$F),"yyyy-mm-dd"),""),"")</f>
        <v/>
      </c>
      <c r="E223" t="str">
        <f>IFERROR(_xlfn.XLOOKUP($B223,bd_qvw!$D:$D,bd_qvw!$BO:$BO),"Pendiente")</f>
        <v>Pendiente</v>
      </c>
      <c r="F223" t="str">
        <f>IFERROR(IF(ISNUMBER(_xlfn.XLOOKUP($B223,bd_qvw!$D:$D,bd_qvw!$BP:$BP)),TEXT(_xlfn.XLOOKUP($B223,bd_qvw!$D:$D,bd_qvw!$BP:$BP),"yyyy-mm-dd"),""),"")</f>
        <v/>
      </c>
    </row>
    <row r="224" spans="1:6" x14ac:dyDescent="0.25">
      <c r="A224" t="str">
        <f>AVANCE!A224</f>
        <v>TORRE 07</v>
      </c>
      <c r="B224">
        <f>AVANCE!C224</f>
        <v>2302600223</v>
      </c>
      <c r="C224" t="str">
        <f>IFERROR(_xlfn.XLOOKUP($B224,bd_qvw!$D:$D,bd_qvw!$E:$E),"Pendiente")</f>
        <v>Pendiente</v>
      </c>
      <c r="D224" t="str">
        <f>IFERROR(IF(ISNUMBER(_xlfn.XLOOKUP($B224,bd_qvw!$D:$D,bd_qvw!$F:$F)),TEXT(_xlfn.XLOOKUP($B224,bd_qvw!$D:$D,bd_qvw!$F:$F),"yyyy-mm-dd"),""),"")</f>
        <v/>
      </c>
      <c r="E224" t="str">
        <f>IFERROR(_xlfn.XLOOKUP($B224,bd_qvw!$D:$D,bd_qvw!$BO:$BO),"Pendiente")</f>
        <v>Pendiente</v>
      </c>
      <c r="F224" t="str">
        <f>IFERROR(IF(ISNUMBER(_xlfn.XLOOKUP($B224,bd_qvw!$D:$D,bd_qvw!$BP:$BP)),TEXT(_xlfn.XLOOKUP($B224,bd_qvw!$D:$D,bd_qvw!$BP:$BP),"yyyy-mm-dd"),""),"")</f>
        <v/>
      </c>
    </row>
    <row r="225" spans="1:6" x14ac:dyDescent="0.25">
      <c r="A225" t="str">
        <f>AVANCE!A225</f>
        <v>TORRE 07</v>
      </c>
      <c r="B225">
        <f>AVANCE!C225</f>
        <v>2282600224</v>
      </c>
      <c r="C225" t="str">
        <f>IFERROR(_xlfn.XLOOKUP($B225,bd_qvw!$D:$D,bd_qvw!$E:$E),"Pendiente")</f>
        <v>Pendiente</v>
      </c>
      <c r="D225" t="str">
        <f>IFERROR(IF(ISNUMBER(_xlfn.XLOOKUP($B225,bd_qvw!$D:$D,bd_qvw!$F:$F)),TEXT(_xlfn.XLOOKUP($B225,bd_qvw!$D:$D,bd_qvw!$F:$F),"yyyy-mm-dd"),""),"")</f>
        <v/>
      </c>
      <c r="E225" t="str">
        <f>IFERROR(_xlfn.XLOOKUP($B225,bd_qvw!$D:$D,bd_qvw!$BO:$BO),"Pendiente")</f>
        <v>Pendiente</v>
      </c>
      <c r="F225" t="str">
        <f>IFERROR(IF(ISNUMBER(_xlfn.XLOOKUP($B225,bd_qvw!$D:$D,bd_qvw!$BP:$BP)),TEXT(_xlfn.XLOOKUP($B225,bd_qvw!$D:$D,bd_qvw!$BP:$BP),"yyyy-mm-dd"),""),"")</f>
        <v/>
      </c>
    </row>
    <row r="226" spans="1:6" x14ac:dyDescent="0.25">
      <c r="A226" t="str">
        <f>AVANCE!A226</f>
        <v>TORRE 08</v>
      </c>
      <c r="B226">
        <f>AVANCE!C226</f>
        <v>2282600225</v>
      </c>
      <c r="C226" t="str">
        <f>IFERROR(_xlfn.XLOOKUP($B226,bd_qvw!$D:$D,bd_qvw!$E:$E),"Pendiente")</f>
        <v>Pendiente</v>
      </c>
      <c r="D226" t="str">
        <f>IFERROR(IF(ISNUMBER(_xlfn.XLOOKUP($B226,bd_qvw!$D:$D,bd_qvw!$F:$F)),TEXT(_xlfn.XLOOKUP($B226,bd_qvw!$D:$D,bd_qvw!$F:$F),"yyyy-mm-dd"),""),"")</f>
        <v/>
      </c>
      <c r="E226" t="str">
        <f>IFERROR(_xlfn.XLOOKUP($B226,bd_qvw!$D:$D,bd_qvw!$BO:$BO),"Pendiente")</f>
        <v>Pendiente</v>
      </c>
      <c r="F226" t="str">
        <f>IFERROR(IF(ISNUMBER(_xlfn.XLOOKUP($B226,bd_qvw!$D:$D,bd_qvw!$BP:$BP)),TEXT(_xlfn.XLOOKUP($B226,bd_qvw!$D:$D,bd_qvw!$BP:$BP),"yyyy-mm-dd"),""),"")</f>
        <v/>
      </c>
    </row>
    <row r="227" spans="1:6" x14ac:dyDescent="0.25">
      <c r="A227" t="str">
        <f>AVANCE!A227</f>
        <v>TORRE 08</v>
      </c>
      <c r="B227">
        <f>AVANCE!C227</f>
        <v>2302600226</v>
      </c>
      <c r="C227" t="str">
        <f>IFERROR(_xlfn.XLOOKUP($B227,bd_qvw!$D:$D,bd_qvw!$E:$E),"Pendiente")</f>
        <v>Pendiente</v>
      </c>
      <c r="D227" t="str">
        <f>IFERROR(IF(ISNUMBER(_xlfn.XLOOKUP($B227,bd_qvw!$D:$D,bd_qvw!$F:$F)),TEXT(_xlfn.XLOOKUP($B227,bd_qvw!$D:$D,bd_qvw!$F:$F),"yyyy-mm-dd"),""),"")</f>
        <v/>
      </c>
      <c r="E227" t="str">
        <f>IFERROR(_xlfn.XLOOKUP($B227,bd_qvw!$D:$D,bd_qvw!$BO:$BO),"Pendiente")</f>
        <v>Pendiente</v>
      </c>
      <c r="F227" t="str">
        <f>IFERROR(IF(ISNUMBER(_xlfn.XLOOKUP($B227,bd_qvw!$D:$D,bd_qvw!$BP:$BP)),TEXT(_xlfn.XLOOKUP($B227,bd_qvw!$D:$D,bd_qvw!$BP:$BP),"yyyy-mm-dd"),""),"")</f>
        <v/>
      </c>
    </row>
    <row r="228" spans="1:6" x14ac:dyDescent="0.25">
      <c r="A228" t="str">
        <f>AVANCE!A228</f>
        <v>TORRE 08</v>
      </c>
      <c r="B228">
        <f>AVANCE!C228</f>
        <v>2302600227</v>
      </c>
      <c r="C228" t="str">
        <f>IFERROR(_xlfn.XLOOKUP($B228,bd_qvw!$D:$D,bd_qvw!$E:$E),"Pendiente")</f>
        <v>Pendiente</v>
      </c>
      <c r="D228" t="str">
        <f>IFERROR(IF(ISNUMBER(_xlfn.XLOOKUP($B228,bd_qvw!$D:$D,bd_qvw!$F:$F)),TEXT(_xlfn.XLOOKUP($B228,bd_qvw!$D:$D,bd_qvw!$F:$F),"yyyy-mm-dd"),""),"")</f>
        <v/>
      </c>
      <c r="E228" t="str">
        <f>IFERROR(_xlfn.XLOOKUP($B228,bd_qvw!$D:$D,bd_qvw!$BO:$BO),"Pendiente")</f>
        <v>Pendiente</v>
      </c>
      <c r="F228" t="str">
        <f>IFERROR(IF(ISNUMBER(_xlfn.XLOOKUP($B228,bd_qvw!$D:$D,bd_qvw!$BP:$BP)),TEXT(_xlfn.XLOOKUP($B228,bd_qvw!$D:$D,bd_qvw!$BP:$BP),"yyyy-mm-dd"),""),"")</f>
        <v/>
      </c>
    </row>
    <row r="229" spans="1:6" x14ac:dyDescent="0.25">
      <c r="A229" t="str">
        <f>AVANCE!A229</f>
        <v>TORRE 08</v>
      </c>
      <c r="B229">
        <f>AVANCE!C229</f>
        <v>2282600228</v>
      </c>
      <c r="C229" t="str">
        <f>IFERROR(_xlfn.XLOOKUP($B229,bd_qvw!$D:$D,bd_qvw!$E:$E),"Pendiente")</f>
        <v>Pendiente</v>
      </c>
      <c r="D229" t="str">
        <f>IFERROR(IF(ISNUMBER(_xlfn.XLOOKUP($B229,bd_qvw!$D:$D,bd_qvw!$F:$F)),TEXT(_xlfn.XLOOKUP($B229,bd_qvw!$D:$D,bd_qvw!$F:$F),"yyyy-mm-dd"),""),"")</f>
        <v/>
      </c>
      <c r="E229" t="str">
        <f>IFERROR(_xlfn.XLOOKUP($B229,bd_qvw!$D:$D,bd_qvw!$BO:$BO),"Pendiente")</f>
        <v>Pendiente</v>
      </c>
      <c r="F229" t="str">
        <f>IFERROR(IF(ISNUMBER(_xlfn.XLOOKUP($B229,bd_qvw!$D:$D,bd_qvw!$BP:$BP)),TEXT(_xlfn.XLOOKUP($B229,bd_qvw!$D:$D,bd_qvw!$BP:$BP),"yyyy-mm-dd"),""),"")</f>
        <v/>
      </c>
    </row>
    <row r="230" spans="1:6" x14ac:dyDescent="0.25">
      <c r="A230" t="str">
        <f>AVANCE!A230</f>
        <v>TORRE 08</v>
      </c>
      <c r="B230">
        <f>AVANCE!C230</f>
        <v>2282600229</v>
      </c>
      <c r="C230" t="str">
        <f>IFERROR(_xlfn.XLOOKUP($B230,bd_qvw!$D:$D,bd_qvw!$E:$E),"Pendiente")</f>
        <v>Pendiente</v>
      </c>
      <c r="D230" t="str">
        <f>IFERROR(IF(ISNUMBER(_xlfn.XLOOKUP($B230,bd_qvw!$D:$D,bd_qvw!$F:$F)),TEXT(_xlfn.XLOOKUP($B230,bd_qvw!$D:$D,bd_qvw!$F:$F),"yyyy-mm-dd"),""),"")</f>
        <v/>
      </c>
      <c r="E230" t="str">
        <f>IFERROR(_xlfn.XLOOKUP($B230,bd_qvw!$D:$D,bd_qvw!$BO:$BO),"Pendiente")</f>
        <v>Pendiente</v>
      </c>
      <c r="F230" t="str">
        <f>IFERROR(IF(ISNUMBER(_xlfn.XLOOKUP($B230,bd_qvw!$D:$D,bd_qvw!$BP:$BP)),TEXT(_xlfn.XLOOKUP($B230,bd_qvw!$D:$D,bd_qvw!$BP:$BP),"yyyy-mm-dd"),""),"")</f>
        <v/>
      </c>
    </row>
    <row r="231" spans="1:6" x14ac:dyDescent="0.25">
      <c r="A231" t="str">
        <f>AVANCE!A231</f>
        <v>TORRE 08</v>
      </c>
      <c r="B231">
        <f>AVANCE!C231</f>
        <v>2302600230</v>
      </c>
      <c r="C231" t="str">
        <f>IFERROR(_xlfn.XLOOKUP($B231,bd_qvw!$D:$D,bd_qvw!$E:$E),"Pendiente")</f>
        <v>Pendiente</v>
      </c>
      <c r="D231" t="str">
        <f>IFERROR(IF(ISNUMBER(_xlfn.XLOOKUP($B231,bd_qvw!$D:$D,bd_qvw!$F:$F)),TEXT(_xlfn.XLOOKUP($B231,bd_qvw!$D:$D,bd_qvw!$F:$F),"yyyy-mm-dd"),""),"")</f>
        <v/>
      </c>
      <c r="E231" t="str">
        <f>IFERROR(_xlfn.XLOOKUP($B231,bd_qvw!$D:$D,bd_qvw!$BO:$BO),"Pendiente")</f>
        <v>Pendiente</v>
      </c>
      <c r="F231" t="str">
        <f>IFERROR(IF(ISNUMBER(_xlfn.XLOOKUP($B231,bd_qvw!$D:$D,bd_qvw!$BP:$BP)),TEXT(_xlfn.XLOOKUP($B231,bd_qvw!$D:$D,bd_qvw!$BP:$BP),"yyyy-mm-dd"),""),"")</f>
        <v/>
      </c>
    </row>
    <row r="232" spans="1:6" x14ac:dyDescent="0.25">
      <c r="A232" t="str">
        <f>AVANCE!A232</f>
        <v>TORRE 08</v>
      </c>
      <c r="B232">
        <f>AVANCE!C232</f>
        <v>2302600231</v>
      </c>
      <c r="C232" t="str">
        <f>IFERROR(_xlfn.XLOOKUP($B232,bd_qvw!$D:$D,bd_qvw!$E:$E),"Pendiente")</f>
        <v>Pendiente</v>
      </c>
      <c r="D232" t="str">
        <f>IFERROR(IF(ISNUMBER(_xlfn.XLOOKUP($B232,bd_qvw!$D:$D,bd_qvw!$F:$F)),TEXT(_xlfn.XLOOKUP($B232,bd_qvw!$D:$D,bd_qvw!$F:$F),"yyyy-mm-dd"),""),"")</f>
        <v/>
      </c>
      <c r="E232" t="str">
        <f>IFERROR(_xlfn.XLOOKUP($B232,bd_qvw!$D:$D,bd_qvw!$BO:$BO),"Pendiente")</f>
        <v>Pendiente</v>
      </c>
      <c r="F232" t="str">
        <f>IFERROR(IF(ISNUMBER(_xlfn.XLOOKUP($B232,bd_qvw!$D:$D,bd_qvw!$BP:$BP)),TEXT(_xlfn.XLOOKUP($B232,bd_qvw!$D:$D,bd_qvw!$BP:$BP),"yyyy-mm-dd"),""),"")</f>
        <v/>
      </c>
    </row>
    <row r="233" spans="1:6" x14ac:dyDescent="0.25">
      <c r="A233" t="str">
        <f>AVANCE!A233</f>
        <v>TORRE 08</v>
      </c>
      <c r="B233">
        <f>AVANCE!C233</f>
        <v>2282600232</v>
      </c>
      <c r="C233" t="str">
        <f>IFERROR(_xlfn.XLOOKUP($B233,bd_qvw!$D:$D,bd_qvw!$E:$E),"Pendiente")</f>
        <v>Pendiente</v>
      </c>
      <c r="D233" t="str">
        <f>IFERROR(IF(ISNUMBER(_xlfn.XLOOKUP($B233,bd_qvw!$D:$D,bd_qvw!$F:$F)),TEXT(_xlfn.XLOOKUP($B233,bd_qvw!$D:$D,bd_qvw!$F:$F),"yyyy-mm-dd"),""),"")</f>
        <v/>
      </c>
      <c r="E233" t="str">
        <f>IFERROR(_xlfn.XLOOKUP($B233,bd_qvw!$D:$D,bd_qvw!$BO:$BO),"Pendiente")</f>
        <v>Pendiente</v>
      </c>
      <c r="F233" t="str">
        <f>IFERROR(IF(ISNUMBER(_xlfn.XLOOKUP($B233,bd_qvw!$D:$D,bd_qvw!$BP:$BP)),TEXT(_xlfn.XLOOKUP($B233,bd_qvw!$D:$D,bd_qvw!$BP:$BP),"yyyy-mm-dd"),""),"")</f>
        <v/>
      </c>
    </row>
    <row r="234" spans="1:6" x14ac:dyDescent="0.25">
      <c r="A234" t="str">
        <f>AVANCE!A234</f>
        <v>TORRE 08</v>
      </c>
      <c r="B234">
        <f>AVANCE!C234</f>
        <v>2282600233</v>
      </c>
      <c r="C234" t="str">
        <f>IFERROR(_xlfn.XLOOKUP($B234,bd_qvw!$D:$D,bd_qvw!$E:$E),"Pendiente")</f>
        <v>Pendiente</v>
      </c>
      <c r="D234" t="str">
        <f>IFERROR(IF(ISNUMBER(_xlfn.XLOOKUP($B234,bd_qvw!$D:$D,bd_qvw!$F:$F)),TEXT(_xlfn.XLOOKUP($B234,bd_qvw!$D:$D,bd_qvw!$F:$F),"yyyy-mm-dd"),""),"")</f>
        <v/>
      </c>
      <c r="E234" t="str">
        <f>IFERROR(_xlfn.XLOOKUP($B234,bd_qvw!$D:$D,bd_qvw!$BO:$BO),"Pendiente")</f>
        <v>Pendiente</v>
      </c>
      <c r="F234" t="str">
        <f>IFERROR(IF(ISNUMBER(_xlfn.XLOOKUP($B234,bd_qvw!$D:$D,bd_qvw!$BP:$BP)),TEXT(_xlfn.XLOOKUP($B234,bd_qvw!$D:$D,bd_qvw!$BP:$BP),"yyyy-mm-dd"),""),"")</f>
        <v/>
      </c>
    </row>
    <row r="235" spans="1:6" x14ac:dyDescent="0.25">
      <c r="A235" t="str">
        <f>AVANCE!A235</f>
        <v>TORRE 08</v>
      </c>
      <c r="B235">
        <f>AVANCE!C235</f>
        <v>2302600234</v>
      </c>
      <c r="C235" t="str">
        <f>IFERROR(_xlfn.XLOOKUP($B235,bd_qvw!$D:$D,bd_qvw!$E:$E),"Pendiente")</f>
        <v>Pendiente</v>
      </c>
      <c r="D235" t="str">
        <f>IFERROR(IF(ISNUMBER(_xlfn.XLOOKUP($B235,bd_qvw!$D:$D,bd_qvw!$F:$F)),TEXT(_xlfn.XLOOKUP($B235,bd_qvw!$D:$D,bd_qvw!$F:$F),"yyyy-mm-dd"),""),"")</f>
        <v/>
      </c>
      <c r="E235" t="str">
        <f>IFERROR(_xlfn.XLOOKUP($B235,bd_qvw!$D:$D,bd_qvw!$BO:$BO),"Pendiente")</f>
        <v>Pendiente</v>
      </c>
      <c r="F235" t="str">
        <f>IFERROR(IF(ISNUMBER(_xlfn.XLOOKUP($B235,bd_qvw!$D:$D,bd_qvw!$BP:$BP)),TEXT(_xlfn.XLOOKUP($B235,bd_qvw!$D:$D,bd_qvw!$BP:$BP),"yyyy-mm-dd"),""),"")</f>
        <v/>
      </c>
    </row>
    <row r="236" spans="1:6" x14ac:dyDescent="0.25">
      <c r="A236" t="str">
        <f>AVANCE!A236</f>
        <v>TORRE 08</v>
      </c>
      <c r="B236">
        <f>AVANCE!C236</f>
        <v>2302600235</v>
      </c>
      <c r="C236" t="str">
        <f>IFERROR(_xlfn.XLOOKUP($B236,bd_qvw!$D:$D,bd_qvw!$E:$E),"Pendiente")</f>
        <v>Pendiente</v>
      </c>
      <c r="D236" t="str">
        <f>IFERROR(IF(ISNUMBER(_xlfn.XLOOKUP($B236,bd_qvw!$D:$D,bd_qvw!$F:$F)),TEXT(_xlfn.XLOOKUP($B236,bd_qvw!$D:$D,bd_qvw!$F:$F),"yyyy-mm-dd"),""),"")</f>
        <v/>
      </c>
      <c r="E236" t="str">
        <f>IFERROR(_xlfn.XLOOKUP($B236,bd_qvw!$D:$D,bd_qvw!$BO:$BO),"Pendiente")</f>
        <v>Pendiente</v>
      </c>
      <c r="F236" t="str">
        <f>IFERROR(IF(ISNUMBER(_xlfn.XLOOKUP($B236,bd_qvw!$D:$D,bd_qvw!$BP:$BP)),TEXT(_xlfn.XLOOKUP($B236,bd_qvw!$D:$D,bd_qvw!$BP:$BP),"yyyy-mm-dd"),""),"")</f>
        <v/>
      </c>
    </row>
    <row r="237" spans="1:6" x14ac:dyDescent="0.25">
      <c r="A237" t="str">
        <f>AVANCE!A237</f>
        <v>TORRE 08</v>
      </c>
      <c r="B237">
        <f>AVANCE!C237</f>
        <v>2282600236</v>
      </c>
      <c r="C237" t="str">
        <f>IFERROR(_xlfn.XLOOKUP($B237,bd_qvw!$D:$D,bd_qvw!$E:$E),"Pendiente")</f>
        <v>Pendiente</v>
      </c>
      <c r="D237" t="str">
        <f>IFERROR(IF(ISNUMBER(_xlfn.XLOOKUP($B237,bd_qvw!$D:$D,bd_qvw!$F:$F)),TEXT(_xlfn.XLOOKUP($B237,bd_qvw!$D:$D,bd_qvw!$F:$F),"yyyy-mm-dd"),""),"")</f>
        <v/>
      </c>
      <c r="E237" t="str">
        <f>IFERROR(_xlfn.XLOOKUP($B237,bd_qvw!$D:$D,bd_qvw!$BO:$BO),"Pendiente")</f>
        <v>Pendiente</v>
      </c>
      <c r="F237" t="str">
        <f>IFERROR(IF(ISNUMBER(_xlfn.XLOOKUP($B237,bd_qvw!$D:$D,bd_qvw!$BP:$BP)),TEXT(_xlfn.XLOOKUP($B237,bd_qvw!$D:$D,bd_qvw!$BP:$BP),"yyyy-mm-dd"),""),"")</f>
        <v/>
      </c>
    </row>
    <row r="238" spans="1:6" x14ac:dyDescent="0.25">
      <c r="A238" t="str">
        <f>AVANCE!A238</f>
        <v>TORRE 08</v>
      </c>
      <c r="B238">
        <f>AVANCE!C238</f>
        <v>2282600237</v>
      </c>
      <c r="C238" t="str">
        <f>IFERROR(_xlfn.XLOOKUP($B238,bd_qvw!$D:$D,bd_qvw!$E:$E),"Pendiente")</f>
        <v>Pendiente</v>
      </c>
      <c r="D238" t="str">
        <f>IFERROR(IF(ISNUMBER(_xlfn.XLOOKUP($B238,bd_qvw!$D:$D,bd_qvw!$F:$F)),TEXT(_xlfn.XLOOKUP($B238,bd_qvw!$D:$D,bd_qvw!$F:$F),"yyyy-mm-dd"),""),"")</f>
        <v/>
      </c>
      <c r="E238" t="str">
        <f>IFERROR(_xlfn.XLOOKUP($B238,bd_qvw!$D:$D,bd_qvw!$BO:$BO),"Pendiente")</f>
        <v>Pendiente</v>
      </c>
      <c r="F238" t="str">
        <f>IFERROR(IF(ISNUMBER(_xlfn.XLOOKUP($B238,bd_qvw!$D:$D,bd_qvw!$BP:$BP)),TEXT(_xlfn.XLOOKUP($B238,bd_qvw!$D:$D,bd_qvw!$BP:$BP),"yyyy-mm-dd"),""),"")</f>
        <v/>
      </c>
    </row>
    <row r="239" spans="1:6" x14ac:dyDescent="0.25">
      <c r="A239" t="str">
        <f>AVANCE!A239</f>
        <v>TORRE 08</v>
      </c>
      <c r="B239">
        <f>AVANCE!C239</f>
        <v>2302600238</v>
      </c>
      <c r="C239" t="str">
        <f>IFERROR(_xlfn.XLOOKUP($B239,bd_qvw!$D:$D,bd_qvw!$E:$E),"Pendiente")</f>
        <v>Pendiente</v>
      </c>
      <c r="D239" t="str">
        <f>IFERROR(IF(ISNUMBER(_xlfn.XLOOKUP($B239,bd_qvw!$D:$D,bd_qvw!$F:$F)),TEXT(_xlfn.XLOOKUP($B239,bd_qvw!$D:$D,bd_qvw!$F:$F),"yyyy-mm-dd"),""),"")</f>
        <v/>
      </c>
      <c r="E239" t="str">
        <f>IFERROR(_xlfn.XLOOKUP($B239,bd_qvw!$D:$D,bd_qvw!$BO:$BO),"Pendiente")</f>
        <v>Pendiente</v>
      </c>
      <c r="F239" t="str">
        <f>IFERROR(IF(ISNUMBER(_xlfn.XLOOKUP($B239,bd_qvw!$D:$D,bd_qvw!$BP:$BP)),TEXT(_xlfn.XLOOKUP($B239,bd_qvw!$D:$D,bd_qvw!$BP:$BP),"yyyy-mm-dd"),""),"")</f>
        <v/>
      </c>
    </row>
    <row r="240" spans="1:6" x14ac:dyDescent="0.25">
      <c r="A240" t="str">
        <f>AVANCE!A240</f>
        <v>TORRE 08</v>
      </c>
      <c r="B240">
        <f>AVANCE!C240</f>
        <v>2302600239</v>
      </c>
      <c r="C240" t="str">
        <f>IFERROR(_xlfn.XLOOKUP($B240,bd_qvw!$D:$D,bd_qvw!$E:$E),"Pendiente")</f>
        <v>Pendiente</v>
      </c>
      <c r="D240" t="str">
        <f>IFERROR(IF(ISNUMBER(_xlfn.XLOOKUP($B240,bd_qvw!$D:$D,bd_qvw!$F:$F)),TEXT(_xlfn.XLOOKUP($B240,bd_qvw!$D:$D,bd_qvw!$F:$F),"yyyy-mm-dd"),""),"")</f>
        <v/>
      </c>
      <c r="E240" t="str">
        <f>IFERROR(_xlfn.XLOOKUP($B240,bd_qvw!$D:$D,bd_qvw!$BO:$BO),"Pendiente")</f>
        <v>Pendiente</v>
      </c>
      <c r="F240" t="str">
        <f>IFERROR(IF(ISNUMBER(_xlfn.XLOOKUP($B240,bd_qvw!$D:$D,bd_qvw!$BP:$BP)),TEXT(_xlfn.XLOOKUP($B240,bd_qvw!$D:$D,bd_qvw!$BP:$BP),"yyyy-mm-dd"),""),"")</f>
        <v/>
      </c>
    </row>
    <row r="241" spans="1:6" x14ac:dyDescent="0.25">
      <c r="A241" t="str">
        <f>AVANCE!A241</f>
        <v>TORRE 08</v>
      </c>
      <c r="B241">
        <f>AVANCE!C241</f>
        <v>2282600240</v>
      </c>
      <c r="C241" t="str">
        <f>IFERROR(_xlfn.XLOOKUP($B241,bd_qvw!$D:$D,bd_qvw!$E:$E),"Pendiente")</f>
        <v>Pendiente</v>
      </c>
      <c r="D241" t="str">
        <f>IFERROR(IF(ISNUMBER(_xlfn.XLOOKUP($B241,bd_qvw!$D:$D,bd_qvw!$F:$F)),TEXT(_xlfn.XLOOKUP($B241,bd_qvw!$D:$D,bd_qvw!$F:$F),"yyyy-mm-dd"),""),"")</f>
        <v/>
      </c>
      <c r="E241" t="str">
        <f>IFERROR(_xlfn.XLOOKUP($B241,bd_qvw!$D:$D,bd_qvw!$BO:$BO),"Pendiente")</f>
        <v>Pendiente</v>
      </c>
      <c r="F241" t="str">
        <f>IFERROR(IF(ISNUMBER(_xlfn.XLOOKUP($B241,bd_qvw!$D:$D,bd_qvw!$BP:$BP)),TEXT(_xlfn.XLOOKUP($B241,bd_qvw!$D:$D,bd_qvw!$BP:$BP),"yyyy-mm-dd"),""),"")</f>
        <v/>
      </c>
    </row>
    <row r="242" spans="1:6" x14ac:dyDescent="0.25">
      <c r="A242" t="str">
        <f>AVANCE!A242</f>
        <v>TORRE 08</v>
      </c>
      <c r="B242">
        <f>AVANCE!C242</f>
        <v>2282600241</v>
      </c>
      <c r="C242" t="str">
        <f>IFERROR(_xlfn.XLOOKUP($B242,bd_qvw!$D:$D,bd_qvw!$E:$E),"Pendiente")</f>
        <v>Pendiente</v>
      </c>
      <c r="D242" t="str">
        <f>IFERROR(IF(ISNUMBER(_xlfn.XLOOKUP($B242,bd_qvw!$D:$D,bd_qvw!$F:$F)),TEXT(_xlfn.XLOOKUP($B242,bd_qvw!$D:$D,bd_qvw!$F:$F),"yyyy-mm-dd"),""),"")</f>
        <v/>
      </c>
      <c r="E242" t="str">
        <f>IFERROR(_xlfn.XLOOKUP($B242,bd_qvw!$D:$D,bd_qvw!$BO:$BO),"Pendiente")</f>
        <v>Pendiente</v>
      </c>
      <c r="F242" t="str">
        <f>IFERROR(IF(ISNUMBER(_xlfn.XLOOKUP($B242,bd_qvw!$D:$D,bd_qvw!$BP:$BP)),TEXT(_xlfn.XLOOKUP($B242,bd_qvw!$D:$D,bd_qvw!$BP:$BP),"yyyy-mm-dd"),""),"")</f>
        <v/>
      </c>
    </row>
    <row r="243" spans="1:6" x14ac:dyDescent="0.25">
      <c r="A243" t="str">
        <f>AVANCE!A243</f>
        <v>TORRE 08</v>
      </c>
      <c r="B243">
        <f>AVANCE!C243</f>
        <v>2302600242</v>
      </c>
      <c r="C243" t="str">
        <f>IFERROR(_xlfn.XLOOKUP($B243,bd_qvw!$D:$D,bd_qvw!$E:$E),"Pendiente")</f>
        <v>Pendiente</v>
      </c>
      <c r="D243" t="str">
        <f>IFERROR(IF(ISNUMBER(_xlfn.XLOOKUP($B243,bd_qvw!$D:$D,bd_qvw!$F:$F)),TEXT(_xlfn.XLOOKUP($B243,bd_qvw!$D:$D,bd_qvw!$F:$F),"yyyy-mm-dd"),""),"")</f>
        <v/>
      </c>
      <c r="E243" t="str">
        <f>IFERROR(_xlfn.XLOOKUP($B243,bd_qvw!$D:$D,bd_qvw!$BO:$BO),"Pendiente")</f>
        <v>Pendiente</v>
      </c>
      <c r="F243" t="str">
        <f>IFERROR(IF(ISNUMBER(_xlfn.XLOOKUP($B243,bd_qvw!$D:$D,bd_qvw!$BP:$BP)),TEXT(_xlfn.XLOOKUP($B243,bd_qvw!$D:$D,bd_qvw!$BP:$BP),"yyyy-mm-dd"),""),"")</f>
        <v/>
      </c>
    </row>
    <row r="244" spans="1:6" x14ac:dyDescent="0.25">
      <c r="A244" t="str">
        <f>AVANCE!A244</f>
        <v>TORRE 08</v>
      </c>
      <c r="B244">
        <f>AVANCE!C244</f>
        <v>2302600243</v>
      </c>
      <c r="C244" t="str">
        <f>IFERROR(_xlfn.XLOOKUP($B244,bd_qvw!$D:$D,bd_qvw!$E:$E),"Pendiente")</f>
        <v>Pendiente</v>
      </c>
      <c r="D244" t="str">
        <f>IFERROR(IF(ISNUMBER(_xlfn.XLOOKUP($B244,bd_qvw!$D:$D,bd_qvw!$F:$F)),TEXT(_xlfn.XLOOKUP($B244,bd_qvw!$D:$D,bd_qvw!$F:$F),"yyyy-mm-dd"),""),"")</f>
        <v/>
      </c>
      <c r="E244" t="str">
        <f>IFERROR(_xlfn.XLOOKUP($B244,bd_qvw!$D:$D,bd_qvw!$BO:$BO),"Pendiente")</f>
        <v>Pendiente</v>
      </c>
      <c r="F244" t="str">
        <f>IFERROR(IF(ISNUMBER(_xlfn.XLOOKUP($B244,bd_qvw!$D:$D,bd_qvw!$BP:$BP)),TEXT(_xlfn.XLOOKUP($B244,bd_qvw!$D:$D,bd_qvw!$BP:$BP),"yyyy-mm-dd"),""),"")</f>
        <v/>
      </c>
    </row>
    <row r="245" spans="1:6" x14ac:dyDescent="0.25">
      <c r="A245" t="str">
        <f>AVANCE!A245</f>
        <v>TORRE 08</v>
      </c>
      <c r="B245">
        <f>AVANCE!C245</f>
        <v>2282600244</v>
      </c>
      <c r="C245" t="str">
        <f>IFERROR(_xlfn.XLOOKUP($B245,bd_qvw!$D:$D,bd_qvw!$E:$E),"Pendiente")</f>
        <v>Pendiente</v>
      </c>
      <c r="D245" t="str">
        <f>IFERROR(IF(ISNUMBER(_xlfn.XLOOKUP($B245,bd_qvw!$D:$D,bd_qvw!$F:$F)),TEXT(_xlfn.XLOOKUP($B245,bd_qvw!$D:$D,bd_qvw!$F:$F),"yyyy-mm-dd"),""),"")</f>
        <v/>
      </c>
      <c r="E245" t="str">
        <f>IFERROR(_xlfn.XLOOKUP($B245,bd_qvw!$D:$D,bd_qvw!$BO:$BO),"Pendiente")</f>
        <v>Pendiente</v>
      </c>
      <c r="F245" t="str">
        <f>IFERROR(IF(ISNUMBER(_xlfn.XLOOKUP($B245,bd_qvw!$D:$D,bd_qvw!$BP:$BP)),TEXT(_xlfn.XLOOKUP($B245,bd_qvw!$D:$D,bd_qvw!$BP:$BP),"yyyy-mm-dd"),""),"")</f>
        <v/>
      </c>
    </row>
    <row r="246" spans="1:6" x14ac:dyDescent="0.25">
      <c r="A246" t="str">
        <f>AVANCE!A246</f>
        <v>TORRE 08</v>
      </c>
      <c r="B246">
        <f>AVANCE!C246</f>
        <v>2282600245</v>
      </c>
      <c r="C246" t="str">
        <f>IFERROR(_xlfn.XLOOKUP($B246,bd_qvw!$D:$D,bd_qvw!$E:$E),"Pendiente")</f>
        <v>Pendiente</v>
      </c>
      <c r="D246" t="str">
        <f>IFERROR(IF(ISNUMBER(_xlfn.XLOOKUP($B246,bd_qvw!$D:$D,bd_qvw!$F:$F)),TEXT(_xlfn.XLOOKUP($B246,bd_qvw!$D:$D,bd_qvw!$F:$F),"yyyy-mm-dd"),""),"")</f>
        <v/>
      </c>
      <c r="E246" t="str">
        <f>IFERROR(_xlfn.XLOOKUP($B246,bd_qvw!$D:$D,bd_qvw!$BO:$BO),"Pendiente")</f>
        <v>Pendiente</v>
      </c>
      <c r="F246" t="str">
        <f>IFERROR(IF(ISNUMBER(_xlfn.XLOOKUP($B246,bd_qvw!$D:$D,bd_qvw!$BP:$BP)),TEXT(_xlfn.XLOOKUP($B246,bd_qvw!$D:$D,bd_qvw!$BP:$BP),"yyyy-mm-dd"),""),"")</f>
        <v/>
      </c>
    </row>
    <row r="247" spans="1:6" x14ac:dyDescent="0.25">
      <c r="A247" t="str">
        <f>AVANCE!A247</f>
        <v>TORRE 08</v>
      </c>
      <c r="B247">
        <f>AVANCE!C247</f>
        <v>2302600246</v>
      </c>
      <c r="C247" t="str">
        <f>IFERROR(_xlfn.XLOOKUP($B247,bd_qvw!$D:$D,bd_qvw!$E:$E),"Pendiente")</f>
        <v>Pendiente</v>
      </c>
      <c r="D247" t="str">
        <f>IFERROR(IF(ISNUMBER(_xlfn.XLOOKUP($B247,bd_qvw!$D:$D,bd_qvw!$F:$F)),TEXT(_xlfn.XLOOKUP($B247,bd_qvw!$D:$D,bd_qvw!$F:$F),"yyyy-mm-dd"),""),"")</f>
        <v/>
      </c>
      <c r="E247" t="str">
        <f>IFERROR(_xlfn.XLOOKUP($B247,bd_qvw!$D:$D,bd_qvw!$BO:$BO),"Pendiente")</f>
        <v>Pendiente</v>
      </c>
      <c r="F247" t="str">
        <f>IFERROR(IF(ISNUMBER(_xlfn.XLOOKUP($B247,bd_qvw!$D:$D,bd_qvw!$BP:$BP)),TEXT(_xlfn.XLOOKUP($B247,bd_qvw!$D:$D,bd_qvw!$BP:$BP),"yyyy-mm-dd"),""),"")</f>
        <v/>
      </c>
    </row>
    <row r="248" spans="1:6" x14ac:dyDescent="0.25">
      <c r="A248" t="str">
        <f>AVANCE!A248</f>
        <v>TORRE 08</v>
      </c>
      <c r="B248">
        <f>AVANCE!C248</f>
        <v>2302600247</v>
      </c>
      <c r="C248" t="str">
        <f>IFERROR(_xlfn.XLOOKUP($B248,bd_qvw!$D:$D,bd_qvw!$E:$E),"Pendiente")</f>
        <v>Pendiente</v>
      </c>
      <c r="D248" t="str">
        <f>IFERROR(IF(ISNUMBER(_xlfn.XLOOKUP($B248,bd_qvw!$D:$D,bd_qvw!$F:$F)),TEXT(_xlfn.XLOOKUP($B248,bd_qvw!$D:$D,bd_qvw!$F:$F),"yyyy-mm-dd"),""),"")</f>
        <v/>
      </c>
      <c r="E248" t="str">
        <f>IFERROR(_xlfn.XLOOKUP($B248,bd_qvw!$D:$D,bd_qvw!$BO:$BO),"Pendiente")</f>
        <v>Pendiente</v>
      </c>
      <c r="F248" t="str">
        <f>IFERROR(IF(ISNUMBER(_xlfn.XLOOKUP($B248,bd_qvw!$D:$D,bd_qvw!$BP:$BP)),TEXT(_xlfn.XLOOKUP($B248,bd_qvw!$D:$D,bd_qvw!$BP:$BP),"yyyy-mm-dd"),""),"")</f>
        <v/>
      </c>
    </row>
    <row r="249" spans="1:6" x14ac:dyDescent="0.25">
      <c r="A249" t="str">
        <f>AVANCE!A249</f>
        <v>TORRE 08</v>
      </c>
      <c r="B249">
        <f>AVANCE!C249</f>
        <v>2282600248</v>
      </c>
      <c r="C249" t="str">
        <f>IFERROR(_xlfn.XLOOKUP($B249,bd_qvw!$D:$D,bd_qvw!$E:$E),"Pendiente")</f>
        <v>Pendiente</v>
      </c>
      <c r="D249" t="str">
        <f>IFERROR(IF(ISNUMBER(_xlfn.XLOOKUP($B249,bd_qvw!$D:$D,bd_qvw!$F:$F)),TEXT(_xlfn.XLOOKUP($B249,bd_qvw!$D:$D,bd_qvw!$F:$F),"yyyy-mm-dd"),""),"")</f>
        <v/>
      </c>
      <c r="E249" t="str">
        <f>IFERROR(_xlfn.XLOOKUP($B249,bd_qvw!$D:$D,bd_qvw!$BO:$BO),"Pendiente")</f>
        <v>Pendiente</v>
      </c>
      <c r="F249" t="str">
        <f>IFERROR(IF(ISNUMBER(_xlfn.XLOOKUP($B249,bd_qvw!$D:$D,bd_qvw!$BP:$BP)),TEXT(_xlfn.XLOOKUP($B249,bd_qvw!$D:$D,bd_qvw!$BP:$BP),"yyyy-mm-dd"),""),"")</f>
        <v/>
      </c>
    </row>
    <row r="250" spans="1:6" x14ac:dyDescent="0.25">
      <c r="A250" t="str">
        <f>AVANCE!A250</f>
        <v>TORRE 08</v>
      </c>
      <c r="B250">
        <f>AVANCE!C250</f>
        <v>2282600249</v>
      </c>
      <c r="C250" t="str">
        <f>IFERROR(_xlfn.XLOOKUP($B250,bd_qvw!$D:$D,bd_qvw!$E:$E),"Pendiente")</f>
        <v>Pendiente</v>
      </c>
      <c r="D250" t="str">
        <f>IFERROR(IF(ISNUMBER(_xlfn.XLOOKUP($B250,bd_qvw!$D:$D,bd_qvw!$F:$F)),TEXT(_xlfn.XLOOKUP($B250,bd_qvw!$D:$D,bd_qvw!$F:$F),"yyyy-mm-dd"),""),"")</f>
        <v/>
      </c>
      <c r="E250" t="str">
        <f>IFERROR(_xlfn.XLOOKUP($B250,bd_qvw!$D:$D,bd_qvw!$BO:$BO),"Pendiente")</f>
        <v>Pendiente</v>
      </c>
      <c r="F250" t="str">
        <f>IFERROR(IF(ISNUMBER(_xlfn.XLOOKUP($B250,bd_qvw!$D:$D,bd_qvw!$BP:$BP)),TEXT(_xlfn.XLOOKUP($B250,bd_qvw!$D:$D,bd_qvw!$BP:$BP),"yyyy-mm-dd"),""),"")</f>
        <v/>
      </c>
    </row>
    <row r="251" spans="1:6" x14ac:dyDescent="0.25">
      <c r="A251" t="str">
        <f>AVANCE!A251</f>
        <v>TORRE 08</v>
      </c>
      <c r="B251">
        <f>AVANCE!C251</f>
        <v>2302600250</v>
      </c>
      <c r="C251" t="str">
        <f>IFERROR(_xlfn.XLOOKUP($B251,bd_qvw!$D:$D,bd_qvw!$E:$E),"Pendiente")</f>
        <v>Pendiente</v>
      </c>
      <c r="D251" t="str">
        <f>IFERROR(IF(ISNUMBER(_xlfn.XLOOKUP($B251,bd_qvw!$D:$D,bd_qvw!$F:$F)),TEXT(_xlfn.XLOOKUP($B251,bd_qvw!$D:$D,bd_qvw!$F:$F),"yyyy-mm-dd"),""),"")</f>
        <v/>
      </c>
      <c r="E251" t="str">
        <f>IFERROR(_xlfn.XLOOKUP($B251,bd_qvw!$D:$D,bd_qvw!$BO:$BO),"Pendiente")</f>
        <v>Pendiente</v>
      </c>
      <c r="F251" t="str">
        <f>IFERROR(IF(ISNUMBER(_xlfn.XLOOKUP($B251,bd_qvw!$D:$D,bd_qvw!$BP:$BP)),TEXT(_xlfn.XLOOKUP($B251,bd_qvw!$D:$D,bd_qvw!$BP:$BP),"yyyy-mm-dd"),""),"")</f>
        <v/>
      </c>
    </row>
    <row r="252" spans="1:6" x14ac:dyDescent="0.25">
      <c r="A252" t="str">
        <f>AVANCE!A252</f>
        <v>TORRE 08</v>
      </c>
      <c r="B252">
        <f>AVANCE!C252</f>
        <v>2302600251</v>
      </c>
      <c r="C252" t="str">
        <f>IFERROR(_xlfn.XLOOKUP($B252,bd_qvw!$D:$D,bd_qvw!$E:$E),"Pendiente")</f>
        <v>Pendiente</v>
      </c>
      <c r="D252" t="str">
        <f>IFERROR(IF(ISNUMBER(_xlfn.XLOOKUP($B252,bd_qvw!$D:$D,bd_qvw!$F:$F)),TEXT(_xlfn.XLOOKUP($B252,bd_qvw!$D:$D,bd_qvw!$F:$F),"yyyy-mm-dd"),""),"")</f>
        <v/>
      </c>
      <c r="E252" t="str">
        <f>IFERROR(_xlfn.XLOOKUP($B252,bd_qvw!$D:$D,bd_qvw!$BO:$BO),"Pendiente")</f>
        <v>Pendiente</v>
      </c>
      <c r="F252" t="str">
        <f>IFERROR(IF(ISNUMBER(_xlfn.XLOOKUP($B252,bd_qvw!$D:$D,bd_qvw!$BP:$BP)),TEXT(_xlfn.XLOOKUP($B252,bd_qvw!$D:$D,bd_qvw!$BP:$BP),"yyyy-mm-dd"),""),"")</f>
        <v/>
      </c>
    </row>
    <row r="253" spans="1:6" x14ac:dyDescent="0.25">
      <c r="A253" t="str">
        <f>AVANCE!A253</f>
        <v>TORRE 08</v>
      </c>
      <c r="B253">
        <f>AVANCE!C253</f>
        <v>2282600252</v>
      </c>
      <c r="C253" t="str">
        <f>IFERROR(_xlfn.XLOOKUP($B253,bd_qvw!$D:$D,bd_qvw!$E:$E),"Pendiente")</f>
        <v>Pendiente</v>
      </c>
      <c r="D253" t="str">
        <f>IFERROR(IF(ISNUMBER(_xlfn.XLOOKUP($B253,bd_qvw!$D:$D,bd_qvw!$F:$F)),TEXT(_xlfn.XLOOKUP($B253,bd_qvw!$D:$D,bd_qvw!$F:$F),"yyyy-mm-dd"),""),"")</f>
        <v/>
      </c>
      <c r="E253" t="str">
        <f>IFERROR(_xlfn.XLOOKUP($B253,bd_qvw!$D:$D,bd_qvw!$BO:$BO),"Pendiente")</f>
        <v>Pendiente</v>
      </c>
      <c r="F253" t="str">
        <f>IFERROR(IF(ISNUMBER(_xlfn.XLOOKUP($B253,bd_qvw!$D:$D,bd_qvw!$BP:$BP)),TEXT(_xlfn.XLOOKUP($B253,bd_qvw!$D:$D,bd_qvw!$BP:$BP),"yyyy-mm-dd"),""),"")</f>
        <v/>
      </c>
    </row>
    <row r="254" spans="1:6" x14ac:dyDescent="0.25">
      <c r="A254" t="str">
        <f>AVANCE!A254</f>
        <v>TORRE 08</v>
      </c>
      <c r="B254">
        <f>AVANCE!C254</f>
        <v>2282600253</v>
      </c>
      <c r="C254" t="str">
        <f>IFERROR(_xlfn.XLOOKUP($B254,bd_qvw!$D:$D,bd_qvw!$E:$E),"Pendiente")</f>
        <v>Pendiente</v>
      </c>
      <c r="D254" t="str">
        <f>IFERROR(IF(ISNUMBER(_xlfn.XLOOKUP($B254,bd_qvw!$D:$D,bd_qvw!$F:$F)),TEXT(_xlfn.XLOOKUP($B254,bd_qvw!$D:$D,bd_qvw!$F:$F),"yyyy-mm-dd"),""),"")</f>
        <v/>
      </c>
      <c r="E254" t="str">
        <f>IFERROR(_xlfn.XLOOKUP($B254,bd_qvw!$D:$D,bd_qvw!$BO:$BO),"Pendiente")</f>
        <v>Pendiente</v>
      </c>
      <c r="F254" t="str">
        <f>IFERROR(IF(ISNUMBER(_xlfn.XLOOKUP($B254,bd_qvw!$D:$D,bd_qvw!$BP:$BP)),TEXT(_xlfn.XLOOKUP($B254,bd_qvw!$D:$D,bd_qvw!$BP:$BP),"yyyy-mm-dd"),""),"")</f>
        <v/>
      </c>
    </row>
    <row r="255" spans="1:6" x14ac:dyDescent="0.25">
      <c r="A255" t="str">
        <f>AVANCE!A255</f>
        <v>TORRE 08</v>
      </c>
      <c r="B255">
        <f>AVANCE!C255</f>
        <v>2302600254</v>
      </c>
      <c r="C255" t="str">
        <f>IFERROR(_xlfn.XLOOKUP($B255,bd_qvw!$D:$D,bd_qvw!$E:$E),"Pendiente")</f>
        <v>Pendiente</v>
      </c>
      <c r="D255" t="str">
        <f>IFERROR(IF(ISNUMBER(_xlfn.XLOOKUP($B255,bd_qvw!$D:$D,bd_qvw!$F:$F)),TEXT(_xlfn.XLOOKUP($B255,bd_qvw!$D:$D,bd_qvw!$F:$F),"yyyy-mm-dd"),""),"")</f>
        <v/>
      </c>
      <c r="E255" t="str">
        <f>IFERROR(_xlfn.XLOOKUP($B255,bd_qvw!$D:$D,bd_qvw!$BO:$BO),"Pendiente")</f>
        <v>Pendiente</v>
      </c>
      <c r="F255" t="str">
        <f>IFERROR(IF(ISNUMBER(_xlfn.XLOOKUP($B255,bd_qvw!$D:$D,bd_qvw!$BP:$BP)),TEXT(_xlfn.XLOOKUP($B255,bd_qvw!$D:$D,bd_qvw!$BP:$BP),"yyyy-mm-dd"),""),"")</f>
        <v/>
      </c>
    </row>
    <row r="256" spans="1:6" x14ac:dyDescent="0.25">
      <c r="A256" t="str">
        <f>AVANCE!A256</f>
        <v>TORRE 08</v>
      </c>
      <c r="B256">
        <f>AVANCE!C256</f>
        <v>2302600255</v>
      </c>
      <c r="C256" t="str">
        <f>IFERROR(_xlfn.XLOOKUP($B256,bd_qvw!$D:$D,bd_qvw!$E:$E),"Pendiente")</f>
        <v>Pendiente</v>
      </c>
      <c r="D256" t="str">
        <f>IFERROR(IF(ISNUMBER(_xlfn.XLOOKUP($B256,bd_qvw!$D:$D,bd_qvw!$F:$F)),TEXT(_xlfn.XLOOKUP($B256,bd_qvw!$D:$D,bd_qvw!$F:$F),"yyyy-mm-dd"),""),"")</f>
        <v/>
      </c>
      <c r="E256" t="str">
        <f>IFERROR(_xlfn.XLOOKUP($B256,bd_qvw!$D:$D,bd_qvw!$BO:$BO),"Pendiente")</f>
        <v>Pendiente</v>
      </c>
      <c r="F256" t="str">
        <f>IFERROR(IF(ISNUMBER(_xlfn.XLOOKUP($B256,bd_qvw!$D:$D,bd_qvw!$BP:$BP)),TEXT(_xlfn.XLOOKUP($B256,bd_qvw!$D:$D,bd_qvw!$BP:$BP),"yyyy-mm-dd"),""),"")</f>
        <v/>
      </c>
    </row>
    <row r="257" spans="1:6" x14ac:dyDescent="0.25">
      <c r="A257" t="str">
        <f>AVANCE!A257</f>
        <v>TORRE 08</v>
      </c>
      <c r="B257">
        <f>AVANCE!C257</f>
        <v>2282600256</v>
      </c>
      <c r="C257" t="str">
        <f>IFERROR(_xlfn.XLOOKUP($B257,bd_qvw!$D:$D,bd_qvw!$E:$E),"Pendiente")</f>
        <v>Pendiente</v>
      </c>
      <c r="D257" t="str">
        <f>IFERROR(IF(ISNUMBER(_xlfn.XLOOKUP($B257,bd_qvw!$D:$D,bd_qvw!$F:$F)),TEXT(_xlfn.XLOOKUP($B257,bd_qvw!$D:$D,bd_qvw!$F:$F),"yyyy-mm-dd"),""),"")</f>
        <v/>
      </c>
      <c r="E257" t="str">
        <f>IFERROR(_xlfn.XLOOKUP($B257,bd_qvw!$D:$D,bd_qvw!$BO:$BO),"Pendiente")</f>
        <v>Pendiente</v>
      </c>
      <c r="F257" t="str">
        <f>IFERROR(IF(ISNUMBER(_xlfn.XLOOKUP($B257,bd_qvw!$D:$D,bd_qvw!$BP:$BP)),TEXT(_xlfn.XLOOKUP($B257,bd_qvw!$D:$D,bd_qvw!$BP:$BP),"yyyy-mm-dd"),""),"")</f>
        <v/>
      </c>
    </row>
    <row r="258" spans="1:6" x14ac:dyDescent="0.25">
      <c r="A258" t="str">
        <f>AVANCE!A258</f>
        <v>TORRE 09</v>
      </c>
      <c r="B258">
        <f>AVANCE!C258</f>
        <v>2282600257</v>
      </c>
      <c r="C258" t="str">
        <f>IFERROR(_xlfn.XLOOKUP($B258,bd_qvw!$D:$D,bd_qvw!$E:$E),"Pendiente")</f>
        <v>Pendiente</v>
      </c>
      <c r="D258" t="str">
        <f>IFERROR(IF(ISNUMBER(_xlfn.XLOOKUP($B258,bd_qvw!$D:$D,bd_qvw!$F:$F)),TEXT(_xlfn.XLOOKUP($B258,bd_qvw!$D:$D,bd_qvw!$F:$F),"yyyy-mm-dd"),""),"")</f>
        <v/>
      </c>
      <c r="E258" t="str">
        <f>IFERROR(_xlfn.XLOOKUP($B258,bd_qvw!$D:$D,bd_qvw!$BO:$BO),"Pendiente")</f>
        <v>Pendiente</v>
      </c>
      <c r="F258" t="str">
        <f>IFERROR(IF(ISNUMBER(_xlfn.XLOOKUP($B258,bd_qvw!$D:$D,bd_qvw!$BP:$BP)),TEXT(_xlfn.XLOOKUP($B258,bd_qvw!$D:$D,bd_qvw!$BP:$BP),"yyyy-mm-dd"),""),"")</f>
        <v/>
      </c>
    </row>
    <row r="259" spans="1:6" x14ac:dyDescent="0.25">
      <c r="A259" t="str">
        <f>AVANCE!A259</f>
        <v>TORRE 09</v>
      </c>
      <c r="B259">
        <f>AVANCE!C259</f>
        <v>2302600258</v>
      </c>
      <c r="C259" t="str">
        <f>IFERROR(_xlfn.XLOOKUP($B259,bd_qvw!$D:$D,bd_qvw!$E:$E),"Pendiente")</f>
        <v>Pendiente</v>
      </c>
      <c r="D259" t="str">
        <f>IFERROR(IF(ISNUMBER(_xlfn.XLOOKUP($B259,bd_qvw!$D:$D,bd_qvw!$F:$F)),TEXT(_xlfn.XLOOKUP($B259,bd_qvw!$D:$D,bd_qvw!$F:$F),"yyyy-mm-dd"),""),"")</f>
        <v/>
      </c>
      <c r="E259" t="str">
        <f>IFERROR(_xlfn.XLOOKUP($B259,bd_qvw!$D:$D,bd_qvw!$BO:$BO),"Pendiente")</f>
        <v>Pendiente</v>
      </c>
      <c r="F259" t="str">
        <f>IFERROR(IF(ISNUMBER(_xlfn.XLOOKUP($B259,bd_qvw!$D:$D,bd_qvw!$BP:$BP)),TEXT(_xlfn.XLOOKUP($B259,bd_qvw!$D:$D,bd_qvw!$BP:$BP),"yyyy-mm-dd"),""),"")</f>
        <v/>
      </c>
    </row>
    <row r="260" spans="1:6" x14ac:dyDescent="0.25">
      <c r="A260" t="str">
        <f>AVANCE!A260</f>
        <v>TORRE 09</v>
      </c>
      <c r="B260">
        <f>AVANCE!C260</f>
        <v>2302600259</v>
      </c>
      <c r="C260" t="str">
        <f>IFERROR(_xlfn.XLOOKUP($B260,bd_qvw!$D:$D,bd_qvw!$E:$E),"Pendiente")</f>
        <v>Pendiente</v>
      </c>
      <c r="D260" t="str">
        <f>IFERROR(IF(ISNUMBER(_xlfn.XLOOKUP($B260,bd_qvw!$D:$D,bd_qvw!$F:$F)),TEXT(_xlfn.XLOOKUP($B260,bd_qvw!$D:$D,bd_qvw!$F:$F),"yyyy-mm-dd"),""),"")</f>
        <v/>
      </c>
      <c r="E260" t="str">
        <f>IFERROR(_xlfn.XLOOKUP($B260,bd_qvw!$D:$D,bd_qvw!$BO:$BO),"Pendiente")</f>
        <v>Pendiente</v>
      </c>
      <c r="F260" t="str">
        <f>IFERROR(IF(ISNUMBER(_xlfn.XLOOKUP($B260,bd_qvw!$D:$D,bd_qvw!$BP:$BP)),TEXT(_xlfn.XLOOKUP($B260,bd_qvw!$D:$D,bd_qvw!$BP:$BP),"yyyy-mm-dd"),""),"")</f>
        <v/>
      </c>
    </row>
    <row r="261" spans="1:6" x14ac:dyDescent="0.25">
      <c r="A261" t="str">
        <f>AVANCE!A261</f>
        <v>TORRE 09</v>
      </c>
      <c r="B261">
        <f>AVANCE!C261</f>
        <v>2282600260</v>
      </c>
      <c r="C261" t="str">
        <f>IFERROR(_xlfn.XLOOKUP($B261,bd_qvw!$D:$D,bd_qvw!$E:$E),"Pendiente")</f>
        <v>Pendiente</v>
      </c>
      <c r="D261" t="str">
        <f>IFERROR(IF(ISNUMBER(_xlfn.XLOOKUP($B261,bd_qvw!$D:$D,bd_qvw!$F:$F)),TEXT(_xlfn.XLOOKUP($B261,bd_qvw!$D:$D,bd_qvw!$F:$F),"yyyy-mm-dd"),""),"")</f>
        <v/>
      </c>
      <c r="E261" t="str">
        <f>IFERROR(_xlfn.XLOOKUP($B261,bd_qvw!$D:$D,bd_qvw!$BO:$BO),"Pendiente")</f>
        <v>Pendiente</v>
      </c>
      <c r="F261" t="str">
        <f>IFERROR(IF(ISNUMBER(_xlfn.XLOOKUP($B261,bd_qvw!$D:$D,bd_qvw!$BP:$BP)),TEXT(_xlfn.XLOOKUP($B261,bd_qvw!$D:$D,bd_qvw!$BP:$BP),"yyyy-mm-dd"),""),"")</f>
        <v/>
      </c>
    </row>
    <row r="262" spans="1:6" x14ac:dyDescent="0.25">
      <c r="A262" t="str">
        <f>AVANCE!A262</f>
        <v>TORRE 09</v>
      </c>
      <c r="B262">
        <f>AVANCE!C262</f>
        <v>2282600261</v>
      </c>
      <c r="C262" t="str">
        <f>IFERROR(_xlfn.XLOOKUP($B262,bd_qvw!$D:$D,bd_qvw!$E:$E),"Pendiente")</f>
        <v>Pendiente</v>
      </c>
      <c r="D262" t="str">
        <f>IFERROR(IF(ISNUMBER(_xlfn.XLOOKUP($B262,bd_qvw!$D:$D,bd_qvw!$F:$F)),TEXT(_xlfn.XLOOKUP($B262,bd_qvw!$D:$D,bd_qvw!$F:$F),"yyyy-mm-dd"),""),"")</f>
        <v/>
      </c>
      <c r="E262" t="str">
        <f>IFERROR(_xlfn.XLOOKUP($B262,bd_qvw!$D:$D,bd_qvw!$BO:$BO),"Pendiente")</f>
        <v>Pendiente</v>
      </c>
      <c r="F262" t="str">
        <f>IFERROR(IF(ISNUMBER(_xlfn.XLOOKUP($B262,bd_qvw!$D:$D,bd_qvw!$BP:$BP)),TEXT(_xlfn.XLOOKUP($B262,bd_qvw!$D:$D,bd_qvw!$BP:$BP),"yyyy-mm-dd"),""),"")</f>
        <v/>
      </c>
    </row>
    <row r="263" spans="1:6" x14ac:dyDescent="0.25">
      <c r="A263" t="str">
        <f>AVANCE!A263</f>
        <v>TORRE 09</v>
      </c>
      <c r="B263">
        <f>AVANCE!C263</f>
        <v>2302600262</v>
      </c>
      <c r="C263" t="str">
        <f>IFERROR(_xlfn.XLOOKUP($B263,bd_qvw!$D:$D,bd_qvw!$E:$E),"Pendiente")</f>
        <v>Pendiente</v>
      </c>
      <c r="D263" t="str">
        <f>IFERROR(IF(ISNUMBER(_xlfn.XLOOKUP($B263,bd_qvw!$D:$D,bd_qvw!$F:$F)),TEXT(_xlfn.XLOOKUP($B263,bd_qvw!$D:$D,bd_qvw!$F:$F),"yyyy-mm-dd"),""),"")</f>
        <v/>
      </c>
      <c r="E263" t="str">
        <f>IFERROR(_xlfn.XLOOKUP($B263,bd_qvw!$D:$D,bd_qvw!$BO:$BO),"Pendiente")</f>
        <v>Pendiente</v>
      </c>
      <c r="F263" t="str">
        <f>IFERROR(IF(ISNUMBER(_xlfn.XLOOKUP($B263,bd_qvw!$D:$D,bd_qvw!$BP:$BP)),TEXT(_xlfn.XLOOKUP($B263,bd_qvw!$D:$D,bd_qvw!$BP:$BP),"yyyy-mm-dd"),""),"")</f>
        <v/>
      </c>
    </row>
    <row r="264" spans="1:6" x14ac:dyDescent="0.25">
      <c r="A264" t="str">
        <f>AVANCE!A264</f>
        <v>TORRE 09</v>
      </c>
      <c r="B264">
        <f>AVANCE!C264</f>
        <v>2302600263</v>
      </c>
      <c r="C264" t="str">
        <f>IFERROR(_xlfn.XLOOKUP($B264,bd_qvw!$D:$D,bd_qvw!$E:$E),"Pendiente")</f>
        <v>Pendiente</v>
      </c>
      <c r="D264" t="str">
        <f>IFERROR(IF(ISNUMBER(_xlfn.XLOOKUP($B264,bd_qvw!$D:$D,bd_qvw!$F:$F)),TEXT(_xlfn.XLOOKUP($B264,bd_qvw!$D:$D,bd_qvw!$F:$F),"yyyy-mm-dd"),""),"")</f>
        <v/>
      </c>
      <c r="E264" t="str">
        <f>IFERROR(_xlfn.XLOOKUP($B264,bd_qvw!$D:$D,bd_qvw!$BO:$BO),"Pendiente")</f>
        <v>Pendiente</v>
      </c>
      <c r="F264" t="str">
        <f>IFERROR(IF(ISNUMBER(_xlfn.XLOOKUP($B264,bd_qvw!$D:$D,bd_qvw!$BP:$BP)),TEXT(_xlfn.XLOOKUP($B264,bd_qvw!$D:$D,bd_qvw!$BP:$BP),"yyyy-mm-dd"),""),"")</f>
        <v/>
      </c>
    </row>
    <row r="265" spans="1:6" x14ac:dyDescent="0.25">
      <c r="A265" t="str">
        <f>AVANCE!A265</f>
        <v>TORRE 09</v>
      </c>
      <c r="B265">
        <f>AVANCE!C265</f>
        <v>2282600264</v>
      </c>
      <c r="C265" t="str">
        <f>IFERROR(_xlfn.XLOOKUP($B265,bd_qvw!$D:$D,bd_qvw!$E:$E),"Pendiente")</f>
        <v>Pendiente</v>
      </c>
      <c r="D265" t="str">
        <f>IFERROR(IF(ISNUMBER(_xlfn.XLOOKUP($B265,bd_qvw!$D:$D,bd_qvw!$F:$F)),TEXT(_xlfn.XLOOKUP($B265,bd_qvw!$D:$D,bd_qvw!$F:$F),"yyyy-mm-dd"),""),"")</f>
        <v/>
      </c>
      <c r="E265" t="str">
        <f>IFERROR(_xlfn.XLOOKUP($B265,bd_qvw!$D:$D,bd_qvw!$BO:$BO),"Pendiente")</f>
        <v>Pendiente</v>
      </c>
      <c r="F265" t="str">
        <f>IFERROR(IF(ISNUMBER(_xlfn.XLOOKUP($B265,bd_qvw!$D:$D,bd_qvw!$BP:$BP)),TEXT(_xlfn.XLOOKUP($B265,bd_qvw!$D:$D,bd_qvw!$BP:$BP),"yyyy-mm-dd"),""),"")</f>
        <v/>
      </c>
    </row>
    <row r="266" spans="1:6" x14ac:dyDescent="0.25">
      <c r="A266" t="str">
        <f>AVANCE!A266</f>
        <v>TORRE 09</v>
      </c>
      <c r="B266">
        <f>AVANCE!C266</f>
        <v>2282600265</v>
      </c>
      <c r="C266" t="str">
        <f>IFERROR(_xlfn.XLOOKUP($B266,bd_qvw!$D:$D,bd_qvw!$E:$E),"Pendiente")</f>
        <v>Pendiente</v>
      </c>
      <c r="D266" t="str">
        <f>IFERROR(IF(ISNUMBER(_xlfn.XLOOKUP($B266,bd_qvw!$D:$D,bd_qvw!$F:$F)),TEXT(_xlfn.XLOOKUP($B266,bd_qvw!$D:$D,bd_qvw!$F:$F),"yyyy-mm-dd"),""),"")</f>
        <v/>
      </c>
      <c r="E266" t="str">
        <f>IFERROR(_xlfn.XLOOKUP($B266,bd_qvw!$D:$D,bd_qvw!$BO:$BO),"Pendiente")</f>
        <v>Pendiente</v>
      </c>
      <c r="F266" t="str">
        <f>IFERROR(IF(ISNUMBER(_xlfn.XLOOKUP($B266,bd_qvw!$D:$D,bd_qvw!$BP:$BP)),TEXT(_xlfn.XLOOKUP($B266,bd_qvw!$D:$D,bd_qvw!$BP:$BP),"yyyy-mm-dd"),""),"")</f>
        <v/>
      </c>
    </row>
    <row r="267" spans="1:6" x14ac:dyDescent="0.25">
      <c r="A267" t="str">
        <f>AVANCE!A267</f>
        <v>TORRE 09</v>
      </c>
      <c r="B267">
        <f>AVANCE!C267</f>
        <v>2302600266</v>
      </c>
      <c r="C267" t="str">
        <f>IFERROR(_xlfn.XLOOKUP($B267,bd_qvw!$D:$D,bd_qvw!$E:$E),"Pendiente")</f>
        <v>Pendiente</v>
      </c>
      <c r="D267" t="str">
        <f>IFERROR(IF(ISNUMBER(_xlfn.XLOOKUP($B267,bd_qvw!$D:$D,bd_qvw!$F:$F)),TEXT(_xlfn.XLOOKUP($B267,bd_qvw!$D:$D,bd_qvw!$F:$F),"yyyy-mm-dd"),""),"")</f>
        <v/>
      </c>
      <c r="E267" t="str">
        <f>IFERROR(_xlfn.XLOOKUP($B267,bd_qvw!$D:$D,bd_qvw!$BO:$BO),"Pendiente")</f>
        <v>Pendiente</v>
      </c>
      <c r="F267" t="str">
        <f>IFERROR(IF(ISNUMBER(_xlfn.XLOOKUP($B267,bd_qvw!$D:$D,bd_qvw!$BP:$BP)),TEXT(_xlfn.XLOOKUP($B267,bd_qvw!$D:$D,bd_qvw!$BP:$BP),"yyyy-mm-dd"),""),"")</f>
        <v/>
      </c>
    </row>
    <row r="268" spans="1:6" x14ac:dyDescent="0.25">
      <c r="A268" t="str">
        <f>AVANCE!A268</f>
        <v>TORRE 09</v>
      </c>
      <c r="B268">
        <f>AVANCE!C268</f>
        <v>2302600267</v>
      </c>
      <c r="C268" t="str">
        <f>IFERROR(_xlfn.XLOOKUP($B268,bd_qvw!$D:$D,bd_qvw!$E:$E),"Pendiente")</f>
        <v>Pendiente</v>
      </c>
      <c r="D268" t="str">
        <f>IFERROR(IF(ISNUMBER(_xlfn.XLOOKUP($B268,bd_qvw!$D:$D,bd_qvw!$F:$F)),TEXT(_xlfn.XLOOKUP($B268,bd_qvw!$D:$D,bd_qvw!$F:$F),"yyyy-mm-dd"),""),"")</f>
        <v/>
      </c>
      <c r="E268" t="str">
        <f>IFERROR(_xlfn.XLOOKUP($B268,bd_qvw!$D:$D,bd_qvw!$BO:$BO),"Pendiente")</f>
        <v>Pendiente</v>
      </c>
      <c r="F268" t="str">
        <f>IFERROR(IF(ISNUMBER(_xlfn.XLOOKUP($B268,bd_qvw!$D:$D,bd_qvw!$BP:$BP)),TEXT(_xlfn.XLOOKUP($B268,bd_qvw!$D:$D,bd_qvw!$BP:$BP),"yyyy-mm-dd"),""),"")</f>
        <v/>
      </c>
    </row>
    <row r="269" spans="1:6" x14ac:dyDescent="0.25">
      <c r="A269" t="str">
        <f>AVANCE!A269</f>
        <v>TORRE 09</v>
      </c>
      <c r="B269">
        <f>AVANCE!C269</f>
        <v>2282600268</v>
      </c>
      <c r="C269" t="str">
        <f>IFERROR(_xlfn.XLOOKUP($B269,bd_qvw!$D:$D,bd_qvw!$E:$E),"Pendiente")</f>
        <v>Pendiente</v>
      </c>
      <c r="D269" t="str">
        <f>IFERROR(IF(ISNUMBER(_xlfn.XLOOKUP($B269,bd_qvw!$D:$D,bd_qvw!$F:$F)),TEXT(_xlfn.XLOOKUP($B269,bd_qvw!$D:$D,bd_qvw!$F:$F),"yyyy-mm-dd"),""),"")</f>
        <v/>
      </c>
      <c r="E269" t="str">
        <f>IFERROR(_xlfn.XLOOKUP($B269,bd_qvw!$D:$D,bd_qvw!$BO:$BO),"Pendiente")</f>
        <v>Pendiente</v>
      </c>
      <c r="F269" t="str">
        <f>IFERROR(IF(ISNUMBER(_xlfn.XLOOKUP($B269,bd_qvw!$D:$D,bd_qvw!$BP:$BP)),TEXT(_xlfn.XLOOKUP($B269,bd_qvw!$D:$D,bd_qvw!$BP:$BP),"yyyy-mm-dd"),""),"")</f>
        <v/>
      </c>
    </row>
    <row r="270" spans="1:6" x14ac:dyDescent="0.25">
      <c r="A270" t="str">
        <f>AVANCE!A270</f>
        <v>TORRE 09</v>
      </c>
      <c r="B270">
        <f>AVANCE!C270</f>
        <v>2282600269</v>
      </c>
      <c r="C270" t="str">
        <f>IFERROR(_xlfn.XLOOKUP($B270,bd_qvw!$D:$D,bd_qvw!$E:$E),"Pendiente")</f>
        <v>Pendiente</v>
      </c>
      <c r="D270" t="str">
        <f>IFERROR(IF(ISNUMBER(_xlfn.XLOOKUP($B270,bd_qvw!$D:$D,bd_qvw!$F:$F)),TEXT(_xlfn.XLOOKUP($B270,bd_qvw!$D:$D,bd_qvw!$F:$F),"yyyy-mm-dd"),""),"")</f>
        <v/>
      </c>
      <c r="E270" t="str">
        <f>IFERROR(_xlfn.XLOOKUP($B270,bd_qvw!$D:$D,bd_qvw!$BO:$BO),"Pendiente")</f>
        <v>Pendiente</v>
      </c>
      <c r="F270" t="str">
        <f>IFERROR(IF(ISNUMBER(_xlfn.XLOOKUP($B270,bd_qvw!$D:$D,bd_qvw!$BP:$BP)),TEXT(_xlfn.XLOOKUP($B270,bd_qvw!$D:$D,bd_qvw!$BP:$BP),"yyyy-mm-dd"),""),"")</f>
        <v/>
      </c>
    </row>
    <row r="271" spans="1:6" x14ac:dyDescent="0.25">
      <c r="A271" t="str">
        <f>AVANCE!A271</f>
        <v>TORRE 09</v>
      </c>
      <c r="B271">
        <f>AVANCE!C271</f>
        <v>2302600270</v>
      </c>
      <c r="C271" t="str">
        <f>IFERROR(_xlfn.XLOOKUP($B271,bd_qvw!$D:$D,bd_qvw!$E:$E),"Pendiente")</f>
        <v>Pendiente</v>
      </c>
      <c r="D271" t="str">
        <f>IFERROR(IF(ISNUMBER(_xlfn.XLOOKUP($B271,bd_qvw!$D:$D,bd_qvw!$F:$F)),TEXT(_xlfn.XLOOKUP($B271,bd_qvw!$D:$D,bd_qvw!$F:$F),"yyyy-mm-dd"),""),"")</f>
        <v/>
      </c>
      <c r="E271" t="str">
        <f>IFERROR(_xlfn.XLOOKUP($B271,bd_qvw!$D:$D,bd_qvw!$BO:$BO),"Pendiente")</f>
        <v>Pendiente</v>
      </c>
      <c r="F271" t="str">
        <f>IFERROR(IF(ISNUMBER(_xlfn.XLOOKUP($B271,bd_qvw!$D:$D,bd_qvw!$BP:$BP)),TEXT(_xlfn.XLOOKUP($B271,bd_qvw!$D:$D,bd_qvw!$BP:$BP),"yyyy-mm-dd"),""),"")</f>
        <v/>
      </c>
    </row>
    <row r="272" spans="1:6" x14ac:dyDescent="0.25">
      <c r="A272" t="str">
        <f>AVANCE!A272</f>
        <v>TORRE 09</v>
      </c>
      <c r="B272">
        <f>AVANCE!C272</f>
        <v>2302600271</v>
      </c>
      <c r="C272" t="str">
        <f>IFERROR(_xlfn.XLOOKUP($B272,bd_qvw!$D:$D,bd_qvw!$E:$E),"Pendiente")</f>
        <v>Pendiente</v>
      </c>
      <c r="D272" t="str">
        <f>IFERROR(IF(ISNUMBER(_xlfn.XLOOKUP($B272,bd_qvw!$D:$D,bd_qvw!$F:$F)),TEXT(_xlfn.XLOOKUP($B272,bd_qvw!$D:$D,bd_qvw!$F:$F),"yyyy-mm-dd"),""),"")</f>
        <v/>
      </c>
      <c r="E272" t="str">
        <f>IFERROR(_xlfn.XLOOKUP($B272,bd_qvw!$D:$D,bd_qvw!$BO:$BO),"Pendiente")</f>
        <v>Pendiente</v>
      </c>
      <c r="F272" t="str">
        <f>IFERROR(IF(ISNUMBER(_xlfn.XLOOKUP($B272,bd_qvw!$D:$D,bd_qvw!$BP:$BP)),TEXT(_xlfn.XLOOKUP($B272,bd_qvw!$D:$D,bd_qvw!$BP:$BP),"yyyy-mm-dd"),""),"")</f>
        <v/>
      </c>
    </row>
    <row r="273" spans="1:6" x14ac:dyDescent="0.25">
      <c r="A273" t="str">
        <f>AVANCE!A273</f>
        <v>TORRE 09</v>
      </c>
      <c r="B273">
        <f>AVANCE!C273</f>
        <v>2282600272</v>
      </c>
      <c r="C273" t="str">
        <f>IFERROR(_xlfn.XLOOKUP($B273,bd_qvw!$D:$D,bd_qvw!$E:$E),"Pendiente")</f>
        <v>Pendiente</v>
      </c>
      <c r="D273" t="str">
        <f>IFERROR(IF(ISNUMBER(_xlfn.XLOOKUP($B273,bd_qvw!$D:$D,bd_qvw!$F:$F)),TEXT(_xlfn.XLOOKUP($B273,bd_qvw!$D:$D,bd_qvw!$F:$F),"yyyy-mm-dd"),""),"")</f>
        <v/>
      </c>
      <c r="E273" t="str">
        <f>IFERROR(_xlfn.XLOOKUP($B273,bd_qvw!$D:$D,bd_qvw!$BO:$BO),"Pendiente")</f>
        <v>Pendiente</v>
      </c>
      <c r="F273" t="str">
        <f>IFERROR(IF(ISNUMBER(_xlfn.XLOOKUP($B273,bd_qvw!$D:$D,bd_qvw!$BP:$BP)),TEXT(_xlfn.XLOOKUP($B273,bd_qvw!$D:$D,bd_qvw!$BP:$BP),"yyyy-mm-dd"),""),"")</f>
        <v/>
      </c>
    </row>
    <row r="274" spans="1:6" x14ac:dyDescent="0.25">
      <c r="A274" t="str">
        <f>AVANCE!A274</f>
        <v>TORRE 09</v>
      </c>
      <c r="B274">
        <f>AVANCE!C274</f>
        <v>2282600273</v>
      </c>
      <c r="C274" t="str">
        <f>IFERROR(_xlfn.XLOOKUP($B274,bd_qvw!$D:$D,bd_qvw!$E:$E),"Pendiente")</f>
        <v>Pendiente</v>
      </c>
      <c r="D274" t="str">
        <f>IFERROR(IF(ISNUMBER(_xlfn.XLOOKUP($B274,bd_qvw!$D:$D,bd_qvw!$F:$F)),TEXT(_xlfn.XLOOKUP($B274,bd_qvw!$D:$D,bd_qvw!$F:$F),"yyyy-mm-dd"),""),"")</f>
        <v/>
      </c>
      <c r="E274" t="str">
        <f>IFERROR(_xlfn.XLOOKUP($B274,bd_qvw!$D:$D,bd_qvw!$BO:$BO),"Pendiente")</f>
        <v>Pendiente</v>
      </c>
      <c r="F274" t="str">
        <f>IFERROR(IF(ISNUMBER(_xlfn.XLOOKUP($B274,bd_qvw!$D:$D,bd_qvw!$BP:$BP)),TEXT(_xlfn.XLOOKUP($B274,bd_qvw!$D:$D,bd_qvw!$BP:$BP),"yyyy-mm-dd"),""),"")</f>
        <v/>
      </c>
    </row>
    <row r="275" spans="1:6" x14ac:dyDescent="0.25">
      <c r="A275" t="str">
        <f>AVANCE!A275</f>
        <v>TORRE 09</v>
      </c>
      <c r="B275">
        <f>AVANCE!C275</f>
        <v>2302600274</v>
      </c>
      <c r="C275" t="str">
        <f>IFERROR(_xlfn.XLOOKUP($B275,bd_qvw!$D:$D,bd_qvw!$E:$E),"Pendiente")</f>
        <v>Pendiente</v>
      </c>
      <c r="D275" t="str">
        <f>IFERROR(IF(ISNUMBER(_xlfn.XLOOKUP($B275,bd_qvw!$D:$D,bd_qvw!$F:$F)),TEXT(_xlfn.XLOOKUP($B275,bd_qvw!$D:$D,bd_qvw!$F:$F),"yyyy-mm-dd"),""),"")</f>
        <v/>
      </c>
      <c r="E275" t="str">
        <f>IFERROR(_xlfn.XLOOKUP($B275,bd_qvw!$D:$D,bd_qvw!$BO:$BO),"Pendiente")</f>
        <v>Pendiente</v>
      </c>
      <c r="F275" t="str">
        <f>IFERROR(IF(ISNUMBER(_xlfn.XLOOKUP($B275,bd_qvw!$D:$D,bd_qvw!$BP:$BP)),TEXT(_xlfn.XLOOKUP($B275,bd_qvw!$D:$D,bd_qvw!$BP:$BP),"yyyy-mm-dd"),""),"")</f>
        <v/>
      </c>
    </row>
    <row r="276" spans="1:6" x14ac:dyDescent="0.25">
      <c r="A276" t="str">
        <f>AVANCE!A276</f>
        <v>TORRE 09</v>
      </c>
      <c r="B276">
        <f>AVANCE!C276</f>
        <v>2302600275</v>
      </c>
      <c r="C276" t="str">
        <f>IFERROR(_xlfn.XLOOKUP($B276,bd_qvw!$D:$D,bd_qvw!$E:$E),"Pendiente")</f>
        <v>Pendiente</v>
      </c>
      <c r="D276" t="str">
        <f>IFERROR(IF(ISNUMBER(_xlfn.XLOOKUP($B276,bd_qvw!$D:$D,bd_qvw!$F:$F)),TEXT(_xlfn.XLOOKUP($B276,bd_qvw!$D:$D,bd_qvw!$F:$F),"yyyy-mm-dd"),""),"")</f>
        <v/>
      </c>
      <c r="E276" t="str">
        <f>IFERROR(_xlfn.XLOOKUP($B276,bd_qvw!$D:$D,bd_qvw!$BO:$BO),"Pendiente")</f>
        <v>Pendiente</v>
      </c>
      <c r="F276" t="str">
        <f>IFERROR(IF(ISNUMBER(_xlfn.XLOOKUP($B276,bd_qvw!$D:$D,bd_qvw!$BP:$BP)),TEXT(_xlfn.XLOOKUP($B276,bd_qvw!$D:$D,bd_qvw!$BP:$BP),"yyyy-mm-dd"),""),"")</f>
        <v/>
      </c>
    </row>
    <row r="277" spans="1:6" x14ac:dyDescent="0.25">
      <c r="A277" t="str">
        <f>AVANCE!A277</f>
        <v>TORRE 09</v>
      </c>
      <c r="B277">
        <f>AVANCE!C277</f>
        <v>2282600276</v>
      </c>
      <c r="C277" t="str">
        <f>IFERROR(_xlfn.XLOOKUP($B277,bd_qvw!$D:$D,bd_qvw!$E:$E),"Pendiente")</f>
        <v>Pendiente</v>
      </c>
      <c r="D277" t="str">
        <f>IFERROR(IF(ISNUMBER(_xlfn.XLOOKUP($B277,bd_qvw!$D:$D,bd_qvw!$F:$F)),TEXT(_xlfn.XLOOKUP($B277,bd_qvw!$D:$D,bd_qvw!$F:$F),"yyyy-mm-dd"),""),"")</f>
        <v/>
      </c>
      <c r="E277" t="str">
        <f>IFERROR(_xlfn.XLOOKUP($B277,bd_qvw!$D:$D,bd_qvw!$BO:$BO),"Pendiente")</f>
        <v>Pendiente</v>
      </c>
      <c r="F277" t="str">
        <f>IFERROR(IF(ISNUMBER(_xlfn.XLOOKUP($B277,bd_qvw!$D:$D,bd_qvw!$BP:$BP)),TEXT(_xlfn.XLOOKUP($B277,bd_qvw!$D:$D,bd_qvw!$BP:$BP),"yyyy-mm-dd"),""),"")</f>
        <v/>
      </c>
    </row>
    <row r="278" spans="1:6" x14ac:dyDescent="0.25">
      <c r="A278" t="str">
        <f>AVANCE!A278</f>
        <v>TORRE 09</v>
      </c>
      <c r="B278">
        <f>AVANCE!C278</f>
        <v>2282600277</v>
      </c>
      <c r="C278" t="str">
        <f>IFERROR(_xlfn.XLOOKUP($B278,bd_qvw!$D:$D,bd_qvw!$E:$E),"Pendiente")</f>
        <v>Pendiente</v>
      </c>
      <c r="D278" t="str">
        <f>IFERROR(IF(ISNUMBER(_xlfn.XLOOKUP($B278,bd_qvw!$D:$D,bd_qvw!$F:$F)),TEXT(_xlfn.XLOOKUP($B278,bd_qvw!$D:$D,bd_qvw!$F:$F),"yyyy-mm-dd"),""),"")</f>
        <v/>
      </c>
      <c r="E278" t="str">
        <f>IFERROR(_xlfn.XLOOKUP($B278,bd_qvw!$D:$D,bd_qvw!$BO:$BO),"Pendiente")</f>
        <v>Pendiente</v>
      </c>
      <c r="F278" t="str">
        <f>IFERROR(IF(ISNUMBER(_xlfn.XLOOKUP($B278,bd_qvw!$D:$D,bd_qvw!$BP:$BP)),TEXT(_xlfn.XLOOKUP($B278,bd_qvw!$D:$D,bd_qvw!$BP:$BP),"yyyy-mm-dd"),""),"")</f>
        <v/>
      </c>
    </row>
    <row r="279" spans="1:6" x14ac:dyDescent="0.25">
      <c r="A279" t="str">
        <f>AVANCE!A279</f>
        <v>TORRE 09</v>
      </c>
      <c r="B279">
        <f>AVANCE!C279</f>
        <v>2302600278</v>
      </c>
      <c r="C279" t="str">
        <f>IFERROR(_xlfn.XLOOKUP($B279,bd_qvw!$D:$D,bd_qvw!$E:$E),"Pendiente")</f>
        <v>Pendiente</v>
      </c>
      <c r="D279" t="str">
        <f>IFERROR(IF(ISNUMBER(_xlfn.XLOOKUP($B279,bd_qvw!$D:$D,bd_qvw!$F:$F)),TEXT(_xlfn.XLOOKUP($B279,bd_qvw!$D:$D,bd_qvw!$F:$F),"yyyy-mm-dd"),""),"")</f>
        <v/>
      </c>
      <c r="E279" t="str">
        <f>IFERROR(_xlfn.XLOOKUP($B279,bd_qvw!$D:$D,bd_qvw!$BO:$BO),"Pendiente")</f>
        <v>Pendiente</v>
      </c>
      <c r="F279" t="str">
        <f>IFERROR(IF(ISNUMBER(_xlfn.XLOOKUP($B279,bd_qvw!$D:$D,bd_qvw!$BP:$BP)),TEXT(_xlfn.XLOOKUP($B279,bd_qvw!$D:$D,bd_qvw!$BP:$BP),"yyyy-mm-dd"),""),"")</f>
        <v/>
      </c>
    </row>
    <row r="280" spans="1:6" x14ac:dyDescent="0.25">
      <c r="A280" t="str">
        <f>AVANCE!A280</f>
        <v>TORRE 09</v>
      </c>
      <c r="B280">
        <f>AVANCE!C280</f>
        <v>2302600279</v>
      </c>
      <c r="C280" t="str">
        <f>IFERROR(_xlfn.XLOOKUP($B280,bd_qvw!$D:$D,bd_qvw!$E:$E),"Pendiente")</f>
        <v>Pendiente</v>
      </c>
      <c r="D280" t="str">
        <f>IFERROR(IF(ISNUMBER(_xlfn.XLOOKUP($B280,bd_qvw!$D:$D,bd_qvw!$F:$F)),TEXT(_xlfn.XLOOKUP($B280,bd_qvw!$D:$D,bd_qvw!$F:$F),"yyyy-mm-dd"),""),"")</f>
        <v/>
      </c>
      <c r="E280" t="str">
        <f>IFERROR(_xlfn.XLOOKUP($B280,bd_qvw!$D:$D,bd_qvw!$BO:$BO),"Pendiente")</f>
        <v>Pendiente</v>
      </c>
      <c r="F280" t="str">
        <f>IFERROR(IF(ISNUMBER(_xlfn.XLOOKUP($B280,bd_qvw!$D:$D,bd_qvw!$BP:$BP)),TEXT(_xlfn.XLOOKUP($B280,bd_qvw!$D:$D,bd_qvw!$BP:$BP),"yyyy-mm-dd"),""),"")</f>
        <v/>
      </c>
    </row>
    <row r="281" spans="1:6" x14ac:dyDescent="0.25">
      <c r="A281" t="str">
        <f>AVANCE!A281</f>
        <v>TORRE 09</v>
      </c>
      <c r="B281">
        <f>AVANCE!C281</f>
        <v>2282600280</v>
      </c>
      <c r="C281" t="str">
        <f>IFERROR(_xlfn.XLOOKUP($B281,bd_qvw!$D:$D,bd_qvw!$E:$E),"Pendiente")</f>
        <v>Pendiente</v>
      </c>
      <c r="D281" t="str">
        <f>IFERROR(IF(ISNUMBER(_xlfn.XLOOKUP($B281,bd_qvw!$D:$D,bd_qvw!$F:$F)),TEXT(_xlfn.XLOOKUP($B281,bd_qvw!$D:$D,bd_qvw!$F:$F),"yyyy-mm-dd"),""),"")</f>
        <v/>
      </c>
      <c r="E281" t="str">
        <f>IFERROR(_xlfn.XLOOKUP($B281,bd_qvw!$D:$D,bd_qvw!$BO:$BO),"Pendiente")</f>
        <v>Pendiente</v>
      </c>
      <c r="F281" t="str">
        <f>IFERROR(IF(ISNUMBER(_xlfn.XLOOKUP($B281,bd_qvw!$D:$D,bd_qvw!$BP:$BP)),TEXT(_xlfn.XLOOKUP($B281,bd_qvw!$D:$D,bd_qvw!$BP:$BP),"yyyy-mm-dd"),""),"")</f>
        <v/>
      </c>
    </row>
    <row r="282" spans="1:6" x14ac:dyDescent="0.25">
      <c r="A282" t="str">
        <f>AVANCE!A282</f>
        <v>TORRE 09</v>
      </c>
      <c r="B282">
        <f>AVANCE!C282</f>
        <v>2282600281</v>
      </c>
      <c r="C282" t="str">
        <f>IFERROR(_xlfn.XLOOKUP($B282,bd_qvw!$D:$D,bd_qvw!$E:$E),"Pendiente")</f>
        <v>Pendiente</v>
      </c>
      <c r="D282" t="str">
        <f>IFERROR(IF(ISNUMBER(_xlfn.XLOOKUP($B282,bd_qvw!$D:$D,bd_qvw!$F:$F)),TEXT(_xlfn.XLOOKUP($B282,bd_qvw!$D:$D,bd_qvw!$F:$F),"yyyy-mm-dd"),""),"")</f>
        <v/>
      </c>
      <c r="E282" t="str">
        <f>IFERROR(_xlfn.XLOOKUP($B282,bd_qvw!$D:$D,bd_qvw!$BO:$BO),"Pendiente")</f>
        <v>Pendiente</v>
      </c>
      <c r="F282" t="str">
        <f>IFERROR(IF(ISNUMBER(_xlfn.XLOOKUP($B282,bd_qvw!$D:$D,bd_qvw!$BP:$BP)),TEXT(_xlfn.XLOOKUP($B282,bd_qvw!$D:$D,bd_qvw!$BP:$BP),"yyyy-mm-dd"),""),"")</f>
        <v/>
      </c>
    </row>
    <row r="283" spans="1:6" x14ac:dyDescent="0.25">
      <c r="A283" t="str">
        <f>AVANCE!A283</f>
        <v>TORRE 09</v>
      </c>
      <c r="B283">
        <f>AVANCE!C283</f>
        <v>2302600282</v>
      </c>
      <c r="C283" t="str">
        <f>IFERROR(_xlfn.XLOOKUP($B283,bd_qvw!$D:$D,bd_qvw!$E:$E),"Pendiente")</f>
        <v>Pendiente</v>
      </c>
      <c r="D283" t="str">
        <f>IFERROR(IF(ISNUMBER(_xlfn.XLOOKUP($B283,bd_qvw!$D:$D,bd_qvw!$F:$F)),TEXT(_xlfn.XLOOKUP($B283,bd_qvw!$D:$D,bd_qvw!$F:$F),"yyyy-mm-dd"),""),"")</f>
        <v/>
      </c>
      <c r="E283" t="str">
        <f>IFERROR(_xlfn.XLOOKUP($B283,bd_qvw!$D:$D,bd_qvw!$BO:$BO),"Pendiente")</f>
        <v>Pendiente</v>
      </c>
      <c r="F283" t="str">
        <f>IFERROR(IF(ISNUMBER(_xlfn.XLOOKUP($B283,bd_qvw!$D:$D,bd_qvw!$BP:$BP)),TEXT(_xlfn.XLOOKUP($B283,bd_qvw!$D:$D,bd_qvw!$BP:$BP),"yyyy-mm-dd"),""),"")</f>
        <v/>
      </c>
    </row>
    <row r="284" spans="1:6" x14ac:dyDescent="0.25">
      <c r="A284" t="str">
        <f>AVANCE!A284</f>
        <v>TORRE 09</v>
      </c>
      <c r="B284">
        <f>AVANCE!C284</f>
        <v>2302600283</v>
      </c>
      <c r="C284" t="str">
        <f>IFERROR(_xlfn.XLOOKUP($B284,bd_qvw!$D:$D,bd_qvw!$E:$E),"Pendiente")</f>
        <v>Pendiente</v>
      </c>
      <c r="D284" t="str">
        <f>IFERROR(IF(ISNUMBER(_xlfn.XLOOKUP($B284,bd_qvw!$D:$D,bd_qvw!$F:$F)),TEXT(_xlfn.XLOOKUP($B284,bd_qvw!$D:$D,bd_qvw!$F:$F),"yyyy-mm-dd"),""),"")</f>
        <v/>
      </c>
      <c r="E284" t="str">
        <f>IFERROR(_xlfn.XLOOKUP($B284,bd_qvw!$D:$D,bd_qvw!$BO:$BO),"Pendiente")</f>
        <v>Pendiente</v>
      </c>
      <c r="F284" t="str">
        <f>IFERROR(IF(ISNUMBER(_xlfn.XLOOKUP($B284,bd_qvw!$D:$D,bd_qvw!$BP:$BP)),TEXT(_xlfn.XLOOKUP($B284,bd_qvw!$D:$D,bd_qvw!$BP:$BP),"yyyy-mm-dd"),""),"")</f>
        <v/>
      </c>
    </row>
    <row r="285" spans="1:6" x14ac:dyDescent="0.25">
      <c r="A285" t="str">
        <f>AVANCE!A285</f>
        <v>TORRE 09</v>
      </c>
      <c r="B285">
        <f>AVANCE!C285</f>
        <v>2282600284</v>
      </c>
      <c r="C285" t="str">
        <f>IFERROR(_xlfn.XLOOKUP($B285,bd_qvw!$D:$D,bd_qvw!$E:$E),"Pendiente")</f>
        <v>Pendiente</v>
      </c>
      <c r="D285" t="str">
        <f>IFERROR(IF(ISNUMBER(_xlfn.XLOOKUP($B285,bd_qvw!$D:$D,bd_qvw!$F:$F)),TEXT(_xlfn.XLOOKUP($B285,bd_qvw!$D:$D,bd_qvw!$F:$F),"yyyy-mm-dd"),""),"")</f>
        <v/>
      </c>
      <c r="E285" t="str">
        <f>IFERROR(_xlfn.XLOOKUP($B285,bd_qvw!$D:$D,bd_qvw!$BO:$BO),"Pendiente")</f>
        <v>Pendiente</v>
      </c>
      <c r="F285" t="str">
        <f>IFERROR(IF(ISNUMBER(_xlfn.XLOOKUP($B285,bd_qvw!$D:$D,bd_qvw!$BP:$BP)),TEXT(_xlfn.XLOOKUP($B285,bd_qvw!$D:$D,bd_qvw!$BP:$BP),"yyyy-mm-dd"),""),"")</f>
        <v/>
      </c>
    </row>
    <row r="286" spans="1:6" x14ac:dyDescent="0.25">
      <c r="A286" t="str">
        <f>AVANCE!A286</f>
        <v>TORRE 09</v>
      </c>
      <c r="B286">
        <f>AVANCE!C286</f>
        <v>2282600285</v>
      </c>
      <c r="C286" t="str">
        <f>IFERROR(_xlfn.XLOOKUP($B286,bd_qvw!$D:$D,bd_qvw!$E:$E),"Pendiente")</f>
        <v>Pendiente</v>
      </c>
      <c r="D286" t="str">
        <f>IFERROR(IF(ISNUMBER(_xlfn.XLOOKUP($B286,bd_qvw!$D:$D,bd_qvw!$F:$F)),TEXT(_xlfn.XLOOKUP($B286,bd_qvw!$D:$D,bd_qvw!$F:$F),"yyyy-mm-dd"),""),"")</f>
        <v/>
      </c>
      <c r="E286" t="str">
        <f>IFERROR(_xlfn.XLOOKUP($B286,bd_qvw!$D:$D,bd_qvw!$BO:$BO),"Pendiente")</f>
        <v>Pendiente</v>
      </c>
      <c r="F286" t="str">
        <f>IFERROR(IF(ISNUMBER(_xlfn.XLOOKUP($B286,bd_qvw!$D:$D,bd_qvw!$BP:$BP)),TEXT(_xlfn.XLOOKUP($B286,bd_qvw!$D:$D,bd_qvw!$BP:$BP),"yyyy-mm-dd"),""),"")</f>
        <v/>
      </c>
    </row>
    <row r="287" spans="1:6" x14ac:dyDescent="0.25">
      <c r="A287" t="str">
        <f>AVANCE!A287</f>
        <v>TORRE 09</v>
      </c>
      <c r="B287">
        <f>AVANCE!C287</f>
        <v>2302600286</v>
      </c>
      <c r="C287" t="str">
        <f>IFERROR(_xlfn.XLOOKUP($B287,bd_qvw!$D:$D,bd_qvw!$E:$E),"Pendiente")</f>
        <v>Pendiente</v>
      </c>
      <c r="D287" t="str">
        <f>IFERROR(IF(ISNUMBER(_xlfn.XLOOKUP($B287,bd_qvw!$D:$D,bd_qvw!$F:$F)),TEXT(_xlfn.XLOOKUP($B287,bd_qvw!$D:$D,bd_qvw!$F:$F),"yyyy-mm-dd"),""),"")</f>
        <v/>
      </c>
      <c r="E287" t="str">
        <f>IFERROR(_xlfn.XLOOKUP($B287,bd_qvw!$D:$D,bd_qvw!$BO:$BO),"Pendiente")</f>
        <v>Pendiente</v>
      </c>
      <c r="F287" t="str">
        <f>IFERROR(IF(ISNUMBER(_xlfn.XLOOKUP($B287,bd_qvw!$D:$D,bd_qvw!$BP:$BP)),TEXT(_xlfn.XLOOKUP($B287,bd_qvw!$D:$D,bd_qvw!$BP:$BP),"yyyy-mm-dd"),""),"")</f>
        <v/>
      </c>
    </row>
    <row r="288" spans="1:6" x14ac:dyDescent="0.25">
      <c r="A288" t="str">
        <f>AVANCE!A288</f>
        <v>TORRE 09</v>
      </c>
      <c r="B288">
        <f>AVANCE!C288</f>
        <v>2302600287</v>
      </c>
      <c r="C288" t="str">
        <f>IFERROR(_xlfn.XLOOKUP($B288,bd_qvw!$D:$D,bd_qvw!$E:$E),"Pendiente")</f>
        <v>Pendiente</v>
      </c>
      <c r="D288" t="str">
        <f>IFERROR(IF(ISNUMBER(_xlfn.XLOOKUP($B288,bd_qvw!$D:$D,bd_qvw!$F:$F)),TEXT(_xlfn.XLOOKUP($B288,bd_qvw!$D:$D,bd_qvw!$F:$F),"yyyy-mm-dd"),""),"")</f>
        <v/>
      </c>
      <c r="E288" t="str">
        <f>IFERROR(_xlfn.XLOOKUP($B288,bd_qvw!$D:$D,bd_qvw!$BO:$BO),"Pendiente")</f>
        <v>Pendiente</v>
      </c>
      <c r="F288" t="str">
        <f>IFERROR(IF(ISNUMBER(_xlfn.XLOOKUP($B288,bd_qvw!$D:$D,bd_qvw!$BP:$BP)),TEXT(_xlfn.XLOOKUP($B288,bd_qvw!$D:$D,bd_qvw!$BP:$BP),"yyyy-mm-dd"),""),"")</f>
        <v/>
      </c>
    </row>
    <row r="289" spans="1:6" x14ac:dyDescent="0.25">
      <c r="A289" t="str">
        <f>AVANCE!A289</f>
        <v>TORRE 09</v>
      </c>
      <c r="B289">
        <f>AVANCE!C289</f>
        <v>2282600288</v>
      </c>
      <c r="C289" t="str">
        <f>IFERROR(_xlfn.XLOOKUP($B289,bd_qvw!$D:$D,bd_qvw!$E:$E),"Pendiente")</f>
        <v>Pendiente</v>
      </c>
      <c r="D289" t="str">
        <f>IFERROR(IF(ISNUMBER(_xlfn.XLOOKUP($B289,bd_qvw!$D:$D,bd_qvw!$F:$F)),TEXT(_xlfn.XLOOKUP($B289,bd_qvw!$D:$D,bd_qvw!$F:$F),"yyyy-mm-dd"),""),"")</f>
        <v/>
      </c>
      <c r="E289" t="str">
        <f>IFERROR(_xlfn.XLOOKUP($B289,bd_qvw!$D:$D,bd_qvw!$BO:$BO),"Pendiente")</f>
        <v>Pendiente</v>
      </c>
      <c r="F289" t="str">
        <f>IFERROR(IF(ISNUMBER(_xlfn.XLOOKUP($B289,bd_qvw!$D:$D,bd_qvw!$BP:$BP)),TEXT(_xlfn.XLOOKUP($B289,bd_qvw!$D:$D,bd_qvw!$BP:$BP),"yyyy-mm-dd"),""),"")</f>
        <v/>
      </c>
    </row>
    <row r="290" spans="1:6" x14ac:dyDescent="0.25">
      <c r="A290" t="str">
        <f>AVANCE!A290</f>
        <v>TORRE 10</v>
      </c>
      <c r="B290">
        <f>AVANCE!C290</f>
        <v>2282600289</v>
      </c>
      <c r="C290" t="str">
        <f>IFERROR(_xlfn.XLOOKUP($B290,bd_qvw!$D:$D,bd_qvw!$E:$E),"Pendiente")</f>
        <v>Pendiente</v>
      </c>
      <c r="D290" t="str">
        <f>IFERROR(IF(ISNUMBER(_xlfn.XLOOKUP($B290,bd_qvw!$D:$D,bd_qvw!$F:$F)),TEXT(_xlfn.XLOOKUP($B290,bd_qvw!$D:$D,bd_qvw!$F:$F),"yyyy-mm-dd"),""),"")</f>
        <v/>
      </c>
      <c r="E290" t="str">
        <f>IFERROR(_xlfn.XLOOKUP($B290,bd_qvw!$D:$D,bd_qvw!$BO:$BO),"Pendiente")</f>
        <v>Pendiente</v>
      </c>
      <c r="F290" t="str">
        <f>IFERROR(IF(ISNUMBER(_xlfn.XLOOKUP($B290,bd_qvw!$D:$D,bd_qvw!$BP:$BP)),TEXT(_xlfn.XLOOKUP($B290,bd_qvw!$D:$D,bd_qvw!$BP:$BP),"yyyy-mm-dd"),""),"")</f>
        <v/>
      </c>
    </row>
    <row r="291" spans="1:6" x14ac:dyDescent="0.25">
      <c r="A291" t="str">
        <f>AVANCE!A291</f>
        <v>TORRE 10</v>
      </c>
      <c r="B291">
        <f>AVANCE!C291</f>
        <v>2302600290</v>
      </c>
      <c r="C291" t="str">
        <f>IFERROR(_xlfn.XLOOKUP($B291,bd_qvw!$D:$D,bd_qvw!$E:$E),"Pendiente")</f>
        <v>Pendiente</v>
      </c>
      <c r="D291" t="str">
        <f>IFERROR(IF(ISNUMBER(_xlfn.XLOOKUP($B291,bd_qvw!$D:$D,bd_qvw!$F:$F)),TEXT(_xlfn.XLOOKUP($B291,bd_qvw!$D:$D,bd_qvw!$F:$F),"yyyy-mm-dd"),""),"")</f>
        <v/>
      </c>
      <c r="E291" t="str">
        <f>IFERROR(_xlfn.XLOOKUP($B291,bd_qvw!$D:$D,bd_qvw!$BO:$BO),"Pendiente")</f>
        <v>Pendiente</v>
      </c>
      <c r="F291" t="str">
        <f>IFERROR(IF(ISNUMBER(_xlfn.XLOOKUP($B291,bd_qvw!$D:$D,bd_qvw!$BP:$BP)),TEXT(_xlfn.XLOOKUP($B291,bd_qvw!$D:$D,bd_qvw!$BP:$BP),"yyyy-mm-dd"),""),"")</f>
        <v/>
      </c>
    </row>
    <row r="292" spans="1:6" x14ac:dyDescent="0.25">
      <c r="A292" t="str">
        <f>AVANCE!A292</f>
        <v>TORRE 10</v>
      </c>
      <c r="B292">
        <f>AVANCE!C292</f>
        <v>2302600291</v>
      </c>
      <c r="C292" t="str">
        <f>IFERROR(_xlfn.XLOOKUP($B292,bd_qvw!$D:$D,bd_qvw!$E:$E),"Pendiente")</f>
        <v>Pendiente</v>
      </c>
      <c r="D292" t="str">
        <f>IFERROR(IF(ISNUMBER(_xlfn.XLOOKUP($B292,bd_qvw!$D:$D,bd_qvw!$F:$F)),TEXT(_xlfn.XLOOKUP($B292,bd_qvw!$D:$D,bd_qvw!$F:$F),"yyyy-mm-dd"),""),"")</f>
        <v/>
      </c>
      <c r="E292" t="str">
        <f>IFERROR(_xlfn.XLOOKUP($B292,bd_qvw!$D:$D,bd_qvw!$BO:$BO),"Pendiente")</f>
        <v>Pendiente</v>
      </c>
      <c r="F292" t="str">
        <f>IFERROR(IF(ISNUMBER(_xlfn.XLOOKUP($B292,bd_qvw!$D:$D,bd_qvw!$BP:$BP)),TEXT(_xlfn.XLOOKUP($B292,bd_qvw!$D:$D,bd_qvw!$BP:$BP),"yyyy-mm-dd"),""),"")</f>
        <v/>
      </c>
    </row>
    <row r="293" spans="1:6" x14ac:dyDescent="0.25">
      <c r="A293" t="str">
        <f>AVANCE!A293</f>
        <v>TORRE 10</v>
      </c>
      <c r="B293">
        <f>AVANCE!C293</f>
        <v>2282600292</v>
      </c>
      <c r="C293" t="str">
        <f>IFERROR(_xlfn.XLOOKUP($B293,bd_qvw!$D:$D,bd_qvw!$E:$E),"Pendiente")</f>
        <v>Pendiente</v>
      </c>
      <c r="D293" t="str">
        <f>IFERROR(IF(ISNUMBER(_xlfn.XLOOKUP($B293,bd_qvw!$D:$D,bd_qvw!$F:$F)),TEXT(_xlfn.XLOOKUP($B293,bd_qvw!$D:$D,bd_qvw!$F:$F),"yyyy-mm-dd"),""),"")</f>
        <v/>
      </c>
      <c r="E293" t="str">
        <f>IFERROR(_xlfn.XLOOKUP($B293,bd_qvw!$D:$D,bd_qvw!$BO:$BO),"Pendiente")</f>
        <v>Pendiente</v>
      </c>
      <c r="F293" t="str">
        <f>IFERROR(IF(ISNUMBER(_xlfn.XLOOKUP($B293,bd_qvw!$D:$D,bd_qvw!$BP:$BP)),TEXT(_xlfn.XLOOKUP($B293,bd_qvw!$D:$D,bd_qvw!$BP:$BP),"yyyy-mm-dd"),""),"")</f>
        <v/>
      </c>
    </row>
    <row r="294" spans="1:6" x14ac:dyDescent="0.25">
      <c r="A294" t="str">
        <f>AVANCE!A294</f>
        <v>TORRE 10</v>
      </c>
      <c r="B294">
        <f>AVANCE!C294</f>
        <v>2282600293</v>
      </c>
      <c r="C294" t="str">
        <f>IFERROR(_xlfn.XLOOKUP($B294,bd_qvw!$D:$D,bd_qvw!$E:$E),"Pendiente")</f>
        <v>Pendiente</v>
      </c>
      <c r="D294" t="str">
        <f>IFERROR(IF(ISNUMBER(_xlfn.XLOOKUP($B294,bd_qvw!$D:$D,bd_qvw!$F:$F)),TEXT(_xlfn.XLOOKUP($B294,bd_qvw!$D:$D,bd_qvw!$F:$F),"yyyy-mm-dd"),""),"")</f>
        <v/>
      </c>
      <c r="E294" t="str">
        <f>IFERROR(_xlfn.XLOOKUP($B294,bd_qvw!$D:$D,bd_qvw!$BO:$BO),"Pendiente")</f>
        <v>Pendiente</v>
      </c>
      <c r="F294" t="str">
        <f>IFERROR(IF(ISNUMBER(_xlfn.XLOOKUP($B294,bd_qvw!$D:$D,bd_qvw!$BP:$BP)),TEXT(_xlfn.XLOOKUP($B294,bd_qvw!$D:$D,bd_qvw!$BP:$BP),"yyyy-mm-dd"),""),"")</f>
        <v/>
      </c>
    </row>
    <row r="295" spans="1:6" x14ac:dyDescent="0.25">
      <c r="A295" t="str">
        <f>AVANCE!A295</f>
        <v>TORRE 10</v>
      </c>
      <c r="B295">
        <f>AVANCE!C295</f>
        <v>2302600294</v>
      </c>
      <c r="C295" t="str">
        <f>IFERROR(_xlfn.XLOOKUP($B295,bd_qvw!$D:$D,bd_qvw!$E:$E),"Pendiente")</f>
        <v>Pendiente</v>
      </c>
      <c r="D295" t="str">
        <f>IFERROR(IF(ISNUMBER(_xlfn.XLOOKUP($B295,bd_qvw!$D:$D,bd_qvw!$F:$F)),TEXT(_xlfn.XLOOKUP($B295,bd_qvw!$D:$D,bd_qvw!$F:$F),"yyyy-mm-dd"),""),"")</f>
        <v/>
      </c>
      <c r="E295" t="str">
        <f>IFERROR(_xlfn.XLOOKUP($B295,bd_qvw!$D:$D,bd_qvw!$BO:$BO),"Pendiente")</f>
        <v>Pendiente</v>
      </c>
      <c r="F295" t="str">
        <f>IFERROR(IF(ISNUMBER(_xlfn.XLOOKUP($B295,bd_qvw!$D:$D,bd_qvw!$BP:$BP)),TEXT(_xlfn.XLOOKUP($B295,bd_qvw!$D:$D,bd_qvw!$BP:$BP),"yyyy-mm-dd"),""),"")</f>
        <v/>
      </c>
    </row>
    <row r="296" spans="1:6" x14ac:dyDescent="0.25">
      <c r="A296" t="str">
        <f>AVANCE!A296</f>
        <v>TORRE 10</v>
      </c>
      <c r="B296">
        <f>AVANCE!C296</f>
        <v>2302600295</v>
      </c>
      <c r="C296" t="str">
        <f>IFERROR(_xlfn.XLOOKUP($B296,bd_qvw!$D:$D,bd_qvw!$E:$E),"Pendiente")</f>
        <v>Pendiente</v>
      </c>
      <c r="D296" t="str">
        <f>IFERROR(IF(ISNUMBER(_xlfn.XLOOKUP($B296,bd_qvw!$D:$D,bd_qvw!$F:$F)),TEXT(_xlfn.XLOOKUP($B296,bd_qvw!$D:$D,bd_qvw!$F:$F),"yyyy-mm-dd"),""),"")</f>
        <v/>
      </c>
      <c r="E296" t="str">
        <f>IFERROR(_xlfn.XLOOKUP($B296,bd_qvw!$D:$D,bd_qvw!$BO:$BO),"Pendiente")</f>
        <v>Pendiente</v>
      </c>
      <c r="F296" t="str">
        <f>IFERROR(IF(ISNUMBER(_xlfn.XLOOKUP($B296,bd_qvw!$D:$D,bd_qvw!$BP:$BP)),TEXT(_xlfn.XLOOKUP($B296,bd_qvw!$D:$D,bd_qvw!$BP:$BP),"yyyy-mm-dd"),""),"")</f>
        <v/>
      </c>
    </row>
    <row r="297" spans="1:6" x14ac:dyDescent="0.25">
      <c r="A297" t="str">
        <f>AVANCE!A297</f>
        <v>TORRE 10</v>
      </c>
      <c r="B297">
        <f>AVANCE!C297</f>
        <v>2282600296</v>
      </c>
      <c r="C297" t="str">
        <f>IFERROR(_xlfn.XLOOKUP($B297,bd_qvw!$D:$D,bd_qvw!$E:$E),"Pendiente")</f>
        <v>Pendiente</v>
      </c>
      <c r="D297" t="str">
        <f>IFERROR(IF(ISNUMBER(_xlfn.XLOOKUP($B297,bd_qvw!$D:$D,bd_qvw!$F:$F)),TEXT(_xlfn.XLOOKUP($B297,bd_qvw!$D:$D,bd_qvw!$F:$F),"yyyy-mm-dd"),""),"")</f>
        <v/>
      </c>
      <c r="E297" t="str">
        <f>IFERROR(_xlfn.XLOOKUP($B297,bd_qvw!$D:$D,bd_qvw!$BO:$BO),"Pendiente")</f>
        <v>Pendiente</v>
      </c>
      <c r="F297" t="str">
        <f>IFERROR(IF(ISNUMBER(_xlfn.XLOOKUP($B297,bd_qvw!$D:$D,bd_qvw!$BP:$BP)),TEXT(_xlfn.XLOOKUP($B297,bd_qvw!$D:$D,bd_qvw!$BP:$BP),"yyyy-mm-dd"),""),"")</f>
        <v/>
      </c>
    </row>
    <row r="298" spans="1:6" x14ac:dyDescent="0.25">
      <c r="A298" t="str">
        <f>AVANCE!A298</f>
        <v>TORRE 10</v>
      </c>
      <c r="B298">
        <f>AVANCE!C298</f>
        <v>2282600297</v>
      </c>
      <c r="C298" t="str">
        <f>IFERROR(_xlfn.XLOOKUP($B298,bd_qvw!$D:$D,bd_qvw!$E:$E),"Pendiente")</f>
        <v>Pendiente</v>
      </c>
      <c r="D298" t="str">
        <f>IFERROR(IF(ISNUMBER(_xlfn.XLOOKUP($B298,bd_qvw!$D:$D,bd_qvw!$F:$F)),TEXT(_xlfn.XLOOKUP($B298,bd_qvw!$D:$D,bd_qvw!$F:$F),"yyyy-mm-dd"),""),"")</f>
        <v/>
      </c>
      <c r="E298" t="str">
        <f>IFERROR(_xlfn.XLOOKUP($B298,bd_qvw!$D:$D,bd_qvw!$BO:$BO),"Pendiente")</f>
        <v>Pendiente</v>
      </c>
      <c r="F298" t="str">
        <f>IFERROR(IF(ISNUMBER(_xlfn.XLOOKUP($B298,bd_qvw!$D:$D,bd_qvw!$BP:$BP)),TEXT(_xlfn.XLOOKUP($B298,bd_qvw!$D:$D,bd_qvw!$BP:$BP),"yyyy-mm-dd"),""),"")</f>
        <v/>
      </c>
    </row>
    <row r="299" spans="1:6" x14ac:dyDescent="0.25">
      <c r="A299" t="str">
        <f>AVANCE!A299</f>
        <v>TORRE 10</v>
      </c>
      <c r="B299">
        <f>AVANCE!C299</f>
        <v>2302600298</v>
      </c>
      <c r="C299" t="str">
        <f>IFERROR(_xlfn.XLOOKUP($B299,bd_qvw!$D:$D,bd_qvw!$E:$E),"Pendiente")</f>
        <v>Pendiente</v>
      </c>
      <c r="D299" t="str">
        <f>IFERROR(IF(ISNUMBER(_xlfn.XLOOKUP($B299,bd_qvw!$D:$D,bd_qvw!$F:$F)),TEXT(_xlfn.XLOOKUP($B299,bd_qvw!$D:$D,bd_qvw!$F:$F),"yyyy-mm-dd"),""),"")</f>
        <v/>
      </c>
      <c r="E299" t="str">
        <f>IFERROR(_xlfn.XLOOKUP($B299,bd_qvw!$D:$D,bd_qvw!$BO:$BO),"Pendiente")</f>
        <v>Pendiente</v>
      </c>
      <c r="F299" t="str">
        <f>IFERROR(IF(ISNUMBER(_xlfn.XLOOKUP($B299,bd_qvw!$D:$D,bd_qvw!$BP:$BP)),TEXT(_xlfn.XLOOKUP($B299,bd_qvw!$D:$D,bd_qvw!$BP:$BP),"yyyy-mm-dd"),""),"")</f>
        <v/>
      </c>
    </row>
    <row r="300" spans="1:6" x14ac:dyDescent="0.25">
      <c r="A300" t="str">
        <f>AVANCE!A300</f>
        <v>TORRE 10</v>
      </c>
      <c r="B300">
        <f>AVANCE!C300</f>
        <v>2302600299</v>
      </c>
      <c r="C300" t="str">
        <f>IFERROR(_xlfn.XLOOKUP($B300,bd_qvw!$D:$D,bd_qvw!$E:$E),"Pendiente")</f>
        <v>Pendiente</v>
      </c>
      <c r="D300" t="str">
        <f>IFERROR(IF(ISNUMBER(_xlfn.XLOOKUP($B300,bd_qvw!$D:$D,bd_qvw!$F:$F)),TEXT(_xlfn.XLOOKUP($B300,bd_qvw!$D:$D,bd_qvw!$F:$F),"yyyy-mm-dd"),""),"")</f>
        <v/>
      </c>
      <c r="E300" t="str">
        <f>IFERROR(_xlfn.XLOOKUP($B300,bd_qvw!$D:$D,bd_qvw!$BO:$BO),"Pendiente")</f>
        <v>Pendiente</v>
      </c>
      <c r="F300" t="str">
        <f>IFERROR(IF(ISNUMBER(_xlfn.XLOOKUP($B300,bd_qvw!$D:$D,bd_qvw!$BP:$BP)),TEXT(_xlfn.XLOOKUP($B300,bd_qvw!$D:$D,bd_qvw!$BP:$BP),"yyyy-mm-dd"),""),"")</f>
        <v/>
      </c>
    </row>
    <row r="301" spans="1:6" x14ac:dyDescent="0.25">
      <c r="A301" t="str">
        <f>AVANCE!A301</f>
        <v>TORRE 10</v>
      </c>
      <c r="B301">
        <f>AVANCE!C301</f>
        <v>2282600300</v>
      </c>
      <c r="C301" t="str">
        <f>IFERROR(_xlfn.XLOOKUP($B301,bd_qvw!$D:$D,bd_qvw!$E:$E),"Pendiente")</f>
        <v>Pendiente</v>
      </c>
      <c r="D301" t="str">
        <f>IFERROR(IF(ISNUMBER(_xlfn.XLOOKUP($B301,bd_qvw!$D:$D,bd_qvw!$F:$F)),TEXT(_xlfn.XLOOKUP($B301,bd_qvw!$D:$D,bd_qvw!$F:$F),"yyyy-mm-dd"),""),"")</f>
        <v/>
      </c>
      <c r="E301" t="str">
        <f>IFERROR(_xlfn.XLOOKUP($B301,bd_qvw!$D:$D,bd_qvw!$BO:$BO),"Pendiente")</f>
        <v>Pendiente</v>
      </c>
      <c r="F301" t="str">
        <f>IFERROR(IF(ISNUMBER(_xlfn.XLOOKUP($B301,bd_qvw!$D:$D,bd_qvw!$BP:$BP)),TEXT(_xlfn.XLOOKUP($B301,bd_qvw!$D:$D,bd_qvw!$BP:$BP),"yyyy-mm-dd"),""),"")</f>
        <v/>
      </c>
    </row>
    <row r="302" spans="1:6" x14ac:dyDescent="0.25">
      <c r="A302" t="str">
        <f>AVANCE!A302</f>
        <v>TORRE 10</v>
      </c>
      <c r="B302">
        <f>AVANCE!C302</f>
        <v>2282600301</v>
      </c>
      <c r="C302" t="str">
        <f>IFERROR(_xlfn.XLOOKUP($B302,bd_qvw!$D:$D,bd_qvw!$E:$E),"Pendiente")</f>
        <v>Pendiente</v>
      </c>
      <c r="D302" t="str">
        <f>IFERROR(IF(ISNUMBER(_xlfn.XLOOKUP($B302,bd_qvw!$D:$D,bd_qvw!$F:$F)),TEXT(_xlfn.XLOOKUP($B302,bd_qvw!$D:$D,bd_qvw!$F:$F),"yyyy-mm-dd"),""),"")</f>
        <v/>
      </c>
      <c r="E302" t="str">
        <f>IFERROR(_xlfn.XLOOKUP($B302,bd_qvw!$D:$D,bd_qvw!$BO:$BO),"Pendiente")</f>
        <v>Pendiente</v>
      </c>
      <c r="F302" t="str">
        <f>IFERROR(IF(ISNUMBER(_xlfn.XLOOKUP($B302,bd_qvw!$D:$D,bd_qvw!$BP:$BP)),TEXT(_xlfn.XLOOKUP($B302,bd_qvw!$D:$D,bd_qvw!$BP:$BP),"yyyy-mm-dd"),""),"")</f>
        <v/>
      </c>
    </row>
    <row r="303" spans="1:6" x14ac:dyDescent="0.25">
      <c r="A303" t="str">
        <f>AVANCE!A303</f>
        <v>TORRE 10</v>
      </c>
      <c r="B303">
        <f>AVANCE!C303</f>
        <v>2302600302</v>
      </c>
      <c r="C303" t="str">
        <f>IFERROR(_xlfn.XLOOKUP($B303,bd_qvw!$D:$D,bd_qvw!$E:$E),"Pendiente")</f>
        <v>Pendiente</v>
      </c>
      <c r="D303" t="str">
        <f>IFERROR(IF(ISNUMBER(_xlfn.XLOOKUP($B303,bd_qvw!$D:$D,bd_qvw!$F:$F)),TEXT(_xlfn.XLOOKUP($B303,bd_qvw!$D:$D,bd_qvw!$F:$F),"yyyy-mm-dd"),""),"")</f>
        <v/>
      </c>
      <c r="E303" t="str">
        <f>IFERROR(_xlfn.XLOOKUP($B303,bd_qvw!$D:$D,bd_qvw!$BO:$BO),"Pendiente")</f>
        <v>Pendiente</v>
      </c>
      <c r="F303" t="str">
        <f>IFERROR(IF(ISNUMBER(_xlfn.XLOOKUP($B303,bd_qvw!$D:$D,bd_qvw!$BP:$BP)),TEXT(_xlfn.XLOOKUP($B303,bd_qvw!$D:$D,bd_qvw!$BP:$BP),"yyyy-mm-dd"),""),"")</f>
        <v/>
      </c>
    </row>
    <row r="304" spans="1:6" x14ac:dyDescent="0.25">
      <c r="A304" t="str">
        <f>AVANCE!A304</f>
        <v>TORRE 10</v>
      </c>
      <c r="B304">
        <f>AVANCE!C304</f>
        <v>2302600303</v>
      </c>
      <c r="C304" t="str">
        <f>IFERROR(_xlfn.XLOOKUP($B304,bd_qvw!$D:$D,bd_qvw!$E:$E),"Pendiente")</f>
        <v>Pendiente</v>
      </c>
      <c r="D304" t="str">
        <f>IFERROR(IF(ISNUMBER(_xlfn.XLOOKUP($B304,bd_qvw!$D:$D,bd_qvw!$F:$F)),TEXT(_xlfn.XLOOKUP($B304,bd_qvw!$D:$D,bd_qvw!$F:$F),"yyyy-mm-dd"),""),"")</f>
        <v/>
      </c>
      <c r="E304" t="str">
        <f>IFERROR(_xlfn.XLOOKUP($B304,bd_qvw!$D:$D,bd_qvw!$BO:$BO),"Pendiente")</f>
        <v>Pendiente</v>
      </c>
      <c r="F304" t="str">
        <f>IFERROR(IF(ISNUMBER(_xlfn.XLOOKUP($B304,bd_qvw!$D:$D,bd_qvw!$BP:$BP)),TEXT(_xlfn.XLOOKUP($B304,bd_qvw!$D:$D,bd_qvw!$BP:$BP),"yyyy-mm-dd"),""),"")</f>
        <v/>
      </c>
    </row>
    <row r="305" spans="1:6" x14ac:dyDescent="0.25">
      <c r="A305" t="str">
        <f>AVANCE!A305</f>
        <v>TORRE 10</v>
      </c>
      <c r="B305">
        <f>AVANCE!C305</f>
        <v>2282600304</v>
      </c>
      <c r="C305" t="str">
        <f>IFERROR(_xlfn.XLOOKUP($B305,bd_qvw!$D:$D,bd_qvw!$E:$E),"Pendiente")</f>
        <v>Pendiente</v>
      </c>
      <c r="D305" t="str">
        <f>IFERROR(IF(ISNUMBER(_xlfn.XLOOKUP($B305,bd_qvw!$D:$D,bd_qvw!$F:$F)),TEXT(_xlfn.XLOOKUP($B305,bd_qvw!$D:$D,bd_qvw!$F:$F),"yyyy-mm-dd"),""),"")</f>
        <v/>
      </c>
      <c r="E305" t="str">
        <f>IFERROR(_xlfn.XLOOKUP($B305,bd_qvw!$D:$D,bd_qvw!$BO:$BO),"Pendiente")</f>
        <v>Pendiente</v>
      </c>
      <c r="F305" t="str">
        <f>IFERROR(IF(ISNUMBER(_xlfn.XLOOKUP($B305,bd_qvw!$D:$D,bd_qvw!$BP:$BP)),TEXT(_xlfn.XLOOKUP($B305,bd_qvw!$D:$D,bd_qvw!$BP:$BP),"yyyy-mm-dd"),""),"")</f>
        <v/>
      </c>
    </row>
    <row r="306" spans="1:6" x14ac:dyDescent="0.25">
      <c r="A306" t="str">
        <f>AVANCE!A306</f>
        <v>TORRE 10</v>
      </c>
      <c r="B306">
        <f>AVANCE!C306</f>
        <v>2282600305</v>
      </c>
      <c r="C306" t="str">
        <f>IFERROR(_xlfn.XLOOKUP($B306,bd_qvw!$D:$D,bd_qvw!$E:$E),"Pendiente")</f>
        <v>Pendiente</v>
      </c>
      <c r="D306" t="str">
        <f>IFERROR(IF(ISNUMBER(_xlfn.XLOOKUP($B306,bd_qvw!$D:$D,bd_qvw!$F:$F)),TEXT(_xlfn.XLOOKUP($B306,bd_qvw!$D:$D,bd_qvw!$F:$F),"yyyy-mm-dd"),""),"")</f>
        <v/>
      </c>
      <c r="E306" t="str">
        <f>IFERROR(_xlfn.XLOOKUP($B306,bd_qvw!$D:$D,bd_qvw!$BO:$BO),"Pendiente")</f>
        <v>Pendiente</v>
      </c>
      <c r="F306" t="str">
        <f>IFERROR(IF(ISNUMBER(_xlfn.XLOOKUP($B306,bd_qvw!$D:$D,bd_qvw!$BP:$BP)),TEXT(_xlfn.XLOOKUP($B306,bd_qvw!$D:$D,bd_qvw!$BP:$BP),"yyyy-mm-dd"),""),"")</f>
        <v/>
      </c>
    </row>
    <row r="307" spans="1:6" x14ac:dyDescent="0.25">
      <c r="A307" t="str">
        <f>AVANCE!A307</f>
        <v>TORRE 10</v>
      </c>
      <c r="B307">
        <f>AVANCE!C307</f>
        <v>2302600306</v>
      </c>
      <c r="C307" t="str">
        <f>IFERROR(_xlfn.XLOOKUP($B307,bd_qvw!$D:$D,bd_qvw!$E:$E),"Pendiente")</f>
        <v>Pendiente</v>
      </c>
      <c r="D307" t="str">
        <f>IFERROR(IF(ISNUMBER(_xlfn.XLOOKUP($B307,bd_qvw!$D:$D,bd_qvw!$F:$F)),TEXT(_xlfn.XLOOKUP($B307,bd_qvw!$D:$D,bd_qvw!$F:$F),"yyyy-mm-dd"),""),"")</f>
        <v/>
      </c>
      <c r="E307" t="str">
        <f>IFERROR(_xlfn.XLOOKUP($B307,bd_qvw!$D:$D,bd_qvw!$BO:$BO),"Pendiente")</f>
        <v>Pendiente</v>
      </c>
      <c r="F307" t="str">
        <f>IFERROR(IF(ISNUMBER(_xlfn.XLOOKUP($B307,bd_qvw!$D:$D,bd_qvw!$BP:$BP)),TEXT(_xlfn.XLOOKUP($B307,bd_qvw!$D:$D,bd_qvw!$BP:$BP),"yyyy-mm-dd"),""),"")</f>
        <v/>
      </c>
    </row>
    <row r="308" spans="1:6" x14ac:dyDescent="0.25">
      <c r="A308" t="str">
        <f>AVANCE!A308</f>
        <v>TORRE 10</v>
      </c>
      <c r="B308">
        <f>AVANCE!C308</f>
        <v>2302600307</v>
      </c>
      <c r="C308" t="str">
        <f>IFERROR(_xlfn.XLOOKUP($B308,bd_qvw!$D:$D,bd_qvw!$E:$E),"Pendiente")</f>
        <v>Pendiente</v>
      </c>
      <c r="D308" t="str">
        <f>IFERROR(IF(ISNUMBER(_xlfn.XLOOKUP($B308,bd_qvw!$D:$D,bd_qvw!$F:$F)),TEXT(_xlfn.XLOOKUP($B308,bd_qvw!$D:$D,bd_qvw!$F:$F),"yyyy-mm-dd"),""),"")</f>
        <v/>
      </c>
      <c r="E308" t="str">
        <f>IFERROR(_xlfn.XLOOKUP($B308,bd_qvw!$D:$D,bd_qvw!$BO:$BO),"Pendiente")</f>
        <v>Pendiente</v>
      </c>
      <c r="F308" t="str">
        <f>IFERROR(IF(ISNUMBER(_xlfn.XLOOKUP($B308,bd_qvw!$D:$D,bd_qvw!$BP:$BP)),TEXT(_xlfn.XLOOKUP($B308,bd_qvw!$D:$D,bd_qvw!$BP:$BP),"yyyy-mm-dd"),""),"")</f>
        <v/>
      </c>
    </row>
    <row r="309" spans="1:6" x14ac:dyDescent="0.25">
      <c r="A309" t="str">
        <f>AVANCE!A309</f>
        <v>TORRE 10</v>
      </c>
      <c r="B309">
        <f>AVANCE!C309</f>
        <v>2282600308</v>
      </c>
      <c r="C309" t="str">
        <f>IFERROR(_xlfn.XLOOKUP($B309,bd_qvw!$D:$D,bd_qvw!$E:$E),"Pendiente")</f>
        <v>Pendiente</v>
      </c>
      <c r="D309" t="str">
        <f>IFERROR(IF(ISNUMBER(_xlfn.XLOOKUP($B309,bd_qvw!$D:$D,bd_qvw!$F:$F)),TEXT(_xlfn.XLOOKUP($B309,bd_qvw!$D:$D,bd_qvw!$F:$F),"yyyy-mm-dd"),""),"")</f>
        <v/>
      </c>
      <c r="E309" t="str">
        <f>IFERROR(_xlfn.XLOOKUP($B309,bd_qvw!$D:$D,bd_qvw!$BO:$BO),"Pendiente")</f>
        <v>Pendiente</v>
      </c>
      <c r="F309" t="str">
        <f>IFERROR(IF(ISNUMBER(_xlfn.XLOOKUP($B309,bd_qvw!$D:$D,bd_qvw!$BP:$BP)),TEXT(_xlfn.XLOOKUP($B309,bd_qvw!$D:$D,bd_qvw!$BP:$BP),"yyyy-mm-dd"),""),"")</f>
        <v/>
      </c>
    </row>
    <row r="310" spans="1:6" x14ac:dyDescent="0.25">
      <c r="A310" t="str">
        <f>AVANCE!A310</f>
        <v>TORRE 10</v>
      </c>
      <c r="B310">
        <f>AVANCE!C310</f>
        <v>2282600309</v>
      </c>
      <c r="C310" t="str">
        <f>IFERROR(_xlfn.XLOOKUP($B310,bd_qvw!$D:$D,bd_qvw!$E:$E),"Pendiente")</f>
        <v>Pendiente</v>
      </c>
      <c r="D310" t="str">
        <f>IFERROR(IF(ISNUMBER(_xlfn.XLOOKUP($B310,bd_qvw!$D:$D,bd_qvw!$F:$F)),TEXT(_xlfn.XLOOKUP($B310,bd_qvw!$D:$D,bd_qvw!$F:$F),"yyyy-mm-dd"),""),"")</f>
        <v/>
      </c>
      <c r="E310" t="str">
        <f>IFERROR(_xlfn.XLOOKUP($B310,bd_qvw!$D:$D,bd_qvw!$BO:$BO),"Pendiente")</f>
        <v>Pendiente</v>
      </c>
      <c r="F310" t="str">
        <f>IFERROR(IF(ISNUMBER(_xlfn.XLOOKUP($B310,bd_qvw!$D:$D,bd_qvw!$BP:$BP)),TEXT(_xlfn.XLOOKUP($B310,bd_qvw!$D:$D,bd_qvw!$BP:$BP),"yyyy-mm-dd"),""),"")</f>
        <v/>
      </c>
    </row>
    <row r="311" spans="1:6" x14ac:dyDescent="0.25">
      <c r="A311" t="str">
        <f>AVANCE!A311</f>
        <v>TORRE 10</v>
      </c>
      <c r="B311">
        <f>AVANCE!C311</f>
        <v>2302600310</v>
      </c>
      <c r="C311" t="str">
        <f>IFERROR(_xlfn.XLOOKUP($B311,bd_qvw!$D:$D,bd_qvw!$E:$E),"Pendiente")</f>
        <v>Pendiente</v>
      </c>
      <c r="D311" t="str">
        <f>IFERROR(IF(ISNUMBER(_xlfn.XLOOKUP($B311,bd_qvw!$D:$D,bd_qvw!$F:$F)),TEXT(_xlfn.XLOOKUP($B311,bd_qvw!$D:$D,bd_qvw!$F:$F),"yyyy-mm-dd"),""),"")</f>
        <v/>
      </c>
      <c r="E311" t="str">
        <f>IFERROR(_xlfn.XLOOKUP($B311,bd_qvw!$D:$D,bd_qvw!$BO:$BO),"Pendiente")</f>
        <v>Pendiente</v>
      </c>
      <c r="F311" t="str">
        <f>IFERROR(IF(ISNUMBER(_xlfn.XLOOKUP($B311,bd_qvw!$D:$D,bd_qvw!$BP:$BP)),TEXT(_xlfn.XLOOKUP($B311,bd_qvw!$D:$D,bd_qvw!$BP:$BP),"yyyy-mm-dd"),""),"")</f>
        <v/>
      </c>
    </row>
    <row r="312" spans="1:6" x14ac:dyDescent="0.25">
      <c r="A312" t="str">
        <f>AVANCE!A312</f>
        <v>TORRE 10</v>
      </c>
      <c r="B312">
        <f>AVANCE!C312</f>
        <v>2302600311</v>
      </c>
      <c r="C312" t="str">
        <f>IFERROR(_xlfn.XLOOKUP($B312,bd_qvw!$D:$D,bd_qvw!$E:$E),"Pendiente")</f>
        <v>Pendiente</v>
      </c>
      <c r="D312" t="str">
        <f>IFERROR(IF(ISNUMBER(_xlfn.XLOOKUP($B312,bd_qvw!$D:$D,bd_qvw!$F:$F)),TEXT(_xlfn.XLOOKUP($B312,bd_qvw!$D:$D,bd_qvw!$F:$F),"yyyy-mm-dd"),""),"")</f>
        <v/>
      </c>
      <c r="E312" t="str">
        <f>IFERROR(_xlfn.XLOOKUP($B312,bd_qvw!$D:$D,bd_qvw!$BO:$BO),"Pendiente")</f>
        <v>Pendiente</v>
      </c>
      <c r="F312" t="str">
        <f>IFERROR(IF(ISNUMBER(_xlfn.XLOOKUP($B312,bd_qvw!$D:$D,bd_qvw!$BP:$BP)),TEXT(_xlfn.XLOOKUP($B312,bd_qvw!$D:$D,bd_qvw!$BP:$BP),"yyyy-mm-dd"),""),"")</f>
        <v/>
      </c>
    </row>
    <row r="313" spans="1:6" x14ac:dyDescent="0.25">
      <c r="A313" t="str">
        <f>AVANCE!A313</f>
        <v>TORRE 10</v>
      </c>
      <c r="B313">
        <f>AVANCE!C313</f>
        <v>2282600312</v>
      </c>
      <c r="C313" t="str">
        <f>IFERROR(_xlfn.XLOOKUP($B313,bd_qvw!$D:$D,bd_qvw!$E:$E),"Pendiente")</f>
        <v>Pendiente</v>
      </c>
      <c r="D313" t="str">
        <f>IFERROR(IF(ISNUMBER(_xlfn.XLOOKUP($B313,bd_qvw!$D:$D,bd_qvw!$F:$F)),TEXT(_xlfn.XLOOKUP($B313,bd_qvw!$D:$D,bd_qvw!$F:$F),"yyyy-mm-dd"),""),"")</f>
        <v/>
      </c>
      <c r="E313" t="str">
        <f>IFERROR(_xlfn.XLOOKUP($B313,bd_qvw!$D:$D,bd_qvw!$BO:$BO),"Pendiente")</f>
        <v>Pendiente</v>
      </c>
      <c r="F313" t="str">
        <f>IFERROR(IF(ISNUMBER(_xlfn.XLOOKUP($B313,bd_qvw!$D:$D,bd_qvw!$BP:$BP)),TEXT(_xlfn.XLOOKUP($B313,bd_qvw!$D:$D,bd_qvw!$BP:$BP),"yyyy-mm-dd"),""),"")</f>
        <v/>
      </c>
    </row>
    <row r="314" spans="1:6" x14ac:dyDescent="0.25">
      <c r="A314" t="str">
        <f>AVANCE!A314</f>
        <v>TORRE 10</v>
      </c>
      <c r="B314">
        <f>AVANCE!C314</f>
        <v>2282600313</v>
      </c>
      <c r="C314" t="str">
        <f>IFERROR(_xlfn.XLOOKUP($B314,bd_qvw!$D:$D,bd_qvw!$E:$E),"Pendiente")</f>
        <v>Pendiente</v>
      </c>
      <c r="D314" t="str">
        <f>IFERROR(IF(ISNUMBER(_xlfn.XLOOKUP($B314,bd_qvw!$D:$D,bd_qvw!$F:$F)),TEXT(_xlfn.XLOOKUP($B314,bd_qvw!$D:$D,bd_qvw!$F:$F),"yyyy-mm-dd"),""),"")</f>
        <v/>
      </c>
      <c r="E314" t="str">
        <f>IFERROR(_xlfn.XLOOKUP($B314,bd_qvw!$D:$D,bd_qvw!$BO:$BO),"Pendiente")</f>
        <v>Pendiente</v>
      </c>
      <c r="F314" t="str">
        <f>IFERROR(IF(ISNUMBER(_xlfn.XLOOKUP($B314,bd_qvw!$D:$D,bd_qvw!$BP:$BP)),TEXT(_xlfn.XLOOKUP($B314,bd_qvw!$D:$D,bd_qvw!$BP:$BP),"yyyy-mm-dd"),""),"")</f>
        <v/>
      </c>
    </row>
    <row r="315" spans="1:6" x14ac:dyDescent="0.25">
      <c r="A315" t="str">
        <f>AVANCE!A315</f>
        <v>TORRE 10</v>
      </c>
      <c r="B315">
        <f>AVANCE!C315</f>
        <v>2302600314</v>
      </c>
      <c r="C315" t="str">
        <f>IFERROR(_xlfn.XLOOKUP($B315,bd_qvw!$D:$D,bd_qvw!$E:$E),"Pendiente")</f>
        <v>Pendiente</v>
      </c>
      <c r="D315" t="str">
        <f>IFERROR(IF(ISNUMBER(_xlfn.XLOOKUP($B315,bd_qvw!$D:$D,bd_qvw!$F:$F)),TEXT(_xlfn.XLOOKUP($B315,bd_qvw!$D:$D,bd_qvw!$F:$F),"yyyy-mm-dd"),""),"")</f>
        <v/>
      </c>
      <c r="E315" t="str">
        <f>IFERROR(_xlfn.XLOOKUP($B315,bd_qvw!$D:$D,bd_qvw!$BO:$BO),"Pendiente")</f>
        <v>Pendiente</v>
      </c>
      <c r="F315" t="str">
        <f>IFERROR(IF(ISNUMBER(_xlfn.XLOOKUP($B315,bd_qvw!$D:$D,bd_qvw!$BP:$BP)),TEXT(_xlfn.XLOOKUP($B315,bd_qvw!$D:$D,bd_qvw!$BP:$BP),"yyyy-mm-dd"),""),"")</f>
        <v/>
      </c>
    </row>
    <row r="316" spans="1:6" x14ac:dyDescent="0.25">
      <c r="A316" t="str">
        <f>AVANCE!A316</f>
        <v>TORRE 10</v>
      </c>
      <c r="B316">
        <f>AVANCE!C316</f>
        <v>2302600315</v>
      </c>
      <c r="C316" t="str">
        <f>IFERROR(_xlfn.XLOOKUP($B316,bd_qvw!$D:$D,bd_qvw!$E:$E),"Pendiente")</f>
        <v>Pendiente</v>
      </c>
      <c r="D316" t="str">
        <f>IFERROR(IF(ISNUMBER(_xlfn.XLOOKUP($B316,bd_qvw!$D:$D,bd_qvw!$F:$F)),TEXT(_xlfn.XLOOKUP($B316,bd_qvw!$D:$D,bd_qvw!$F:$F),"yyyy-mm-dd"),""),"")</f>
        <v/>
      </c>
      <c r="E316" t="str">
        <f>IFERROR(_xlfn.XLOOKUP($B316,bd_qvw!$D:$D,bd_qvw!$BO:$BO),"Pendiente")</f>
        <v>Pendiente</v>
      </c>
      <c r="F316" t="str">
        <f>IFERROR(IF(ISNUMBER(_xlfn.XLOOKUP($B316,bd_qvw!$D:$D,bd_qvw!$BP:$BP)),TEXT(_xlfn.XLOOKUP($B316,bd_qvw!$D:$D,bd_qvw!$BP:$BP),"yyyy-mm-dd"),""),"")</f>
        <v/>
      </c>
    </row>
    <row r="317" spans="1:6" x14ac:dyDescent="0.25">
      <c r="A317" t="str">
        <f>AVANCE!A317</f>
        <v>TORRE 10</v>
      </c>
      <c r="B317">
        <f>AVANCE!C317</f>
        <v>2282600316</v>
      </c>
      <c r="C317" t="str">
        <f>IFERROR(_xlfn.XLOOKUP($B317,bd_qvw!$D:$D,bd_qvw!$E:$E),"Pendiente")</f>
        <v>Pendiente</v>
      </c>
      <c r="D317" t="str">
        <f>IFERROR(IF(ISNUMBER(_xlfn.XLOOKUP($B317,bd_qvw!$D:$D,bd_qvw!$F:$F)),TEXT(_xlfn.XLOOKUP($B317,bd_qvw!$D:$D,bd_qvw!$F:$F),"yyyy-mm-dd"),""),"")</f>
        <v/>
      </c>
      <c r="E317" t="str">
        <f>IFERROR(_xlfn.XLOOKUP($B317,bd_qvw!$D:$D,bd_qvw!$BO:$BO),"Pendiente")</f>
        <v>Pendiente</v>
      </c>
      <c r="F317" t="str">
        <f>IFERROR(IF(ISNUMBER(_xlfn.XLOOKUP($B317,bd_qvw!$D:$D,bd_qvw!$BP:$BP)),TEXT(_xlfn.XLOOKUP($B317,bd_qvw!$D:$D,bd_qvw!$BP:$BP),"yyyy-mm-dd"),""),"")</f>
        <v/>
      </c>
    </row>
    <row r="318" spans="1:6" x14ac:dyDescent="0.25">
      <c r="A318" t="str">
        <f>AVANCE!A318</f>
        <v>TORRE 10</v>
      </c>
      <c r="B318">
        <f>AVANCE!C318</f>
        <v>2282600317</v>
      </c>
      <c r="C318" t="str">
        <f>IFERROR(_xlfn.XLOOKUP($B318,bd_qvw!$D:$D,bd_qvw!$E:$E),"Pendiente")</f>
        <v>Pendiente</v>
      </c>
      <c r="D318" t="str">
        <f>IFERROR(IF(ISNUMBER(_xlfn.XLOOKUP($B318,bd_qvw!$D:$D,bd_qvw!$F:$F)),TEXT(_xlfn.XLOOKUP($B318,bd_qvw!$D:$D,bd_qvw!$F:$F),"yyyy-mm-dd"),""),"")</f>
        <v/>
      </c>
      <c r="E318" t="str">
        <f>IFERROR(_xlfn.XLOOKUP($B318,bd_qvw!$D:$D,bd_qvw!$BO:$BO),"Pendiente")</f>
        <v>Pendiente</v>
      </c>
      <c r="F318" t="str">
        <f>IFERROR(IF(ISNUMBER(_xlfn.XLOOKUP($B318,bd_qvw!$D:$D,bd_qvw!$BP:$BP)),TEXT(_xlfn.XLOOKUP($B318,bd_qvw!$D:$D,bd_qvw!$BP:$BP),"yyyy-mm-dd"),""),"")</f>
        <v/>
      </c>
    </row>
    <row r="319" spans="1:6" x14ac:dyDescent="0.25">
      <c r="A319" t="str">
        <f>AVANCE!A319</f>
        <v>TORRE 10</v>
      </c>
      <c r="B319">
        <f>AVANCE!C319</f>
        <v>2302600318</v>
      </c>
      <c r="C319" t="str">
        <f>IFERROR(_xlfn.XLOOKUP($B319,bd_qvw!$D:$D,bd_qvw!$E:$E),"Pendiente")</f>
        <v>Pendiente</v>
      </c>
      <c r="D319" t="str">
        <f>IFERROR(IF(ISNUMBER(_xlfn.XLOOKUP($B319,bd_qvw!$D:$D,bd_qvw!$F:$F)),TEXT(_xlfn.XLOOKUP($B319,bd_qvw!$D:$D,bd_qvw!$F:$F),"yyyy-mm-dd"),""),"")</f>
        <v/>
      </c>
      <c r="E319" t="str">
        <f>IFERROR(_xlfn.XLOOKUP($B319,bd_qvw!$D:$D,bd_qvw!$BO:$BO),"Pendiente")</f>
        <v>Pendiente</v>
      </c>
      <c r="F319" t="str">
        <f>IFERROR(IF(ISNUMBER(_xlfn.XLOOKUP($B319,bd_qvw!$D:$D,bd_qvw!$BP:$BP)),TEXT(_xlfn.XLOOKUP($B319,bd_qvw!$D:$D,bd_qvw!$BP:$BP),"yyyy-mm-dd"),""),"")</f>
        <v/>
      </c>
    </row>
    <row r="320" spans="1:6" x14ac:dyDescent="0.25">
      <c r="A320" t="str">
        <f>AVANCE!A320</f>
        <v>TORRE 10</v>
      </c>
      <c r="B320">
        <f>AVANCE!C320</f>
        <v>2302600319</v>
      </c>
      <c r="C320" t="str">
        <f>IFERROR(_xlfn.XLOOKUP($B320,bd_qvw!$D:$D,bd_qvw!$E:$E),"Pendiente")</f>
        <v>Pendiente</v>
      </c>
      <c r="D320" t="str">
        <f>IFERROR(IF(ISNUMBER(_xlfn.XLOOKUP($B320,bd_qvw!$D:$D,bd_qvw!$F:$F)),TEXT(_xlfn.XLOOKUP($B320,bd_qvw!$D:$D,bd_qvw!$F:$F),"yyyy-mm-dd"),""),"")</f>
        <v/>
      </c>
      <c r="E320" t="str">
        <f>IFERROR(_xlfn.XLOOKUP($B320,bd_qvw!$D:$D,bd_qvw!$BO:$BO),"Pendiente")</f>
        <v>Pendiente</v>
      </c>
      <c r="F320" t="str">
        <f>IFERROR(IF(ISNUMBER(_xlfn.XLOOKUP($B320,bd_qvw!$D:$D,bd_qvw!$BP:$BP)),TEXT(_xlfn.XLOOKUP($B320,bd_qvw!$D:$D,bd_qvw!$BP:$BP),"yyyy-mm-dd"),""),"")</f>
        <v/>
      </c>
    </row>
    <row r="321" spans="1:6" x14ac:dyDescent="0.25">
      <c r="A321" t="str">
        <f>AVANCE!A321</f>
        <v>TORRE 10</v>
      </c>
      <c r="B321">
        <f>AVANCE!C321</f>
        <v>2282600320</v>
      </c>
      <c r="C321" t="str">
        <f>IFERROR(_xlfn.XLOOKUP($B321,bd_qvw!$D:$D,bd_qvw!$E:$E),"Pendiente")</f>
        <v>Pendiente</v>
      </c>
      <c r="D321" t="str">
        <f>IFERROR(IF(ISNUMBER(_xlfn.XLOOKUP($B321,bd_qvw!$D:$D,bd_qvw!$F:$F)),TEXT(_xlfn.XLOOKUP($B321,bd_qvw!$D:$D,bd_qvw!$F:$F),"yyyy-mm-dd"),""),"")</f>
        <v/>
      </c>
      <c r="E321" t="str">
        <f>IFERROR(_xlfn.XLOOKUP($B321,bd_qvw!$D:$D,bd_qvw!$BO:$BO),"Pendiente")</f>
        <v>Pendiente</v>
      </c>
      <c r="F321" t="str">
        <f>IFERROR(IF(ISNUMBER(_xlfn.XLOOKUP($B321,bd_qvw!$D:$D,bd_qvw!$BP:$BP)),TEXT(_xlfn.XLOOKUP($B321,bd_qvw!$D:$D,bd_qvw!$BP:$BP),"yyyy-mm-dd"),""),"")</f>
        <v/>
      </c>
    </row>
    <row r="322" spans="1:6" x14ac:dyDescent="0.25">
      <c r="A322" t="str">
        <f>AVANCE!A322</f>
        <v>TORRE 11</v>
      </c>
      <c r="B322">
        <f>AVANCE!C322</f>
        <v>2282600321</v>
      </c>
      <c r="C322" t="str">
        <f>IFERROR(_xlfn.XLOOKUP($B322,bd_qvw!$D:$D,bd_qvw!$E:$E),"Pendiente")</f>
        <v>Pendiente</v>
      </c>
      <c r="D322" t="str">
        <f>IFERROR(IF(ISNUMBER(_xlfn.XLOOKUP($B322,bd_qvw!$D:$D,bd_qvw!$F:$F)),TEXT(_xlfn.XLOOKUP($B322,bd_qvw!$D:$D,bd_qvw!$F:$F),"yyyy-mm-dd"),""),"")</f>
        <v/>
      </c>
      <c r="E322" t="str">
        <f>IFERROR(_xlfn.XLOOKUP($B322,bd_qvw!$D:$D,bd_qvw!$BO:$BO),"Pendiente")</f>
        <v>Pendiente</v>
      </c>
      <c r="F322" t="str">
        <f>IFERROR(IF(ISNUMBER(_xlfn.XLOOKUP($B322,bd_qvw!$D:$D,bd_qvw!$BP:$BP)),TEXT(_xlfn.XLOOKUP($B322,bd_qvw!$D:$D,bd_qvw!$BP:$BP),"yyyy-mm-dd"),""),"")</f>
        <v/>
      </c>
    </row>
    <row r="323" spans="1:6" x14ac:dyDescent="0.25">
      <c r="A323" t="str">
        <f>AVANCE!A323</f>
        <v>TORRE 11</v>
      </c>
      <c r="B323">
        <f>AVANCE!C323</f>
        <v>2302600322</v>
      </c>
      <c r="C323" t="str">
        <f>IFERROR(_xlfn.XLOOKUP($B323,bd_qvw!$D:$D,bd_qvw!$E:$E),"Pendiente")</f>
        <v>Pendiente</v>
      </c>
      <c r="D323" t="str">
        <f>IFERROR(IF(ISNUMBER(_xlfn.XLOOKUP($B323,bd_qvw!$D:$D,bd_qvw!$F:$F)),TEXT(_xlfn.XLOOKUP($B323,bd_qvw!$D:$D,bd_qvw!$F:$F),"yyyy-mm-dd"),""),"")</f>
        <v/>
      </c>
      <c r="E323" t="str">
        <f>IFERROR(_xlfn.XLOOKUP($B323,bd_qvw!$D:$D,bd_qvw!$BO:$BO),"Pendiente")</f>
        <v>Pendiente</v>
      </c>
      <c r="F323" t="str">
        <f>IFERROR(IF(ISNUMBER(_xlfn.XLOOKUP($B323,bd_qvw!$D:$D,bd_qvw!$BP:$BP)),TEXT(_xlfn.XLOOKUP($B323,bd_qvw!$D:$D,bd_qvw!$BP:$BP),"yyyy-mm-dd"),""),"")</f>
        <v/>
      </c>
    </row>
    <row r="324" spans="1:6" x14ac:dyDescent="0.25">
      <c r="A324" t="str">
        <f>AVANCE!A324</f>
        <v>TORRE 11</v>
      </c>
      <c r="B324">
        <f>AVANCE!C324</f>
        <v>2302600323</v>
      </c>
      <c r="C324" t="str">
        <f>IFERROR(_xlfn.XLOOKUP($B324,bd_qvw!$D:$D,bd_qvw!$E:$E),"Pendiente")</f>
        <v>Pendiente</v>
      </c>
      <c r="D324" t="str">
        <f>IFERROR(IF(ISNUMBER(_xlfn.XLOOKUP($B324,bd_qvw!$D:$D,bd_qvw!$F:$F)),TEXT(_xlfn.XLOOKUP($B324,bd_qvw!$D:$D,bd_qvw!$F:$F),"yyyy-mm-dd"),""),"")</f>
        <v/>
      </c>
      <c r="E324" t="str">
        <f>IFERROR(_xlfn.XLOOKUP($B324,bd_qvw!$D:$D,bd_qvw!$BO:$BO),"Pendiente")</f>
        <v>Pendiente</v>
      </c>
      <c r="F324" t="str">
        <f>IFERROR(IF(ISNUMBER(_xlfn.XLOOKUP($B324,bd_qvw!$D:$D,bd_qvw!$BP:$BP)),TEXT(_xlfn.XLOOKUP($B324,bd_qvw!$D:$D,bd_qvw!$BP:$BP),"yyyy-mm-dd"),""),"")</f>
        <v/>
      </c>
    </row>
    <row r="325" spans="1:6" x14ac:dyDescent="0.25">
      <c r="A325" t="str">
        <f>AVANCE!A325</f>
        <v>TORRE 11</v>
      </c>
      <c r="B325">
        <f>AVANCE!C325</f>
        <v>2282600324</v>
      </c>
      <c r="C325" t="str">
        <f>IFERROR(_xlfn.XLOOKUP($B325,bd_qvw!$D:$D,bd_qvw!$E:$E),"Pendiente")</f>
        <v>Pendiente</v>
      </c>
      <c r="D325" t="str">
        <f>IFERROR(IF(ISNUMBER(_xlfn.XLOOKUP($B325,bd_qvw!$D:$D,bd_qvw!$F:$F)),TEXT(_xlfn.XLOOKUP($B325,bd_qvw!$D:$D,bd_qvw!$F:$F),"yyyy-mm-dd"),""),"")</f>
        <v/>
      </c>
      <c r="E325" t="str">
        <f>IFERROR(_xlfn.XLOOKUP($B325,bd_qvw!$D:$D,bd_qvw!$BO:$BO),"Pendiente")</f>
        <v>Pendiente</v>
      </c>
      <c r="F325" t="str">
        <f>IFERROR(IF(ISNUMBER(_xlfn.XLOOKUP($B325,bd_qvw!$D:$D,bd_qvw!$BP:$BP)),TEXT(_xlfn.XLOOKUP($B325,bd_qvw!$D:$D,bd_qvw!$BP:$BP),"yyyy-mm-dd"),""),"")</f>
        <v/>
      </c>
    </row>
    <row r="326" spans="1:6" x14ac:dyDescent="0.25">
      <c r="A326" t="str">
        <f>AVANCE!A326</f>
        <v>TORRE 11</v>
      </c>
      <c r="B326">
        <f>AVANCE!C326</f>
        <v>2282600325</v>
      </c>
      <c r="C326" t="str">
        <f>IFERROR(_xlfn.XLOOKUP($B326,bd_qvw!$D:$D,bd_qvw!$E:$E),"Pendiente")</f>
        <v>Pendiente</v>
      </c>
      <c r="D326" t="str">
        <f>IFERROR(IF(ISNUMBER(_xlfn.XLOOKUP($B326,bd_qvw!$D:$D,bd_qvw!$F:$F)),TEXT(_xlfn.XLOOKUP($B326,bd_qvw!$D:$D,bd_qvw!$F:$F),"yyyy-mm-dd"),""),"")</f>
        <v/>
      </c>
      <c r="E326" t="str">
        <f>IFERROR(_xlfn.XLOOKUP($B326,bd_qvw!$D:$D,bd_qvw!$BO:$BO),"Pendiente")</f>
        <v>Pendiente</v>
      </c>
      <c r="F326" t="str">
        <f>IFERROR(IF(ISNUMBER(_xlfn.XLOOKUP($B326,bd_qvw!$D:$D,bd_qvw!$BP:$BP)),TEXT(_xlfn.XLOOKUP($B326,bd_qvw!$D:$D,bd_qvw!$BP:$BP),"yyyy-mm-dd"),""),"")</f>
        <v/>
      </c>
    </row>
    <row r="327" spans="1:6" x14ac:dyDescent="0.25">
      <c r="A327" t="str">
        <f>AVANCE!A327</f>
        <v>TORRE 11</v>
      </c>
      <c r="B327">
        <f>AVANCE!C327</f>
        <v>2302600326</v>
      </c>
      <c r="C327" t="str">
        <f>IFERROR(_xlfn.XLOOKUP($B327,bd_qvw!$D:$D,bd_qvw!$E:$E),"Pendiente")</f>
        <v>Pendiente</v>
      </c>
      <c r="D327" t="str">
        <f>IFERROR(IF(ISNUMBER(_xlfn.XLOOKUP($B327,bd_qvw!$D:$D,bd_qvw!$F:$F)),TEXT(_xlfn.XLOOKUP($B327,bd_qvw!$D:$D,bd_qvw!$F:$F),"yyyy-mm-dd"),""),"")</f>
        <v/>
      </c>
      <c r="E327" t="str">
        <f>IFERROR(_xlfn.XLOOKUP($B327,bd_qvw!$D:$D,bd_qvw!$BO:$BO),"Pendiente")</f>
        <v>Pendiente</v>
      </c>
      <c r="F327" t="str">
        <f>IFERROR(IF(ISNUMBER(_xlfn.XLOOKUP($B327,bd_qvw!$D:$D,bd_qvw!$BP:$BP)),TEXT(_xlfn.XLOOKUP($B327,bd_qvw!$D:$D,bd_qvw!$BP:$BP),"yyyy-mm-dd"),""),"")</f>
        <v/>
      </c>
    </row>
    <row r="328" spans="1:6" x14ac:dyDescent="0.25">
      <c r="A328" t="str">
        <f>AVANCE!A328</f>
        <v>TORRE 11</v>
      </c>
      <c r="B328">
        <f>AVANCE!C328</f>
        <v>2302600327</v>
      </c>
      <c r="C328" t="str">
        <f>IFERROR(_xlfn.XLOOKUP($B328,bd_qvw!$D:$D,bd_qvw!$E:$E),"Pendiente")</f>
        <v>Pendiente</v>
      </c>
      <c r="D328" t="str">
        <f>IFERROR(IF(ISNUMBER(_xlfn.XLOOKUP($B328,bd_qvw!$D:$D,bd_qvw!$F:$F)),TEXT(_xlfn.XLOOKUP($B328,bd_qvw!$D:$D,bd_qvw!$F:$F),"yyyy-mm-dd"),""),"")</f>
        <v/>
      </c>
      <c r="E328" t="str">
        <f>IFERROR(_xlfn.XLOOKUP($B328,bd_qvw!$D:$D,bd_qvw!$BO:$BO),"Pendiente")</f>
        <v>Pendiente</v>
      </c>
      <c r="F328" t="str">
        <f>IFERROR(IF(ISNUMBER(_xlfn.XLOOKUP($B328,bd_qvw!$D:$D,bd_qvw!$BP:$BP)),TEXT(_xlfn.XLOOKUP($B328,bd_qvw!$D:$D,bd_qvw!$BP:$BP),"yyyy-mm-dd"),""),"")</f>
        <v/>
      </c>
    </row>
    <row r="329" spans="1:6" x14ac:dyDescent="0.25">
      <c r="A329" t="str">
        <f>AVANCE!A329</f>
        <v>TORRE 11</v>
      </c>
      <c r="B329">
        <f>AVANCE!C329</f>
        <v>2282600328</v>
      </c>
      <c r="C329" t="str">
        <f>IFERROR(_xlfn.XLOOKUP($B329,bd_qvw!$D:$D,bd_qvw!$E:$E),"Pendiente")</f>
        <v>Pendiente</v>
      </c>
      <c r="D329" t="str">
        <f>IFERROR(IF(ISNUMBER(_xlfn.XLOOKUP($B329,bd_qvw!$D:$D,bd_qvw!$F:$F)),TEXT(_xlfn.XLOOKUP($B329,bd_qvw!$D:$D,bd_qvw!$F:$F),"yyyy-mm-dd"),""),"")</f>
        <v/>
      </c>
      <c r="E329" t="str">
        <f>IFERROR(_xlfn.XLOOKUP($B329,bd_qvw!$D:$D,bd_qvw!$BO:$BO),"Pendiente")</f>
        <v>Pendiente</v>
      </c>
      <c r="F329" t="str">
        <f>IFERROR(IF(ISNUMBER(_xlfn.XLOOKUP($B329,bd_qvw!$D:$D,bd_qvw!$BP:$BP)),TEXT(_xlfn.XLOOKUP($B329,bd_qvw!$D:$D,bd_qvw!$BP:$BP),"yyyy-mm-dd"),""),"")</f>
        <v/>
      </c>
    </row>
    <row r="330" spans="1:6" x14ac:dyDescent="0.25">
      <c r="A330" t="str">
        <f>AVANCE!A330</f>
        <v>TORRE 11</v>
      </c>
      <c r="B330">
        <f>AVANCE!C330</f>
        <v>2282600329</v>
      </c>
      <c r="C330" t="str">
        <f>IFERROR(_xlfn.XLOOKUP($B330,bd_qvw!$D:$D,bd_qvw!$E:$E),"Pendiente")</f>
        <v>Pendiente</v>
      </c>
      <c r="D330" t="str">
        <f>IFERROR(IF(ISNUMBER(_xlfn.XLOOKUP($B330,bd_qvw!$D:$D,bd_qvw!$F:$F)),TEXT(_xlfn.XLOOKUP($B330,bd_qvw!$D:$D,bd_qvw!$F:$F),"yyyy-mm-dd"),""),"")</f>
        <v/>
      </c>
      <c r="E330" t="str">
        <f>IFERROR(_xlfn.XLOOKUP($B330,bd_qvw!$D:$D,bd_qvw!$BO:$BO),"Pendiente")</f>
        <v>Pendiente</v>
      </c>
      <c r="F330" t="str">
        <f>IFERROR(IF(ISNUMBER(_xlfn.XLOOKUP($B330,bd_qvw!$D:$D,bd_qvw!$BP:$BP)),TEXT(_xlfn.XLOOKUP($B330,bd_qvw!$D:$D,bd_qvw!$BP:$BP),"yyyy-mm-dd"),""),"")</f>
        <v/>
      </c>
    </row>
    <row r="331" spans="1:6" x14ac:dyDescent="0.25">
      <c r="A331" t="str">
        <f>AVANCE!A331</f>
        <v>TORRE 11</v>
      </c>
      <c r="B331">
        <f>AVANCE!C331</f>
        <v>2302600330</v>
      </c>
      <c r="C331" t="str">
        <f>IFERROR(_xlfn.XLOOKUP($B331,bd_qvw!$D:$D,bd_qvw!$E:$E),"Pendiente")</f>
        <v>Pendiente</v>
      </c>
      <c r="D331" t="str">
        <f>IFERROR(IF(ISNUMBER(_xlfn.XLOOKUP($B331,bd_qvw!$D:$D,bd_qvw!$F:$F)),TEXT(_xlfn.XLOOKUP($B331,bd_qvw!$D:$D,bd_qvw!$F:$F),"yyyy-mm-dd"),""),"")</f>
        <v/>
      </c>
      <c r="E331" t="str">
        <f>IFERROR(_xlfn.XLOOKUP($B331,bd_qvw!$D:$D,bd_qvw!$BO:$BO),"Pendiente")</f>
        <v>Pendiente</v>
      </c>
      <c r="F331" t="str">
        <f>IFERROR(IF(ISNUMBER(_xlfn.XLOOKUP($B331,bd_qvw!$D:$D,bd_qvw!$BP:$BP)),TEXT(_xlfn.XLOOKUP($B331,bd_qvw!$D:$D,bd_qvw!$BP:$BP),"yyyy-mm-dd"),""),"")</f>
        <v/>
      </c>
    </row>
    <row r="332" spans="1:6" x14ac:dyDescent="0.25">
      <c r="A332" t="str">
        <f>AVANCE!A332</f>
        <v>TORRE 11</v>
      </c>
      <c r="B332">
        <f>AVANCE!C332</f>
        <v>2302600331</v>
      </c>
      <c r="C332" t="str">
        <f>IFERROR(_xlfn.XLOOKUP($B332,bd_qvw!$D:$D,bd_qvw!$E:$E),"Pendiente")</f>
        <v>Pendiente</v>
      </c>
      <c r="D332" t="str">
        <f>IFERROR(IF(ISNUMBER(_xlfn.XLOOKUP($B332,bd_qvw!$D:$D,bd_qvw!$F:$F)),TEXT(_xlfn.XLOOKUP($B332,bd_qvw!$D:$D,bd_qvw!$F:$F),"yyyy-mm-dd"),""),"")</f>
        <v/>
      </c>
      <c r="E332" t="str">
        <f>IFERROR(_xlfn.XLOOKUP($B332,bd_qvw!$D:$D,bd_qvw!$BO:$BO),"Pendiente")</f>
        <v>Pendiente</v>
      </c>
      <c r="F332" t="str">
        <f>IFERROR(IF(ISNUMBER(_xlfn.XLOOKUP($B332,bd_qvw!$D:$D,bd_qvw!$BP:$BP)),TEXT(_xlfn.XLOOKUP($B332,bd_qvw!$D:$D,bd_qvw!$BP:$BP),"yyyy-mm-dd"),""),"")</f>
        <v/>
      </c>
    </row>
    <row r="333" spans="1:6" x14ac:dyDescent="0.25">
      <c r="A333" t="str">
        <f>AVANCE!A333</f>
        <v>TORRE 11</v>
      </c>
      <c r="B333">
        <f>AVANCE!C333</f>
        <v>2282600332</v>
      </c>
      <c r="C333" t="str">
        <f>IFERROR(_xlfn.XLOOKUP($B333,bd_qvw!$D:$D,bd_qvw!$E:$E),"Pendiente")</f>
        <v>Pendiente</v>
      </c>
      <c r="D333" t="str">
        <f>IFERROR(IF(ISNUMBER(_xlfn.XLOOKUP($B333,bd_qvw!$D:$D,bd_qvw!$F:$F)),TEXT(_xlfn.XLOOKUP($B333,bd_qvw!$D:$D,bd_qvw!$F:$F),"yyyy-mm-dd"),""),"")</f>
        <v/>
      </c>
      <c r="E333" t="str">
        <f>IFERROR(_xlfn.XLOOKUP($B333,bd_qvw!$D:$D,bd_qvw!$BO:$BO),"Pendiente")</f>
        <v>Pendiente</v>
      </c>
      <c r="F333" t="str">
        <f>IFERROR(IF(ISNUMBER(_xlfn.XLOOKUP($B333,bd_qvw!$D:$D,bd_qvw!$BP:$BP)),TEXT(_xlfn.XLOOKUP($B333,bd_qvw!$D:$D,bd_qvw!$BP:$BP),"yyyy-mm-dd"),""),"")</f>
        <v/>
      </c>
    </row>
    <row r="334" spans="1:6" x14ac:dyDescent="0.25">
      <c r="A334" t="str">
        <f>AVANCE!A334</f>
        <v>TORRE 11</v>
      </c>
      <c r="B334">
        <f>AVANCE!C334</f>
        <v>2282600333</v>
      </c>
      <c r="C334" t="str">
        <f>IFERROR(_xlfn.XLOOKUP($B334,bd_qvw!$D:$D,bd_qvw!$E:$E),"Pendiente")</f>
        <v>Pendiente</v>
      </c>
      <c r="D334" t="str">
        <f>IFERROR(IF(ISNUMBER(_xlfn.XLOOKUP($B334,bd_qvw!$D:$D,bd_qvw!$F:$F)),TEXT(_xlfn.XLOOKUP($B334,bd_qvw!$D:$D,bd_qvw!$F:$F),"yyyy-mm-dd"),""),"")</f>
        <v/>
      </c>
      <c r="E334" t="str">
        <f>IFERROR(_xlfn.XLOOKUP($B334,bd_qvw!$D:$D,bd_qvw!$BO:$BO),"Pendiente")</f>
        <v>Pendiente</v>
      </c>
      <c r="F334" t="str">
        <f>IFERROR(IF(ISNUMBER(_xlfn.XLOOKUP($B334,bd_qvw!$D:$D,bd_qvw!$BP:$BP)),TEXT(_xlfn.XLOOKUP($B334,bd_qvw!$D:$D,bd_qvw!$BP:$BP),"yyyy-mm-dd"),""),"")</f>
        <v/>
      </c>
    </row>
    <row r="335" spans="1:6" x14ac:dyDescent="0.25">
      <c r="A335" t="str">
        <f>AVANCE!A335</f>
        <v>TORRE 11</v>
      </c>
      <c r="B335">
        <f>AVANCE!C335</f>
        <v>2302600334</v>
      </c>
      <c r="C335" t="str">
        <f>IFERROR(_xlfn.XLOOKUP($B335,bd_qvw!$D:$D,bd_qvw!$E:$E),"Pendiente")</f>
        <v>Pendiente</v>
      </c>
      <c r="D335" t="str">
        <f>IFERROR(IF(ISNUMBER(_xlfn.XLOOKUP($B335,bd_qvw!$D:$D,bd_qvw!$F:$F)),TEXT(_xlfn.XLOOKUP($B335,bd_qvw!$D:$D,bd_qvw!$F:$F),"yyyy-mm-dd"),""),"")</f>
        <v/>
      </c>
      <c r="E335" t="str">
        <f>IFERROR(_xlfn.XLOOKUP($B335,bd_qvw!$D:$D,bd_qvw!$BO:$BO),"Pendiente")</f>
        <v>Pendiente</v>
      </c>
      <c r="F335" t="str">
        <f>IFERROR(IF(ISNUMBER(_xlfn.XLOOKUP($B335,bd_qvw!$D:$D,bd_qvw!$BP:$BP)),TEXT(_xlfn.XLOOKUP($B335,bd_qvw!$D:$D,bd_qvw!$BP:$BP),"yyyy-mm-dd"),""),"")</f>
        <v/>
      </c>
    </row>
    <row r="336" spans="1:6" x14ac:dyDescent="0.25">
      <c r="A336" t="str">
        <f>AVANCE!A336</f>
        <v>TORRE 11</v>
      </c>
      <c r="B336">
        <f>AVANCE!C336</f>
        <v>2302600335</v>
      </c>
      <c r="C336" t="str">
        <f>IFERROR(_xlfn.XLOOKUP($B336,bd_qvw!$D:$D,bd_qvw!$E:$E),"Pendiente")</f>
        <v>Pendiente</v>
      </c>
      <c r="D336" t="str">
        <f>IFERROR(IF(ISNUMBER(_xlfn.XLOOKUP($B336,bd_qvw!$D:$D,bd_qvw!$F:$F)),TEXT(_xlfn.XLOOKUP($B336,bd_qvw!$D:$D,bd_qvw!$F:$F),"yyyy-mm-dd"),""),"")</f>
        <v/>
      </c>
      <c r="E336" t="str">
        <f>IFERROR(_xlfn.XLOOKUP($B336,bd_qvw!$D:$D,bd_qvw!$BO:$BO),"Pendiente")</f>
        <v>Pendiente</v>
      </c>
      <c r="F336" t="str">
        <f>IFERROR(IF(ISNUMBER(_xlfn.XLOOKUP($B336,bd_qvw!$D:$D,bd_qvw!$BP:$BP)),TEXT(_xlfn.XLOOKUP($B336,bd_qvw!$D:$D,bd_qvw!$BP:$BP),"yyyy-mm-dd"),""),"")</f>
        <v/>
      </c>
    </row>
    <row r="337" spans="1:6" x14ac:dyDescent="0.25">
      <c r="A337" t="str">
        <f>AVANCE!A337</f>
        <v>TORRE 11</v>
      </c>
      <c r="B337">
        <f>AVANCE!C337</f>
        <v>2282600336</v>
      </c>
      <c r="C337" t="str">
        <f>IFERROR(_xlfn.XLOOKUP($B337,bd_qvw!$D:$D,bd_qvw!$E:$E),"Pendiente")</f>
        <v>Pendiente</v>
      </c>
      <c r="D337" t="str">
        <f>IFERROR(IF(ISNUMBER(_xlfn.XLOOKUP($B337,bd_qvw!$D:$D,bd_qvw!$F:$F)),TEXT(_xlfn.XLOOKUP($B337,bd_qvw!$D:$D,bd_qvw!$F:$F),"yyyy-mm-dd"),""),"")</f>
        <v/>
      </c>
      <c r="E337" t="str">
        <f>IFERROR(_xlfn.XLOOKUP($B337,bd_qvw!$D:$D,bd_qvw!$BO:$BO),"Pendiente")</f>
        <v>Pendiente</v>
      </c>
      <c r="F337" t="str">
        <f>IFERROR(IF(ISNUMBER(_xlfn.XLOOKUP($B337,bd_qvw!$D:$D,bd_qvw!$BP:$BP)),TEXT(_xlfn.XLOOKUP($B337,bd_qvw!$D:$D,bd_qvw!$BP:$BP),"yyyy-mm-dd"),""),"")</f>
        <v/>
      </c>
    </row>
    <row r="338" spans="1:6" x14ac:dyDescent="0.25">
      <c r="A338" t="str">
        <f>AVANCE!A338</f>
        <v>TORRE 11</v>
      </c>
      <c r="B338">
        <f>AVANCE!C338</f>
        <v>2282600337</v>
      </c>
      <c r="C338" t="str">
        <f>IFERROR(_xlfn.XLOOKUP($B338,bd_qvw!$D:$D,bd_qvw!$E:$E),"Pendiente")</f>
        <v>Pendiente</v>
      </c>
      <c r="D338" t="str">
        <f>IFERROR(IF(ISNUMBER(_xlfn.XLOOKUP($B338,bd_qvw!$D:$D,bd_qvw!$F:$F)),TEXT(_xlfn.XLOOKUP($B338,bd_qvw!$D:$D,bd_qvw!$F:$F),"yyyy-mm-dd"),""),"")</f>
        <v/>
      </c>
      <c r="E338" t="str">
        <f>IFERROR(_xlfn.XLOOKUP($B338,bd_qvw!$D:$D,bd_qvw!$BO:$BO),"Pendiente")</f>
        <v>Pendiente</v>
      </c>
      <c r="F338" t="str">
        <f>IFERROR(IF(ISNUMBER(_xlfn.XLOOKUP($B338,bd_qvw!$D:$D,bd_qvw!$BP:$BP)),TEXT(_xlfn.XLOOKUP($B338,bd_qvw!$D:$D,bd_qvw!$BP:$BP),"yyyy-mm-dd"),""),"")</f>
        <v/>
      </c>
    </row>
    <row r="339" spans="1:6" x14ac:dyDescent="0.25">
      <c r="A339" t="str">
        <f>AVANCE!A339</f>
        <v>TORRE 11</v>
      </c>
      <c r="B339">
        <f>AVANCE!C339</f>
        <v>2302600338</v>
      </c>
      <c r="C339" t="str">
        <f>IFERROR(_xlfn.XLOOKUP($B339,bd_qvw!$D:$D,bd_qvw!$E:$E),"Pendiente")</f>
        <v>Pendiente</v>
      </c>
      <c r="D339" t="str">
        <f>IFERROR(IF(ISNUMBER(_xlfn.XLOOKUP($B339,bd_qvw!$D:$D,bd_qvw!$F:$F)),TEXT(_xlfn.XLOOKUP($B339,bd_qvw!$D:$D,bd_qvw!$F:$F),"yyyy-mm-dd"),""),"")</f>
        <v/>
      </c>
      <c r="E339" t="str">
        <f>IFERROR(_xlfn.XLOOKUP($B339,bd_qvw!$D:$D,bd_qvw!$BO:$BO),"Pendiente")</f>
        <v>Pendiente</v>
      </c>
      <c r="F339" t="str">
        <f>IFERROR(IF(ISNUMBER(_xlfn.XLOOKUP($B339,bd_qvw!$D:$D,bd_qvw!$BP:$BP)),TEXT(_xlfn.XLOOKUP($B339,bd_qvw!$D:$D,bd_qvw!$BP:$BP),"yyyy-mm-dd"),""),"")</f>
        <v/>
      </c>
    </row>
    <row r="340" spans="1:6" x14ac:dyDescent="0.25">
      <c r="A340" t="str">
        <f>AVANCE!A340</f>
        <v>TORRE 11</v>
      </c>
      <c r="B340">
        <f>AVANCE!C340</f>
        <v>2302600339</v>
      </c>
      <c r="C340" t="str">
        <f>IFERROR(_xlfn.XLOOKUP($B340,bd_qvw!$D:$D,bd_qvw!$E:$E),"Pendiente")</f>
        <v>Pendiente</v>
      </c>
      <c r="D340" t="str">
        <f>IFERROR(IF(ISNUMBER(_xlfn.XLOOKUP($B340,bd_qvw!$D:$D,bd_qvw!$F:$F)),TEXT(_xlfn.XLOOKUP($B340,bd_qvw!$D:$D,bd_qvw!$F:$F),"yyyy-mm-dd"),""),"")</f>
        <v/>
      </c>
      <c r="E340" t="str">
        <f>IFERROR(_xlfn.XLOOKUP($B340,bd_qvw!$D:$D,bd_qvw!$BO:$BO),"Pendiente")</f>
        <v>Pendiente</v>
      </c>
      <c r="F340" t="str">
        <f>IFERROR(IF(ISNUMBER(_xlfn.XLOOKUP($B340,bd_qvw!$D:$D,bd_qvw!$BP:$BP)),TEXT(_xlfn.XLOOKUP($B340,bd_qvw!$D:$D,bd_qvw!$BP:$BP),"yyyy-mm-dd"),""),"")</f>
        <v/>
      </c>
    </row>
    <row r="341" spans="1:6" x14ac:dyDescent="0.25">
      <c r="A341" t="str">
        <f>AVANCE!A341</f>
        <v>TORRE 11</v>
      </c>
      <c r="B341">
        <f>AVANCE!C341</f>
        <v>2282600340</v>
      </c>
      <c r="C341" t="str">
        <f>IFERROR(_xlfn.XLOOKUP($B341,bd_qvw!$D:$D,bd_qvw!$E:$E),"Pendiente")</f>
        <v>Pendiente</v>
      </c>
      <c r="D341" t="str">
        <f>IFERROR(IF(ISNUMBER(_xlfn.XLOOKUP($B341,bd_qvw!$D:$D,bd_qvw!$F:$F)),TEXT(_xlfn.XLOOKUP($B341,bd_qvw!$D:$D,bd_qvw!$F:$F),"yyyy-mm-dd"),""),"")</f>
        <v/>
      </c>
      <c r="E341" t="str">
        <f>IFERROR(_xlfn.XLOOKUP($B341,bd_qvw!$D:$D,bd_qvw!$BO:$BO),"Pendiente")</f>
        <v>Pendiente</v>
      </c>
      <c r="F341" t="str">
        <f>IFERROR(IF(ISNUMBER(_xlfn.XLOOKUP($B341,bd_qvw!$D:$D,bd_qvw!$BP:$BP)),TEXT(_xlfn.XLOOKUP($B341,bd_qvw!$D:$D,bd_qvw!$BP:$BP),"yyyy-mm-dd"),""),"")</f>
        <v/>
      </c>
    </row>
    <row r="342" spans="1:6" x14ac:dyDescent="0.25">
      <c r="A342" t="str">
        <f>AVANCE!A342</f>
        <v>TORRE 11</v>
      </c>
      <c r="B342">
        <f>AVANCE!C342</f>
        <v>2282600341</v>
      </c>
      <c r="C342" t="str">
        <f>IFERROR(_xlfn.XLOOKUP($B342,bd_qvw!$D:$D,bd_qvw!$E:$E),"Pendiente")</f>
        <v>Pendiente</v>
      </c>
      <c r="D342" t="str">
        <f>IFERROR(IF(ISNUMBER(_xlfn.XLOOKUP($B342,bd_qvw!$D:$D,bd_qvw!$F:$F)),TEXT(_xlfn.XLOOKUP($B342,bd_qvw!$D:$D,bd_qvw!$F:$F),"yyyy-mm-dd"),""),"")</f>
        <v/>
      </c>
      <c r="E342" t="str">
        <f>IFERROR(_xlfn.XLOOKUP($B342,bd_qvw!$D:$D,bd_qvw!$BO:$BO),"Pendiente")</f>
        <v>Pendiente</v>
      </c>
      <c r="F342" t="str">
        <f>IFERROR(IF(ISNUMBER(_xlfn.XLOOKUP($B342,bd_qvw!$D:$D,bd_qvw!$BP:$BP)),TEXT(_xlfn.XLOOKUP($B342,bd_qvw!$D:$D,bd_qvw!$BP:$BP),"yyyy-mm-dd"),""),"")</f>
        <v/>
      </c>
    </row>
    <row r="343" spans="1:6" x14ac:dyDescent="0.25">
      <c r="A343" t="str">
        <f>AVANCE!A343</f>
        <v>TORRE 11</v>
      </c>
      <c r="B343">
        <f>AVANCE!C343</f>
        <v>2302600342</v>
      </c>
      <c r="C343" t="str">
        <f>IFERROR(_xlfn.XLOOKUP($B343,bd_qvw!$D:$D,bd_qvw!$E:$E),"Pendiente")</f>
        <v>Pendiente</v>
      </c>
      <c r="D343" t="str">
        <f>IFERROR(IF(ISNUMBER(_xlfn.XLOOKUP($B343,bd_qvw!$D:$D,bd_qvw!$F:$F)),TEXT(_xlfn.XLOOKUP($B343,bd_qvw!$D:$D,bd_qvw!$F:$F),"yyyy-mm-dd"),""),"")</f>
        <v/>
      </c>
      <c r="E343" t="str">
        <f>IFERROR(_xlfn.XLOOKUP($B343,bd_qvw!$D:$D,bd_qvw!$BO:$BO),"Pendiente")</f>
        <v>Pendiente</v>
      </c>
      <c r="F343" t="str">
        <f>IFERROR(IF(ISNUMBER(_xlfn.XLOOKUP($B343,bd_qvw!$D:$D,bd_qvw!$BP:$BP)),TEXT(_xlfn.XLOOKUP($B343,bd_qvw!$D:$D,bd_qvw!$BP:$BP),"yyyy-mm-dd"),""),"")</f>
        <v/>
      </c>
    </row>
    <row r="344" spans="1:6" x14ac:dyDescent="0.25">
      <c r="A344" t="str">
        <f>AVANCE!A344</f>
        <v>TORRE 11</v>
      </c>
      <c r="B344">
        <f>AVANCE!C344</f>
        <v>2302600343</v>
      </c>
      <c r="C344" t="str">
        <f>IFERROR(_xlfn.XLOOKUP($B344,bd_qvw!$D:$D,bd_qvw!$E:$E),"Pendiente")</f>
        <v>Pendiente</v>
      </c>
      <c r="D344" t="str">
        <f>IFERROR(IF(ISNUMBER(_xlfn.XLOOKUP($B344,bd_qvw!$D:$D,bd_qvw!$F:$F)),TEXT(_xlfn.XLOOKUP($B344,bd_qvw!$D:$D,bd_qvw!$F:$F),"yyyy-mm-dd"),""),"")</f>
        <v/>
      </c>
      <c r="E344" t="str">
        <f>IFERROR(_xlfn.XLOOKUP($B344,bd_qvw!$D:$D,bd_qvw!$BO:$BO),"Pendiente")</f>
        <v>Pendiente</v>
      </c>
      <c r="F344" t="str">
        <f>IFERROR(IF(ISNUMBER(_xlfn.XLOOKUP($B344,bd_qvw!$D:$D,bd_qvw!$BP:$BP)),TEXT(_xlfn.XLOOKUP($B344,bd_qvw!$D:$D,bd_qvw!$BP:$BP),"yyyy-mm-dd"),""),"")</f>
        <v/>
      </c>
    </row>
    <row r="345" spans="1:6" x14ac:dyDescent="0.25">
      <c r="A345" t="str">
        <f>AVANCE!A345</f>
        <v>TORRE 11</v>
      </c>
      <c r="B345">
        <f>AVANCE!C345</f>
        <v>2282600344</v>
      </c>
      <c r="C345" t="str">
        <f>IFERROR(_xlfn.XLOOKUP($B345,bd_qvw!$D:$D,bd_qvw!$E:$E),"Pendiente")</f>
        <v>Pendiente</v>
      </c>
      <c r="D345" t="str">
        <f>IFERROR(IF(ISNUMBER(_xlfn.XLOOKUP($B345,bd_qvw!$D:$D,bd_qvw!$F:$F)),TEXT(_xlfn.XLOOKUP($B345,bd_qvw!$D:$D,bd_qvw!$F:$F),"yyyy-mm-dd"),""),"")</f>
        <v/>
      </c>
      <c r="E345" t="str">
        <f>IFERROR(_xlfn.XLOOKUP($B345,bd_qvw!$D:$D,bd_qvw!$BO:$BO),"Pendiente")</f>
        <v>Pendiente</v>
      </c>
      <c r="F345" t="str">
        <f>IFERROR(IF(ISNUMBER(_xlfn.XLOOKUP($B345,bd_qvw!$D:$D,bd_qvw!$BP:$BP)),TEXT(_xlfn.XLOOKUP($B345,bd_qvw!$D:$D,bd_qvw!$BP:$BP),"yyyy-mm-dd"),""),"")</f>
        <v/>
      </c>
    </row>
    <row r="346" spans="1:6" x14ac:dyDescent="0.25">
      <c r="A346" t="str">
        <f>AVANCE!A346</f>
        <v>TORRE 11</v>
      </c>
      <c r="B346">
        <f>AVANCE!C346</f>
        <v>2282600345</v>
      </c>
      <c r="C346" t="str">
        <f>IFERROR(_xlfn.XLOOKUP($B346,bd_qvw!$D:$D,bd_qvw!$E:$E),"Pendiente")</f>
        <v>Pendiente</v>
      </c>
      <c r="D346" t="str">
        <f>IFERROR(IF(ISNUMBER(_xlfn.XLOOKUP($B346,bd_qvw!$D:$D,bd_qvw!$F:$F)),TEXT(_xlfn.XLOOKUP($B346,bd_qvw!$D:$D,bd_qvw!$F:$F),"yyyy-mm-dd"),""),"")</f>
        <v/>
      </c>
      <c r="E346" t="str">
        <f>IFERROR(_xlfn.XLOOKUP($B346,bd_qvw!$D:$D,bd_qvw!$BO:$BO),"Pendiente")</f>
        <v>Pendiente</v>
      </c>
      <c r="F346" t="str">
        <f>IFERROR(IF(ISNUMBER(_xlfn.XLOOKUP($B346,bd_qvw!$D:$D,bd_qvw!$BP:$BP)),TEXT(_xlfn.XLOOKUP($B346,bd_qvw!$D:$D,bd_qvw!$BP:$BP),"yyyy-mm-dd"),""),"")</f>
        <v/>
      </c>
    </row>
    <row r="347" spans="1:6" x14ac:dyDescent="0.25">
      <c r="A347" t="str">
        <f>AVANCE!A347</f>
        <v>TORRE 11</v>
      </c>
      <c r="B347">
        <f>AVANCE!C347</f>
        <v>2302600346</v>
      </c>
      <c r="C347" t="str">
        <f>IFERROR(_xlfn.XLOOKUP($B347,bd_qvw!$D:$D,bd_qvw!$E:$E),"Pendiente")</f>
        <v>Pendiente</v>
      </c>
      <c r="D347" t="str">
        <f>IFERROR(IF(ISNUMBER(_xlfn.XLOOKUP($B347,bd_qvw!$D:$D,bd_qvw!$F:$F)),TEXT(_xlfn.XLOOKUP($B347,bd_qvw!$D:$D,bd_qvw!$F:$F),"yyyy-mm-dd"),""),"")</f>
        <v/>
      </c>
      <c r="E347" t="str">
        <f>IFERROR(_xlfn.XLOOKUP($B347,bd_qvw!$D:$D,bd_qvw!$BO:$BO),"Pendiente")</f>
        <v>Pendiente</v>
      </c>
      <c r="F347" t="str">
        <f>IFERROR(IF(ISNUMBER(_xlfn.XLOOKUP($B347,bd_qvw!$D:$D,bd_qvw!$BP:$BP)),TEXT(_xlfn.XLOOKUP($B347,bd_qvw!$D:$D,bd_qvw!$BP:$BP),"yyyy-mm-dd"),""),"")</f>
        <v/>
      </c>
    </row>
    <row r="348" spans="1:6" x14ac:dyDescent="0.25">
      <c r="A348" t="str">
        <f>AVANCE!A348</f>
        <v>TORRE 11</v>
      </c>
      <c r="B348">
        <f>AVANCE!C348</f>
        <v>2302600347</v>
      </c>
      <c r="C348" t="str">
        <f>IFERROR(_xlfn.XLOOKUP($B348,bd_qvw!$D:$D,bd_qvw!$E:$E),"Pendiente")</f>
        <v>Pendiente</v>
      </c>
      <c r="D348" t="str">
        <f>IFERROR(IF(ISNUMBER(_xlfn.XLOOKUP($B348,bd_qvw!$D:$D,bd_qvw!$F:$F)),TEXT(_xlfn.XLOOKUP($B348,bd_qvw!$D:$D,bd_qvw!$F:$F),"yyyy-mm-dd"),""),"")</f>
        <v/>
      </c>
      <c r="E348" t="str">
        <f>IFERROR(_xlfn.XLOOKUP($B348,bd_qvw!$D:$D,bd_qvw!$BO:$BO),"Pendiente")</f>
        <v>Pendiente</v>
      </c>
      <c r="F348" t="str">
        <f>IFERROR(IF(ISNUMBER(_xlfn.XLOOKUP($B348,bd_qvw!$D:$D,bd_qvw!$BP:$BP)),TEXT(_xlfn.XLOOKUP($B348,bd_qvw!$D:$D,bd_qvw!$BP:$BP),"yyyy-mm-dd"),""),"")</f>
        <v/>
      </c>
    </row>
    <row r="349" spans="1:6" x14ac:dyDescent="0.25">
      <c r="A349" t="str">
        <f>AVANCE!A349</f>
        <v>TORRE 11</v>
      </c>
      <c r="B349">
        <f>AVANCE!C349</f>
        <v>2282600348</v>
      </c>
      <c r="C349" t="str">
        <f>IFERROR(_xlfn.XLOOKUP($B349,bd_qvw!$D:$D,bd_qvw!$E:$E),"Pendiente")</f>
        <v>Pendiente</v>
      </c>
      <c r="D349" t="str">
        <f>IFERROR(IF(ISNUMBER(_xlfn.XLOOKUP($B349,bd_qvw!$D:$D,bd_qvw!$F:$F)),TEXT(_xlfn.XLOOKUP($B349,bd_qvw!$D:$D,bd_qvw!$F:$F),"yyyy-mm-dd"),""),"")</f>
        <v/>
      </c>
      <c r="E349" t="str">
        <f>IFERROR(_xlfn.XLOOKUP($B349,bd_qvw!$D:$D,bd_qvw!$BO:$BO),"Pendiente")</f>
        <v>Pendiente</v>
      </c>
      <c r="F349" t="str">
        <f>IFERROR(IF(ISNUMBER(_xlfn.XLOOKUP($B349,bd_qvw!$D:$D,bd_qvw!$BP:$BP)),TEXT(_xlfn.XLOOKUP($B349,bd_qvw!$D:$D,bd_qvw!$BP:$BP),"yyyy-mm-dd"),""),"")</f>
        <v/>
      </c>
    </row>
    <row r="350" spans="1:6" x14ac:dyDescent="0.25">
      <c r="A350" t="str">
        <f>AVANCE!A350</f>
        <v>TORRE 11</v>
      </c>
      <c r="B350">
        <f>AVANCE!C350</f>
        <v>2282600349</v>
      </c>
      <c r="C350" t="str">
        <f>IFERROR(_xlfn.XLOOKUP($B350,bd_qvw!$D:$D,bd_qvw!$E:$E),"Pendiente")</f>
        <v>Pendiente</v>
      </c>
      <c r="D350" t="str">
        <f>IFERROR(IF(ISNUMBER(_xlfn.XLOOKUP($B350,bd_qvw!$D:$D,bd_qvw!$F:$F)),TEXT(_xlfn.XLOOKUP($B350,bd_qvw!$D:$D,bd_qvw!$F:$F),"yyyy-mm-dd"),""),"")</f>
        <v/>
      </c>
      <c r="E350" t="str">
        <f>IFERROR(_xlfn.XLOOKUP($B350,bd_qvw!$D:$D,bd_qvw!$BO:$BO),"Pendiente")</f>
        <v>Pendiente</v>
      </c>
      <c r="F350" t="str">
        <f>IFERROR(IF(ISNUMBER(_xlfn.XLOOKUP($B350,bd_qvw!$D:$D,bd_qvw!$BP:$BP)),TEXT(_xlfn.XLOOKUP($B350,bd_qvw!$D:$D,bd_qvw!$BP:$BP),"yyyy-mm-dd"),""),"")</f>
        <v/>
      </c>
    </row>
    <row r="351" spans="1:6" x14ac:dyDescent="0.25">
      <c r="A351" t="str">
        <f>AVANCE!A351</f>
        <v>TORRE 11</v>
      </c>
      <c r="B351">
        <f>AVANCE!C351</f>
        <v>2302600350</v>
      </c>
      <c r="C351" t="str">
        <f>IFERROR(_xlfn.XLOOKUP($B351,bd_qvw!$D:$D,bd_qvw!$E:$E),"Pendiente")</f>
        <v>Pendiente</v>
      </c>
      <c r="D351" t="str">
        <f>IFERROR(IF(ISNUMBER(_xlfn.XLOOKUP($B351,bd_qvw!$D:$D,bd_qvw!$F:$F)),TEXT(_xlfn.XLOOKUP($B351,bd_qvw!$D:$D,bd_qvw!$F:$F),"yyyy-mm-dd"),""),"")</f>
        <v/>
      </c>
      <c r="E351" t="str">
        <f>IFERROR(_xlfn.XLOOKUP($B351,bd_qvw!$D:$D,bd_qvw!$BO:$BO),"Pendiente")</f>
        <v>Pendiente</v>
      </c>
      <c r="F351" t="str">
        <f>IFERROR(IF(ISNUMBER(_xlfn.XLOOKUP($B351,bd_qvw!$D:$D,bd_qvw!$BP:$BP)),TEXT(_xlfn.XLOOKUP($B351,bd_qvw!$D:$D,bd_qvw!$BP:$BP),"yyyy-mm-dd"),""),"")</f>
        <v/>
      </c>
    </row>
    <row r="352" spans="1:6" x14ac:dyDescent="0.25">
      <c r="A352" t="str">
        <f>AVANCE!A352</f>
        <v>TORRE 11</v>
      </c>
      <c r="B352">
        <f>AVANCE!C352</f>
        <v>2302600351</v>
      </c>
      <c r="C352" t="str">
        <f>IFERROR(_xlfn.XLOOKUP($B352,bd_qvw!$D:$D,bd_qvw!$E:$E),"Pendiente")</f>
        <v>Pendiente</v>
      </c>
      <c r="D352" t="str">
        <f>IFERROR(IF(ISNUMBER(_xlfn.XLOOKUP($B352,bd_qvw!$D:$D,bd_qvw!$F:$F)),TEXT(_xlfn.XLOOKUP($B352,bd_qvw!$D:$D,bd_qvw!$F:$F),"yyyy-mm-dd"),""),"")</f>
        <v/>
      </c>
      <c r="E352" t="str">
        <f>IFERROR(_xlfn.XLOOKUP($B352,bd_qvw!$D:$D,bd_qvw!$BO:$BO),"Pendiente")</f>
        <v>Pendiente</v>
      </c>
      <c r="F352" t="str">
        <f>IFERROR(IF(ISNUMBER(_xlfn.XLOOKUP($B352,bd_qvw!$D:$D,bd_qvw!$BP:$BP)),TEXT(_xlfn.XLOOKUP($B352,bd_qvw!$D:$D,bd_qvw!$BP:$BP),"yyyy-mm-dd"),""),"")</f>
        <v/>
      </c>
    </row>
    <row r="353" spans="1:6" x14ac:dyDescent="0.25">
      <c r="A353" t="str">
        <f>AVANCE!A353</f>
        <v>TORRE 11</v>
      </c>
      <c r="B353">
        <f>AVANCE!C353</f>
        <v>2282600352</v>
      </c>
      <c r="C353" t="str">
        <f>IFERROR(_xlfn.XLOOKUP($B353,bd_qvw!$D:$D,bd_qvw!$E:$E),"Pendiente")</f>
        <v>Pendiente</v>
      </c>
      <c r="D353" t="str">
        <f>IFERROR(IF(ISNUMBER(_xlfn.XLOOKUP($B353,bd_qvw!$D:$D,bd_qvw!$F:$F)),TEXT(_xlfn.XLOOKUP($B353,bd_qvw!$D:$D,bd_qvw!$F:$F),"yyyy-mm-dd"),""),"")</f>
        <v/>
      </c>
      <c r="E353" t="str">
        <f>IFERROR(_xlfn.XLOOKUP($B353,bd_qvw!$D:$D,bd_qvw!$BO:$BO),"Pendiente")</f>
        <v>Pendiente</v>
      </c>
      <c r="F353" t="str">
        <f>IFERROR(IF(ISNUMBER(_xlfn.XLOOKUP($B353,bd_qvw!$D:$D,bd_qvw!$BP:$BP)),TEXT(_xlfn.XLOOKUP($B353,bd_qvw!$D:$D,bd_qvw!$BP:$BP),"yyyy-mm-dd"),""),"")</f>
        <v/>
      </c>
    </row>
    <row r="354" spans="1:6" x14ac:dyDescent="0.25">
      <c r="A354" t="str">
        <f>AVANCE!A354</f>
        <v>TORRE 12</v>
      </c>
      <c r="B354">
        <f>AVANCE!C354</f>
        <v>2282600353</v>
      </c>
      <c r="C354" t="str">
        <f>IFERROR(_xlfn.XLOOKUP($B354,bd_qvw!$D:$D,bd_qvw!$E:$E),"Pendiente")</f>
        <v>Pendiente</v>
      </c>
      <c r="D354" t="str">
        <f>IFERROR(IF(ISNUMBER(_xlfn.XLOOKUP($B354,bd_qvw!$D:$D,bd_qvw!$F:$F)),TEXT(_xlfn.XLOOKUP($B354,bd_qvw!$D:$D,bd_qvw!$F:$F),"yyyy-mm-dd"),""),"")</f>
        <v/>
      </c>
      <c r="E354" t="str">
        <f>IFERROR(_xlfn.XLOOKUP($B354,bd_qvw!$D:$D,bd_qvw!$BO:$BO),"Pendiente")</f>
        <v>Pendiente</v>
      </c>
      <c r="F354" t="str">
        <f>IFERROR(IF(ISNUMBER(_xlfn.XLOOKUP($B354,bd_qvw!$D:$D,bd_qvw!$BP:$BP)),TEXT(_xlfn.XLOOKUP($B354,bd_qvw!$D:$D,bd_qvw!$BP:$BP),"yyyy-mm-dd"),""),"")</f>
        <v/>
      </c>
    </row>
    <row r="355" spans="1:6" x14ac:dyDescent="0.25">
      <c r="A355" t="str">
        <f>AVANCE!A355</f>
        <v>TORRE 12</v>
      </c>
      <c r="B355">
        <f>AVANCE!C355</f>
        <v>2302600354</v>
      </c>
      <c r="C355" t="str">
        <f>IFERROR(_xlfn.XLOOKUP($B355,bd_qvw!$D:$D,bd_qvw!$E:$E),"Pendiente")</f>
        <v>Pendiente</v>
      </c>
      <c r="D355" t="str">
        <f>IFERROR(IF(ISNUMBER(_xlfn.XLOOKUP($B355,bd_qvw!$D:$D,bd_qvw!$F:$F)),TEXT(_xlfn.XLOOKUP($B355,bd_qvw!$D:$D,bd_qvw!$F:$F),"yyyy-mm-dd"),""),"")</f>
        <v/>
      </c>
      <c r="E355" t="str">
        <f>IFERROR(_xlfn.XLOOKUP($B355,bd_qvw!$D:$D,bd_qvw!$BO:$BO),"Pendiente")</f>
        <v>Pendiente</v>
      </c>
      <c r="F355" t="str">
        <f>IFERROR(IF(ISNUMBER(_xlfn.XLOOKUP($B355,bd_qvw!$D:$D,bd_qvw!$BP:$BP)),TEXT(_xlfn.XLOOKUP($B355,bd_qvw!$D:$D,bd_qvw!$BP:$BP),"yyyy-mm-dd"),""),"")</f>
        <v/>
      </c>
    </row>
    <row r="356" spans="1:6" x14ac:dyDescent="0.25">
      <c r="A356" t="str">
        <f>AVANCE!A356</f>
        <v>TORRE 12</v>
      </c>
      <c r="B356">
        <f>AVANCE!C356</f>
        <v>2302600355</v>
      </c>
      <c r="C356" t="str">
        <f>IFERROR(_xlfn.XLOOKUP($B356,bd_qvw!$D:$D,bd_qvw!$E:$E),"Pendiente")</f>
        <v>Pendiente</v>
      </c>
      <c r="D356" t="str">
        <f>IFERROR(IF(ISNUMBER(_xlfn.XLOOKUP($B356,bd_qvw!$D:$D,bd_qvw!$F:$F)),TEXT(_xlfn.XLOOKUP($B356,bd_qvw!$D:$D,bd_qvw!$F:$F),"yyyy-mm-dd"),""),"")</f>
        <v/>
      </c>
      <c r="E356" t="str">
        <f>IFERROR(_xlfn.XLOOKUP($B356,bd_qvw!$D:$D,bd_qvw!$BO:$BO),"Pendiente")</f>
        <v>Pendiente</v>
      </c>
      <c r="F356" t="str">
        <f>IFERROR(IF(ISNUMBER(_xlfn.XLOOKUP($B356,bd_qvw!$D:$D,bd_qvw!$BP:$BP)),TEXT(_xlfn.XLOOKUP($B356,bd_qvw!$D:$D,bd_qvw!$BP:$BP),"yyyy-mm-dd"),""),"")</f>
        <v/>
      </c>
    </row>
    <row r="357" spans="1:6" x14ac:dyDescent="0.25">
      <c r="A357" t="str">
        <f>AVANCE!A357</f>
        <v>TORRE 12</v>
      </c>
      <c r="B357">
        <f>AVANCE!C357</f>
        <v>2282600356</v>
      </c>
      <c r="C357" t="str">
        <f>IFERROR(_xlfn.XLOOKUP($B357,bd_qvw!$D:$D,bd_qvw!$E:$E),"Pendiente")</f>
        <v>Pendiente</v>
      </c>
      <c r="D357" t="str">
        <f>IFERROR(IF(ISNUMBER(_xlfn.XLOOKUP($B357,bd_qvw!$D:$D,bd_qvw!$F:$F)),TEXT(_xlfn.XLOOKUP($B357,bd_qvw!$D:$D,bd_qvw!$F:$F),"yyyy-mm-dd"),""),"")</f>
        <v/>
      </c>
      <c r="E357" t="str">
        <f>IFERROR(_xlfn.XLOOKUP($B357,bd_qvw!$D:$D,bd_qvw!$BO:$BO),"Pendiente")</f>
        <v>Pendiente</v>
      </c>
      <c r="F357" t="str">
        <f>IFERROR(IF(ISNUMBER(_xlfn.XLOOKUP($B357,bd_qvw!$D:$D,bd_qvw!$BP:$BP)),TEXT(_xlfn.XLOOKUP($B357,bd_qvw!$D:$D,bd_qvw!$BP:$BP),"yyyy-mm-dd"),""),"")</f>
        <v/>
      </c>
    </row>
    <row r="358" spans="1:6" x14ac:dyDescent="0.25">
      <c r="A358" t="str">
        <f>AVANCE!A358</f>
        <v>TORRE 12</v>
      </c>
      <c r="B358">
        <f>AVANCE!C358</f>
        <v>2282600357</v>
      </c>
      <c r="C358" t="str">
        <f>IFERROR(_xlfn.XLOOKUP($B358,bd_qvw!$D:$D,bd_qvw!$E:$E),"Pendiente")</f>
        <v>Pendiente</v>
      </c>
      <c r="D358" t="str">
        <f>IFERROR(IF(ISNUMBER(_xlfn.XLOOKUP($B358,bd_qvw!$D:$D,bd_qvw!$F:$F)),TEXT(_xlfn.XLOOKUP($B358,bd_qvw!$D:$D,bd_qvw!$F:$F),"yyyy-mm-dd"),""),"")</f>
        <v/>
      </c>
      <c r="E358" t="str">
        <f>IFERROR(_xlfn.XLOOKUP($B358,bd_qvw!$D:$D,bd_qvw!$BO:$BO),"Pendiente")</f>
        <v>Pendiente</v>
      </c>
      <c r="F358" t="str">
        <f>IFERROR(IF(ISNUMBER(_xlfn.XLOOKUP($B358,bd_qvw!$D:$D,bd_qvw!$BP:$BP)),TEXT(_xlfn.XLOOKUP($B358,bd_qvw!$D:$D,bd_qvw!$BP:$BP),"yyyy-mm-dd"),""),"")</f>
        <v/>
      </c>
    </row>
    <row r="359" spans="1:6" x14ac:dyDescent="0.25">
      <c r="A359" t="str">
        <f>AVANCE!A359</f>
        <v>TORRE 12</v>
      </c>
      <c r="B359">
        <f>AVANCE!C359</f>
        <v>2302600358</v>
      </c>
      <c r="C359" t="str">
        <f>IFERROR(_xlfn.XLOOKUP($B359,bd_qvw!$D:$D,bd_qvw!$E:$E),"Pendiente")</f>
        <v>Pendiente</v>
      </c>
      <c r="D359" t="str">
        <f>IFERROR(IF(ISNUMBER(_xlfn.XLOOKUP($B359,bd_qvw!$D:$D,bd_qvw!$F:$F)),TEXT(_xlfn.XLOOKUP($B359,bd_qvw!$D:$D,bd_qvw!$F:$F),"yyyy-mm-dd"),""),"")</f>
        <v/>
      </c>
      <c r="E359" t="str">
        <f>IFERROR(_xlfn.XLOOKUP($B359,bd_qvw!$D:$D,bd_qvw!$BO:$BO),"Pendiente")</f>
        <v>Pendiente</v>
      </c>
      <c r="F359" t="str">
        <f>IFERROR(IF(ISNUMBER(_xlfn.XLOOKUP($B359,bd_qvw!$D:$D,bd_qvw!$BP:$BP)),TEXT(_xlfn.XLOOKUP($B359,bd_qvw!$D:$D,bd_qvw!$BP:$BP),"yyyy-mm-dd"),""),"")</f>
        <v/>
      </c>
    </row>
    <row r="360" spans="1:6" x14ac:dyDescent="0.25">
      <c r="A360" t="str">
        <f>AVANCE!A360</f>
        <v>TORRE 12</v>
      </c>
      <c r="B360">
        <f>AVANCE!C360</f>
        <v>2302600359</v>
      </c>
      <c r="C360" t="str">
        <f>IFERROR(_xlfn.XLOOKUP($B360,bd_qvw!$D:$D,bd_qvw!$E:$E),"Pendiente")</f>
        <v>Pendiente</v>
      </c>
      <c r="D360" t="str">
        <f>IFERROR(IF(ISNUMBER(_xlfn.XLOOKUP($B360,bd_qvw!$D:$D,bd_qvw!$F:$F)),TEXT(_xlfn.XLOOKUP($B360,bd_qvw!$D:$D,bd_qvw!$F:$F),"yyyy-mm-dd"),""),"")</f>
        <v/>
      </c>
      <c r="E360" t="str">
        <f>IFERROR(_xlfn.XLOOKUP($B360,bd_qvw!$D:$D,bd_qvw!$BO:$BO),"Pendiente")</f>
        <v>Pendiente</v>
      </c>
      <c r="F360" t="str">
        <f>IFERROR(IF(ISNUMBER(_xlfn.XLOOKUP($B360,bd_qvw!$D:$D,bd_qvw!$BP:$BP)),TEXT(_xlfn.XLOOKUP($B360,bd_qvw!$D:$D,bd_qvw!$BP:$BP),"yyyy-mm-dd"),""),"")</f>
        <v/>
      </c>
    </row>
    <row r="361" spans="1:6" x14ac:dyDescent="0.25">
      <c r="A361" t="str">
        <f>AVANCE!A361</f>
        <v>TORRE 12</v>
      </c>
      <c r="B361">
        <f>AVANCE!C361</f>
        <v>2282600360</v>
      </c>
      <c r="C361" t="str">
        <f>IFERROR(_xlfn.XLOOKUP($B361,bd_qvw!$D:$D,bd_qvw!$E:$E),"Pendiente")</f>
        <v>Pendiente</v>
      </c>
      <c r="D361" t="str">
        <f>IFERROR(IF(ISNUMBER(_xlfn.XLOOKUP($B361,bd_qvw!$D:$D,bd_qvw!$F:$F)),TEXT(_xlfn.XLOOKUP($B361,bd_qvw!$D:$D,bd_qvw!$F:$F),"yyyy-mm-dd"),""),"")</f>
        <v/>
      </c>
      <c r="E361" t="str">
        <f>IFERROR(_xlfn.XLOOKUP($B361,bd_qvw!$D:$D,bd_qvw!$BO:$BO),"Pendiente")</f>
        <v>Pendiente</v>
      </c>
      <c r="F361" t="str">
        <f>IFERROR(IF(ISNUMBER(_xlfn.XLOOKUP($B361,bd_qvw!$D:$D,bd_qvw!$BP:$BP)),TEXT(_xlfn.XLOOKUP($B361,bd_qvw!$D:$D,bd_qvw!$BP:$BP),"yyyy-mm-dd"),""),"")</f>
        <v/>
      </c>
    </row>
    <row r="362" spans="1:6" x14ac:dyDescent="0.25">
      <c r="A362" t="str">
        <f>AVANCE!A362</f>
        <v>TORRE 12</v>
      </c>
      <c r="B362">
        <f>AVANCE!C362</f>
        <v>2282600361</v>
      </c>
      <c r="C362" t="str">
        <f>IFERROR(_xlfn.XLOOKUP($B362,bd_qvw!$D:$D,bd_qvw!$E:$E),"Pendiente")</f>
        <v>Pendiente</v>
      </c>
      <c r="D362" t="str">
        <f>IFERROR(IF(ISNUMBER(_xlfn.XLOOKUP($B362,bd_qvw!$D:$D,bd_qvw!$F:$F)),TEXT(_xlfn.XLOOKUP($B362,bd_qvw!$D:$D,bd_qvw!$F:$F),"yyyy-mm-dd"),""),"")</f>
        <v/>
      </c>
      <c r="E362" t="str">
        <f>IFERROR(_xlfn.XLOOKUP($B362,bd_qvw!$D:$D,bd_qvw!$BO:$BO),"Pendiente")</f>
        <v>Pendiente</v>
      </c>
      <c r="F362" t="str">
        <f>IFERROR(IF(ISNUMBER(_xlfn.XLOOKUP($B362,bd_qvw!$D:$D,bd_qvw!$BP:$BP)),TEXT(_xlfn.XLOOKUP($B362,bd_qvw!$D:$D,bd_qvw!$BP:$BP),"yyyy-mm-dd"),""),"")</f>
        <v/>
      </c>
    </row>
    <row r="363" spans="1:6" x14ac:dyDescent="0.25">
      <c r="A363" t="str">
        <f>AVANCE!A363</f>
        <v>TORRE 12</v>
      </c>
      <c r="B363">
        <f>AVANCE!C363</f>
        <v>2302600362</v>
      </c>
      <c r="C363" t="str">
        <f>IFERROR(_xlfn.XLOOKUP($B363,bd_qvw!$D:$D,bd_qvw!$E:$E),"Pendiente")</f>
        <v>Pendiente</v>
      </c>
      <c r="D363" t="str">
        <f>IFERROR(IF(ISNUMBER(_xlfn.XLOOKUP($B363,bd_qvw!$D:$D,bd_qvw!$F:$F)),TEXT(_xlfn.XLOOKUP($B363,bd_qvw!$D:$D,bd_qvw!$F:$F),"yyyy-mm-dd"),""),"")</f>
        <v/>
      </c>
      <c r="E363" t="str">
        <f>IFERROR(_xlfn.XLOOKUP($B363,bd_qvw!$D:$D,bd_qvw!$BO:$BO),"Pendiente")</f>
        <v>Pendiente</v>
      </c>
      <c r="F363" t="str">
        <f>IFERROR(IF(ISNUMBER(_xlfn.XLOOKUP($B363,bd_qvw!$D:$D,bd_qvw!$BP:$BP)),TEXT(_xlfn.XLOOKUP($B363,bd_qvw!$D:$D,bd_qvw!$BP:$BP),"yyyy-mm-dd"),""),"")</f>
        <v/>
      </c>
    </row>
    <row r="364" spans="1:6" x14ac:dyDescent="0.25">
      <c r="A364" t="str">
        <f>AVANCE!A364</f>
        <v>TORRE 12</v>
      </c>
      <c r="B364">
        <f>AVANCE!C364</f>
        <v>2302600363</v>
      </c>
      <c r="C364" t="str">
        <f>IFERROR(_xlfn.XLOOKUP($B364,bd_qvw!$D:$D,bd_qvw!$E:$E),"Pendiente")</f>
        <v>Pendiente</v>
      </c>
      <c r="D364" t="str">
        <f>IFERROR(IF(ISNUMBER(_xlfn.XLOOKUP($B364,bd_qvw!$D:$D,bd_qvw!$F:$F)),TEXT(_xlfn.XLOOKUP($B364,bd_qvw!$D:$D,bd_qvw!$F:$F),"yyyy-mm-dd"),""),"")</f>
        <v/>
      </c>
      <c r="E364" t="str">
        <f>IFERROR(_xlfn.XLOOKUP($B364,bd_qvw!$D:$D,bd_qvw!$BO:$BO),"Pendiente")</f>
        <v>Pendiente</v>
      </c>
      <c r="F364" t="str">
        <f>IFERROR(IF(ISNUMBER(_xlfn.XLOOKUP($B364,bd_qvw!$D:$D,bd_qvw!$BP:$BP)),TEXT(_xlfn.XLOOKUP($B364,bd_qvw!$D:$D,bd_qvw!$BP:$BP),"yyyy-mm-dd"),""),"")</f>
        <v/>
      </c>
    </row>
    <row r="365" spans="1:6" x14ac:dyDescent="0.25">
      <c r="A365" t="str">
        <f>AVANCE!A365</f>
        <v>TORRE 12</v>
      </c>
      <c r="B365">
        <f>AVANCE!C365</f>
        <v>2282600364</v>
      </c>
      <c r="C365" t="str">
        <f>IFERROR(_xlfn.XLOOKUP($B365,bd_qvw!$D:$D,bd_qvw!$E:$E),"Pendiente")</f>
        <v>Pendiente</v>
      </c>
      <c r="D365" t="str">
        <f>IFERROR(IF(ISNUMBER(_xlfn.XLOOKUP($B365,bd_qvw!$D:$D,bd_qvw!$F:$F)),TEXT(_xlfn.XLOOKUP($B365,bd_qvw!$D:$D,bd_qvw!$F:$F),"yyyy-mm-dd"),""),"")</f>
        <v/>
      </c>
      <c r="E365" t="str">
        <f>IFERROR(_xlfn.XLOOKUP($B365,bd_qvw!$D:$D,bd_qvw!$BO:$BO),"Pendiente")</f>
        <v>Pendiente</v>
      </c>
      <c r="F365" t="str">
        <f>IFERROR(IF(ISNUMBER(_xlfn.XLOOKUP($B365,bd_qvw!$D:$D,bd_qvw!$BP:$BP)),TEXT(_xlfn.XLOOKUP($B365,bd_qvw!$D:$D,bd_qvw!$BP:$BP),"yyyy-mm-dd"),""),"")</f>
        <v/>
      </c>
    </row>
    <row r="366" spans="1:6" x14ac:dyDescent="0.25">
      <c r="A366" t="str">
        <f>AVANCE!A366</f>
        <v>TORRE 12</v>
      </c>
      <c r="B366">
        <f>AVANCE!C366</f>
        <v>2282600365</v>
      </c>
      <c r="C366" t="str">
        <f>IFERROR(_xlfn.XLOOKUP($B366,bd_qvw!$D:$D,bd_qvw!$E:$E),"Pendiente")</f>
        <v>Pendiente</v>
      </c>
      <c r="D366" t="str">
        <f>IFERROR(IF(ISNUMBER(_xlfn.XLOOKUP($B366,bd_qvw!$D:$D,bd_qvw!$F:$F)),TEXT(_xlfn.XLOOKUP($B366,bd_qvw!$D:$D,bd_qvw!$F:$F),"yyyy-mm-dd"),""),"")</f>
        <v/>
      </c>
      <c r="E366" t="str">
        <f>IFERROR(_xlfn.XLOOKUP($B366,bd_qvw!$D:$D,bd_qvw!$BO:$BO),"Pendiente")</f>
        <v>Pendiente</v>
      </c>
      <c r="F366" t="str">
        <f>IFERROR(IF(ISNUMBER(_xlfn.XLOOKUP($B366,bd_qvw!$D:$D,bd_qvw!$BP:$BP)),TEXT(_xlfn.XLOOKUP($B366,bd_qvw!$D:$D,bd_qvw!$BP:$BP),"yyyy-mm-dd"),""),"")</f>
        <v/>
      </c>
    </row>
    <row r="367" spans="1:6" x14ac:dyDescent="0.25">
      <c r="A367" t="str">
        <f>AVANCE!A367</f>
        <v>TORRE 12</v>
      </c>
      <c r="B367">
        <f>AVANCE!C367</f>
        <v>2302600366</v>
      </c>
      <c r="C367" t="str">
        <f>IFERROR(_xlfn.XLOOKUP($B367,bd_qvw!$D:$D,bd_qvw!$E:$E),"Pendiente")</f>
        <v>Pendiente</v>
      </c>
      <c r="D367" t="str">
        <f>IFERROR(IF(ISNUMBER(_xlfn.XLOOKUP($B367,bd_qvw!$D:$D,bd_qvw!$F:$F)),TEXT(_xlfn.XLOOKUP($B367,bd_qvw!$D:$D,bd_qvw!$F:$F),"yyyy-mm-dd"),""),"")</f>
        <v/>
      </c>
      <c r="E367" t="str">
        <f>IFERROR(_xlfn.XLOOKUP($B367,bd_qvw!$D:$D,bd_qvw!$BO:$BO),"Pendiente")</f>
        <v>Pendiente</v>
      </c>
      <c r="F367" t="str">
        <f>IFERROR(IF(ISNUMBER(_xlfn.XLOOKUP($B367,bd_qvw!$D:$D,bd_qvw!$BP:$BP)),TEXT(_xlfn.XLOOKUP($B367,bd_qvw!$D:$D,bd_qvw!$BP:$BP),"yyyy-mm-dd"),""),"")</f>
        <v/>
      </c>
    </row>
    <row r="368" spans="1:6" x14ac:dyDescent="0.25">
      <c r="A368" t="str">
        <f>AVANCE!A368</f>
        <v>TORRE 12</v>
      </c>
      <c r="B368">
        <f>AVANCE!C368</f>
        <v>2302600367</v>
      </c>
      <c r="C368" t="str">
        <f>IFERROR(_xlfn.XLOOKUP($B368,bd_qvw!$D:$D,bd_qvw!$E:$E),"Pendiente")</f>
        <v>Pendiente</v>
      </c>
      <c r="D368" t="str">
        <f>IFERROR(IF(ISNUMBER(_xlfn.XLOOKUP($B368,bd_qvw!$D:$D,bd_qvw!$F:$F)),TEXT(_xlfn.XLOOKUP($B368,bd_qvw!$D:$D,bd_qvw!$F:$F),"yyyy-mm-dd"),""),"")</f>
        <v/>
      </c>
      <c r="E368" t="str">
        <f>IFERROR(_xlfn.XLOOKUP($B368,bd_qvw!$D:$D,bd_qvw!$BO:$BO),"Pendiente")</f>
        <v>Pendiente</v>
      </c>
      <c r="F368" t="str">
        <f>IFERROR(IF(ISNUMBER(_xlfn.XLOOKUP($B368,bd_qvw!$D:$D,bd_qvw!$BP:$BP)),TEXT(_xlfn.XLOOKUP($B368,bd_qvw!$D:$D,bd_qvw!$BP:$BP),"yyyy-mm-dd"),""),"")</f>
        <v/>
      </c>
    </row>
    <row r="369" spans="1:6" x14ac:dyDescent="0.25">
      <c r="A369" t="str">
        <f>AVANCE!A369</f>
        <v>TORRE 12</v>
      </c>
      <c r="B369">
        <f>AVANCE!C369</f>
        <v>2282600368</v>
      </c>
      <c r="C369" t="str">
        <f>IFERROR(_xlfn.XLOOKUP($B369,bd_qvw!$D:$D,bd_qvw!$E:$E),"Pendiente")</f>
        <v>Pendiente</v>
      </c>
      <c r="D369" t="str">
        <f>IFERROR(IF(ISNUMBER(_xlfn.XLOOKUP($B369,bd_qvw!$D:$D,bd_qvw!$F:$F)),TEXT(_xlfn.XLOOKUP($B369,bd_qvw!$D:$D,bd_qvw!$F:$F),"yyyy-mm-dd"),""),"")</f>
        <v/>
      </c>
      <c r="E369" t="str">
        <f>IFERROR(_xlfn.XLOOKUP($B369,bd_qvw!$D:$D,bd_qvw!$BO:$BO),"Pendiente")</f>
        <v>Pendiente</v>
      </c>
      <c r="F369" t="str">
        <f>IFERROR(IF(ISNUMBER(_xlfn.XLOOKUP($B369,bd_qvw!$D:$D,bd_qvw!$BP:$BP)),TEXT(_xlfn.XLOOKUP($B369,bd_qvw!$D:$D,bd_qvw!$BP:$BP),"yyyy-mm-dd"),""),"")</f>
        <v/>
      </c>
    </row>
    <row r="370" spans="1:6" x14ac:dyDescent="0.25">
      <c r="A370" t="str">
        <f>AVANCE!A370</f>
        <v>TORRE 12</v>
      </c>
      <c r="B370">
        <f>AVANCE!C370</f>
        <v>2282600369</v>
      </c>
      <c r="C370" t="str">
        <f>IFERROR(_xlfn.XLOOKUP($B370,bd_qvw!$D:$D,bd_qvw!$E:$E),"Pendiente")</f>
        <v>Pendiente</v>
      </c>
      <c r="D370" t="str">
        <f>IFERROR(IF(ISNUMBER(_xlfn.XLOOKUP($B370,bd_qvw!$D:$D,bd_qvw!$F:$F)),TEXT(_xlfn.XLOOKUP($B370,bd_qvw!$D:$D,bd_qvw!$F:$F),"yyyy-mm-dd"),""),"")</f>
        <v/>
      </c>
      <c r="E370" t="str">
        <f>IFERROR(_xlfn.XLOOKUP($B370,bd_qvw!$D:$D,bd_qvw!$BO:$BO),"Pendiente")</f>
        <v>Pendiente</v>
      </c>
      <c r="F370" t="str">
        <f>IFERROR(IF(ISNUMBER(_xlfn.XLOOKUP($B370,bd_qvw!$D:$D,bd_qvw!$BP:$BP)),TEXT(_xlfn.XLOOKUP($B370,bd_qvw!$D:$D,bd_qvw!$BP:$BP),"yyyy-mm-dd"),""),"")</f>
        <v/>
      </c>
    </row>
    <row r="371" spans="1:6" x14ac:dyDescent="0.25">
      <c r="A371" t="str">
        <f>AVANCE!A371</f>
        <v>TORRE 12</v>
      </c>
      <c r="B371">
        <f>AVANCE!C371</f>
        <v>2302600370</v>
      </c>
      <c r="C371" t="str">
        <f>IFERROR(_xlfn.XLOOKUP($B371,bd_qvw!$D:$D,bd_qvw!$E:$E),"Pendiente")</f>
        <v>Pendiente</v>
      </c>
      <c r="D371" t="str">
        <f>IFERROR(IF(ISNUMBER(_xlfn.XLOOKUP($B371,bd_qvw!$D:$D,bd_qvw!$F:$F)),TEXT(_xlfn.XLOOKUP($B371,bd_qvw!$D:$D,bd_qvw!$F:$F),"yyyy-mm-dd"),""),"")</f>
        <v/>
      </c>
      <c r="E371" t="str">
        <f>IFERROR(_xlfn.XLOOKUP($B371,bd_qvw!$D:$D,bd_qvw!$BO:$BO),"Pendiente")</f>
        <v>Pendiente</v>
      </c>
      <c r="F371" t="str">
        <f>IFERROR(IF(ISNUMBER(_xlfn.XLOOKUP($B371,bd_qvw!$D:$D,bd_qvw!$BP:$BP)),TEXT(_xlfn.XLOOKUP($B371,bd_qvw!$D:$D,bd_qvw!$BP:$BP),"yyyy-mm-dd"),""),"")</f>
        <v/>
      </c>
    </row>
    <row r="372" spans="1:6" x14ac:dyDescent="0.25">
      <c r="A372" t="str">
        <f>AVANCE!A372</f>
        <v>TORRE 12</v>
      </c>
      <c r="B372">
        <f>AVANCE!C372</f>
        <v>2302600371</v>
      </c>
      <c r="C372" t="str">
        <f>IFERROR(_xlfn.XLOOKUP($B372,bd_qvw!$D:$D,bd_qvw!$E:$E),"Pendiente")</f>
        <v>Pendiente</v>
      </c>
      <c r="D372" t="str">
        <f>IFERROR(IF(ISNUMBER(_xlfn.XLOOKUP($B372,bd_qvw!$D:$D,bd_qvw!$F:$F)),TEXT(_xlfn.XLOOKUP($B372,bd_qvw!$D:$D,bd_qvw!$F:$F),"yyyy-mm-dd"),""),"")</f>
        <v/>
      </c>
      <c r="E372" t="str">
        <f>IFERROR(_xlfn.XLOOKUP($B372,bd_qvw!$D:$D,bd_qvw!$BO:$BO),"Pendiente")</f>
        <v>Pendiente</v>
      </c>
      <c r="F372" t="str">
        <f>IFERROR(IF(ISNUMBER(_xlfn.XLOOKUP($B372,bd_qvw!$D:$D,bd_qvw!$BP:$BP)),TEXT(_xlfn.XLOOKUP($B372,bd_qvw!$D:$D,bd_qvw!$BP:$BP),"yyyy-mm-dd"),""),"")</f>
        <v/>
      </c>
    </row>
    <row r="373" spans="1:6" x14ac:dyDescent="0.25">
      <c r="A373" t="str">
        <f>AVANCE!A373</f>
        <v>TORRE 12</v>
      </c>
      <c r="B373">
        <f>AVANCE!C373</f>
        <v>2282600372</v>
      </c>
      <c r="C373" t="str">
        <f>IFERROR(_xlfn.XLOOKUP($B373,bd_qvw!$D:$D,bd_qvw!$E:$E),"Pendiente")</f>
        <v>Pendiente</v>
      </c>
      <c r="D373" t="str">
        <f>IFERROR(IF(ISNUMBER(_xlfn.XLOOKUP($B373,bd_qvw!$D:$D,bd_qvw!$F:$F)),TEXT(_xlfn.XLOOKUP($B373,bd_qvw!$D:$D,bd_qvw!$F:$F),"yyyy-mm-dd"),""),"")</f>
        <v/>
      </c>
      <c r="E373" t="str">
        <f>IFERROR(_xlfn.XLOOKUP($B373,bd_qvw!$D:$D,bd_qvw!$BO:$BO),"Pendiente")</f>
        <v>Pendiente</v>
      </c>
      <c r="F373" t="str">
        <f>IFERROR(IF(ISNUMBER(_xlfn.XLOOKUP($B373,bd_qvw!$D:$D,bd_qvw!$BP:$BP)),TEXT(_xlfn.XLOOKUP($B373,bd_qvw!$D:$D,bd_qvw!$BP:$BP),"yyyy-mm-dd"),""),"")</f>
        <v/>
      </c>
    </row>
    <row r="374" spans="1:6" x14ac:dyDescent="0.25">
      <c r="A374" t="str">
        <f>AVANCE!A374</f>
        <v>TORRE 12</v>
      </c>
      <c r="B374">
        <f>AVANCE!C374</f>
        <v>2282600373</v>
      </c>
      <c r="C374" t="str">
        <f>IFERROR(_xlfn.XLOOKUP($B374,bd_qvw!$D:$D,bd_qvw!$E:$E),"Pendiente")</f>
        <v>Pendiente</v>
      </c>
      <c r="D374" t="str">
        <f>IFERROR(IF(ISNUMBER(_xlfn.XLOOKUP($B374,bd_qvw!$D:$D,bd_qvw!$F:$F)),TEXT(_xlfn.XLOOKUP($B374,bd_qvw!$D:$D,bd_qvw!$F:$F),"yyyy-mm-dd"),""),"")</f>
        <v/>
      </c>
      <c r="E374" t="str">
        <f>IFERROR(_xlfn.XLOOKUP($B374,bd_qvw!$D:$D,bd_qvw!$BO:$BO),"Pendiente")</f>
        <v>Pendiente</v>
      </c>
      <c r="F374" t="str">
        <f>IFERROR(IF(ISNUMBER(_xlfn.XLOOKUP($B374,bd_qvw!$D:$D,bd_qvw!$BP:$BP)),TEXT(_xlfn.XLOOKUP($B374,bd_qvw!$D:$D,bd_qvw!$BP:$BP),"yyyy-mm-dd"),""),"")</f>
        <v/>
      </c>
    </row>
    <row r="375" spans="1:6" x14ac:dyDescent="0.25">
      <c r="A375" t="str">
        <f>AVANCE!A375</f>
        <v>TORRE 12</v>
      </c>
      <c r="B375">
        <f>AVANCE!C375</f>
        <v>2302600374</v>
      </c>
      <c r="C375" t="str">
        <f>IFERROR(_xlfn.XLOOKUP($B375,bd_qvw!$D:$D,bd_qvw!$E:$E),"Pendiente")</f>
        <v>Pendiente</v>
      </c>
      <c r="D375" t="str">
        <f>IFERROR(IF(ISNUMBER(_xlfn.XLOOKUP($B375,bd_qvw!$D:$D,bd_qvw!$F:$F)),TEXT(_xlfn.XLOOKUP($B375,bd_qvw!$D:$D,bd_qvw!$F:$F),"yyyy-mm-dd"),""),"")</f>
        <v/>
      </c>
      <c r="E375" t="str">
        <f>IFERROR(_xlfn.XLOOKUP($B375,bd_qvw!$D:$D,bd_qvw!$BO:$BO),"Pendiente")</f>
        <v>Pendiente</v>
      </c>
      <c r="F375" t="str">
        <f>IFERROR(IF(ISNUMBER(_xlfn.XLOOKUP($B375,bd_qvw!$D:$D,bd_qvw!$BP:$BP)),TEXT(_xlfn.XLOOKUP($B375,bd_qvw!$D:$D,bd_qvw!$BP:$BP),"yyyy-mm-dd"),""),"")</f>
        <v/>
      </c>
    </row>
    <row r="376" spans="1:6" x14ac:dyDescent="0.25">
      <c r="A376" t="str">
        <f>AVANCE!A376</f>
        <v>TORRE 12</v>
      </c>
      <c r="B376">
        <f>AVANCE!C376</f>
        <v>2302600375</v>
      </c>
      <c r="C376" t="str">
        <f>IFERROR(_xlfn.XLOOKUP($B376,bd_qvw!$D:$D,bd_qvw!$E:$E),"Pendiente")</f>
        <v>Pendiente</v>
      </c>
      <c r="D376" t="str">
        <f>IFERROR(IF(ISNUMBER(_xlfn.XLOOKUP($B376,bd_qvw!$D:$D,bd_qvw!$F:$F)),TEXT(_xlfn.XLOOKUP($B376,bd_qvw!$D:$D,bd_qvw!$F:$F),"yyyy-mm-dd"),""),"")</f>
        <v/>
      </c>
      <c r="E376" t="str">
        <f>IFERROR(_xlfn.XLOOKUP($B376,bd_qvw!$D:$D,bd_qvw!$BO:$BO),"Pendiente")</f>
        <v>Pendiente</v>
      </c>
      <c r="F376" t="str">
        <f>IFERROR(IF(ISNUMBER(_xlfn.XLOOKUP($B376,bd_qvw!$D:$D,bd_qvw!$BP:$BP)),TEXT(_xlfn.XLOOKUP($B376,bd_qvw!$D:$D,bd_qvw!$BP:$BP),"yyyy-mm-dd"),""),"")</f>
        <v/>
      </c>
    </row>
    <row r="377" spans="1:6" x14ac:dyDescent="0.25">
      <c r="A377" t="str">
        <f>AVANCE!A377</f>
        <v>TORRE 12</v>
      </c>
      <c r="B377">
        <f>AVANCE!C377</f>
        <v>2282600376</v>
      </c>
      <c r="C377" t="str">
        <f>IFERROR(_xlfn.XLOOKUP($B377,bd_qvw!$D:$D,bd_qvw!$E:$E),"Pendiente")</f>
        <v>Pendiente</v>
      </c>
      <c r="D377" t="str">
        <f>IFERROR(IF(ISNUMBER(_xlfn.XLOOKUP($B377,bd_qvw!$D:$D,bd_qvw!$F:$F)),TEXT(_xlfn.XLOOKUP($B377,bd_qvw!$D:$D,bd_qvw!$F:$F),"yyyy-mm-dd"),""),"")</f>
        <v/>
      </c>
      <c r="E377" t="str">
        <f>IFERROR(_xlfn.XLOOKUP($B377,bd_qvw!$D:$D,bd_qvw!$BO:$BO),"Pendiente")</f>
        <v>Pendiente</v>
      </c>
      <c r="F377" t="str">
        <f>IFERROR(IF(ISNUMBER(_xlfn.XLOOKUP($B377,bd_qvw!$D:$D,bd_qvw!$BP:$BP)),TEXT(_xlfn.XLOOKUP($B377,bd_qvw!$D:$D,bd_qvw!$BP:$BP),"yyyy-mm-dd"),""),"")</f>
        <v/>
      </c>
    </row>
    <row r="378" spans="1:6" x14ac:dyDescent="0.25">
      <c r="A378" t="str">
        <f>AVANCE!A378</f>
        <v>TORRE 12</v>
      </c>
      <c r="B378">
        <f>AVANCE!C378</f>
        <v>2282600377</v>
      </c>
      <c r="C378" t="str">
        <f>IFERROR(_xlfn.XLOOKUP($B378,bd_qvw!$D:$D,bd_qvw!$E:$E),"Pendiente")</f>
        <v>Pendiente</v>
      </c>
      <c r="D378" t="str">
        <f>IFERROR(IF(ISNUMBER(_xlfn.XLOOKUP($B378,bd_qvw!$D:$D,bd_qvw!$F:$F)),TEXT(_xlfn.XLOOKUP($B378,bd_qvw!$D:$D,bd_qvw!$F:$F),"yyyy-mm-dd"),""),"")</f>
        <v/>
      </c>
      <c r="E378" t="str">
        <f>IFERROR(_xlfn.XLOOKUP($B378,bd_qvw!$D:$D,bd_qvw!$BO:$BO),"Pendiente")</f>
        <v>Pendiente</v>
      </c>
      <c r="F378" t="str">
        <f>IFERROR(IF(ISNUMBER(_xlfn.XLOOKUP($B378,bd_qvw!$D:$D,bd_qvw!$BP:$BP)),TEXT(_xlfn.XLOOKUP($B378,bd_qvw!$D:$D,bd_qvw!$BP:$BP),"yyyy-mm-dd"),""),"")</f>
        <v/>
      </c>
    </row>
    <row r="379" spans="1:6" x14ac:dyDescent="0.25">
      <c r="A379" t="str">
        <f>AVANCE!A379</f>
        <v>TORRE 12</v>
      </c>
      <c r="B379">
        <f>AVANCE!C379</f>
        <v>2302600378</v>
      </c>
      <c r="C379" t="str">
        <f>IFERROR(_xlfn.XLOOKUP($B379,bd_qvw!$D:$D,bd_qvw!$E:$E),"Pendiente")</f>
        <v>Pendiente</v>
      </c>
      <c r="D379" t="str">
        <f>IFERROR(IF(ISNUMBER(_xlfn.XLOOKUP($B379,bd_qvw!$D:$D,bd_qvw!$F:$F)),TEXT(_xlfn.XLOOKUP($B379,bd_qvw!$D:$D,bd_qvw!$F:$F),"yyyy-mm-dd"),""),"")</f>
        <v/>
      </c>
      <c r="E379" t="str">
        <f>IFERROR(_xlfn.XLOOKUP($B379,bd_qvw!$D:$D,bd_qvw!$BO:$BO),"Pendiente")</f>
        <v>Pendiente</v>
      </c>
      <c r="F379" t="str">
        <f>IFERROR(IF(ISNUMBER(_xlfn.XLOOKUP($B379,bd_qvw!$D:$D,bd_qvw!$BP:$BP)),TEXT(_xlfn.XLOOKUP($B379,bd_qvw!$D:$D,bd_qvw!$BP:$BP),"yyyy-mm-dd"),""),"")</f>
        <v/>
      </c>
    </row>
    <row r="380" spans="1:6" x14ac:dyDescent="0.25">
      <c r="A380" t="str">
        <f>AVANCE!A380</f>
        <v>TORRE 12</v>
      </c>
      <c r="B380">
        <f>AVANCE!C380</f>
        <v>2302600379</v>
      </c>
      <c r="C380" t="str">
        <f>IFERROR(_xlfn.XLOOKUP($B380,bd_qvw!$D:$D,bd_qvw!$E:$E),"Pendiente")</f>
        <v>Pendiente</v>
      </c>
      <c r="D380" t="str">
        <f>IFERROR(IF(ISNUMBER(_xlfn.XLOOKUP($B380,bd_qvw!$D:$D,bd_qvw!$F:$F)),TEXT(_xlfn.XLOOKUP($B380,bd_qvw!$D:$D,bd_qvw!$F:$F),"yyyy-mm-dd"),""),"")</f>
        <v/>
      </c>
      <c r="E380" t="str">
        <f>IFERROR(_xlfn.XLOOKUP($B380,bd_qvw!$D:$D,bd_qvw!$BO:$BO),"Pendiente")</f>
        <v>Pendiente</v>
      </c>
      <c r="F380" t="str">
        <f>IFERROR(IF(ISNUMBER(_xlfn.XLOOKUP($B380,bd_qvw!$D:$D,bd_qvw!$BP:$BP)),TEXT(_xlfn.XLOOKUP($B380,bd_qvw!$D:$D,bd_qvw!$BP:$BP),"yyyy-mm-dd"),""),"")</f>
        <v/>
      </c>
    </row>
    <row r="381" spans="1:6" x14ac:dyDescent="0.25">
      <c r="A381" t="str">
        <f>AVANCE!A381</f>
        <v>TORRE 12</v>
      </c>
      <c r="B381">
        <f>AVANCE!C381</f>
        <v>2282600380</v>
      </c>
      <c r="C381" t="str">
        <f>IFERROR(_xlfn.XLOOKUP($B381,bd_qvw!$D:$D,bd_qvw!$E:$E),"Pendiente")</f>
        <v>Pendiente</v>
      </c>
      <c r="D381" t="str">
        <f>IFERROR(IF(ISNUMBER(_xlfn.XLOOKUP($B381,bd_qvw!$D:$D,bd_qvw!$F:$F)),TEXT(_xlfn.XLOOKUP($B381,bd_qvw!$D:$D,bd_qvw!$F:$F),"yyyy-mm-dd"),""),"")</f>
        <v/>
      </c>
      <c r="E381" t="str">
        <f>IFERROR(_xlfn.XLOOKUP($B381,bd_qvw!$D:$D,bd_qvw!$BO:$BO),"Pendiente")</f>
        <v>Pendiente</v>
      </c>
      <c r="F381" t="str">
        <f>IFERROR(IF(ISNUMBER(_xlfn.XLOOKUP($B381,bd_qvw!$D:$D,bd_qvw!$BP:$BP)),TEXT(_xlfn.XLOOKUP($B381,bd_qvw!$D:$D,bd_qvw!$BP:$BP),"yyyy-mm-dd"),""),"")</f>
        <v/>
      </c>
    </row>
    <row r="382" spans="1:6" x14ac:dyDescent="0.25">
      <c r="A382" t="str">
        <f>AVANCE!A382</f>
        <v>TORRE 12</v>
      </c>
      <c r="B382">
        <f>AVANCE!C382</f>
        <v>2282600381</v>
      </c>
      <c r="C382" t="str">
        <f>IFERROR(_xlfn.XLOOKUP($B382,bd_qvw!$D:$D,bd_qvw!$E:$E),"Pendiente")</f>
        <v>Pendiente</v>
      </c>
      <c r="D382" t="str">
        <f>IFERROR(IF(ISNUMBER(_xlfn.XLOOKUP($B382,bd_qvw!$D:$D,bd_qvw!$F:$F)),TEXT(_xlfn.XLOOKUP($B382,bd_qvw!$D:$D,bd_qvw!$F:$F),"yyyy-mm-dd"),""),"")</f>
        <v/>
      </c>
      <c r="E382" t="str">
        <f>IFERROR(_xlfn.XLOOKUP($B382,bd_qvw!$D:$D,bd_qvw!$BO:$BO),"Pendiente")</f>
        <v>Pendiente</v>
      </c>
      <c r="F382" t="str">
        <f>IFERROR(IF(ISNUMBER(_xlfn.XLOOKUP($B382,bd_qvw!$D:$D,bd_qvw!$BP:$BP)),TEXT(_xlfn.XLOOKUP($B382,bd_qvw!$D:$D,bd_qvw!$BP:$BP),"yyyy-mm-dd"),""),"")</f>
        <v/>
      </c>
    </row>
    <row r="383" spans="1:6" x14ac:dyDescent="0.25">
      <c r="A383" t="str">
        <f>AVANCE!A383</f>
        <v>TORRE 12</v>
      </c>
      <c r="B383">
        <f>AVANCE!C383</f>
        <v>2302600382</v>
      </c>
      <c r="C383" t="str">
        <f>IFERROR(_xlfn.XLOOKUP($B383,bd_qvw!$D:$D,bd_qvw!$E:$E),"Pendiente")</f>
        <v>Pendiente</v>
      </c>
      <c r="D383" t="str">
        <f>IFERROR(IF(ISNUMBER(_xlfn.XLOOKUP($B383,bd_qvw!$D:$D,bd_qvw!$F:$F)),TEXT(_xlfn.XLOOKUP($B383,bd_qvw!$D:$D,bd_qvw!$F:$F),"yyyy-mm-dd"),""),"")</f>
        <v/>
      </c>
      <c r="E383" t="str">
        <f>IFERROR(_xlfn.XLOOKUP($B383,bd_qvw!$D:$D,bd_qvw!$BO:$BO),"Pendiente")</f>
        <v>Pendiente</v>
      </c>
      <c r="F383" t="str">
        <f>IFERROR(IF(ISNUMBER(_xlfn.XLOOKUP($B383,bd_qvw!$D:$D,bd_qvw!$BP:$BP)),TEXT(_xlfn.XLOOKUP($B383,bd_qvw!$D:$D,bd_qvw!$BP:$BP),"yyyy-mm-dd"),""),"")</f>
        <v/>
      </c>
    </row>
    <row r="384" spans="1:6" x14ac:dyDescent="0.25">
      <c r="A384" t="str">
        <f>AVANCE!A384</f>
        <v>TORRE 12</v>
      </c>
      <c r="B384">
        <f>AVANCE!C384</f>
        <v>2302600383</v>
      </c>
      <c r="C384" t="str">
        <f>IFERROR(_xlfn.XLOOKUP($B384,bd_qvw!$D:$D,bd_qvw!$E:$E),"Pendiente")</f>
        <v>Pendiente</v>
      </c>
      <c r="D384" t="str">
        <f>IFERROR(IF(ISNUMBER(_xlfn.XLOOKUP($B384,bd_qvw!$D:$D,bd_qvw!$F:$F)),TEXT(_xlfn.XLOOKUP($B384,bd_qvw!$D:$D,bd_qvw!$F:$F),"yyyy-mm-dd"),""),"")</f>
        <v/>
      </c>
      <c r="E384" t="str">
        <f>IFERROR(_xlfn.XLOOKUP($B384,bd_qvw!$D:$D,bd_qvw!$BO:$BO),"Pendiente")</f>
        <v>Pendiente</v>
      </c>
      <c r="F384" t="str">
        <f>IFERROR(IF(ISNUMBER(_xlfn.XLOOKUP($B384,bd_qvw!$D:$D,bd_qvw!$BP:$BP)),TEXT(_xlfn.XLOOKUP($B384,bd_qvw!$D:$D,bd_qvw!$BP:$BP),"yyyy-mm-dd"),""),"")</f>
        <v/>
      </c>
    </row>
    <row r="385" spans="1:6" x14ac:dyDescent="0.25">
      <c r="A385" t="str">
        <f>AVANCE!A385</f>
        <v>TORRE 12</v>
      </c>
      <c r="B385">
        <f>AVANCE!C385</f>
        <v>2282600384</v>
      </c>
      <c r="C385" t="str">
        <f>IFERROR(_xlfn.XLOOKUP($B385,bd_qvw!$D:$D,bd_qvw!$E:$E),"Pendiente")</f>
        <v>Pendiente</v>
      </c>
      <c r="D385" t="str">
        <f>IFERROR(IF(ISNUMBER(_xlfn.XLOOKUP($B385,bd_qvw!$D:$D,bd_qvw!$F:$F)),TEXT(_xlfn.XLOOKUP($B385,bd_qvw!$D:$D,bd_qvw!$F:$F),"yyyy-mm-dd"),""),"")</f>
        <v/>
      </c>
      <c r="E385" t="str">
        <f>IFERROR(_xlfn.XLOOKUP($B385,bd_qvw!$D:$D,bd_qvw!$BO:$BO),"Pendiente")</f>
        <v>Pendiente</v>
      </c>
      <c r="F385" t="str">
        <f>IFERROR(IF(ISNUMBER(_xlfn.XLOOKUP($B385,bd_qvw!$D:$D,bd_qvw!$BP:$BP)),TEXT(_xlfn.XLOOKUP($B385,bd_qvw!$D:$D,bd_qvw!$BP:$BP),"yyyy-mm-dd"),""),"")</f>
        <v/>
      </c>
    </row>
    <row r="386" spans="1:6" x14ac:dyDescent="0.25">
      <c r="A386" t="str">
        <f>AVANCE!A386</f>
        <v>TORRE 13</v>
      </c>
      <c r="B386">
        <f>AVANCE!C386</f>
        <v>2282600385</v>
      </c>
      <c r="C386" t="str">
        <f>IFERROR(_xlfn.XLOOKUP($B386,bd_qvw!$D:$D,bd_qvw!$E:$E),"Pendiente")</f>
        <v>Pendiente</v>
      </c>
      <c r="D386" t="str">
        <f>IFERROR(IF(ISNUMBER(_xlfn.XLOOKUP($B386,bd_qvw!$D:$D,bd_qvw!$F:$F)),TEXT(_xlfn.XLOOKUP($B386,bd_qvw!$D:$D,bd_qvw!$F:$F),"yyyy-mm-dd"),""),"")</f>
        <v/>
      </c>
      <c r="E386" t="str">
        <f>IFERROR(_xlfn.XLOOKUP($B386,bd_qvw!$D:$D,bd_qvw!$BO:$BO),"Pendiente")</f>
        <v>Pendiente</v>
      </c>
      <c r="F386" t="str">
        <f>IFERROR(IF(ISNUMBER(_xlfn.XLOOKUP($B386,bd_qvw!$D:$D,bd_qvw!$BP:$BP)),TEXT(_xlfn.XLOOKUP($B386,bd_qvw!$D:$D,bd_qvw!$BP:$BP),"yyyy-mm-dd"),""),"")</f>
        <v/>
      </c>
    </row>
    <row r="387" spans="1:6" x14ac:dyDescent="0.25">
      <c r="A387" t="str">
        <f>AVANCE!A387</f>
        <v>TORRE 13</v>
      </c>
      <c r="B387">
        <f>AVANCE!C387</f>
        <v>2302600386</v>
      </c>
      <c r="C387" t="str">
        <f>IFERROR(_xlfn.XLOOKUP($B387,bd_qvw!$D:$D,bd_qvw!$E:$E),"Pendiente")</f>
        <v>Pendiente</v>
      </c>
      <c r="D387" t="str">
        <f>IFERROR(IF(ISNUMBER(_xlfn.XLOOKUP($B387,bd_qvw!$D:$D,bd_qvw!$F:$F)),TEXT(_xlfn.XLOOKUP($B387,bd_qvw!$D:$D,bd_qvw!$F:$F),"yyyy-mm-dd"),""),"")</f>
        <v/>
      </c>
      <c r="E387" t="str">
        <f>IFERROR(_xlfn.XLOOKUP($B387,bd_qvw!$D:$D,bd_qvw!$BO:$BO),"Pendiente")</f>
        <v>Pendiente</v>
      </c>
      <c r="F387" t="str">
        <f>IFERROR(IF(ISNUMBER(_xlfn.XLOOKUP($B387,bd_qvw!$D:$D,bd_qvw!$BP:$BP)),TEXT(_xlfn.XLOOKUP($B387,bd_qvw!$D:$D,bd_qvw!$BP:$BP),"yyyy-mm-dd"),""),"")</f>
        <v/>
      </c>
    </row>
    <row r="388" spans="1:6" x14ac:dyDescent="0.25">
      <c r="A388" t="str">
        <f>AVANCE!A388</f>
        <v>TORRE 13</v>
      </c>
      <c r="B388">
        <f>AVANCE!C388</f>
        <v>2302600387</v>
      </c>
      <c r="C388" t="str">
        <f>IFERROR(_xlfn.XLOOKUP($B388,bd_qvw!$D:$D,bd_qvw!$E:$E),"Pendiente")</f>
        <v>Pendiente</v>
      </c>
      <c r="D388" t="str">
        <f>IFERROR(IF(ISNUMBER(_xlfn.XLOOKUP($B388,bd_qvw!$D:$D,bd_qvw!$F:$F)),TEXT(_xlfn.XLOOKUP($B388,bd_qvw!$D:$D,bd_qvw!$F:$F),"yyyy-mm-dd"),""),"")</f>
        <v/>
      </c>
      <c r="E388" t="str">
        <f>IFERROR(_xlfn.XLOOKUP($B388,bd_qvw!$D:$D,bd_qvw!$BO:$BO),"Pendiente")</f>
        <v>Pendiente</v>
      </c>
      <c r="F388" t="str">
        <f>IFERROR(IF(ISNUMBER(_xlfn.XLOOKUP($B388,bd_qvw!$D:$D,bd_qvw!$BP:$BP)),TEXT(_xlfn.XLOOKUP($B388,bd_qvw!$D:$D,bd_qvw!$BP:$BP),"yyyy-mm-dd"),""),"")</f>
        <v/>
      </c>
    </row>
    <row r="389" spans="1:6" x14ac:dyDescent="0.25">
      <c r="A389" t="str">
        <f>AVANCE!A389</f>
        <v>TORRE 13</v>
      </c>
      <c r="B389">
        <f>AVANCE!C389</f>
        <v>2282600388</v>
      </c>
      <c r="C389" t="str">
        <f>IFERROR(_xlfn.XLOOKUP($B389,bd_qvw!$D:$D,bd_qvw!$E:$E),"Pendiente")</f>
        <v>Pendiente</v>
      </c>
      <c r="D389" t="str">
        <f>IFERROR(IF(ISNUMBER(_xlfn.XLOOKUP($B389,bd_qvw!$D:$D,bd_qvw!$F:$F)),TEXT(_xlfn.XLOOKUP($B389,bd_qvw!$D:$D,bd_qvw!$F:$F),"yyyy-mm-dd"),""),"")</f>
        <v/>
      </c>
      <c r="E389" t="str">
        <f>IFERROR(_xlfn.XLOOKUP($B389,bd_qvw!$D:$D,bd_qvw!$BO:$BO),"Pendiente")</f>
        <v>Pendiente</v>
      </c>
      <c r="F389" t="str">
        <f>IFERROR(IF(ISNUMBER(_xlfn.XLOOKUP($B389,bd_qvw!$D:$D,bd_qvw!$BP:$BP)),TEXT(_xlfn.XLOOKUP($B389,bd_qvw!$D:$D,bd_qvw!$BP:$BP),"yyyy-mm-dd"),""),"")</f>
        <v/>
      </c>
    </row>
    <row r="390" spans="1:6" x14ac:dyDescent="0.25">
      <c r="A390" t="str">
        <f>AVANCE!A390</f>
        <v>TORRE 13</v>
      </c>
      <c r="B390">
        <f>AVANCE!C390</f>
        <v>2282600389</v>
      </c>
      <c r="C390" t="str">
        <f>IFERROR(_xlfn.XLOOKUP($B390,bd_qvw!$D:$D,bd_qvw!$E:$E),"Pendiente")</f>
        <v>Pendiente</v>
      </c>
      <c r="D390" t="str">
        <f>IFERROR(IF(ISNUMBER(_xlfn.XLOOKUP($B390,bd_qvw!$D:$D,bd_qvw!$F:$F)),TEXT(_xlfn.XLOOKUP($B390,bd_qvw!$D:$D,bd_qvw!$F:$F),"yyyy-mm-dd"),""),"")</f>
        <v/>
      </c>
      <c r="E390" t="str">
        <f>IFERROR(_xlfn.XLOOKUP($B390,bd_qvw!$D:$D,bd_qvw!$BO:$BO),"Pendiente")</f>
        <v>Pendiente</v>
      </c>
      <c r="F390" t="str">
        <f>IFERROR(IF(ISNUMBER(_xlfn.XLOOKUP($B390,bd_qvw!$D:$D,bd_qvw!$BP:$BP)),TEXT(_xlfn.XLOOKUP($B390,bd_qvw!$D:$D,bd_qvw!$BP:$BP),"yyyy-mm-dd"),""),"")</f>
        <v/>
      </c>
    </row>
    <row r="391" spans="1:6" x14ac:dyDescent="0.25">
      <c r="A391" t="str">
        <f>AVANCE!A391</f>
        <v>TORRE 13</v>
      </c>
      <c r="B391">
        <f>AVANCE!C391</f>
        <v>2302600390</v>
      </c>
      <c r="C391" t="str">
        <f>IFERROR(_xlfn.XLOOKUP($B391,bd_qvw!$D:$D,bd_qvw!$E:$E),"Pendiente")</f>
        <v>Pendiente</v>
      </c>
      <c r="D391" t="str">
        <f>IFERROR(IF(ISNUMBER(_xlfn.XLOOKUP($B391,bd_qvw!$D:$D,bd_qvw!$F:$F)),TEXT(_xlfn.XLOOKUP($B391,bd_qvw!$D:$D,bd_qvw!$F:$F),"yyyy-mm-dd"),""),"")</f>
        <v/>
      </c>
      <c r="E391" t="str">
        <f>IFERROR(_xlfn.XLOOKUP($B391,bd_qvw!$D:$D,bd_qvw!$BO:$BO),"Pendiente")</f>
        <v>Pendiente</v>
      </c>
      <c r="F391" t="str">
        <f>IFERROR(IF(ISNUMBER(_xlfn.XLOOKUP($B391,bd_qvw!$D:$D,bd_qvw!$BP:$BP)),TEXT(_xlfn.XLOOKUP($B391,bd_qvw!$D:$D,bd_qvw!$BP:$BP),"yyyy-mm-dd"),""),"")</f>
        <v/>
      </c>
    </row>
    <row r="392" spans="1:6" x14ac:dyDescent="0.25">
      <c r="A392" t="str">
        <f>AVANCE!A392</f>
        <v>TORRE 13</v>
      </c>
      <c r="B392">
        <f>AVANCE!C392</f>
        <v>2302600391</v>
      </c>
      <c r="C392" t="str">
        <f>IFERROR(_xlfn.XLOOKUP($B392,bd_qvw!$D:$D,bd_qvw!$E:$E),"Pendiente")</f>
        <v>Pendiente</v>
      </c>
      <c r="D392" t="str">
        <f>IFERROR(IF(ISNUMBER(_xlfn.XLOOKUP($B392,bd_qvw!$D:$D,bd_qvw!$F:$F)),TEXT(_xlfn.XLOOKUP($B392,bd_qvw!$D:$D,bd_qvw!$F:$F),"yyyy-mm-dd"),""),"")</f>
        <v/>
      </c>
      <c r="E392" t="str">
        <f>IFERROR(_xlfn.XLOOKUP($B392,bd_qvw!$D:$D,bd_qvw!$BO:$BO),"Pendiente")</f>
        <v>Pendiente</v>
      </c>
      <c r="F392" t="str">
        <f>IFERROR(IF(ISNUMBER(_xlfn.XLOOKUP($B392,bd_qvw!$D:$D,bd_qvw!$BP:$BP)),TEXT(_xlfn.XLOOKUP($B392,bd_qvw!$D:$D,bd_qvw!$BP:$BP),"yyyy-mm-dd"),""),"")</f>
        <v/>
      </c>
    </row>
    <row r="393" spans="1:6" x14ac:dyDescent="0.25">
      <c r="A393" t="str">
        <f>AVANCE!A393</f>
        <v>TORRE 13</v>
      </c>
      <c r="B393">
        <f>AVANCE!C393</f>
        <v>2282600392</v>
      </c>
      <c r="C393" t="str">
        <f>IFERROR(_xlfn.XLOOKUP($B393,bd_qvw!$D:$D,bd_qvw!$E:$E),"Pendiente")</f>
        <v>Pendiente</v>
      </c>
      <c r="D393" t="str">
        <f>IFERROR(IF(ISNUMBER(_xlfn.XLOOKUP($B393,bd_qvw!$D:$D,bd_qvw!$F:$F)),TEXT(_xlfn.XLOOKUP($B393,bd_qvw!$D:$D,bd_qvw!$F:$F),"yyyy-mm-dd"),""),"")</f>
        <v/>
      </c>
      <c r="E393" t="str">
        <f>IFERROR(_xlfn.XLOOKUP($B393,bd_qvw!$D:$D,bd_qvw!$BO:$BO),"Pendiente")</f>
        <v>Pendiente</v>
      </c>
      <c r="F393" t="str">
        <f>IFERROR(IF(ISNUMBER(_xlfn.XLOOKUP($B393,bd_qvw!$D:$D,bd_qvw!$BP:$BP)),TEXT(_xlfn.XLOOKUP($B393,bd_qvw!$D:$D,bd_qvw!$BP:$BP),"yyyy-mm-dd"),""),"")</f>
        <v/>
      </c>
    </row>
    <row r="394" spans="1:6" x14ac:dyDescent="0.25">
      <c r="A394" t="str">
        <f>AVANCE!A394</f>
        <v>TORRE 13</v>
      </c>
      <c r="B394">
        <f>AVANCE!C394</f>
        <v>2282600393</v>
      </c>
      <c r="C394" t="str">
        <f>IFERROR(_xlfn.XLOOKUP($B394,bd_qvw!$D:$D,bd_qvw!$E:$E),"Pendiente")</f>
        <v>Pendiente</v>
      </c>
      <c r="D394" t="str">
        <f>IFERROR(IF(ISNUMBER(_xlfn.XLOOKUP($B394,bd_qvw!$D:$D,bd_qvw!$F:$F)),TEXT(_xlfn.XLOOKUP($B394,bd_qvw!$D:$D,bd_qvw!$F:$F),"yyyy-mm-dd"),""),"")</f>
        <v/>
      </c>
      <c r="E394" t="str">
        <f>IFERROR(_xlfn.XLOOKUP($B394,bd_qvw!$D:$D,bd_qvw!$BO:$BO),"Pendiente")</f>
        <v>Pendiente</v>
      </c>
      <c r="F394" t="str">
        <f>IFERROR(IF(ISNUMBER(_xlfn.XLOOKUP($B394,bd_qvw!$D:$D,bd_qvw!$BP:$BP)),TEXT(_xlfn.XLOOKUP($B394,bd_qvw!$D:$D,bd_qvw!$BP:$BP),"yyyy-mm-dd"),""),"")</f>
        <v/>
      </c>
    </row>
    <row r="395" spans="1:6" x14ac:dyDescent="0.25">
      <c r="A395" t="str">
        <f>AVANCE!A395</f>
        <v>TORRE 13</v>
      </c>
      <c r="B395">
        <f>AVANCE!C395</f>
        <v>2302600394</v>
      </c>
      <c r="C395" t="str">
        <f>IFERROR(_xlfn.XLOOKUP($B395,bd_qvw!$D:$D,bd_qvw!$E:$E),"Pendiente")</f>
        <v>Pendiente</v>
      </c>
      <c r="D395" t="str">
        <f>IFERROR(IF(ISNUMBER(_xlfn.XLOOKUP($B395,bd_qvw!$D:$D,bd_qvw!$F:$F)),TEXT(_xlfn.XLOOKUP($B395,bd_qvw!$D:$D,bd_qvw!$F:$F),"yyyy-mm-dd"),""),"")</f>
        <v/>
      </c>
      <c r="E395" t="str">
        <f>IFERROR(_xlfn.XLOOKUP($B395,bd_qvw!$D:$D,bd_qvw!$BO:$BO),"Pendiente")</f>
        <v>Pendiente</v>
      </c>
      <c r="F395" t="str">
        <f>IFERROR(IF(ISNUMBER(_xlfn.XLOOKUP($B395,bd_qvw!$D:$D,bd_qvw!$BP:$BP)),TEXT(_xlfn.XLOOKUP($B395,bd_qvw!$D:$D,bd_qvw!$BP:$BP),"yyyy-mm-dd"),""),"")</f>
        <v/>
      </c>
    </row>
    <row r="396" spans="1:6" x14ac:dyDescent="0.25">
      <c r="A396" t="str">
        <f>AVANCE!A396</f>
        <v>TORRE 13</v>
      </c>
      <c r="B396">
        <f>AVANCE!C396</f>
        <v>2302600395</v>
      </c>
      <c r="C396" t="str">
        <f>IFERROR(_xlfn.XLOOKUP($B396,bd_qvw!$D:$D,bd_qvw!$E:$E),"Pendiente")</f>
        <v>Pendiente</v>
      </c>
      <c r="D396" t="str">
        <f>IFERROR(IF(ISNUMBER(_xlfn.XLOOKUP($B396,bd_qvw!$D:$D,bd_qvw!$F:$F)),TEXT(_xlfn.XLOOKUP($B396,bd_qvw!$D:$D,bd_qvw!$F:$F),"yyyy-mm-dd"),""),"")</f>
        <v/>
      </c>
      <c r="E396" t="str">
        <f>IFERROR(_xlfn.XLOOKUP($B396,bd_qvw!$D:$D,bd_qvw!$BO:$BO),"Pendiente")</f>
        <v>Pendiente</v>
      </c>
      <c r="F396" t="str">
        <f>IFERROR(IF(ISNUMBER(_xlfn.XLOOKUP($B396,bd_qvw!$D:$D,bd_qvw!$BP:$BP)),TEXT(_xlfn.XLOOKUP($B396,bd_qvw!$D:$D,bd_qvw!$BP:$BP),"yyyy-mm-dd"),""),"")</f>
        <v/>
      </c>
    </row>
    <row r="397" spans="1:6" x14ac:dyDescent="0.25">
      <c r="A397" t="str">
        <f>AVANCE!A397</f>
        <v>TORRE 13</v>
      </c>
      <c r="B397">
        <f>AVANCE!C397</f>
        <v>2282600396</v>
      </c>
      <c r="C397" t="str">
        <f>IFERROR(_xlfn.XLOOKUP($B397,bd_qvw!$D:$D,bd_qvw!$E:$E),"Pendiente")</f>
        <v>Pendiente</v>
      </c>
      <c r="D397" t="str">
        <f>IFERROR(IF(ISNUMBER(_xlfn.XLOOKUP($B397,bd_qvw!$D:$D,bd_qvw!$F:$F)),TEXT(_xlfn.XLOOKUP($B397,bd_qvw!$D:$D,bd_qvw!$F:$F),"yyyy-mm-dd"),""),"")</f>
        <v/>
      </c>
      <c r="E397" t="str">
        <f>IFERROR(_xlfn.XLOOKUP($B397,bd_qvw!$D:$D,bd_qvw!$BO:$BO),"Pendiente")</f>
        <v>Pendiente</v>
      </c>
      <c r="F397" t="str">
        <f>IFERROR(IF(ISNUMBER(_xlfn.XLOOKUP($B397,bd_qvw!$D:$D,bd_qvw!$BP:$BP)),TEXT(_xlfn.XLOOKUP($B397,bd_qvw!$D:$D,bd_qvw!$BP:$BP),"yyyy-mm-dd"),""),"")</f>
        <v/>
      </c>
    </row>
    <row r="398" spans="1:6" x14ac:dyDescent="0.25">
      <c r="A398" t="str">
        <f>AVANCE!A398</f>
        <v>TORRE 13</v>
      </c>
      <c r="B398">
        <f>AVANCE!C398</f>
        <v>2282600397</v>
      </c>
      <c r="C398" t="str">
        <f>IFERROR(_xlfn.XLOOKUP($B398,bd_qvw!$D:$D,bd_qvw!$E:$E),"Pendiente")</f>
        <v>Pendiente</v>
      </c>
      <c r="D398" t="str">
        <f>IFERROR(IF(ISNUMBER(_xlfn.XLOOKUP($B398,bd_qvw!$D:$D,bd_qvw!$F:$F)),TEXT(_xlfn.XLOOKUP($B398,bd_qvw!$D:$D,bd_qvw!$F:$F),"yyyy-mm-dd"),""),"")</f>
        <v/>
      </c>
      <c r="E398" t="str">
        <f>IFERROR(_xlfn.XLOOKUP($B398,bd_qvw!$D:$D,bd_qvw!$BO:$BO),"Pendiente")</f>
        <v>Pendiente</v>
      </c>
      <c r="F398" t="str">
        <f>IFERROR(IF(ISNUMBER(_xlfn.XLOOKUP($B398,bd_qvw!$D:$D,bd_qvw!$BP:$BP)),TEXT(_xlfn.XLOOKUP($B398,bd_qvw!$D:$D,bd_qvw!$BP:$BP),"yyyy-mm-dd"),""),"")</f>
        <v/>
      </c>
    </row>
    <row r="399" spans="1:6" x14ac:dyDescent="0.25">
      <c r="A399" t="str">
        <f>AVANCE!A399</f>
        <v>TORRE 13</v>
      </c>
      <c r="B399">
        <f>AVANCE!C399</f>
        <v>2302600398</v>
      </c>
      <c r="C399" t="str">
        <f>IFERROR(_xlfn.XLOOKUP($B399,bd_qvw!$D:$D,bd_qvw!$E:$E),"Pendiente")</f>
        <v>Pendiente</v>
      </c>
      <c r="D399" t="str">
        <f>IFERROR(IF(ISNUMBER(_xlfn.XLOOKUP($B399,bd_qvw!$D:$D,bd_qvw!$F:$F)),TEXT(_xlfn.XLOOKUP($B399,bd_qvw!$D:$D,bd_qvw!$F:$F),"yyyy-mm-dd"),""),"")</f>
        <v/>
      </c>
      <c r="E399" t="str">
        <f>IFERROR(_xlfn.XLOOKUP($B399,bd_qvw!$D:$D,bd_qvw!$BO:$BO),"Pendiente")</f>
        <v>Pendiente</v>
      </c>
      <c r="F399" t="str">
        <f>IFERROR(IF(ISNUMBER(_xlfn.XLOOKUP($B399,bd_qvw!$D:$D,bd_qvw!$BP:$BP)),TEXT(_xlfn.XLOOKUP($B399,bd_qvw!$D:$D,bd_qvw!$BP:$BP),"yyyy-mm-dd"),""),"")</f>
        <v/>
      </c>
    </row>
    <row r="400" spans="1:6" x14ac:dyDescent="0.25">
      <c r="A400" t="str">
        <f>AVANCE!A400</f>
        <v>TORRE 13</v>
      </c>
      <c r="B400">
        <f>AVANCE!C400</f>
        <v>2302600399</v>
      </c>
      <c r="C400" t="str">
        <f>IFERROR(_xlfn.XLOOKUP($B400,bd_qvw!$D:$D,bd_qvw!$E:$E),"Pendiente")</f>
        <v>Pendiente</v>
      </c>
      <c r="D400" t="str">
        <f>IFERROR(IF(ISNUMBER(_xlfn.XLOOKUP($B400,bd_qvw!$D:$D,bd_qvw!$F:$F)),TEXT(_xlfn.XLOOKUP($B400,bd_qvw!$D:$D,bd_qvw!$F:$F),"yyyy-mm-dd"),""),"")</f>
        <v/>
      </c>
      <c r="E400" t="str">
        <f>IFERROR(_xlfn.XLOOKUP($B400,bd_qvw!$D:$D,bd_qvw!$BO:$BO),"Pendiente")</f>
        <v>Pendiente</v>
      </c>
      <c r="F400" t="str">
        <f>IFERROR(IF(ISNUMBER(_xlfn.XLOOKUP($B400,bd_qvw!$D:$D,bd_qvw!$BP:$BP)),TEXT(_xlfn.XLOOKUP($B400,bd_qvw!$D:$D,bd_qvw!$BP:$BP),"yyyy-mm-dd"),""),"")</f>
        <v/>
      </c>
    </row>
    <row r="401" spans="1:6" x14ac:dyDescent="0.25">
      <c r="A401" t="str">
        <f>AVANCE!A401</f>
        <v>TORRE 13</v>
      </c>
      <c r="B401">
        <f>AVANCE!C401</f>
        <v>2282600400</v>
      </c>
      <c r="C401" t="str">
        <f>IFERROR(_xlfn.XLOOKUP($B401,bd_qvw!$D:$D,bd_qvw!$E:$E),"Pendiente")</f>
        <v>Pendiente</v>
      </c>
      <c r="D401" t="str">
        <f>IFERROR(IF(ISNUMBER(_xlfn.XLOOKUP($B401,bd_qvw!$D:$D,bd_qvw!$F:$F)),TEXT(_xlfn.XLOOKUP($B401,bd_qvw!$D:$D,bd_qvw!$F:$F),"yyyy-mm-dd"),""),"")</f>
        <v/>
      </c>
      <c r="E401" t="str">
        <f>IFERROR(_xlfn.XLOOKUP($B401,bd_qvw!$D:$D,bd_qvw!$BO:$BO),"Pendiente")</f>
        <v>Pendiente</v>
      </c>
      <c r="F401" t="str">
        <f>IFERROR(IF(ISNUMBER(_xlfn.XLOOKUP($B401,bd_qvw!$D:$D,bd_qvw!$BP:$BP)),TEXT(_xlfn.XLOOKUP($B401,bd_qvw!$D:$D,bd_qvw!$BP:$BP),"yyyy-mm-dd"),""),"")</f>
        <v/>
      </c>
    </row>
    <row r="402" spans="1:6" x14ac:dyDescent="0.25">
      <c r="A402" t="str">
        <f>AVANCE!A402</f>
        <v>TORRE 13</v>
      </c>
      <c r="B402">
        <f>AVANCE!C402</f>
        <v>2282600401</v>
      </c>
      <c r="C402" t="str">
        <f>IFERROR(_xlfn.XLOOKUP($B402,bd_qvw!$D:$D,bd_qvw!$E:$E),"Pendiente")</f>
        <v>Pendiente</v>
      </c>
      <c r="D402" t="str">
        <f>IFERROR(IF(ISNUMBER(_xlfn.XLOOKUP($B402,bd_qvw!$D:$D,bd_qvw!$F:$F)),TEXT(_xlfn.XLOOKUP($B402,bd_qvw!$D:$D,bd_qvw!$F:$F),"yyyy-mm-dd"),""),"")</f>
        <v/>
      </c>
      <c r="E402" t="str">
        <f>IFERROR(_xlfn.XLOOKUP($B402,bd_qvw!$D:$D,bd_qvw!$BO:$BO),"Pendiente")</f>
        <v>Pendiente</v>
      </c>
      <c r="F402" t="str">
        <f>IFERROR(IF(ISNUMBER(_xlfn.XLOOKUP($B402,bd_qvw!$D:$D,bd_qvw!$BP:$BP)),TEXT(_xlfn.XLOOKUP($B402,bd_qvw!$D:$D,bd_qvw!$BP:$BP),"yyyy-mm-dd"),""),"")</f>
        <v/>
      </c>
    </row>
    <row r="403" spans="1:6" x14ac:dyDescent="0.25">
      <c r="A403" t="str">
        <f>AVANCE!A403</f>
        <v>TORRE 13</v>
      </c>
      <c r="B403">
        <f>AVANCE!C403</f>
        <v>2302600402</v>
      </c>
      <c r="C403" t="str">
        <f>IFERROR(_xlfn.XLOOKUP($B403,bd_qvw!$D:$D,bd_qvw!$E:$E),"Pendiente")</f>
        <v>Pendiente</v>
      </c>
      <c r="D403" t="str">
        <f>IFERROR(IF(ISNUMBER(_xlfn.XLOOKUP($B403,bd_qvw!$D:$D,bd_qvw!$F:$F)),TEXT(_xlfn.XLOOKUP($B403,bd_qvw!$D:$D,bd_qvw!$F:$F),"yyyy-mm-dd"),""),"")</f>
        <v/>
      </c>
      <c r="E403" t="str">
        <f>IFERROR(_xlfn.XLOOKUP($B403,bd_qvw!$D:$D,bd_qvw!$BO:$BO),"Pendiente")</f>
        <v>Pendiente</v>
      </c>
      <c r="F403" t="str">
        <f>IFERROR(IF(ISNUMBER(_xlfn.XLOOKUP($B403,bd_qvw!$D:$D,bd_qvw!$BP:$BP)),TEXT(_xlfn.XLOOKUP($B403,bd_qvw!$D:$D,bd_qvw!$BP:$BP),"yyyy-mm-dd"),""),"")</f>
        <v/>
      </c>
    </row>
    <row r="404" spans="1:6" x14ac:dyDescent="0.25">
      <c r="A404" t="str">
        <f>AVANCE!A404</f>
        <v>TORRE 13</v>
      </c>
      <c r="B404">
        <f>AVANCE!C404</f>
        <v>2302600403</v>
      </c>
      <c r="C404" t="str">
        <f>IFERROR(_xlfn.XLOOKUP($B404,bd_qvw!$D:$D,bd_qvw!$E:$E),"Pendiente")</f>
        <v>Pendiente</v>
      </c>
      <c r="D404" t="str">
        <f>IFERROR(IF(ISNUMBER(_xlfn.XLOOKUP($B404,bd_qvw!$D:$D,bd_qvw!$F:$F)),TEXT(_xlfn.XLOOKUP($B404,bd_qvw!$D:$D,bd_qvw!$F:$F),"yyyy-mm-dd"),""),"")</f>
        <v/>
      </c>
      <c r="E404" t="str">
        <f>IFERROR(_xlfn.XLOOKUP($B404,bd_qvw!$D:$D,bd_qvw!$BO:$BO),"Pendiente")</f>
        <v>Pendiente</v>
      </c>
      <c r="F404" t="str">
        <f>IFERROR(IF(ISNUMBER(_xlfn.XLOOKUP($B404,bd_qvw!$D:$D,bd_qvw!$BP:$BP)),TEXT(_xlfn.XLOOKUP($B404,bd_qvw!$D:$D,bd_qvw!$BP:$BP),"yyyy-mm-dd"),""),"")</f>
        <v/>
      </c>
    </row>
    <row r="405" spans="1:6" x14ac:dyDescent="0.25">
      <c r="A405" t="str">
        <f>AVANCE!A405</f>
        <v>TORRE 13</v>
      </c>
      <c r="B405">
        <f>AVANCE!C405</f>
        <v>2282600404</v>
      </c>
      <c r="C405" t="str">
        <f>IFERROR(_xlfn.XLOOKUP($B405,bd_qvw!$D:$D,bd_qvw!$E:$E),"Pendiente")</f>
        <v>Pendiente</v>
      </c>
      <c r="D405" t="str">
        <f>IFERROR(IF(ISNUMBER(_xlfn.XLOOKUP($B405,bd_qvw!$D:$D,bd_qvw!$F:$F)),TEXT(_xlfn.XLOOKUP($B405,bd_qvw!$D:$D,bd_qvw!$F:$F),"yyyy-mm-dd"),""),"")</f>
        <v/>
      </c>
      <c r="E405" t="str">
        <f>IFERROR(_xlfn.XLOOKUP($B405,bd_qvw!$D:$D,bd_qvw!$BO:$BO),"Pendiente")</f>
        <v>Pendiente</v>
      </c>
      <c r="F405" t="str">
        <f>IFERROR(IF(ISNUMBER(_xlfn.XLOOKUP($B405,bd_qvw!$D:$D,bd_qvw!$BP:$BP)),TEXT(_xlfn.XLOOKUP($B405,bd_qvw!$D:$D,bd_qvw!$BP:$BP),"yyyy-mm-dd"),""),"")</f>
        <v/>
      </c>
    </row>
    <row r="406" spans="1:6" x14ac:dyDescent="0.25">
      <c r="A406" t="str">
        <f>AVANCE!A406</f>
        <v>TORRE 13</v>
      </c>
      <c r="B406">
        <f>AVANCE!C406</f>
        <v>2282600405</v>
      </c>
      <c r="C406" t="str">
        <f>IFERROR(_xlfn.XLOOKUP($B406,bd_qvw!$D:$D,bd_qvw!$E:$E),"Pendiente")</f>
        <v>Pendiente</v>
      </c>
      <c r="D406" t="str">
        <f>IFERROR(IF(ISNUMBER(_xlfn.XLOOKUP($B406,bd_qvw!$D:$D,bd_qvw!$F:$F)),TEXT(_xlfn.XLOOKUP($B406,bd_qvw!$D:$D,bd_qvw!$F:$F),"yyyy-mm-dd"),""),"")</f>
        <v/>
      </c>
      <c r="E406" t="str">
        <f>IFERROR(_xlfn.XLOOKUP($B406,bd_qvw!$D:$D,bd_qvw!$BO:$BO),"Pendiente")</f>
        <v>Pendiente</v>
      </c>
      <c r="F406" t="str">
        <f>IFERROR(IF(ISNUMBER(_xlfn.XLOOKUP($B406,bd_qvw!$D:$D,bd_qvw!$BP:$BP)),TEXT(_xlfn.XLOOKUP($B406,bd_qvw!$D:$D,bd_qvw!$BP:$BP),"yyyy-mm-dd"),""),"")</f>
        <v/>
      </c>
    </row>
    <row r="407" spans="1:6" x14ac:dyDescent="0.25">
      <c r="A407" t="str">
        <f>AVANCE!A407</f>
        <v>TORRE 13</v>
      </c>
      <c r="B407">
        <f>AVANCE!C407</f>
        <v>2302600406</v>
      </c>
      <c r="C407" t="str">
        <f>IFERROR(_xlfn.XLOOKUP($B407,bd_qvw!$D:$D,bd_qvw!$E:$E),"Pendiente")</f>
        <v>Pendiente</v>
      </c>
      <c r="D407" t="str">
        <f>IFERROR(IF(ISNUMBER(_xlfn.XLOOKUP($B407,bd_qvw!$D:$D,bd_qvw!$F:$F)),TEXT(_xlfn.XLOOKUP($B407,bd_qvw!$D:$D,bd_qvw!$F:$F),"yyyy-mm-dd"),""),"")</f>
        <v/>
      </c>
      <c r="E407" t="str">
        <f>IFERROR(_xlfn.XLOOKUP($B407,bd_qvw!$D:$D,bd_qvw!$BO:$BO),"Pendiente")</f>
        <v>Pendiente</v>
      </c>
      <c r="F407" t="str">
        <f>IFERROR(IF(ISNUMBER(_xlfn.XLOOKUP($B407,bd_qvw!$D:$D,bd_qvw!$BP:$BP)),TEXT(_xlfn.XLOOKUP($B407,bd_qvw!$D:$D,bd_qvw!$BP:$BP),"yyyy-mm-dd"),""),"")</f>
        <v/>
      </c>
    </row>
    <row r="408" spans="1:6" x14ac:dyDescent="0.25">
      <c r="A408" t="str">
        <f>AVANCE!A408</f>
        <v>TORRE 13</v>
      </c>
      <c r="B408">
        <f>AVANCE!C408</f>
        <v>2302600407</v>
      </c>
      <c r="C408" t="str">
        <f>IFERROR(_xlfn.XLOOKUP($B408,bd_qvw!$D:$D,bd_qvw!$E:$E),"Pendiente")</f>
        <v>Pendiente</v>
      </c>
      <c r="D408" t="str">
        <f>IFERROR(IF(ISNUMBER(_xlfn.XLOOKUP($B408,bd_qvw!$D:$D,bd_qvw!$F:$F)),TEXT(_xlfn.XLOOKUP($B408,bd_qvw!$D:$D,bd_qvw!$F:$F),"yyyy-mm-dd"),""),"")</f>
        <v/>
      </c>
      <c r="E408" t="str">
        <f>IFERROR(_xlfn.XLOOKUP($B408,bd_qvw!$D:$D,bd_qvw!$BO:$BO),"Pendiente")</f>
        <v>Pendiente</v>
      </c>
      <c r="F408" t="str">
        <f>IFERROR(IF(ISNUMBER(_xlfn.XLOOKUP($B408,bd_qvw!$D:$D,bd_qvw!$BP:$BP)),TEXT(_xlfn.XLOOKUP($B408,bd_qvw!$D:$D,bd_qvw!$BP:$BP),"yyyy-mm-dd"),""),"")</f>
        <v/>
      </c>
    </row>
    <row r="409" spans="1:6" x14ac:dyDescent="0.25">
      <c r="A409" t="str">
        <f>AVANCE!A409</f>
        <v>TORRE 13</v>
      </c>
      <c r="B409">
        <f>AVANCE!C409</f>
        <v>2282600408</v>
      </c>
      <c r="C409" t="str">
        <f>IFERROR(_xlfn.XLOOKUP($B409,bd_qvw!$D:$D,bd_qvw!$E:$E),"Pendiente")</f>
        <v>Pendiente</v>
      </c>
      <c r="D409" t="str">
        <f>IFERROR(IF(ISNUMBER(_xlfn.XLOOKUP($B409,bd_qvw!$D:$D,bd_qvw!$F:$F)),TEXT(_xlfn.XLOOKUP($B409,bd_qvw!$D:$D,bd_qvw!$F:$F),"yyyy-mm-dd"),""),"")</f>
        <v/>
      </c>
      <c r="E409" t="str">
        <f>IFERROR(_xlfn.XLOOKUP($B409,bd_qvw!$D:$D,bd_qvw!$BO:$BO),"Pendiente")</f>
        <v>Pendiente</v>
      </c>
      <c r="F409" t="str">
        <f>IFERROR(IF(ISNUMBER(_xlfn.XLOOKUP($B409,bd_qvw!$D:$D,bd_qvw!$BP:$BP)),TEXT(_xlfn.XLOOKUP($B409,bd_qvw!$D:$D,bd_qvw!$BP:$BP),"yyyy-mm-dd"),""),"")</f>
        <v/>
      </c>
    </row>
    <row r="410" spans="1:6" x14ac:dyDescent="0.25">
      <c r="A410" t="str">
        <f>AVANCE!A410</f>
        <v>TORRE 13</v>
      </c>
      <c r="B410">
        <f>AVANCE!C410</f>
        <v>2282600409</v>
      </c>
      <c r="C410" t="str">
        <f>IFERROR(_xlfn.XLOOKUP($B410,bd_qvw!$D:$D,bd_qvw!$E:$E),"Pendiente")</f>
        <v>Pendiente</v>
      </c>
      <c r="D410" t="str">
        <f>IFERROR(IF(ISNUMBER(_xlfn.XLOOKUP($B410,bd_qvw!$D:$D,bd_qvw!$F:$F)),TEXT(_xlfn.XLOOKUP($B410,bd_qvw!$D:$D,bd_qvw!$F:$F),"yyyy-mm-dd"),""),"")</f>
        <v/>
      </c>
      <c r="E410" t="str">
        <f>IFERROR(_xlfn.XLOOKUP($B410,bd_qvw!$D:$D,bd_qvw!$BO:$BO),"Pendiente")</f>
        <v>Pendiente</v>
      </c>
      <c r="F410" t="str">
        <f>IFERROR(IF(ISNUMBER(_xlfn.XLOOKUP($B410,bd_qvw!$D:$D,bd_qvw!$BP:$BP)),TEXT(_xlfn.XLOOKUP($B410,bd_qvw!$D:$D,bd_qvw!$BP:$BP),"yyyy-mm-dd"),""),"")</f>
        <v/>
      </c>
    </row>
    <row r="411" spans="1:6" x14ac:dyDescent="0.25">
      <c r="A411" t="str">
        <f>AVANCE!A411</f>
        <v>TORRE 13</v>
      </c>
      <c r="B411">
        <f>AVANCE!C411</f>
        <v>2302600410</v>
      </c>
      <c r="C411" t="str">
        <f>IFERROR(_xlfn.XLOOKUP($B411,bd_qvw!$D:$D,bd_qvw!$E:$E),"Pendiente")</f>
        <v>Pendiente</v>
      </c>
      <c r="D411" t="str">
        <f>IFERROR(IF(ISNUMBER(_xlfn.XLOOKUP($B411,bd_qvw!$D:$D,bd_qvw!$F:$F)),TEXT(_xlfn.XLOOKUP($B411,bd_qvw!$D:$D,bd_qvw!$F:$F),"yyyy-mm-dd"),""),"")</f>
        <v/>
      </c>
      <c r="E411" t="str">
        <f>IFERROR(_xlfn.XLOOKUP($B411,bd_qvw!$D:$D,bd_qvw!$BO:$BO),"Pendiente")</f>
        <v>Pendiente</v>
      </c>
      <c r="F411" t="str">
        <f>IFERROR(IF(ISNUMBER(_xlfn.XLOOKUP($B411,bd_qvw!$D:$D,bd_qvw!$BP:$BP)),TEXT(_xlfn.XLOOKUP($B411,bd_qvw!$D:$D,bd_qvw!$BP:$BP),"yyyy-mm-dd"),""),"")</f>
        <v/>
      </c>
    </row>
    <row r="412" spans="1:6" x14ac:dyDescent="0.25">
      <c r="A412" t="str">
        <f>AVANCE!A412</f>
        <v>TORRE 13</v>
      </c>
      <c r="B412">
        <f>AVANCE!C412</f>
        <v>2302600411</v>
      </c>
      <c r="C412" t="str">
        <f>IFERROR(_xlfn.XLOOKUP($B412,bd_qvw!$D:$D,bd_qvw!$E:$E),"Pendiente")</f>
        <v>Pendiente</v>
      </c>
      <c r="D412" t="str">
        <f>IFERROR(IF(ISNUMBER(_xlfn.XLOOKUP($B412,bd_qvw!$D:$D,bd_qvw!$F:$F)),TEXT(_xlfn.XLOOKUP($B412,bd_qvw!$D:$D,bd_qvw!$F:$F),"yyyy-mm-dd"),""),"")</f>
        <v/>
      </c>
      <c r="E412" t="str">
        <f>IFERROR(_xlfn.XLOOKUP($B412,bd_qvw!$D:$D,bd_qvw!$BO:$BO),"Pendiente")</f>
        <v>Pendiente</v>
      </c>
      <c r="F412" t="str">
        <f>IFERROR(IF(ISNUMBER(_xlfn.XLOOKUP($B412,bd_qvw!$D:$D,bd_qvw!$BP:$BP)),TEXT(_xlfn.XLOOKUP($B412,bd_qvw!$D:$D,bd_qvw!$BP:$BP),"yyyy-mm-dd"),""),"")</f>
        <v/>
      </c>
    </row>
    <row r="413" spans="1:6" x14ac:dyDescent="0.25">
      <c r="A413" t="str">
        <f>AVANCE!A413</f>
        <v>TORRE 13</v>
      </c>
      <c r="B413">
        <f>AVANCE!C413</f>
        <v>2282600412</v>
      </c>
      <c r="C413" t="str">
        <f>IFERROR(_xlfn.XLOOKUP($B413,bd_qvw!$D:$D,bd_qvw!$E:$E),"Pendiente")</f>
        <v>Pendiente</v>
      </c>
      <c r="D413" t="str">
        <f>IFERROR(IF(ISNUMBER(_xlfn.XLOOKUP($B413,bd_qvw!$D:$D,bd_qvw!$F:$F)),TEXT(_xlfn.XLOOKUP($B413,bd_qvw!$D:$D,bd_qvw!$F:$F),"yyyy-mm-dd"),""),"")</f>
        <v/>
      </c>
      <c r="E413" t="str">
        <f>IFERROR(_xlfn.XLOOKUP($B413,bd_qvw!$D:$D,bd_qvw!$BO:$BO),"Pendiente")</f>
        <v>Pendiente</v>
      </c>
      <c r="F413" t="str">
        <f>IFERROR(IF(ISNUMBER(_xlfn.XLOOKUP($B413,bd_qvw!$D:$D,bd_qvw!$BP:$BP)),TEXT(_xlfn.XLOOKUP($B413,bd_qvw!$D:$D,bd_qvw!$BP:$BP),"yyyy-mm-dd"),""),"")</f>
        <v/>
      </c>
    </row>
    <row r="414" spans="1:6" x14ac:dyDescent="0.25">
      <c r="A414" t="str">
        <f>AVANCE!A414</f>
        <v>TORRE 13</v>
      </c>
      <c r="B414">
        <f>AVANCE!C414</f>
        <v>2282600413</v>
      </c>
      <c r="C414" t="str">
        <f>IFERROR(_xlfn.XLOOKUP($B414,bd_qvw!$D:$D,bd_qvw!$E:$E),"Pendiente")</f>
        <v>Pendiente</v>
      </c>
      <c r="D414" t="str">
        <f>IFERROR(IF(ISNUMBER(_xlfn.XLOOKUP($B414,bd_qvw!$D:$D,bd_qvw!$F:$F)),TEXT(_xlfn.XLOOKUP($B414,bd_qvw!$D:$D,bd_qvw!$F:$F),"yyyy-mm-dd"),""),"")</f>
        <v/>
      </c>
      <c r="E414" t="str">
        <f>IFERROR(_xlfn.XLOOKUP($B414,bd_qvw!$D:$D,bd_qvw!$BO:$BO),"Pendiente")</f>
        <v>Pendiente</v>
      </c>
      <c r="F414" t="str">
        <f>IFERROR(IF(ISNUMBER(_xlfn.XLOOKUP($B414,bd_qvw!$D:$D,bd_qvw!$BP:$BP)),TEXT(_xlfn.XLOOKUP($B414,bd_qvw!$D:$D,bd_qvw!$BP:$BP),"yyyy-mm-dd"),""),"")</f>
        <v/>
      </c>
    </row>
    <row r="415" spans="1:6" x14ac:dyDescent="0.25">
      <c r="A415" t="str">
        <f>AVANCE!A415</f>
        <v>TORRE 13</v>
      </c>
      <c r="B415">
        <f>AVANCE!C415</f>
        <v>2302600414</v>
      </c>
      <c r="C415" t="str">
        <f>IFERROR(_xlfn.XLOOKUP($B415,bd_qvw!$D:$D,bd_qvw!$E:$E),"Pendiente")</f>
        <v>Pendiente</v>
      </c>
      <c r="D415" t="str">
        <f>IFERROR(IF(ISNUMBER(_xlfn.XLOOKUP($B415,bd_qvw!$D:$D,bd_qvw!$F:$F)),TEXT(_xlfn.XLOOKUP($B415,bd_qvw!$D:$D,bd_qvw!$F:$F),"yyyy-mm-dd"),""),"")</f>
        <v/>
      </c>
      <c r="E415" t="str">
        <f>IFERROR(_xlfn.XLOOKUP($B415,bd_qvw!$D:$D,bd_qvw!$BO:$BO),"Pendiente")</f>
        <v>Pendiente</v>
      </c>
      <c r="F415" t="str">
        <f>IFERROR(IF(ISNUMBER(_xlfn.XLOOKUP($B415,bd_qvw!$D:$D,bd_qvw!$BP:$BP)),TEXT(_xlfn.XLOOKUP($B415,bd_qvw!$D:$D,bd_qvw!$BP:$BP),"yyyy-mm-dd"),""),"")</f>
        <v/>
      </c>
    </row>
    <row r="416" spans="1:6" x14ac:dyDescent="0.25">
      <c r="A416" t="str">
        <f>AVANCE!A416</f>
        <v>TORRE 13</v>
      </c>
      <c r="B416">
        <f>AVANCE!C416</f>
        <v>2302600415</v>
      </c>
      <c r="C416" t="str">
        <f>IFERROR(_xlfn.XLOOKUP($B416,bd_qvw!$D:$D,bd_qvw!$E:$E),"Pendiente")</f>
        <v>Pendiente</v>
      </c>
      <c r="D416" t="str">
        <f>IFERROR(IF(ISNUMBER(_xlfn.XLOOKUP($B416,bd_qvw!$D:$D,bd_qvw!$F:$F)),TEXT(_xlfn.XLOOKUP($B416,bd_qvw!$D:$D,bd_qvw!$F:$F),"yyyy-mm-dd"),""),"")</f>
        <v/>
      </c>
      <c r="E416" t="str">
        <f>IFERROR(_xlfn.XLOOKUP($B416,bd_qvw!$D:$D,bd_qvw!$BO:$BO),"Pendiente")</f>
        <v>Pendiente</v>
      </c>
      <c r="F416" t="str">
        <f>IFERROR(IF(ISNUMBER(_xlfn.XLOOKUP($B416,bd_qvw!$D:$D,bd_qvw!$BP:$BP)),TEXT(_xlfn.XLOOKUP($B416,bd_qvw!$D:$D,bd_qvw!$BP:$BP),"yyyy-mm-dd"),""),"")</f>
        <v/>
      </c>
    </row>
    <row r="417" spans="1:6" x14ac:dyDescent="0.25">
      <c r="A417" t="str">
        <f>AVANCE!A417</f>
        <v>TORRE 13</v>
      </c>
      <c r="B417">
        <f>AVANCE!C417</f>
        <v>2282600416</v>
      </c>
      <c r="C417" t="str">
        <f>IFERROR(_xlfn.XLOOKUP($B417,bd_qvw!$D:$D,bd_qvw!$E:$E),"Pendiente")</f>
        <v>Pendiente</v>
      </c>
      <c r="D417" t="str">
        <f>IFERROR(IF(ISNUMBER(_xlfn.XLOOKUP($B417,bd_qvw!$D:$D,bd_qvw!$F:$F)),TEXT(_xlfn.XLOOKUP($B417,bd_qvw!$D:$D,bd_qvw!$F:$F),"yyyy-mm-dd"),""),"")</f>
        <v/>
      </c>
      <c r="E417" t="str">
        <f>IFERROR(_xlfn.XLOOKUP($B417,bd_qvw!$D:$D,bd_qvw!$BO:$BO),"Pendiente")</f>
        <v>Pendiente</v>
      </c>
      <c r="F417" t="str">
        <f>IFERROR(IF(ISNUMBER(_xlfn.XLOOKUP($B417,bd_qvw!$D:$D,bd_qvw!$BP:$BP)),TEXT(_xlfn.XLOOKUP($B417,bd_qvw!$D:$D,bd_qvw!$BP:$BP),"yyyy-mm-dd"),""),"")</f>
        <v/>
      </c>
    </row>
    <row r="418" spans="1:6" x14ac:dyDescent="0.25">
      <c r="A418" t="str">
        <f>AVANCE!A418</f>
        <v>TORRE 14</v>
      </c>
      <c r="B418">
        <f>AVANCE!C418</f>
        <v>2282600417</v>
      </c>
      <c r="C418" t="str">
        <f>IFERROR(_xlfn.XLOOKUP($B418,bd_qvw!$D:$D,bd_qvw!$E:$E),"Pendiente")</f>
        <v>Pendiente</v>
      </c>
      <c r="D418" t="str">
        <f>IFERROR(IF(ISNUMBER(_xlfn.XLOOKUP($B418,bd_qvw!$D:$D,bd_qvw!$F:$F)),TEXT(_xlfn.XLOOKUP($B418,bd_qvw!$D:$D,bd_qvw!$F:$F),"yyyy-mm-dd"),""),"")</f>
        <v/>
      </c>
      <c r="E418" t="str">
        <f>IFERROR(_xlfn.XLOOKUP($B418,bd_qvw!$D:$D,bd_qvw!$BO:$BO),"Pendiente")</f>
        <v>Pendiente</v>
      </c>
      <c r="F418" t="str">
        <f>IFERROR(IF(ISNUMBER(_xlfn.XLOOKUP($B418,bd_qvw!$D:$D,bd_qvw!$BP:$BP)),TEXT(_xlfn.XLOOKUP($B418,bd_qvw!$D:$D,bd_qvw!$BP:$BP),"yyyy-mm-dd"),""),"")</f>
        <v/>
      </c>
    </row>
    <row r="419" spans="1:6" x14ac:dyDescent="0.25">
      <c r="A419" t="str">
        <f>AVANCE!A419</f>
        <v>TORRE 14</v>
      </c>
      <c r="B419">
        <f>AVANCE!C419</f>
        <v>2302600418</v>
      </c>
      <c r="C419" t="str">
        <f>IFERROR(_xlfn.XLOOKUP($B419,bd_qvw!$D:$D,bd_qvw!$E:$E),"Pendiente")</f>
        <v>Pendiente</v>
      </c>
      <c r="D419" t="str">
        <f>IFERROR(IF(ISNUMBER(_xlfn.XLOOKUP($B419,bd_qvw!$D:$D,bd_qvw!$F:$F)),TEXT(_xlfn.XLOOKUP($B419,bd_qvw!$D:$D,bd_qvw!$F:$F),"yyyy-mm-dd"),""),"")</f>
        <v/>
      </c>
      <c r="E419" t="str">
        <f>IFERROR(_xlfn.XLOOKUP($B419,bd_qvw!$D:$D,bd_qvw!$BO:$BO),"Pendiente")</f>
        <v>Pendiente</v>
      </c>
      <c r="F419" t="str">
        <f>IFERROR(IF(ISNUMBER(_xlfn.XLOOKUP($B419,bd_qvw!$D:$D,bd_qvw!$BP:$BP)),TEXT(_xlfn.XLOOKUP($B419,bd_qvw!$D:$D,bd_qvw!$BP:$BP),"yyyy-mm-dd"),""),"")</f>
        <v/>
      </c>
    </row>
    <row r="420" spans="1:6" x14ac:dyDescent="0.25">
      <c r="A420" t="str">
        <f>AVANCE!A420</f>
        <v>TORRE 14</v>
      </c>
      <c r="B420">
        <f>AVANCE!C420</f>
        <v>2302600419</v>
      </c>
      <c r="C420" t="str">
        <f>IFERROR(_xlfn.XLOOKUP($B420,bd_qvw!$D:$D,bd_qvw!$E:$E),"Pendiente")</f>
        <v>Pendiente</v>
      </c>
      <c r="D420" t="str">
        <f>IFERROR(IF(ISNUMBER(_xlfn.XLOOKUP($B420,bd_qvw!$D:$D,bd_qvw!$F:$F)),TEXT(_xlfn.XLOOKUP($B420,bd_qvw!$D:$D,bd_qvw!$F:$F),"yyyy-mm-dd"),""),"")</f>
        <v/>
      </c>
      <c r="E420" t="str">
        <f>IFERROR(_xlfn.XLOOKUP($B420,bd_qvw!$D:$D,bd_qvw!$BO:$BO),"Pendiente")</f>
        <v>Pendiente</v>
      </c>
      <c r="F420" t="str">
        <f>IFERROR(IF(ISNUMBER(_xlfn.XLOOKUP($B420,bd_qvw!$D:$D,bd_qvw!$BP:$BP)),TEXT(_xlfn.XLOOKUP($B420,bd_qvw!$D:$D,bd_qvw!$BP:$BP),"yyyy-mm-dd"),""),"")</f>
        <v/>
      </c>
    </row>
    <row r="421" spans="1:6" x14ac:dyDescent="0.25">
      <c r="A421" t="str">
        <f>AVANCE!A421</f>
        <v>TORRE 14</v>
      </c>
      <c r="B421">
        <f>AVANCE!C421</f>
        <v>2282600420</v>
      </c>
      <c r="C421" t="str">
        <f>IFERROR(_xlfn.XLOOKUP($B421,bd_qvw!$D:$D,bd_qvw!$E:$E),"Pendiente")</f>
        <v>Pendiente</v>
      </c>
      <c r="D421" t="str">
        <f>IFERROR(IF(ISNUMBER(_xlfn.XLOOKUP($B421,bd_qvw!$D:$D,bd_qvw!$F:$F)),TEXT(_xlfn.XLOOKUP($B421,bd_qvw!$D:$D,bd_qvw!$F:$F),"yyyy-mm-dd"),""),"")</f>
        <v/>
      </c>
      <c r="E421" t="str">
        <f>IFERROR(_xlfn.XLOOKUP($B421,bd_qvw!$D:$D,bd_qvw!$BO:$BO),"Pendiente")</f>
        <v>Pendiente</v>
      </c>
      <c r="F421" t="str">
        <f>IFERROR(IF(ISNUMBER(_xlfn.XLOOKUP($B421,bd_qvw!$D:$D,bd_qvw!$BP:$BP)),TEXT(_xlfn.XLOOKUP($B421,bd_qvw!$D:$D,bd_qvw!$BP:$BP),"yyyy-mm-dd"),""),"")</f>
        <v/>
      </c>
    </row>
    <row r="422" spans="1:6" x14ac:dyDescent="0.25">
      <c r="A422" t="str">
        <f>AVANCE!A422</f>
        <v>TORRE 14</v>
      </c>
      <c r="B422">
        <f>AVANCE!C422</f>
        <v>2282600421</v>
      </c>
      <c r="C422" t="str">
        <f>IFERROR(_xlfn.XLOOKUP($B422,bd_qvw!$D:$D,bd_qvw!$E:$E),"Pendiente")</f>
        <v>Pendiente</v>
      </c>
      <c r="D422" t="str">
        <f>IFERROR(IF(ISNUMBER(_xlfn.XLOOKUP($B422,bd_qvw!$D:$D,bd_qvw!$F:$F)),TEXT(_xlfn.XLOOKUP($B422,bd_qvw!$D:$D,bd_qvw!$F:$F),"yyyy-mm-dd"),""),"")</f>
        <v/>
      </c>
      <c r="E422" t="str">
        <f>IFERROR(_xlfn.XLOOKUP($B422,bd_qvw!$D:$D,bd_qvw!$BO:$BO),"Pendiente")</f>
        <v>Pendiente</v>
      </c>
      <c r="F422" t="str">
        <f>IFERROR(IF(ISNUMBER(_xlfn.XLOOKUP($B422,bd_qvw!$D:$D,bd_qvw!$BP:$BP)),TEXT(_xlfn.XLOOKUP($B422,bd_qvw!$D:$D,bd_qvw!$BP:$BP),"yyyy-mm-dd"),""),"")</f>
        <v/>
      </c>
    </row>
    <row r="423" spans="1:6" x14ac:dyDescent="0.25">
      <c r="A423" t="str">
        <f>AVANCE!A423</f>
        <v>TORRE 14</v>
      </c>
      <c r="B423">
        <f>AVANCE!C423</f>
        <v>2302600422</v>
      </c>
      <c r="C423" t="str">
        <f>IFERROR(_xlfn.XLOOKUP($B423,bd_qvw!$D:$D,bd_qvw!$E:$E),"Pendiente")</f>
        <v>Pendiente</v>
      </c>
      <c r="D423" t="str">
        <f>IFERROR(IF(ISNUMBER(_xlfn.XLOOKUP($B423,bd_qvw!$D:$D,bd_qvw!$F:$F)),TEXT(_xlfn.XLOOKUP($B423,bd_qvw!$D:$D,bd_qvw!$F:$F),"yyyy-mm-dd"),""),"")</f>
        <v/>
      </c>
      <c r="E423" t="str">
        <f>IFERROR(_xlfn.XLOOKUP($B423,bd_qvw!$D:$D,bd_qvw!$BO:$BO),"Pendiente")</f>
        <v>Pendiente</v>
      </c>
      <c r="F423" t="str">
        <f>IFERROR(IF(ISNUMBER(_xlfn.XLOOKUP($B423,bd_qvw!$D:$D,bd_qvw!$BP:$BP)),TEXT(_xlfn.XLOOKUP($B423,bd_qvw!$D:$D,bd_qvw!$BP:$BP),"yyyy-mm-dd"),""),"")</f>
        <v/>
      </c>
    </row>
    <row r="424" spans="1:6" x14ac:dyDescent="0.25">
      <c r="A424" t="str">
        <f>AVANCE!A424</f>
        <v>TORRE 14</v>
      </c>
      <c r="B424">
        <f>AVANCE!C424</f>
        <v>2302600423</v>
      </c>
      <c r="C424" t="str">
        <f>IFERROR(_xlfn.XLOOKUP($B424,bd_qvw!$D:$D,bd_qvw!$E:$E),"Pendiente")</f>
        <v>Pendiente</v>
      </c>
      <c r="D424" t="str">
        <f>IFERROR(IF(ISNUMBER(_xlfn.XLOOKUP($B424,bd_qvw!$D:$D,bd_qvw!$F:$F)),TEXT(_xlfn.XLOOKUP($B424,bd_qvw!$D:$D,bd_qvw!$F:$F),"yyyy-mm-dd"),""),"")</f>
        <v/>
      </c>
      <c r="E424" t="str">
        <f>IFERROR(_xlfn.XLOOKUP($B424,bd_qvw!$D:$D,bd_qvw!$BO:$BO),"Pendiente")</f>
        <v>Pendiente</v>
      </c>
      <c r="F424" t="str">
        <f>IFERROR(IF(ISNUMBER(_xlfn.XLOOKUP($B424,bd_qvw!$D:$D,bd_qvw!$BP:$BP)),TEXT(_xlfn.XLOOKUP($B424,bd_qvw!$D:$D,bd_qvw!$BP:$BP),"yyyy-mm-dd"),""),"")</f>
        <v/>
      </c>
    </row>
    <row r="425" spans="1:6" x14ac:dyDescent="0.25">
      <c r="A425" t="str">
        <f>AVANCE!A425</f>
        <v>TORRE 14</v>
      </c>
      <c r="B425">
        <f>AVANCE!C425</f>
        <v>2282600424</v>
      </c>
      <c r="C425" t="str">
        <f>IFERROR(_xlfn.XLOOKUP($B425,bd_qvw!$D:$D,bd_qvw!$E:$E),"Pendiente")</f>
        <v>Pendiente</v>
      </c>
      <c r="D425" t="str">
        <f>IFERROR(IF(ISNUMBER(_xlfn.XLOOKUP($B425,bd_qvw!$D:$D,bd_qvw!$F:$F)),TEXT(_xlfn.XLOOKUP($B425,bd_qvw!$D:$D,bd_qvw!$F:$F),"yyyy-mm-dd"),""),"")</f>
        <v/>
      </c>
      <c r="E425" t="str">
        <f>IFERROR(_xlfn.XLOOKUP($B425,bd_qvw!$D:$D,bd_qvw!$BO:$BO),"Pendiente")</f>
        <v>Pendiente</v>
      </c>
      <c r="F425" t="str">
        <f>IFERROR(IF(ISNUMBER(_xlfn.XLOOKUP($B425,bd_qvw!$D:$D,bd_qvw!$BP:$BP)),TEXT(_xlfn.XLOOKUP($B425,bd_qvw!$D:$D,bd_qvw!$BP:$BP),"yyyy-mm-dd"),""),"")</f>
        <v/>
      </c>
    </row>
    <row r="426" spans="1:6" x14ac:dyDescent="0.25">
      <c r="A426" t="str">
        <f>AVANCE!A426</f>
        <v>TORRE 14</v>
      </c>
      <c r="B426">
        <f>AVANCE!C426</f>
        <v>2282600425</v>
      </c>
      <c r="C426" t="str">
        <f>IFERROR(_xlfn.XLOOKUP($B426,bd_qvw!$D:$D,bd_qvw!$E:$E),"Pendiente")</f>
        <v>Pendiente</v>
      </c>
      <c r="D426" t="str">
        <f>IFERROR(IF(ISNUMBER(_xlfn.XLOOKUP($B426,bd_qvw!$D:$D,bd_qvw!$F:$F)),TEXT(_xlfn.XLOOKUP($B426,bd_qvw!$D:$D,bd_qvw!$F:$F),"yyyy-mm-dd"),""),"")</f>
        <v/>
      </c>
      <c r="E426" t="str">
        <f>IFERROR(_xlfn.XLOOKUP($B426,bd_qvw!$D:$D,bd_qvw!$BO:$BO),"Pendiente")</f>
        <v>Pendiente</v>
      </c>
      <c r="F426" t="str">
        <f>IFERROR(IF(ISNUMBER(_xlfn.XLOOKUP($B426,bd_qvw!$D:$D,bd_qvw!$BP:$BP)),TEXT(_xlfn.XLOOKUP($B426,bd_qvw!$D:$D,bd_qvw!$BP:$BP),"yyyy-mm-dd"),""),"")</f>
        <v/>
      </c>
    </row>
    <row r="427" spans="1:6" x14ac:dyDescent="0.25">
      <c r="A427" t="str">
        <f>AVANCE!A427</f>
        <v>TORRE 14</v>
      </c>
      <c r="B427">
        <f>AVANCE!C427</f>
        <v>2302600426</v>
      </c>
      <c r="C427" t="str">
        <f>IFERROR(_xlfn.XLOOKUP($B427,bd_qvw!$D:$D,bd_qvw!$E:$E),"Pendiente")</f>
        <v>Pendiente</v>
      </c>
      <c r="D427" t="str">
        <f>IFERROR(IF(ISNUMBER(_xlfn.XLOOKUP($B427,bd_qvw!$D:$D,bd_qvw!$F:$F)),TEXT(_xlfn.XLOOKUP($B427,bd_qvw!$D:$D,bd_qvw!$F:$F),"yyyy-mm-dd"),""),"")</f>
        <v/>
      </c>
      <c r="E427" t="str">
        <f>IFERROR(_xlfn.XLOOKUP($B427,bd_qvw!$D:$D,bd_qvw!$BO:$BO),"Pendiente")</f>
        <v>Pendiente</v>
      </c>
      <c r="F427" t="str">
        <f>IFERROR(IF(ISNUMBER(_xlfn.XLOOKUP($B427,bd_qvw!$D:$D,bd_qvw!$BP:$BP)),TEXT(_xlfn.XLOOKUP($B427,bd_qvw!$D:$D,bd_qvw!$BP:$BP),"yyyy-mm-dd"),""),"")</f>
        <v/>
      </c>
    </row>
    <row r="428" spans="1:6" x14ac:dyDescent="0.25">
      <c r="A428" t="str">
        <f>AVANCE!A428</f>
        <v>TORRE 14</v>
      </c>
      <c r="B428">
        <f>AVANCE!C428</f>
        <v>2302600427</v>
      </c>
      <c r="C428" t="str">
        <f>IFERROR(_xlfn.XLOOKUP($B428,bd_qvw!$D:$D,bd_qvw!$E:$E),"Pendiente")</f>
        <v>Pendiente</v>
      </c>
      <c r="D428" t="str">
        <f>IFERROR(IF(ISNUMBER(_xlfn.XLOOKUP($B428,bd_qvw!$D:$D,bd_qvw!$F:$F)),TEXT(_xlfn.XLOOKUP($B428,bd_qvw!$D:$D,bd_qvw!$F:$F),"yyyy-mm-dd"),""),"")</f>
        <v/>
      </c>
      <c r="E428" t="str">
        <f>IFERROR(_xlfn.XLOOKUP($B428,bd_qvw!$D:$D,bd_qvw!$BO:$BO),"Pendiente")</f>
        <v>Pendiente</v>
      </c>
      <c r="F428" t="str">
        <f>IFERROR(IF(ISNUMBER(_xlfn.XLOOKUP($B428,bd_qvw!$D:$D,bd_qvw!$BP:$BP)),TEXT(_xlfn.XLOOKUP($B428,bd_qvw!$D:$D,bd_qvw!$BP:$BP),"yyyy-mm-dd"),""),"")</f>
        <v/>
      </c>
    </row>
    <row r="429" spans="1:6" x14ac:dyDescent="0.25">
      <c r="A429" t="str">
        <f>AVANCE!A429</f>
        <v>TORRE 14</v>
      </c>
      <c r="B429">
        <f>AVANCE!C429</f>
        <v>2282600428</v>
      </c>
      <c r="C429" t="str">
        <f>IFERROR(_xlfn.XLOOKUP($B429,bd_qvw!$D:$D,bd_qvw!$E:$E),"Pendiente")</f>
        <v>Pendiente</v>
      </c>
      <c r="D429" t="str">
        <f>IFERROR(IF(ISNUMBER(_xlfn.XLOOKUP($B429,bd_qvw!$D:$D,bd_qvw!$F:$F)),TEXT(_xlfn.XLOOKUP($B429,bd_qvw!$D:$D,bd_qvw!$F:$F),"yyyy-mm-dd"),""),"")</f>
        <v/>
      </c>
      <c r="E429" t="str">
        <f>IFERROR(_xlfn.XLOOKUP($B429,bd_qvw!$D:$D,bd_qvw!$BO:$BO),"Pendiente")</f>
        <v>Pendiente</v>
      </c>
      <c r="F429" t="str">
        <f>IFERROR(IF(ISNUMBER(_xlfn.XLOOKUP($B429,bd_qvw!$D:$D,bd_qvw!$BP:$BP)),TEXT(_xlfn.XLOOKUP($B429,bd_qvw!$D:$D,bd_qvw!$BP:$BP),"yyyy-mm-dd"),""),"")</f>
        <v/>
      </c>
    </row>
    <row r="430" spans="1:6" x14ac:dyDescent="0.25">
      <c r="A430" t="str">
        <f>AVANCE!A430</f>
        <v>TORRE 14</v>
      </c>
      <c r="B430">
        <f>AVANCE!C430</f>
        <v>2282600429</v>
      </c>
      <c r="C430" t="str">
        <f>IFERROR(_xlfn.XLOOKUP($B430,bd_qvw!$D:$D,bd_qvw!$E:$E),"Pendiente")</f>
        <v>Pendiente</v>
      </c>
      <c r="D430" t="str">
        <f>IFERROR(IF(ISNUMBER(_xlfn.XLOOKUP($B430,bd_qvw!$D:$D,bd_qvw!$F:$F)),TEXT(_xlfn.XLOOKUP($B430,bd_qvw!$D:$D,bd_qvw!$F:$F),"yyyy-mm-dd"),""),"")</f>
        <v/>
      </c>
      <c r="E430" t="str">
        <f>IFERROR(_xlfn.XLOOKUP($B430,bd_qvw!$D:$D,bd_qvw!$BO:$BO),"Pendiente")</f>
        <v>Pendiente</v>
      </c>
      <c r="F430" t="str">
        <f>IFERROR(IF(ISNUMBER(_xlfn.XLOOKUP($B430,bd_qvw!$D:$D,bd_qvw!$BP:$BP)),TEXT(_xlfn.XLOOKUP($B430,bd_qvw!$D:$D,bd_qvw!$BP:$BP),"yyyy-mm-dd"),""),"")</f>
        <v/>
      </c>
    </row>
    <row r="431" spans="1:6" x14ac:dyDescent="0.25">
      <c r="A431" t="str">
        <f>AVANCE!A431</f>
        <v>TORRE 14</v>
      </c>
      <c r="B431">
        <f>AVANCE!C431</f>
        <v>2302600430</v>
      </c>
      <c r="C431" t="str">
        <f>IFERROR(_xlfn.XLOOKUP($B431,bd_qvw!$D:$D,bd_qvw!$E:$E),"Pendiente")</f>
        <v>Pendiente</v>
      </c>
      <c r="D431" t="str">
        <f>IFERROR(IF(ISNUMBER(_xlfn.XLOOKUP($B431,bd_qvw!$D:$D,bd_qvw!$F:$F)),TEXT(_xlfn.XLOOKUP($B431,bd_qvw!$D:$D,bd_qvw!$F:$F),"yyyy-mm-dd"),""),"")</f>
        <v/>
      </c>
      <c r="E431" t="str">
        <f>IFERROR(_xlfn.XLOOKUP($B431,bd_qvw!$D:$D,bd_qvw!$BO:$BO),"Pendiente")</f>
        <v>Pendiente</v>
      </c>
      <c r="F431" t="str">
        <f>IFERROR(IF(ISNUMBER(_xlfn.XLOOKUP($B431,bd_qvw!$D:$D,bd_qvw!$BP:$BP)),TEXT(_xlfn.XLOOKUP($B431,bd_qvw!$D:$D,bd_qvw!$BP:$BP),"yyyy-mm-dd"),""),"")</f>
        <v/>
      </c>
    </row>
    <row r="432" spans="1:6" x14ac:dyDescent="0.25">
      <c r="A432" t="str">
        <f>AVANCE!A432</f>
        <v>TORRE 14</v>
      </c>
      <c r="B432">
        <f>AVANCE!C432</f>
        <v>2302600431</v>
      </c>
      <c r="C432" t="str">
        <f>IFERROR(_xlfn.XLOOKUP($B432,bd_qvw!$D:$D,bd_qvw!$E:$E),"Pendiente")</f>
        <v>Pendiente</v>
      </c>
      <c r="D432" t="str">
        <f>IFERROR(IF(ISNUMBER(_xlfn.XLOOKUP($B432,bd_qvw!$D:$D,bd_qvw!$F:$F)),TEXT(_xlfn.XLOOKUP($B432,bd_qvw!$D:$D,bd_qvw!$F:$F),"yyyy-mm-dd"),""),"")</f>
        <v/>
      </c>
      <c r="E432" t="str">
        <f>IFERROR(_xlfn.XLOOKUP($B432,bd_qvw!$D:$D,bd_qvw!$BO:$BO),"Pendiente")</f>
        <v>Pendiente</v>
      </c>
      <c r="F432" t="str">
        <f>IFERROR(IF(ISNUMBER(_xlfn.XLOOKUP($B432,bd_qvw!$D:$D,bd_qvw!$BP:$BP)),TEXT(_xlfn.XLOOKUP($B432,bd_qvw!$D:$D,bd_qvw!$BP:$BP),"yyyy-mm-dd"),""),"")</f>
        <v/>
      </c>
    </row>
    <row r="433" spans="1:6" x14ac:dyDescent="0.25">
      <c r="A433" t="str">
        <f>AVANCE!A433</f>
        <v>TORRE 14</v>
      </c>
      <c r="B433">
        <f>AVANCE!C433</f>
        <v>2282600432</v>
      </c>
      <c r="C433" t="str">
        <f>IFERROR(_xlfn.XLOOKUP($B433,bd_qvw!$D:$D,bd_qvw!$E:$E),"Pendiente")</f>
        <v>Pendiente</v>
      </c>
      <c r="D433" t="str">
        <f>IFERROR(IF(ISNUMBER(_xlfn.XLOOKUP($B433,bd_qvw!$D:$D,bd_qvw!$F:$F)),TEXT(_xlfn.XLOOKUP($B433,bd_qvw!$D:$D,bd_qvw!$F:$F),"yyyy-mm-dd"),""),"")</f>
        <v/>
      </c>
      <c r="E433" t="str">
        <f>IFERROR(_xlfn.XLOOKUP($B433,bd_qvw!$D:$D,bd_qvw!$BO:$BO),"Pendiente")</f>
        <v>Pendiente</v>
      </c>
      <c r="F433" t="str">
        <f>IFERROR(IF(ISNUMBER(_xlfn.XLOOKUP($B433,bd_qvw!$D:$D,bd_qvw!$BP:$BP)),TEXT(_xlfn.XLOOKUP($B433,bd_qvw!$D:$D,bd_qvw!$BP:$BP),"yyyy-mm-dd"),""),"")</f>
        <v/>
      </c>
    </row>
    <row r="434" spans="1:6" x14ac:dyDescent="0.25">
      <c r="A434" t="str">
        <f>AVANCE!A434</f>
        <v>TORRE 14</v>
      </c>
      <c r="B434">
        <f>AVANCE!C434</f>
        <v>2282600433</v>
      </c>
      <c r="C434" t="str">
        <f>IFERROR(_xlfn.XLOOKUP($B434,bd_qvw!$D:$D,bd_qvw!$E:$E),"Pendiente")</f>
        <v>Pendiente</v>
      </c>
      <c r="D434" t="str">
        <f>IFERROR(IF(ISNUMBER(_xlfn.XLOOKUP($B434,bd_qvw!$D:$D,bd_qvw!$F:$F)),TEXT(_xlfn.XLOOKUP($B434,bd_qvw!$D:$D,bd_qvw!$F:$F),"yyyy-mm-dd"),""),"")</f>
        <v/>
      </c>
      <c r="E434" t="str">
        <f>IFERROR(_xlfn.XLOOKUP($B434,bd_qvw!$D:$D,bd_qvw!$BO:$BO),"Pendiente")</f>
        <v>Pendiente</v>
      </c>
      <c r="F434" t="str">
        <f>IFERROR(IF(ISNUMBER(_xlfn.XLOOKUP($B434,bd_qvw!$D:$D,bd_qvw!$BP:$BP)),TEXT(_xlfn.XLOOKUP($B434,bd_qvw!$D:$D,bd_qvw!$BP:$BP),"yyyy-mm-dd"),""),"")</f>
        <v/>
      </c>
    </row>
    <row r="435" spans="1:6" x14ac:dyDescent="0.25">
      <c r="A435" t="str">
        <f>AVANCE!A435</f>
        <v>TORRE 14</v>
      </c>
      <c r="B435">
        <f>AVANCE!C435</f>
        <v>2302600434</v>
      </c>
      <c r="C435" t="str">
        <f>IFERROR(_xlfn.XLOOKUP($B435,bd_qvw!$D:$D,bd_qvw!$E:$E),"Pendiente")</f>
        <v>Pendiente</v>
      </c>
      <c r="D435" t="str">
        <f>IFERROR(IF(ISNUMBER(_xlfn.XLOOKUP($B435,bd_qvw!$D:$D,bd_qvw!$F:$F)),TEXT(_xlfn.XLOOKUP($B435,bd_qvw!$D:$D,bd_qvw!$F:$F),"yyyy-mm-dd"),""),"")</f>
        <v/>
      </c>
      <c r="E435" t="str">
        <f>IFERROR(_xlfn.XLOOKUP($B435,bd_qvw!$D:$D,bd_qvw!$BO:$BO),"Pendiente")</f>
        <v>Pendiente</v>
      </c>
      <c r="F435" t="str">
        <f>IFERROR(IF(ISNUMBER(_xlfn.XLOOKUP($B435,bd_qvw!$D:$D,bd_qvw!$BP:$BP)),TEXT(_xlfn.XLOOKUP($B435,bd_qvw!$D:$D,bd_qvw!$BP:$BP),"yyyy-mm-dd"),""),"")</f>
        <v/>
      </c>
    </row>
    <row r="436" spans="1:6" x14ac:dyDescent="0.25">
      <c r="A436" t="str">
        <f>AVANCE!A436</f>
        <v>TORRE 14</v>
      </c>
      <c r="B436">
        <f>AVANCE!C436</f>
        <v>2302600435</v>
      </c>
      <c r="C436" t="str">
        <f>IFERROR(_xlfn.XLOOKUP($B436,bd_qvw!$D:$D,bd_qvw!$E:$E),"Pendiente")</f>
        <v>Pendiente</v>
      </c>
      <c r="D436" t="str">
        <f>IFERROR(IF(ISNUMBER(_xlfn.XLOOKUP($B436,bd_qvw!$D:$D,bd_qvw!$F:$F)),TEXT(_xlfn.XLOOKUP($B436,bd_qvw!$D:$D,bd_qvw!$F:$F),"yyyy-mm-dd"),""),"")</f>
        <v/>
      </c>
      <c r="E436" t="str">
        <f>IFERROR(_xlfn.XLOOKUP($B436,bd_qvw!$D:$D,bd_qvw!$BO:$BO),"Pendiente")</f>
        <v>Pendiente</v>
      </c>
      <c r="F436" t="str">
        <f>IFERROR(IF(ISNUMBER(_xlfn.XLOOKUP($B436,bd_qvw!$D:$D,bd_qvw!$BP:$BP)),TEXT(_xlfn.XLOOKUP($B436,bd_qvw!$D:$D,bd_qvw!$BP:$BP),"yyyy-mm-dd"),""),"")</f>
        <v/>
      </c>
    </row>
    <row r="437" spans="1:6" x14ac:dyDescent="0.25">
      <c r="A437" t="str">
        <f>AVANCE!A437</f>
        <v>TORRE 14</v>
      </c>
      <c r="B437">
        <f>AVANCE!C437</f>
        <v>2282600436</v>
      </c>
      <c r="C437" t="str">
        <f>IFERROR(_xlfn.XLOOKUP($B437,bd_qvw!$D:$D,bd_qvw!$E:$E),"Pendiente")</f>
        <v>Pendiente</v>
      </c>
      <c r="D437" t="str">
        <f>IFERROR(IF(ISNUMBER(_xlfn.XLOOKUP($B437,bd_qvw!$D:$D,bd_qvw!$F:$F)),TEXT(_xlfn.XLOOKUP($B437,bd_qvw!$D:$D,bd_qvw!$F:$F),"yyyy-mm-dd"),""),"")</f>
        <v/>
      </c>
      <c r="E437" t="str">
        <f>IFERROR(_xlfn.XLOOKUP($B437,bd_qvw!$D:$D,bd_qvw!$BO:$BO),"Pendiente")</f>
        <v>Pendiente</v>
      </c>
      <c r="F437" t="str">
        <f>IFERROR(IF(ISNUMBER(_xlfn.XLOOKUP($B437,bd_qvw!$D:$D,bd_qvw!$BP:$BP)),TEXT(_xlfn.XLOOKUP($B437,bd_qvw!$D:$D,bd_qvw!$BP:$BP),"yyyy-mm-dd"),""),"")</f>
        <v/>
      </c>
    </row>
    <row r="438" spans="1:6" x14ac:dyDescent="0.25">
      <c r="A438" t="str">
        <f>AVANCE!A438</f>
        <v>TORRE 14</v>
      </c>
      <c r="B438">
        <f>AVANCE!C438</f>
        <v>2282600437</v>
      </c>
      <c r="C438" t="str">
        <f>IFERROR(_xlfn.XLOOKUP($B438,bd_qvw!$D:$D,bd_qvw!$E:$E),"Pendiente")</f>
        <v>Pendiente</v>
      </c>
      <c r="D438" t="str">
        <f>IFERROR(IF(ISNUMBER(_xlfn.XLOOKUP($B438,bd_qvw!$D:$D,bd_qvw!$F:$F)),TEXT(_xlfn.XLOOKUP($B438,bd_qvw!$D:$D,bd_qvw!$F:$F),"yyyy-mm-dd"),""),"")</f>
        <v/>
      </c>
      <c r="E438" t="str">
        <f>IFERROR(_xlfn.XLOOKUP($B438,bd_qvw!$D:$D,bd_qvw!$BO:$BO),"Pendiente")</f>
        <v>Pendiente</v>
      </c>
      <c r="F438" t="str">
        <f>IFERROR(IF(ISNUMBER(_xlfn.XLOOKUP($B438,bd_qvw!$D:$D,bd_qvw!$BP:$BP)),TEXT(_xlfn.XLOOKUP($B438,bd_qvw!$D:$D,bd_qvw!$BP:$BP),"yyyy-mm-dd"),""),"")</f>
        <v/>
      </c>
    </row>
    <row r="439" spans="1:6" x14ac:dyDescent="0.25">
      <c r="A439" t="str">
        <f>AVANCE!A439</f>
        <v>TORRE 14</v>
      </c>
      <c r="B439">
        <f>AVANCE!C439</f>
        <v>2302600438</v>
      </c>
      <c r="C439" t="str">
        <f>IFERROR(_xlfn.XLOOKUP($B439,bd_qvw!$D:$D,bd_qvw!$E:$E),"Pendiente")</f>
        <v>Pendiente</v>
      </c>
      <c r="D439" t="str">
        <f>IFERROR(IF(ISNUMBER(_xlfn.XLOOKUP($B439,bd_qvw!$D:$D,bd_qvw!$F:$F)),TEXT(_xlfn.XLOOKUP($B439,bd_qvw!$D:$D,bd_qvw!$F:$F),"yyyy-mm-dd"),""),"")</f>
        <v/>
      </c>
      <c r="E439" t="str">
        <f>IFERROR(_xlfn.XLOOKUP($B439,bd_qvw!$D:$D,bd_qvw!$BO:$BO),"Pendiente")</f>
        <v>Pendiente</v>
      </c>
      <c r="F439" t="str">
        <f>IFERROR(IF(ISNUMBER(_xlfn.XLOOKUP($B439,bd_qvw!$D:$D,bd_qvw!$BP:$BP)),TEXT(_xlfn.XLOOKUP($B439,bd_qvw!$D:$D,bd_qvw!$BP:$BP),"yyyy-mm-dd"),""),"")</f>
        <v/>
      </c>
    </row>
    <row r="440" spans="1:6" x14ac:dyDescent="0.25">
      <c r="A440" t="str">
        <f>AVANCE!A440</f>
        <v>TORRE 14</v>
      </c>
      <c r="B440">
        <f>AVANCE!C440</f>
        <v>2302600439</v>
      </c>
      <c r="C440" t="str">
        <f>IFERROR(_xlfn.XLOOKUP($B440,bd_qvw!$D:$D,bd_qvw!$E:$E),"Pendiente")</f>
        <v>Pendiente</v>
      </c>
      <c r="D440" t="str">
        <f>IFERROR(IF(ISNUMBER(_xlfn.XLOOKUP($B440,bd_qvw!$D:$D,bd_qvw!$F:$F)),TEXT(_xlfn.XLOOKUP($B440,bd_qvw!$D:$D,bd_qvw!$F:$F),"yyyy-mm-dd"),""),"")</f>
        <v/>
      </c>
      <c r="E440" t="str">
        <f>IFERROR(_xlfn.XLOOKUP($B440,bd_qvw!$D:$D,bd_qvw!$BO:$BO),"Pendiente")</f>
        <v>Pendiente</v>
      </c>
      <c r="F440" t="str">
        <f>IFERROR(IF(ISNUMBER(_xlfn.XLOOKUP($B440,bd_qvw!$D:$D,bd_qvw!$BP:$BP)),TEXT(_xlfn.XLOOKUP($B440,bd_qvw!$D:$D,bd_qvw!$BP:$BP),"yyyy-mm-dd"),""),"")</f>
        <v/>
      </c>
    </row>
    <row r="441" spans="1:6" x14ac:dyDescent="0.25">
      <c r="A441" t="str">
        <f>AVANCE!A441</f>
        <v>TORRE 14</v>
      </c>
      <c r="B441">
        <f>AVANCE!C441</f>
        <v>2282600440</v>
      </c>
      <c r="C441" t="str">
        <f>IFERROR(_xlfn.XLOOKUP($B441,bd_qvw!$D:$D,bd_qvw!$E:$E),"Pendiente")</f>
        <v>Pendiente</v>
      </c>
      <c r="D441" t="str">
        <f>IFERROR(IF(ISNUMBER(_xlfn.XLOOKUP($B441,bd_qvw!$D:$D,bd_qvw!$F:$F)),TEXT(_xlfn.XLOOKUP($B441,bd_qvw!$D:$D,bd_qvw!$F:$F),"yyyy-mm-dd"),""),"")</f>
        <v/>
      </c>
      <c r="E441" t="str">
        <f>IFERROR(_xlfn.XLOOKUP($B441,bd_qvw!$D:$D,bd_qvw!$BO:$BO),"Pendiente")</f>
        <v>Pendiente</v>
      </c>
      <c r="F441" t="str">
        <f>IFERROR(IF(ISNUMBER(_xlfn.XLOOKUP($B441,bd_qvw!$D:$D,bd_qvw!$BP:$BP)),TEXT(_xlfn.XLOOKUP($B441,bd_qvw!$D:$D,bd_qvw!$BP:$BP),"yyyy-mm-dd"),""),"")</f>
        <v/>
      </c>
    </row>
    <row r="442" spans="1:6" x14ac:dyDescent="0.25">
      <c r="A442" t="str">
        <f>AVANCE!A442</f>
        <v>TORRE 14</v>
      </c>
      <c r="B442">
        <f>AVANCE!C442</f>
        <v>2282600441</v>
      </c>
      <c r="C442" t="str">
        <f>IFERROR(_xlfn.XLOOKUP($B442,bd_qvw!$D:$D,bd_qvw!$E:$E),"Pendiente")</f>
        <v>Pendiente</v>
      </c>
      <c r="D442" t="str">
        <f>IFERROR(IF(ISNUMBER(_xlfn.XLOOKUP($B442,bd_qvw!$D:$D,bd_qvw!$F:$F)),TEXT(_xlfn.XLOOKUP($B442,bd_qvw!$D:$D,bd_qvw!$F:$F),"yyyy-mm-dd"),""),"")</f>
        <v/>
      </c>
      <c r="E442" t="str">
        <f>IFERROR(_xlfn.XLOOKUP($B442,bd_qvw!$D:$D,bd_qvw!$BO:$BO),"Pendiente")</f>
        <v>Pendiente</v>
      </c>
      <c r="F442" t="str">
        <f>IFERROR(IF(ISNUMBER(_xlfn.XLOOKUP($B442,bd_qvw!$D:$D,bd_qvw!$BP:$BP)),TEXT(_xlfn.XLOOKUP($B442,bd_qvw!$D:$D,bd_qvw!$BP:$BP),"yyyy-mm-dd"),""),"")</f>
        <v/>
      </c>
    </row>
    <row r="443" spans="1:6" x14ac:dyDescent="0.25">
      <c r="A443" t="str">
        <f>AVANCE!A443</f>
        <v>TORRE 14</v>
      </c>
      <c r="B443">
        <f>AVANCE!C443</f>
        <v>2302600442</v>
      </c>
      <c r="C443" t="str">
        <f>IFERROR(_xlfn.XLOOKUP($B443,bd_qvw!$D:$D,bd_qvw!$E:$E),"Pendiente")</f>
        <v>Pendiente</v>
      </c>
      <c r="D443" t="str">
        <f>IFERROR(IF(ISNUMBER(_xlfn.XLOOKUP($B443,bd_qvw!$D:$D,bd_qvw!$F:$F)),TEXT(_xlfn.XLOOKUP($B443,bd_qvw!$D:$D,bd_qvw!$F:$F),"yyyy-mm-dd"),""),"")</f>
        <v/>
      </c>
      <c r="E443" t="str">
        <f>IFERROR(_xlfn.XLOOKUP($B443,bd_qvw!$D:$D,bd_qvw!$BO:$BO),"Pendiente")</f>
        <v>Pendiente</v>
      </c>
      <c r="F443" t="str">
        <f>IFERROR(IF(ISNUMBER(_xlfn.XLOOKUP($B443,bd_qvw!$D:$D,bd_qvw!$BP:$BP)),TEXT(_xlfn.XLOOKUP($B443,bd_qvw!$D:$D,bd_qvw!$BP:$BP),"yyyy-mm-dd"),""),"")</f>
        <v/>
      </c>
    </row>
    <row r="444" spans="1:6" x14ac:dyDescent="0.25">
      <c r="A444" t="str">
        <f>AVANCE!A444</f>
        <v>TORRE 14</v>
      </c>
      <c r="B444">
        <f>AVANCE!C444</f>
        <v>2302600443</v>
      </c>
      <c r="C444" t="str">
        <f>IFERROR(_xlfn.XLOOKUP($B444,bd_qvw!$D:$D,bd_qvw!$E:$E),"Pendiente")</f>
        <v>Pendiente</v>
      </c>
      <c r="D444" t="str">
        <f>IFERROR(IF(ISNUMBER(_xlfn.XLOOKUP($B444,bd_qvw!$D:$D,bd_qvw!$F:$F)),TEXT(_xlfn.XLOOKUP($B444,bd_qvw!$D:$D,bd_qvw!$F:$F),"yyyy-mm-dd"),""),"")</f>
        <v/>
      </c>
      <c r="E444" t="str">
        <f>IFERROR(_xlfn.XLOOKUP($B444,bd_qvw!$D:$D,bd_qvw!$BO:$BO),"Pendiente")</f>
        <v>Pendiente</v>
      </c>
      <c r="F444" t="str">
        <f>IFERROR(IF(ISNUMBER(_xlfn.XLOOKUP($B444,bd_qvw!$D:$D,bd_qvw!$BP:$BP)),TEXT(_xlfn.XLOOKUP($B444,bd_qvw!$D:$D,bd_qvw!$BP:$BP),"yyyy-mm-dd"),""),"")</f>
        <v/>
      </c>
    </row>
    <row r="445" spans="1:6" x14ac:dyDescent="0.25">
      <c r="A445" t="str">
        <f>AVANCE!A445</f>
        <v>TORRE 14</v>
      </c>
      <c r="B445">
        <f>AVANCE!C445</f>
        <v>2282600444</v>
      </c>
      <c r="C445" t="str">
        <f>IFERROR(_xlfn.XLOOKUP($B445,bd_qvw!$D:$D,bd_qvw!$E:$E),"Pendiente")</f>
        <v>Pendiente</v>
      </c>
      <c r="D445" t="str">
        <f>IFERROR(IF(ISNUMBER(_xlfn.XLOOKUP($B445,bd_qvw!$D:$D,bd_qvw!$F:$F)),TEXT(_xlfn.XLOOKUP($B445,bd_qvw!$D:$D,bd_qvw!$F:$F),"yyyy-mm-dd"),""),"")</f>
        <v/>
      </c>
      <c r="E445" t="str">
        <f>IFERROR(_xlfn.XLOOKUP($B445,bd_qvw!$D:$D,bd_qvw!$BO:$BO),"Pendiente")</f>
        <v>Pendiente</v>
      </c>
      <c r="F445" t="str">
        <f>IFERROR(IF(ISNUMBER(_xlfn.XLOOKUP($B445,bd_qvw!$D:$D,bd_qvw!$BP:$BP)),TEXT(_xlfn.XLOOKUP($B445,bd_qvw!$D:$D,bd_qvw!$BP:$BP),"yyyy-mm-dd"),""),"")</f>
        <v/>
      </c>
    </row>
    <row r="446" spans="1:6" x14ac:dyDescent="0.25">
      <c r="A446" t="str">
        <f>AVANCE!A446</f>
        <v>TORRE 14</v>
      </c>
      <c r="B446">
        <f>AVANCE!C446</f>
        <v>2282600445</v>
      </c>
      <c r="C446" t="str">
        <f>IFERROR(_xlfn.XLOOKUP($B446,bd_qvw!$D:$D,bd_qvw!$E:$E),"Pendiente")</f>
        <v>Pendiente</v>
      </c>
      <c r="D446" t="str">
        <f>IFERROR(IF(ISNUMBER(_xlfn.XLOOKUP($B446,bd_qvw!$D:$D,bd_qvw!$F:$F)),TEXT(_xlfn.XLOOKUP($B446,bd_qvw!$D:$D,bd_qvw!$F:$F),"yyyy-mm-dd"),""),"")</f>
        <v/>
      </c>
      <c r="E446" t="str">
        <f>IFERROR(_xlfn.XLOOKUP($B446,bd_qvw!$D:$D,bd_qvw!$BO:$BO),"Pendiente")</f>
        <v>Pendiente</v>
      </c>
      <c r="F446" t="str">
        <f>IFERROR(IF(ISNUMBER(_xlfn.XLOOKUP($B446,bd_qvw!$D:$D,bd_qvw!$BP:$BP)),TEXT(_xlfn.XLOOKUP($B446,bd_qvw!$D:$D,bd_qvw!$BP:$BP),"yyyy-mm-dd"),""),"")</f>
        <v/>
      </c>
    </row>
    <row r="447" spans="1:6" x14ac:dyDescent="0.25">
      <c r="A447" t="str">
        <f>AVANCE!A447</f>
        <v>TORRE 14</v>
      </c>
      <c r="B447">
        <f>AVANCE!C447</f>
        <v>2302600446</v>
      </c>
      <c r="C447" t="str">
        <f>IFERROR(_xlfn.XLOOKUP($B447,bd_qvw!$D:$D,bd_qvw!$E:$E),"Pendiente")</f>
        <v>Pendiente</v>
      </c>
      <c r="D447" t="str">
        <f>IFERROR(IF(ISNUMBER(_xlfn.XLOOKUP($B447,bd_qvw!$D:$D,bd_qvw!$F:$F)),TEXT(_xlfn.XLOOKUP($B447,bd_qvw!$D:$D,bd_qvw!$F:$F),"yyyy-mm-dd"),""),"")</f>
        <v/>
      </c>
      <c r="E447" t="str">
        <f>IFERROR(_xlfn.XLOOKUP($B447,bd_qvw!$D:$D,bd_qvw!$BO:$BO),"Pendiente")</f>
        <v>Pendiente</v>
      </c>
      <c r="F447" t="str">
        <f>IFERROR(IF(ISNUMBER(_xlfn.XLOOKUP($B447,bd_qvw!$D:$D,bd_qvw!$BP:$BP)),TEXT(_xlfn.XLOOKUP($B447,bd_qvw!$D:$D,bd_qvw!$BP:$BP),"yyyy-mm-dd"),""),"")</f>
        <v/>
      </c>
    </row>
    <row r="448" spans="1:6" x14ac:dyDescent="0.25">
      <c r="A448" t="str">
        <f>AVANCE!A448</f>
        <v>TORRE 14</v>
      </c>
      <c r="B448">
        <f>AVANCE!C448</f>
        <v>2302600447</v>
      </c>
      <c r="C448" t="str">
        <f>IFERROR(_xlfn.XLOOKUP($B448,bd_qvw!$D:$D,bd_qvw!$E:$E),"Pendiente")</f>
        <v>Pendiente</v>
      </c>
      <c r="D448" t="str">
        <f>IFERROR(IF(ISNUMBER(_xlfn.XLOOKUP($B448,bd_qvw!$D:$D,bd_qvw!$F:$F)),TEXT(_xlfn.XLOOKUP($B448,bd_qvw!$D:$D,bd_qvw!$F:$F),"yyyy-mm-dd"),""),"")</f>
        <v/>
      </c>
      <c r="E448" t="str">
        <f>IFERROR(_xlfn.XLOOKUP($B448,bd_qvw!$D:$D,bd_qvw!$BO:$BO),"Pendiente")</f>
        <v>Pendiente</v>
      </c>
      <c r="F448" t="str">
        <f>IFERROR(IF(ISNUMBER(_xlfn.XLOOKUP($B448,bd_qvw!$D:$D,bd_qvw!$BP:$BP)),TEXT(_xlfn.XLOOKUP($B448,bd_qvw!$D:$D,bd_qvw!$BP:$BP),"yyyy-mm-dd"),""),"")</f>
        <v/>
      </c>
    </row>
    <row r="449" spans="1:6" x14ac:dyDescent="0.25">
      <c r="A449" t="str">
        <f>AVANCE!A449</f>
        <v>TORRE 14</v>
      </c>
      <c r="B449">
        <f>AVANCE!C449</f>
        <v>2282600448</v>
      </c>
      <c r="C449" t="str">
        <f>IFERROR(_xlfn.XLOOKUP($B449,bd_qvw!$D:$D,bd_qvw!$E:$E),"Pendiente")</f>
        <v>Pendiente</v>
      </c>
      <c r="D449" t="str">
        <f>IFERROR(IF(ISNUMBER(_xlfn.XLOOKUP($B449,bd_qvw!$D:$D,bd_qvw!$F:$F)),TEXT(_xlfn.XLOOKUP($B449,bd_qvw!$D:$D,bd_qvw!$F:$F),"yyyy-mm-dd"),""),"")</f>
        <v/>
      </c>
      <c r="E449" t="str">
        <f>IFERROR(_xlfn.XLOOKUP($B449,bd_qvw!$D:$D,bd_qvw!$BO:$BO),"Pendiente")</f>
        <v>Pendiente</v>
      </c>
      <c r="F449" t="str">
        <f>IFERROR(IF(ISNUMBER(_xlfn.XLOOKUP($B449,bd_qvw!$D:$D,bd_qvw!$BP:$BP)),TEXT(_xlfn.XLOOKUP($B449,bd_qvw!$D:$D,bd_qvw!$BP:$BP),"yyyy-mm-dd"),""),"")</f>
        <v/>
      </c>
    </row>
    <row r="450" spans="1:6" x14ac:dyDescent="0.25">
      <c r="A450" t="str">
        <f>AVANCE!A450</f>
        <v>TORRE 15</v>
      </c>
      <c r="B450">
        <f>AVANCE!C450</f>
        <v>2282600449</v>
      </c>
      <c r="C450" t="str">
        <f>IFERROR(_xlfn.XLOOKUP($B450,bd_qvw!$D:$D,bd_qvw!$E:$E),"Pendiente")</f>
        <v>Pendiente</v>
      </c>
      <c r="D450" t="str">
        <f>IFERROR(IF(ISNUMBER(_xlfn.XLOOKUP($B450,bd_qvw!$D:$D,bd_qvw!$F:$F)),TEXT(_xlfn.XLOOKUP($B450,bd_qvw!$D:$D,bd_qvw!$F:$F),"yyyy-mm-dd"),""),"")</f>
        <v/>
      </c>
      <c r="E450" t="str">
        <f>IFERROR(_xlfn.XLOOKUP($B450,bd_qvw!$D:$D,bd_qvw!$BO:$BO),"Pendiente")</f>
        <v>Pendiente</v>
      </c>
      <c r="F450" t="str">
        <f>IFERROR(IF(ISNUMBER(_xlfn.XLOOKUP($B450,bd_qvw!$D:$D,bd_qvw!$BP:$BP)),TEXT(_xlfn.XLOOKUP($B450,bd_qvw!$D:$D,bd_qvw!$BP:$BP),"yyyy-mm-dd"),""),"")</f>
        <v/>
      </c>
    </row>
    <row r="451" spans="1:6" x14ac:dyDescent="0.25">
      <c r="A451" t="str">
        <f>AVANCE!A451</f>
        <v>TORRE 15</v>
      </c>
      <c r="B451">
        <f>AVANCE!C451</f>
        <v>2302600450</v>
      </c>
      <c r="C451" t="str">
        <f>IFERROR(_xlfn.XLOOKUP($B451,bd_qvw!$D:$D,bd_qvw!$E:$E),"Pendiente")</f>
        <v>Pendiente</v>
      </c>
      <c r="D451" t="str">
        <f>IFERROR(IF(ISNUMBER(_xlfn.XLOOKUP($B451,bd_qvw!$D:$D,bd_qvw!$F:$F)),TEXT(_xlfn.XLOOKUP($B451,bd_qvw!$D:$D,bd_qvw!$F:$F),"yyyy-mm-dd"),""),"")</f>
        <v/>
      </c>
      <c r="E451" t="str">
        <f>IFERROR(_xlfn.XLOOKUP($B451,bd_qvw!$D:$D,bd_qvw!$BO:$BO),"Pendiente")</f>
        <v>Pendiente</v>
      </c>
      <c r="F451" t="str">
        <f>IFERROR(IF(ISNUMBER(_xlfn.XLOOKUP($B451,bd_qvw!$D:$D,bd_qvw!$BP:$BP)),TEXT(_xlfn.XLOOKUP($B451,bd_qvw!$D:$D,bd_qvw!$BP:$BP),"yyyy-mm-dd"),""),"")</f>
        <v/>
      </c>
    </row>
    <row r="452" spans="1:6" x14ac:dyDescent="0.25">
      <c r="A452" t="str">
        <f>AVANCE!A452</f>
        <v>TORRE 15</v>
      </c>
      <c r="B452">
        <f>AVANCE!C452</f>
        <v>2302600451</v>
      </c>
      <c r="C452" t="str">
        <f>IFERROR(_xlfn.XLOOKUP($B452,bd_qvw!$D:$D,bd_qvw!$E:$E),"Pendiente")</f>
        <v>Pendiente</v>
      </c>
      <c r="D452" t="str">
        <f>IFERROR(IF(ISNUMBER(_xlfn.XLOOKUP($B452,bd_qvw!$D:$D,bd_qvw!$F:$F)),TEXT(_xlfn.XLOOKUP($B452,bd_qvw!$D:$D,bd_qvw!$F:$F),"yyyy-mm-dd"),""),"")</f>
        <v/>
      </c>
      <c r="E452" t="str">
        <f>IFERROR(_xlfn.XLOOKUP($B452,bd_qvw!$D:$D,bd_qvw!$BO:$BO),"Pendiente")</f>
        <v>Pendiente</v>
      </c>
      <c r="F452" t="str">
        <f>IFERROR(IF(ISNUMBER(_xlfn.XLOOKUP($B452,bd_qvw!$D:$D,bd_qvw!$BP:$BP)),TEXT(_xlfn.XLOOKUP($B452,bd_qvw!$D:$D,bd_qvw!$BP:$BP),"yyyy-mm-dd"),""),"")</f>
        <v/>
      </c>
    </row>
    <row r="453" spans="1:6" x14ac:dyDescent="0.25">
      <c r="A453" t="str">
        <f>AVANCE!A453</f>
        <v>TORRE 15</v>
      </c>
      <c r="B453">
        <f>AVANCE!C453</f>
        <v>2282600452</v>
      </c>
      <c r="C453" t="str">
        <f>IFERROR(_xlfn.XLOOKUP($B453,bd_qvw!$D:$D,bd_qvw!$E:$E),"Pendiente")</f>
        <v>Pendiente</v>
      </c>
      <c r="D453" t="str">
        <f>IFERROR(IF(ISNUMBER(_xlfn.XLOOKUP($B453,bd_qvw!$D:$D,bd_qvw!$F:$F)),TEXT(_xlfn.XLOOKUP($B453,bd_qvw!$D:$D,bd_qvw!$F:$F),"yyyy-mm-dd"),""),"")</f>
        <v/>
      </c>
      <c r="E453" t="str">
        <f>IFERROR(_xlfn.XLOOKUP($B453,bd_qvw!$D:$D,bd_qvw!$BO:$BO),"Pendiente")</f>
        <v>Pendiente</v>
      </c>
      <c r="F453" t="str">
        <f>IFERROR(IF(ISNUMBER(_xlfn.XLOOKUP($B453,bd_qvw!$D:$D,bd_qvw!$BP:$BP)),TEXT(_xlfn.XLOOKUP($B453,bd_qvw!$D:$D,bd_qvw!$BP:$BP),"yyyy-mm-dd"),""),"")</f>
        <v/>
      </c>
    </row>
    <row r="454" spans="1:6" x14ac:dyDescent="0.25">
      <c r="A454" t="str">
        <f>AVANCE!A454</f>
        <v>TORRE 15</v>
      </c>
      <c r="B454">
        <f>AVANCE!C454</f>
        <v>2282600453</v>
      </c>
      <c r="C454" t="str">
        <f>IFERROR(_xlfn.XLOOKUP($B454,bd_qvw!$D:$D,bd_qvw!$E:$E),"Pendiente")</f>
        <v>Pendiente</v>
      </c>
      <c r="D454" t="str">
        <f>IFERROR(IF(ISNUMBER(_xlfn.XLOOKUP($B454,bd_qvw!$D:$D,bd_qvw!$F:$F)),TEXT(_xlfn.XLOOKUP($B454,bd_qvw!$D:$D,bd_qvw!$F:$F),"yyyy-mm-dd"),""),"")</f>
        <v/>
      </c>
      <c r="E454" t="str">
        <f>IFERROR(_xlfn.XLOOKUP($B454,bd_qvw!$D:$D,bd_qvw!$BO:$BO),"Pendiente")</f>
        <v>Pendiente</v>
      </c>
      <c r="F454" t="str">
        <f>IFERROR(IF(ISNUMBER(_xlfn.XLOOKUP($B454,bd_qvw!$D:$D,bd_qvw!$BP:$BP)),TEXT(_xlfn.XLOOKUP($B454,bd_qvw!$D:$D,bd_qvw!$BP:$BP),"yyyy-mm-dd"),""),"")</f>
        <v/>
      </c>
    </row>
    <row r="455" spans="1:6" x14ac:dyDescent="0.25">
      <c r="A455" t="str">
        <f>AVANCE!A455</f>
        <v>TORRE 15</v>
      </c>
      <c r="B455">
        <f>AVANCE!C455</f>
        <v>2302600454</v>
      </c>
      <c r="C455" t="str">
        <f>IFERROR(_xlfn.XLOOKUP($B455,bd_qvw!$D:$D,bd_qvw!$E:$E),"Pendiente")</f>
        <v>Pendiente</v>
      </c>
      <c r="D455" t="str">
        <f>IFERROR(IF(ISNUMBER(_xlfn.XLOOKUP($B455,bd_qvw!$D:$D,bd_qvw!$F:$F)),TEXT(_xlfn.XLOOKUP($B455,bd_qvw!$D:$D,bd_qvw!$F:$F),"yyyy-mm-dd"),""),"")</f>
        <v/>
      </c>
      <c r="E455" t="str">
        <f>IFERROR(_xlfn.XLOOKUP($B455,bd_qvw!$D:$D,bd_qvw!$BO:$BO),"Pendiente")</f>
        <v>Pendiente</v>
      </c>
      <c r="F455" t="str">
        <f>IFERROR(IF(ISNUMBER(_xlfn.XLOOKUP($B455,bd_qvw!$D:$D,bd_qvw!$BP:$BP)),TEXT(_xlfn.XLOOKUP($B455,bd_qvw!$D:$D,bd_qvw!$BP:$BP),"yyyy-mm-dd"),""),"")</f>
        <v/>
      </c>
    </row>
    <row r="456" spans="1:6" x14ac:dyDescent="0.25">
      <c r="A456" t="str">
        <f>AVANCE!A456</f>
        <v>TORRE 15</v>
      </c>
      <c r="B456">
        <f>AVANCE!C456</f>
        <v>2302600455</v>
      </c>
      <c r="C456" t="str">
        <f>IFERROR(_xlfn.XLOOKUP($B456,bd_qvw!$D:$D,bd_qvw!$E:$E),"Pendiente")</f>
        <v>Pendiente</v>
      </c>
      <c r="D456" t="str">
        <f>IFERROR(IF(ISNUMBER(_xlfn.XLOOKUP($B456,bd_qvw!$D:$D,bd_qvw!$F:$F)),TEXT(_xlfn.XLOOKUP($B456,bd_qvw!$D:$D,bd_qvw!$F:$F),"yyyy-mm-dd"),""),"")</f>
        <v/>
      </c>
      <c r="E456" t="str">
        <f>IFERROR(_xlfn.XLOOKUP($B456,bd_qvw!$D:$D,bd_qvw!$BO:$BO),"Pendiente")</f>
        <v>Pendiente</v>
      </c>
      <c r="F456" t="str">
        <f>IFERROR(IF(ISNUMBER(_xlfn.XLOOKUP($B456,bd_qvw!$D:$D,bd_qvw!$BP:$BP)),TEXT(_xlfn.XLOOKUP($B456,bd_qvw!$D:$D,bd_qvw!$BP:$BP),"yyyy-mm-dd"),""),"")</f>
        <v/>
      </c>
    </row>
    <row r="457" spans="1:6" x14ac:dyDescent="0.25">
      <c r="A457" t="str">
        <f>AVANCE!A457</f>
        <v>TORRE 15</v>
      </c>
      <c r="B457">
        <f>AVANCE!C457</f>
        <v>2282600456</v>
      </c>
      <c r="C457" t="str">
        <f>IFERROR(_xlfn.XLOOKUP($B457,bd_qvw!$D:$D,bd_qvw!$E:$E),"Pendiente")</f>
        <v>Pendiente</v>
      </c>
      <c r="D457" t="str">
        <f>IFERROR(IF(ISNUMBER(_xlfn.XLOOKUP($B457,bd_qvw!$D:$D,bd_qvw!$F:$F)),TEXT(_xlfn.XLOOKUP($B457,bd_qvw!$D:$D,bd_qvw!$F:$F),"yyyy-mm-dd"),""),"")</f>
        <v/>
      </c>
      <c r="E457" t="str">
        <f>IFERROR(_xlfn.XLOOKUP($B457,bd_qvw!$D:$D,bd_qvw!$BO:$BO),"Pendiente")</f>
        <v>Pendiente</v>
      </c>
      <c r="F457" t="str">
        <f>IFERROR(IF(ISNUMBER(_xlfn.XLOOKUP($B457,bd_qvw!$D:$D,bd_qvw!$BP:$BP)),TEXT(_xlfn.XLOOKUP($B457,bd_qvw!$D:$D,bd_qvw!$BP:$BP),"yyyy-mm-dd"),""),"")</f>
        <v/>
      </c>
    </row>
    <row r="458" spans="1:6" x14ac:dyDescent="0.25">
      <c r="A458" t="str">
        <f>AVANCE!A458</f>
        <v>TORRE 15</v>
      </c>
      <c r="B458">
        <f>AVANCE!C458</f>
        <v>2282600457</v>
      </c>
      <c r="C458" t="str">
        <f>IFERROR(_xlfn.XLOOKUP($B458,bd_qvw!$D:$D,bd_qvw!$E:$E),"Pendiente")</f>
        <v>Pendiente</v>
      </c>
      <c r="D458" t="str">
        <f>IFERROR(IF(ISNUMBER(_xlfn.XLOOKUP($B458,bd_qvw!$D:$D,bd_qvw!$F:$F)),TEXT(_xlfn.XLOOKUP($B458,bd_qvw!$D:$D,bd_qvw!$F:$F),"yyyy-mm-dd"),""),"")</f>
        <v/>
      </c>
      <c r="E458" t="str">
        <f>IFERROR(_xlfn.XLOOKUP($B458,bd_qvw!$D:$D,bd_qvw!$BO:$BO),"Pendiente")</f>
        <v>Pendiente</v>
      </c>
      <c r="F458" t="str">
        <f>IFERROR(IF(ISNUMBER(_xlfn.XLOOKUP($B458,bd_qvw!$D:$D,bd_qvw!$BP:$BP)),TEXT(_xlfn.XLOOKUP($B458,bd_qvw!$D:$D,bd_qvw!$BP:$BP),"yyyy-mm-dd"),""),"")</f>
        <v/>
      </c>
    </row>
    <row r="459" spans="1:6" x14ac:dyDescent="0.25">
      <c r="A459" t="str">
        <f>AVANCE!A459</f>
        <v>TORRE 15</v>
      </c>
      <c r="B459">
        <f>AVANCE!C459</f>
        <v>2302600458</v>
      </c>
      <c r="C459" t="str">
        <f>IFERROR(_xlfn.XLOOKUP($B459,bd_qvw!$D:$D,bd_qvw!$E:$E),"Pendiente")</f>
        <v>Pendiente</v>
      </c>
      <c r="D459" t="str">
        <f>IFERROR(IF(ISNUMBER(_xlfn.XLOOKUP($B459,bd_qvw!$D:$D,bd_qvw!$F:$F)),TEXT(_xlfn.XLOOKUP($B459,bd_qvw!$D:$D,bd_qvw!$F:$F),"yyyy-mm-dd"),""),"")</f>
        <v/>
      </c>
      <c r="E459" t="str">
        <f>IFERROR(_xlfn.XLOOKUP($B459,bd_qvw!$D:$D,bd_qvw!$BO:$BO),"Pendiente")</f>
        <v>Pendiente</v>
      </c>
      <c r="F459" t="str">
        <f>IFERROR(IF(ISNUMBER(_xlfn.XLOOKUP($B459,bd_qvw!$D:$D,bd_qvw!$BP:$BP)),TEXT(_xlfn.XLOOKUP($B459,bd_qvw!$D:$D,bd_qvw!$BP:$BP),"yyyy-mm-dd"),""),"")</f>
        <v/>
      </c>
    </row>
    <row r="460" spans="1:6" x14ac:dyDescent="0.25">
      <c r="A460" t="str">
        <f>AVANCE!A460</f>
        <v>TORRE 15</v>
      </c>
      <c r="B460">
        <f>AVANCE!C460</f>
        <v>2302600459</v>
      </c>
      <c r="C460" t="str">
        <f>IFERROR(_xlfn.XLOOKUP($B460,bd_qvw!$D:$D,bd_qvw!$E:$E),"Pendiente")</f>
        <v>Pendiente</v>
      </c>
      <c r="D460" t="str">
        <f>IFERROR(IF(ISNUMBER(_xlfn.XLOOKUP($B460,bd_qvw!$D:$D,bd_qvw!$F:$F)),TEXT(_xlfn.XLOOKUP($B460,bd_qvw!$D:$D,bd_qvw!$F:$F),"yyyy-mm-dd"),""),"")</f>
        <v/>
      </c>
      <c r="E460" t="str">
        <f>IFERROR(_xlfn.XLOOKUP($B460,bd_qvw!$D:$D,bd_qvw!$BO:$BO),"Pendiente")</f>
        <v>Pendiente</v>
      </c>
      <c r="F460" t="str">
        <f>IFERROR(IF(ISNUMBER(_xlfn.XLOOKUP($B460,bd_qvw!$D:$D,bd_qvw!$BP:$BP)),TEXT(_xlfn.XLOOKUP($B460,bd_qvw!$D:$D,bd_qvw!$BP:$BP),"yyyy-mm-dd"),""),"")</f>
        <v/>
      </c>
    </row>
    <row r="461" spans="1:6" x14ac:dyDescent="0.25">
      <c r="A461" t="str">
        <f>AVANCE!A461</f>
        <v>TORRE 15</v>
      </c>
      <c r="B461">
        <f>AVANCE!C461</f>
        <v>2282600460</v>
      </c>
      <c r="C461" t="str">
        <f>IFERROR(_xlfn.XLOOKUP($B461,bd_qvw!$D:$D,bd_qvw!$E:$E),"Pendiente")</f>
        <v>Pendiente</v>
      </c>
      <c r="D461" t="str">
        <f>IFERROR(IF(ISNUMBER(_xlfn.XLOOKUP($B461,bd_qvw!$D:$D,bd_qvw!$F:$F)),TEXT(_xlfn.XLOOKUP($B461,bd_qvw!$D:$D,bd_qvw!$F:$F),"yyyy-mm-dd"),""),"")</f>
        <v/>
      </c>
      <c r="E461" t="str">
        <f>IFERROR(_xlfn.XLOOKUP($B461,bd_qvw!$D:$D,bd_qvw!$BO:$BO),"Pendiente")</f>
        <v>Pendiente</v>
      </c>
      <c r="F461" t="str">
        <f>IFERROR(IF(ISNUMBER(_xlfn.XLOOKUP($B461,bd_qvw!$D:$D,bd_qvw!$BP:$BP)),TEXT(_xlfn.XLOOKUP($B461,bd_qvw!$D:$D,bd_qvw!$BP:$BP),"yyyy-mm-dd"),""),"")</f>
        <v/>
      </c>
    </row>
    <row r="462" spans="1:6" x14ac:dyDescent="0.25">
      <c r="A462" t="str">
        <f>AVANCE!A462</f>
        <v>TORRE 15</v>
      </c>
      <c r="B462">
        <f>AVANCE!C462</f>
        <v>2282600461</v>
      </c>
      <c r="C462" t="str">
        <f>IFERROR(_xlfn.XLOOKUP($B462,bd_qvw!$D:$D,bd_qvw!$E:$E),"Pendiente")</f>
        <v>Pendiente</v>
      </c>
      <c r="D462" t="str">
        <f>IFERROR(IF(ISNUMBER(_xlfn.XLOOKUP($B462,bd_qvw!$D:$D,bd_qvw!$F:$F)),TEXT(_xlfn.XLOOKUP($B462,bd_qvw!$D:$D,bd_qvw!$F:$F),"yyyy-mm-dd"),""),"")</f>
        <v/>
      </c>
      <c r="E462" t="str">
        <f>IFERROR(_xlfn.XLOOKUP($B462,bd_qvw!$D:$D,bd_qvw!$BO:$BO),"Pendiente")</f>
        <v>Pendiente</v>
      </c>
      <c r="F462" t="str">
        <f>IFERROR(IF(ISNUMBER(_xlfn.XLOOKUP($B462,bd_qvw!$D:$D,bd_qvw!$BP:$BP)),TEXT(_xlfn.XLOOKUP($B462,bd_qvw!$D:$D,bd_qvw!$BP:$BP),"yyyy-mm-dd"),""),"")</f>
        <v/>
      </c>
    </row>
    <row r="463" spans="1:6" x14ac:dyDescent="0.25">
      <c r="A463" t="str">
        <f>AVANCE!A463</f>
        <v>TORRE 15</v>
      </c>
      <c r="B463">
        <f>AVANCE!C463</f>
        <v>2302600462</v>
      </c>
      <c r="C463" t="str">
        <f>IFERROR(_xlfn.XLOOKUP($B463,bd_qvw!$D:$D,bd_qvw!$E:$E),"Pendiente")</f>
        <v>Pendiente</v>
      </c>
      <c r="D463" t="str">
        <f>IFERROR(IF(ISNUMBER(_xlfn.XLOOKUP($B463,bd_qvw!$D:$D,bd_qvw!$F:$F)),TEXT(_xlfn.XLOOKUP($B463,bd_qvw!$D:$D,bd_qvw!$F:$F),"yyyy-mm-dd"),""),"")</f>
        <v/>
      </c>
      <c r="E463" t="str">
        <f>IFERROR(_xlfn.XLOOKUP($B463,bd_qvw!$D:$D,bd_qvw!$BO:$BO),"Pendiente")</f>
        <v>Pendiente</v>
      </c>
      <c r="F463" t="str">
        <f>IFERROR(IF(ISNUMBER(_xlfn.XLOOKUP($B463,bd_qvw!$D:$D,bd_qvw!$BP:$BP)),TEXT(_xlfn.XLOOKUP($B463,bd_qvw!$D:$D,bd_qvw!$BP:$BP),"yyyy-mm-dd"),""),"")</f>
        <v/>
      </c>
    </row>
    <row r="464" spans="1:6" x14ac:dyDescent="0.25">
      <c r="A464" t="str">
        <f>AVANCE!A464</f>
        <v>TORRE 15</v>
      </c>
      <c r="B464">
        <f>AVANCE!C464</f>
        <v>2302600463</v>
      </c>
      <c r="C464" t="str">
        <f>IFERROR(_xlfn.XLOOKUP($B464,bd_qvw!$D:$D,bd_qvw!$E:$E),"Pendiente")</f>
        <v>Pendiente</v>
      </c>
      <c r="D464" t="str">
        <f>IFERROR(IF(ISNUMBER(_xlfn.XLOOKUP($B464,bd_qvw!$D:$D,bd_qvw!$F:$F)),TEXT(_xlfn.XLOOKUP($B464,bd_qvw!$D:$D,bd_qvw!$F:$F),"yyyy-mm-dd"),""),"")</f>
        <v/>
      </c>
      <c r="E464" t="str">
        <f>IFERROR(_xlfn.XLOOKUP($B464,bd_qvw!$D:$D,bd_qvw!$BO:$BO),"Pendiente")</f>
        <v>Pendiente</v>
      </c>
      <c r="F464" t="str">
        <f>IFERROR(IF(ISNUMBER(_xlfn.XLOOKUP($B464,bd_qvw!$D:$D,bd_qvw!$BP:$BP)),TEXT(_xlfn.XLOOKUP($B464,bd_qvw!$D:$D,bd_qvw!$BP:$BP),"yyyy-mm-dd"),""),"")</f>
        <v/>
      </c>
    </row>
    <row r="465" spans="1:6" x14ac:dyDescent="0.25">
      <c r="A465" t="str">
        <f>AVANCE!A465</f>
        <v>TORRE 15</v>
      </c>
      <c r="B465">
        <f>AVANCE!C465</f>
        <v>2282600464</v>
      </c>
      <c r="C465" t="str">
        <f>IFERROR(_xlfn.XLOOKUP($B465,bd_qvw!$D:$D,bd_qvw!$E:$E),"Pendiente")</f>
        <v>Pendiente</v>
      </c>
      <c r="D465" t="str">
        <f>IFERROR(IF(ISNUMBER(_xlfn.XLOOKUP($B465,bd_qvw!$D:$D,bd_qvw!$F:$F)),TEXT(_xlfn.XLOOKUP($B465,bd_qvw!$D:$D,bd_qvw!$F:$F),"yyyy-mm-dd"),""),"")</f>
        <v/>
      </c>
      <c r="E465" t="str">
        <f>IFERROR(_xlfn.XLOOKUP($B465,bd_qvw!$D:$D,bd_qvw!$BO:$BO),"Pendiente")</f>
        <v>Pendiente</v>
      </c>
      <c r="F465" t="str">
        <f>IFERROR(IF(ISNUMBER(_xlfn.XLOOKUP($B465,bd_qvw!$D:$D,bd_qvw!$BP:$BP)),TEXT(_xlfn.XLOOKUP($B465,bd_qvw!$D:$D,bd_qvw!$BP:$BP),"yyyy-mm-dd"),""),"")</f>
        <v/>
      </c>
    </row>
    <row r="466" spans="1:6" x14ac:dyDescent="0.25">
      <c r="A466" t="str">
        <f>AVANCE!A466</f>
        <v>TORRE 15</v>
      </c>
      <c r="B466">
        <f>AVANCE!C466</f>
        <v>2282600465</v>
      </c>
      <c r="C466" t="str">
        <f>IFERROR(_xlfn.XLOOKUP($B466,bd_qvw!$D:$D,bd_qvw!$E:$E),"Pendiente")</f>
        <v>Pendiente</v>
      </c>
      <c r="D466" t="str">
        <f>IFERROR(IF(ISNUMBER(_xlfn.XLOOKUP($B466,bd_qvw!$D:$D,bd_qvw!$F:$F)),TEXT(_xlfn.XLOOKUP($B466,bd_qvw!$D:$D,bd_qvw!$F:$F),"yyyy-mm-dd"),""),"")</f>
        <v/>
      </c>
      <c r="E466" t="str">
        <f>IFERROR(_xlfn.XLOOKUP($B466,bd_qvw!$D:$D,bd_qvw!$BO:$BO),"Pendiente")</f>
        <v>Pendiente</v>
      </c>
      <c r="F466" t="str">
        <f>IFERROR(IF(ISNUMBER(_xlfn.XLOOKUP($B466,bd_qvw!$D:$D,bd_qvw!$BP:$BP)),TEXT(_xlfn.XLOOKUP($B466,bd_qvw!$D:$D,bd_qvw!$BP:$BP),"yyyy-mm-dd"),""),"")</f>
        <v/>
      </c>
    </row>
    <row r="467" spans="1:6" x14ac:dyDescent="0.25">
      <c r="A467" t="str">
        <f>AVANCE!A467</f>
        <v>TORRE 15</v>
      </c>
      <c r="B467">
        <f>AVANCE!C467</f>
        <v>2302600466</v>
      </c>
      <c r="C467" t="str">
        <f>IFERROR(_xlfn.XLOOKUP($B467,bd_qvw!$D:$D,bd_qvw!$E:$E),"Pendiente")</f>
        <v>Pendiente</v>
      </c>
      <c r="D467" t="str">
        <f>IFERROR(IF(ISNUMBER(_xlfn.XLOOKUP($B467,bd_qvw!$D:$D,bd_qvw!$F:$F)),TEXT(_xlfn.XLOOKUP($B467,bd_qvw!$D:$D,bd_qvw!$F:$F),"yyyy-mm-dd"),""),"")</f>
        <v/>
      </c>
      <c r="E467" t="str">
        <f>IFERROR(_xlfn.XLOOKUP($B467,bd_qvw!$D:$D,bd_qvw!$BO:$BO),"Pendiente")</f>
        <v>Pendiente</v>
      </c>
      <c r="F467" t="str">
        <f>IFERROR(IF(ISNUMBER(_xlfn.XLOOKUP($B467,bd_qvw!$D:$D,bd_qvw!$BP:$BP)),TEXT(_xlfn.XLOOKUP($B467,bd_qvw!$D:$D,bd_qvw!$BP:$BP),"yyyy-mm-dd"),""),"")</f>
        <v/>
      </c>
    </row>
    <row r="468" spans="1:6" x14ac:dyDescent="0.25">
      <c r="A468" t="str">
        <f>AVANCE!A468</f>
        <v>TORRE 15</v>
      </c>
      <c r="B468">
        <f>AVANCE!C468</f>
        <v>2302600467</v>
      </c>
      <c r="C468" t="str">
        <f>IFERROR(_xlfn.XLOOKUP($B468,bd_qvw!$D:$D,bd_qvw!$E:$E),"Pendiente")</f>
        <v>Pendiente</v>
      </c>
      <c r="D468" t="str">
        <f>IFERROR(IF(ISNUMBER(_xlfn.XLOOKUP($B468,bd_qvw!$D:$D,bd_qvw!$F:$F)),TEXT(_xlfn.XLOOKUP($B468,bd_qvw!$D:$D,bd_qvw!$F:$F),"yyyy-mm-dd"),""),"")</f>
        <v/>
      </c>
      <c r="E468" t="str">
        <f>IFERROR(_xlfn.XLOOKUP($B468,bd_qvw!$D:$D,bd_qvw!$BO:$BO),"Pendiente")</f>
        <v>Pendiente</v>
      </c>
      <c r="F468" t="str">
        <f>IFERROR(IF(ISNUMBER(_xlfn.XLOOKUP($B468,bd_qvw!$D:$D,bd_qvw!$BP:$BP)),TEXT(_xlfn.XLOOKUP($B468,bd_qvw!$D:$D,bd_qvw!$BP:$BP),"yyyy-mm-dd"),""),"")</f>
        <v/>
      </c>
    </row>
    <row r="469" spans="1:6" x14ac:dyDescent="0.25">
      <c r="A469" t="str">
        <f>AVANCE!A469</f>
        <v>TORRE 15</v>
      </c>
      <c r="B469">
        <f>AVANCE!C469</f>
        <v>2282600468</v>
      </c>
      <c r="C469" t="str">
        <f>IFERROR(_xlfn.XLOOKUP($B469,bd_qvw!$D:$D,bd_qvw!$E:$E),"Pendiente")</f>
        <v>Pendiente</v>
      </c>
      <c r="D469" t="str">
        <f>IFERROR(IF(ISNUMBER(_xlfn.XLOOKUP($B469,bd_qvw!$D:$D,bd_qvw!$F:$F)),TEXT(_xlfn.XLOOKUP($B469,bd_qvw!$D:$D,bd_qvw!$F:$F),"yyyy-mm-dd"),""),"")</f>
        <v/>
      </c>
      <c r="E469" t="str">
        <f>IFERROR(_xlfn.XLOOKUP($B469,bd_qvw!$D:$D,bd_qvw!$BO:$BO),"Pendiente")</f>
        <v>Pendiente</v>
      </c>
      <c r="F469" t="str">
        <f>IFERROR(IF(ISNUMBER(_xlfn.XLOOKUP($B469,bd_qvw!$D:$D,bd_qvw!$BP:$BP)),TEXT(_xlfn.XLOOKUP($B469,bd_qvw!$D:$D,bd_qvw!$BP:$BP),"yyyy-mm-dd"),""),"")</f>
        <v/>
      </c>
    </row>
    <row r="470" spans="1:6" x14ac:dyDescent="0.25">
      <c r="A470" t="str">
        <f>AVANCE!A470</f>
        <v>TORRE 15</v>
      </c>
      <c r="B470">
        <f>AVANCE!C470</f>
        <v>2282600469</v>
      </c>
      <c r="C470" t="str">
        <f>IFERROR(_xlfn.XLOOKUP($B470,bd_qvw!$D:$D,bd_qvw!$E:$E),"Pendiente")</f>
        <v>Pendiente</v>
      </c>
      <c r="D470" t="str">
        <f>IFERROR(IF(ISNUMBER(_xlfn.XLOOKUP($B470,bd_qvw!$D:$D,bd_qvw!$F:$F)),TEXT(_xlfn.XLOOKUP($B470,bd_qvw!$D:$D,bd_qvw!$F:$F),"yyyy-mm-dd"),""),"")</f>
        <v/>
      </c>
      <c r="E470" t="str">
        <f>IFERROR(_xlfn.XLOOKUP($B470,bd_qvw!$D:$D,bd_qvw!$BO:$BO),"Pendiente")</f>
        <v>Pendiente</v>
      </c>
      <c r="F470" t="str">
        <f>IFERROR(IF(ISNUMBER(_xlfn.XLOOKUP($B470,bd_qvw!$D:$D,bd_qvw!$BP:$BP)),TEXT(_xlfn.XLOOKUP($B470,bd_qvw!$D:$D,bd_qvw!$BP:$BP),"yyyy-mm-dd"),""),"")</f>
        <v/>
      </c>
    </row>
    <row r="471" spans="1:6" x14ac:dyDescent="0.25">
      <c r="A471" t="str">
        <f>AVANCE!A471</f>
        <v>TORRE 15</v>
      </c>
      <c r="B471">
        <f>AVANCE!C471</f>
        <v>2302600470</v>
      </c>
      <c r="C471" t="str">
        <f>IFERROR(_xlfn.XLOOKUP($B471,bd_qvw!$D:$D,bd_qvw!$E:$E),"Pendiente")</f>
        <v>Pendiente</v>
      </c>
      <c r="D471" t="str">
        <f>IFERROR(IF(ISNUMBER(_xlfn.XLOOKUP($B471,bd_qvw!$D:$D,bd_qvw!$F:$F)),TEXT(_xlfn.XLOOKUP($B471,bd_qvw!$D:$D,bd_qvw!$F:$F),"yyyy-mm-dd"),""),"")</f>
        <v/>
      </c>
      <c r="E471" t="str">
        <f>IFERROR(_xlfn.XLOOKUP($B471,bd_qvw!$D:$D,bd_qvw!$BO:$BO),"Pendiente")</f>
        <v>Pendiente</v>
      </c>
      <c r="F471" t="str">
        <f>IFERROR(IF(ISNUMBER(_xlfn.XLOOKUP($B471,bd_qvw!$D:$D,bd_qvw!$BP:$BP)),TEXT(_xlfn.XLOOKUP($B471,bd_qvw!$D:$D,bd_qvw!$BP:$BP),"yyyy-mm-dd"),""),"")</f>
        <v/>
      </c>
    </row>
    <row r="472" spans="1:6" x14ac:dyDescent="0.25">
      <c r="A472" t="str">
        <f>AVANCE!A472</f>
        <v>TORRE 15</v>
      </c>
      <c r="B472">
        <f>AVANCE!C472</f>
        <v>2302600471</v>
      </c>
      <c r="C472" t="str">
        <f>IFERROR(_xlfn.XLOOKUP($B472,bd_qvw!$D:$D,bd_qvw!$E:$E),"Pendiente")</f>
        <v>Pendiente</v>
      </c>
      <c r="D472" t="str">
        <f>IFERROR(IF(ISNUMBER(_xlfn.XLOOKUP($B472,bd_qvw!$D:$D,bd_qvw!$F:$F)),TEXT(_xlfn.XLOOKUP($B472,bd_qvw!$D:$D,bd_qvw!$F:$F),"yyyy-mm-dd"),""),"")</f>
        <v/>
      </c>
      <c r="E472" t="str">
        <f>IFERROR(_xlfn.XLOOKUP($B472,bd_qvw!$D:$D,bd_qvw!$BO:$BO),"Pendiente")</f>
        <v>Pendiente</v>
      </c>
      <c r="F472" t="str">
        <f>IFERROR(IF(ISNUMBER(_xlfn.XLOOKUP($B472,bd_qvw!$D:$D,bd_qvw!$BP:$BP)),TEXT(_xlfn.XLOOKUP($B472,bd_qvw!$D:$D,bd_qvw!$BP:$BP),"yyyy-mm-dd"),""),"")</f>
        <v/>
      </c>
    </row>
    <row r="473" spans="1:6" x14ac:dyDescent="0.25">
      <c r="A473" t="str">
        <f>AVANCE!A473</f>
        <v>TORRE 15</v>
      </c>
      <c r="B473">
        <f>AVANCE!C473</f>
        <v>2282600472</v>
      </c>
      <c r="C473" t="str">
        <f>IFERROR(_xlfn.XLOOKUP($B473,bd_qvw!$D:$D,bd_qvw!$E:$E),"Pendiente")</f>
        <v>Pendiente</v>
      </c>
      <c r="D473" t="str">
        <f>IFERROR(IF(ISNUMBER(_xlfn.XLOOKUP($B473,bd_qvw!$D:$D,bd_qvw!$F:$F)),TEXT(_xlfn.XLOOKUP($B473,bd_qvw!$D:$D,bd_qvw!$F:$F),"yyyy-mm-dd"),""),"")</f>
        <v/>
      </c>
      <c r="E473" t="str">
        <f>IFERROR(_xlfn.XLOOKUP($B473,bd_qvw!$D:$D,bd_qvw!$BO:$BO),"Pendiente")</f>
        <v>Pendiente</v>
      </c>
      <c r="F473" t="str">
        <f>IFERROR(IF(ISNUMBER(_xlfn.XLOOKUP($B473,bd_qvw!$D:$D,bd_qvw!$BP:$BP)),TEXT(_xlfn.XLOOKUP($B473,bd_qvw!$D:$D,bd_qvw!$BP:$BP),"yyyy-mm-dd"),""),"")</f>
        <v/>
      </c>
    </row>
    <row r="474" spans="1:6" x14ac:dyDescent="0.25">
      <c r="A474" t="str">
        <f>AVANCE!A474</f>
        <v>TORRE 15</v>
      </c>
      <c r="B474">
        <f>AVANCE!C474</f>
        <v>2282600473</v>
      </c>
      <c r="C474" t="str">
        <f>IFERROR(_xlfn.XLOOKUP($B474,bd_qvw!$D:$D,bd_qvw!$E:$E),"Pendiente")</f>
        <v>Pendiente</v>
      </c>
      <c r="D474" t="str">
        <f>IFERROR(IF(ISNUMBER(_xlfn.XLOOKUP($B474,bd_qvw!$D:$D,bd_qvw!$F:$F)),TEXT(_xlfn.XLOOKUP($B474,bd_qvw!$D:$D,bd_qvw!$F:$F),"yyyy-mm-dd"),""),"")</f>
        <v/>
      </c>
      <c r="E474" t="str">
        <f>IFERROR(_xlfn.XLOOKUP($B474,bd_qvw!$D:$D,bd_qvw!$BO:$BO),"Pendiente")</f>
        <v>Pendiente</v>
      </c>
      <c r="F474" t="str">
        <f>IFERROR(IF(ISNUMBER(_xlfn.XLOOKUP($B474,bd_qvw!$D:$D,bd_qvw!$BP:$BP)),TEXT(_xlfn.XLOOKUP($B474,bd_qvw!$D:$D,bd_qvw!$BP:$BP),"yyyy-mm-dd"),""),"")</f>
        <v/>
      </c>
    </row>
    <row r="475" spans="1:6" x14ac:dyDescent="0.25">
      <c r="A475" t="str">
        <f>AVANCE!A475</f>
        <v>TORRE 15</v>
      </c>
      <c r="B475">
        <f>AVANCE!C475</f>
        <v>2302600474</v>
      </c>
      <c r="C475" t="str">
        <f>IFERROR(_xlfn.XLOOKUP($B475,bd_qvw!$D:$D,bd_qvw!$E:$E),"Pendiente")</f>
        <v>Pendiente</v>
      </c>
      <c r="D475" t="str">
        <f>IFERROR(IF(ISNUMBER(_xlfn.XLOOKUP($B475,bd_qvw!$D:$D,bd_qvw!$F:$F)),TEXT(_xlfn.XLOOKUP($B475,bd_qvw!$D:$D,bd_qvw!$F:$F),"yyyy-mm-dd"),""),"")</f>
        <v/>
      </c>
      <c r="E475" t="str">
        <f>IFERROR(_xlfn.XLOOKUP($B475,bd_qvw!$D:$D,bd_qvw!$BO:$BO),"Pendiente")</f>
        <v>Pendiente</v>
      </c>
      <c r="F475" t="str">
        <f>IFERROR(IF(ISNUMBER(_xlfn.XLOOKUP($B475,bd_qvw!$D:$D,bd_qvw!$BP:$BP)),TEXT(_xlfn.XLOOKUP($B475,bd_qvw!$D:$D,bd_qvw!$BP:$BP),"yyyy-mm-dd"),""),"")</f>
        <v/>
      </c>
    </row>
    <row r="476" spans="1:6" x14ac:dyDescent="0.25">
      <c r="A476" t="str">
        <f>AVANCE!A476</f>
        <v>TORRE 15</v>
      </c>
      <c r="B476">
        <f>AVANCE!C476</f>
        <v>2302600475</v>
      </c>
      <c r="C476" t="str">
        <f>IFERROR(_xlfn.XLOOKUP($B476,bd_qvw!$D:$D,bd_qvw!$E:$E),"Pendiente")</f>
        <v>Pendiente</v>
      </c>
      <c r="D476" t="str">
        <f>IFERROR(IF(ISNUMBER(_xlfn.XLOOKUP($B476,bd_qvw!$D:$D,bd_qvw!$F:$F)),TEXT(_xlfn.XLOOKUP($B476,bd_qvw!$D:$D,bd_qvw!$F:$F),"yyyy-mm-dd"),""),"")</f>
        <v/>
      </c>
      <c r="E476" t="str">
        <f>IFERROR(_xlfn.XLOOKUP($B476,bd_qvw!$D:$D,bd_qvw!$BO:$BO),"Pendiente")</f>
        <v>Pendiente</v>
      </c>
      <c r="F476" t="str">
        <f>IFERROR(IF(ISNUMBER(_xlfn.XLOOKUP($B476,bd_qvw!$D:$D,bd_qvw!$BP:$BP)),TEXT(_xlfn.XLOOKUP($B476,bd_qvw!$D:$D,bd_qvw!$BP:$BP),"yyyy-mm-dd"),""),"")</f>
        <v/>
      </c>
    </row>
    <row r="477" spans="1:6" x14ac:dyDescent="0.25">
      <c r="A477" t="str">
        <f>AVANCE!A477</f>
        <v>TORRE 15</v>
      </c>
      <c r="B477">
        <f>AVANCE!C477</f>
        <v>2282600476</v>
      </c>
      <c r="C477" t="str">
        <f>IFERROR(_xlfn.XLOOKUP($B477,bd_qvw!$D:$D,bd_qvw!$E:$E),"Pendiente")</f>
        <v>Pendiente</v>
      </c>
      <c r="D477" t="str">
        <f>IFERROR(IF(ISNUMBER(_xlfn.XLOOKUP($B477,bd_qvw!$D:$D,bd_qvw!$F:$F)),TEXT(_xlfn.XLOOKUP($B477,bd_qvw!$D:$D,bd_qvw!$F:$F),"yyyy-mm-dd"),""),"")</f>
        <v/>
      </c>
      <c r="E477" t="str">
        <f>IFERROR(_xlfn.XLOOKUP($B477,bd_qvw!$D:$D,bd_qvw!$BO:$BO),"Pendiente")</f>
        <v>Pendiente</v>
      </c>
      <c r="F477" t="str">
        <f>IFERROR(IF(ISNUMBER(_xlfn.XLOOKUP($B477,bd_qvw!$D:$D,bd_qvw!$BP:$BP)),TEXT(_xlfn.XLOOKUP($B477,bd_qvw!$D:$D,bd_qvw!$BP:$BP),"yyyy-mm-dd"),""),"")</f>
        <v/>
      </c>
    </row>
    <row r="478" spans="1:6" x14ac:dyDescent="0.25">
      <c r="A478" t="str">
        <f>AVANCE!A478</f>
        <v>TORRE 15</v>
      </c>
      <c r="B478">
        <f>AVANCE!C478</f>
        <v>2282600477</v>
      </c>
      <c r="C478" t="str">
        <f>IFERROR(_xlfn.XLOOKUP($B478,bd_qvw!$D:$D,bd_qvw!$E:$E),"Pendiente")</f>
        <v>Pendiente</v>
      </c>
      <c r="D478" t="str">
        <f>IFERROR(IF(ISNUMBER(_xlfn.XLOOKUP($B478,bd_qvw!$D:$D,bd_qvw!$F:$F)),TEXT(_xlfn.XLOOKUP($B478,bd_qvw!$D:$D,bd_qvw!$F:$F),"yyyy-mm-dd"),""),"")</f>
        <v/>
      </c>
      <c r="E478" t="str">
        <f>IFERROR(_xlfn.XLOOKUP($B478,bd_qvw!$D:$D,bd_qvw!$BO:$BO),"Pendiente")</f>
        <v>Pendiente</v>
      </c>
      <c r="F478" t="str">
        <f>IFERROR(IF(ISNUMBER(_xlfn.XLOOKUP($B478,bd_qvw!$D:$D,bd_qvw!$BP:$BP)),TEXT(_xlfn.XLOOKUP($B478,bd_qvw!$D:$D,bd_qvw!$BP:$BP),"yyyy-mm-dd"),""),"")</f>
        <v/>
      </c>
    </row>
    <row r="479" spans="1:6" x14ac:dyDescent="0.25">
      <c r="A479" t="str">
        <f>AVANCE!A479</f>
        <v>TORRE 15</v>
      </c>
      <c r="B479">
        <f>AVANCE!C479</f>
        <v>2302600478</v>
      </c>
      <c r="C479" t="str">
        <f>IFERROR(_xlfn.XLOOKUP($B479,bd_qvw!$D:$D,bd_qvw!$E:$E),"Pendiente")</f>
        <v>Pendiente</v>
      </c>
      <c r="D479" t="str">
        <f>IFERROR(IF(ISNUMBER(_xlfn.XLOOKUP($B479,bd_qvw!$D:$D,bd_qvw!$F:$F)),TEXT(_xlfn.XLOOKUP($B479,bd_qvw!$D:$D,bd_qvw!$F:$F),"yyyy-mm-dd"),""),"")</f>
        <v/>
      </c>
      <c r="E479" t="str">
        <f>IFERROR(_xlfn.XLOOKUP($B479,bd_qvw!$D:$D,bd_qvw!$BO:$BO),"Pendiente")</f>
        <v>Pendiente</v>
      </c>
      <c r="F479" t="str">
        <f>IFERROR(IF(ISNUMBER(_xlfn.XLOOKUP($B479,bd_qvw!$D:$D,bd_qvw!$BP:$BP)),TEXT(_xlfn.XLOOKUP($B479,bd_qvw!$D:$D,bd_qvw!$BP:$BP),"yyyy-mm-dd"),""),"")</f>
        <v/>
      </c>
    </row>
    <row r="480" spans="1:6" x14ac:dyDescent="0.25">
      <c r="A480" t="str">
        <f>AVANCE!A480</f>
        <v>TORRE 15</v>
      </c>
      <c r="B480">
        <f>AVANCE!C480</f>
        <v>2302600479</v>
      </c>
      <c r="C480" t="str">
        <f>IFERROR(_xlfn.XLOOKUP($B480,bd_qvw!$D:$D,bd_qvw!$E:$E),"Pendiente")</f>
        <v>Pendiente</v>
      </c>
      <c r="D480" t="str">
        <f>IFERROR(IF(ISNUMBER(_xlfn.XLOOKUP($B480,bd_qvw!$D:$D,bd_qvw!$F:$F)),TEXT(_xlfn.XLOOKUP($B480,bd_qvw!$D:$D,bd_qvw!$F:$F),"yyyy-mm-dd"),""),"")</f>
        <v/>
      </c>
      <c r="E480" t="str">
        <f>IFERROR(_xlfn.XLOOKUP($B480,bd_qvw!$D:$D,bd_qvw!$BO:$BO),"Pendiente")</f>
        <v>Pendiente</v>
      </c>
      <c r="F480" t="str">
        <f>IFERROR(IF(ISNUMBER(_xlfn.XLOOKUP($B480,bd_qvw!$D:$D,bd_qvw!$BP:$BP)),TEXT(_xlfn.XLOOKUP($B480,bd_qvw!$D:$D,bd_qvw!$BP:$BP),"yyyy-mm-dd"),""),"")</f>
        <v/>
      </c>
    </row>
    <row r="481" spans="1:6" x14ac:dyDescent="0.25">
      <c r="A481" t="str">
        <f>AVANCE!A481</f>
        <v>TORRE 15</v>
      </c>
      <c r="B481">
        <f>AVANCE!C481</f>
        <v>2282600480</v>
      </c>
      <c r="C481" t="str">
        <f>IFERROR(_xlfn.XLOOKUP($B481,bd_qvw!$D:$D,bd_qvw!$E:$E),"Pendiente")</f>
        <v>Pendiente</v>
      </c>
      <c r="D481" t="str">
        <f>IFERROR(IF(ISNUMBER(_xlfn.XLOOKUP($B481,bd_qvw!$D:$D,bd_qvw!$F:$F)),TEXT(_xlfn.XLOOKUP($B481,bd_qvw!$D:$D,bd_qvw!$F:$F),"yyyy-mm-dd"),""),"")</f>
        <v/>
      </c>
      <c r="E481" t="str">
        <f>IFERROR(_xlfn.XLOOKUP($B481,bd_qvw!$D:$D,bd_qvw!$BO:$BO),"Pendiente")</f>
        <v>Pendiente</v>
      </c>
      <c r="F481" t="str">
        <f>IFERROR(IF(ISNUMBER(_xlfn.XLOOKUP($B481,bd_qvw!$D:$D,bd_qvw!$BP:$BP)),TEXT(_xlfn.XLOOKUP($B481,bd_qvw!$D:$D,bd_qvw!$BP:$BP),"yyyy-mm-dd"),""),"")</f>
        <v/>
      </c>
    </row>
    <row r="482" spans="1:6" x14ac:dyDescent="0.25">
      <c r="A482" t="str">
        <f>AVANCE!A482</f>
        <v>TORRE 16</v>
      </c>
      <c r="B482">
        <f>AVANCE!C482</f>
        <v>2282600481</v>
      </c>
      <c r="C482" t="str">
        <f>IFERROR(_xlfn.XLOOKUP($B482,bd_qvw!$D:$D,bd_qvw!$E:$E),"Pendiente")</f>
        <v>Pendiente</v>
      </c>
      <c r="D482" t="str">
        <f>IFERROR(IF(ISNUMBER(_xlfn.XLOOKUP($B482,bd_qvw!$D:$D,bd_qvw!$F:$F)),TEXT(_xlfn.XLOOKUP($B482,bd_qvw!$D:$D,bd_qvw!$F:$F),"yyyy-mm-dd"),""),"")</f>
        <v/>
      </c>
      <c r="E482" t="str">
        <f>IFERROR(_xlfn.XLOOKUP($B482,bd_qvw!$D:$D,bd_qvw!$BO:$BO),"Pendiente")</f>
        <v>Pendiente</v>
      </c>
      <c r="F482" t="str">
        <f>IFERROR(IF(ISNUMBER(_xlfn.XLOOKUP($B482,bd_qvw!$D:$D,bd_qvw!$BP:$BP)),TEXT(_xlfn.XLOOKUP($B482,bd_qvw!$D:$D,bd_qvw!$BP:$BP),"yyyy-mm-dd"),""),"")</f>
        <v/>
      </c>
    </row>
    <row r="483" spans="1:6" x14ac:dyDescent="0.25">
      <c r="A483" t="str">
        <f>AVANCE!A483</f>
        <v>TORRE 16</v>
      </c>
      <c r="B483">
        <f>AVANCE!C483</f>
        <v>2302600482</v>
      </c>
      <c r="C483" t="str">
        <f>IFERROR(_xlfn.XLOOKUP($B483,bd_qvw!$D:$D,bd_qvw!$E:$E),"Pendiente")</f>
        <v>Pendiente</v>
      </c>
      <c r="D483" t="str">
        <f>IFERROR(IF(ISNUMBER(_xlfn.XLOOKUP($B483,bd_qvw!$D:$D,bd_qvw!$F:$F)),TEXT(_xlfn.XLOOKUP($B483,bd_qvw!$D:$D,bd_qvw!$F:$F),"yyyy-mm-dd"),""),"")</f>
        <v/>
      </c>
      <c r="E483" t="str">
        <f>IFERROR(_xlfn.XLOOKUP($B483,bd_qvw!$D:$D,bd_qvw!$BO:$BO),"Pendiente")</f>
        <v>Pendiente</v>
      </c>
      <c r="F483" t="str">
        <f>IFERROR(IF(ISNUMBER(_xlfn.XLOOKUP($B483,bd_qvw!$D:$D,bd_qvw!$BP:$BP)),TEXT(_xlfn.XLOOKUP($B483,bd_qvw!$D:$D,bd_qvw!$BP:$BP),"yyyy-mm-dd"),""),"")</f>
        <v/>
      </c>
    </row>
    <row r="484" spans="1:6" x14ac:dyDescent="0.25">
      <c r="A484" t="str">
        <f>AVANCE!A484</f>
        <v>TORRE 16</v>
      </c>
      <c r="B484">
        <f>AVANCE!C484</f>
        <v>2302600483</v>
      </c>
      <c r="C484" t="str">
        <f>IFERROR(_xlfn.XLOOKUP($B484,bd_qvw!$D:$D,bd_qvw!$E:$E),"Pendiente")</f>
        <v>Pendiente</v>
      </c>
      <c r="D484" t="str">
        <f>IFERROR(IF(ISNUMBER(_xlfn.XLOOKUP($B484,bd_qvw!$D:$D,bd_qvw!$F:$F)),TEXT(_xlfn.XLOOKUP($B484,bd_qvw!$D:$D,bd_qvw!$F:$F),"yyyy-mm-dd"),""),"")</f>
        <v/>
      </c>
      <c r="E484" t="str">
        <f>IFERROR(_xlfn.XLOOKUP($B484,bd_qvw!$D:$D,bd_qvw!$BO:$BO),"Pendiente")</f>
        <v>Pendiente</v>
      </c>
      <c r="F484" t="str">
        <f>IFERROR(IF(ISNUMBER(_xlfn.XLOOKUP($B484,bd_qvw!$D:$D,bd_qvw!$BP:$BP)),TEXT(_xlfn.XLOOKUP($B484,bd_qvw!$D:$D,bd_qvw!$BP:$BP),"yyyy-mm-dd"),""),"")</f>
        <v/>
      </c>
    </row>
    <row r="485" spans="1:6" x14ac:dyDescent="0.25">
      <c r="A485" t="str">
        <f>AVANCE!A485</f>
        <v>TORRE 16</v>
      </c>
      <c r="B485">
        <f>AVANCE!C485</f>
        <v>2282600484</v>
      </c>
      <c r="C485" t="str">
        <f>IFERROR(_xlfn.XLOOKUP($B485,bd_qvw!$D:$D,bd_qvw!$E:$E),"Pendiente")</f>
        <v>Pendiente</v>
      </c>
      <c r="D485" t="str">
        <f>IFERROR(IF(ISNUMBER(_xlfn.XLOOKUP($B485,bd_qvw!$D:$D,bd_qvw!$F:$F)),TEXT(_xlfn.XLOOKUP($B485,bd_qvw!$D:$D,bd_qvw!$F:$F),"yyyy-mm-dd"),""),"")</f>
        <v/>
      </c>
      <c r="E485" t="str">
        <f>IFERROR(_xlfn.XLOOKUP($B485,bd_qvw!$D:$D,bd_qvw!$BO:$BO),"Pendiente")</f>
        <v>Pendiente</v>
      </c>
      <c r="F485" t="str">
        <f>IFERROR(IF(ISNUMBER(_xlfn.XLOOKUP($B485,bd_qvw!$D:$D,bd_qvw!$BP:$BP)),TEXT(_xlfn.XLOOKUP($B485,bd_qvw!$D:$D,bd_qvw!$BP:$BP),"yyyy-mm-dd"),""),"")</f>
        <v/>
      </c>
    </row>
    <row r="486" spans="1:6" x14ac:dyDescent="0.25">
      <c r="A486" t="str">
        <f>AVANCE!A486</f>
        <v>TORRE 16</v>
      </c>
      <c r="B486">
        <f>AVANCE!C486</f>
        <v>2282600485</v>
      </c>
      <c r="C486" t="str">
        <f>IFERROR(_xlfn.XLOOKUP($B486,bd_qvw!$D:$D,bd_qvw!$E:$E),"Pendiente")</f>
        <v>Pendiente</v>
      </c>
      <c r="D486" t="str">
        <f>IFERROR(IF(ISNUMBER(_xlfn.XLOOKUP($B486,bd_qvw!$D:$D,bd_qvw!$F:$F)),TEXT(_xlfn.XLOOKUP($B486,bd_qvw!$D:$D,bd_qvw!$F:$F),"yyyy-mm-dd"),""),"")</f>
        <v/>
      </c>
      <c r="E486" t="str">
        <f>IFERROR(_xlfn.XLOOKUP($B486,bd_qvw!$D:$D,bd_qvw!$BO:$BO),"Pendiente")</f>
        <v>Pendiente</v>
      </c>
      <c r="F486" t="str">
        <f>IFERROR(IF(ISNUMBER(_xlfn.XLOOKUP($B486,bd_qvw!$D:$D,bd_qvw!$BP:$BP)),TEXT(_xlfn.XLOOKUP($B486,bd_qvw!$D:$D,bd_qvw!$BP:$BP),"yyyy-mm-dd"),""),"")</f>
        <v/>
      </c>
    </row>
    <row r="487" spans="1:6" x14ac:dyDescent="0.25">
      <c r="A487" t="str">
        <f>AVANCE!A487</f>
        <v>TORRE 16</v>
      </c>
      <c r="B487">
        <f>AVANCE!C487</f>
        <v>2302600486</v>
      </c>
      <c r="C487" t="str">
        <f>IFERROR(_xlfn.XLOOKUP($B487,bd_qvw!$D:$D,bd_qvw!$E:$E),"Pendiente")</f>
        <v>Pendiente</v>
      </c>
      <c r="D487" t="str">
        <f>IFERROR(IF(ISNUMBER(_xlfn.XLOOKUP($B487,bd_qvw!$D:$D,bd_qvw!$F:$F)),TEXT(_xlfn.XLOOKUP($B487,bd_qvw!$D:$D,bd_qvw!$F:$F),"yyyy-mm-dd"),""),"")</f>
        <v/>
      </c>
      <c r="E487" t="str">
        <f>IFERROR(_xlfn.XLOOKUP($B487,bd_qvw!$D:$D,bd_qvw!$BO:$BO),"Pendiente")</f>
        <v>Pendiente</v>
      </c>
      <c r="F487" t="str">
        <f>IFERROR(IF(ISNUMBER(_xlfn.XLOOKUP($B487,bd_qvw!$D:$D,bd_qvw!$BP:$BP)),TEXT(_xlfn.XLOOKUP($B487,bd_qvw!$D:$D,bd_qvw!$BP:$BP),"yyyy-mm-dd"),""),"")</f>
        <v/>
      </c>
    </row>
    <row r="488" spans="1:6" x14ac:dyDescent="0.25">
      <c r="A488" t="str">
        <f>AVANCE!A488</f>
        <v>TORRE 16</v>
      </c>
      <c r="B488">
        <f>AVANCE!C488</f>
        <v>2302600487</v>
      </c>
      <c r="C488" t="str">
        <f>IFERROR(_xlfn.XLOOKUP($B488,bd_qvw!$D:$D,bd_qvw!$E:$E),"Pendiente")</f>
        <v>Pendiente</v>
      </c>
      <c r="D488" t="str">
        <f>IFERROR(IF(ISNUMBER(_xlfn.XLOOKUP($B488,bd_qvw!$D:$D,bd_qvw!$F:$F)),TEXT(_xlfn.XLOOKUP($B488,bd_qvw!$D:$D,bd_qvw!$F:$F),"yyyy-mm-dd"),""),"")</f>
        <v/>
      </c>
      <c r="E488" t="str">
        <f>IFERROR(_xlfn.XLOOKUP($B488,bd_qvw!$D:$D,bd_qvw!$BO:$BO),"Pendiente")</f>
        <v>Pendiente</v>
      </c>
      <c r="F488" t="str">
        <f>IFERROR(IF(ISNUMBER(_xlfn.XLOOKUP($B488,bd_qvw!$D:$D,bd_qvw!$BP:$BP)),TEXT(_xlfn.XLOOKUP($B488,bd_qvw!$D:$D,bd_qvw!$BP:$BP),"yyyy-mm-dd"),""),"")</f>
        <v/>
      </c>
    </row>
    <row r="489" spans="1:6" x14ac:dyDescent="0.25">
      <c r="A489" t="str">
        <f>AVANCE!A489</f>
        <v>TORRE 16</v>
      </c>
      <c r="B489">
        <f>AVANCE!C489</f>
        <v>2282600488</v>
      </c>
      <c r="C489" t="str">
        <f>IFERROR(_xlfn.XLOOKUP($B489,bd_qvw!$D:$D,bd_qvw!$E:$E),"Pendiente")</f>
        <v>Pendiente</v>
      </c>
      <c r="D489" t="str">
        <f>IFERROR(IF(ISNUMBER(_xlfn.XLOOKUP($B489,bd_qvw!$D:$D,bd_qvw!$F:$F)),TEXT(_xlfn.XLOOKUP($B489,bd_qvw!$D:$D,bd_qvw!$F:$F),"yyyy-mm-dd"),""),"")</f>
        <v/>
      </c>
      <c r="E489" t="str">
        <f>IFERROR(_xlfn.XLOOKUP($B489,bd_qvw!$D:$D,bd_qvw!$BO:$BO),"Pendiente")</f>
        <v>Pendiente</v>
      </c>
      <c r="F489" t="str">
        <f>IFERROR(IF(ISNUMBER(_xlfn.XLOOKUP($B489,bd_qvw!$D:$D,bd_qvw!$BP:$BP)),TEXT(_xlfn.XLOOKUP($B489,bd_qvw!$D:$D,bd_qvw!$BP:$BP),"yyyy-mm-dd"),""),"")</f>
        <v/>
      </c>
    </row>
    <row r="490" spans="1:6" x14ac:dyDescent="0.25">
      <c r="A490" t="str">
        <f>AVANCE!A490</f>
        <v>TORRE 16</v>
      </c>
      <c r="B490">
        <f>AVANCE!C490</f>
        <v>2282600489</v>
      </c>
      <c r="C490" t="str">
        <f>IFERROR(_xlfn.XLOOKUP($B490,bd_qvw!$D:$D,bd_qvw!$E:$E),"Pendiente")</f>
        <v>Pendiente</v>
      </c>
      <c r="D490" t="str">
        <f>IFERROR(IF(ISNUMBER(_xlfn.XLOOKUP($B490,bd_qvw!$D:$D,bd_qvw!$F:$F)),TEXT(_xlfn.XLOOKUP($B490,bd_qvw!$D:$D,bd_qvw!$F:$F),"yyyy-mm-dd"),""),"")</f>
        <v/>
      </c>
      <c r="E490" t="str">
        <f>IFERROR(_xlfn.XLOOKUP($B490,bd_qvw!$D:$D,bd_qvw!$BO:$BO),"Pendiente")</f>
        <v>Pendiente</v>
      </c>
      <c r="F490" t="str">
        <f>IFERROR(IF(ISNUMBER(_xlfn.XLOOKUP($B490,bd_qvw!$D:$D,bd_qvw!$BP:$BP)),TEXT(_xlfn.XLOOKUP($B490,bd_qvw!$D:$D,bd_qvw!$BP:$BP),"yyyy-mm-dd"),""),"")</f>
        <v/>
      </c>
    </row>
    <row r="491" spans="1:6" x14ac:dyDescent="0.25">
      <c r="A491" t="str">
        <f>AVANCE!A491</f>
        <v>TORRE 16</v>
      </c>
      <c r="B491">
        <f>AVANCE!C491</f>
        <v>2302600490</v>
      </c>
      <c r="C491" t="str">
        <f>IFERROR(_xlfn.XLOOKUP($B491,bd_qvw!$D:$D,bd_qvw!$E:$E),"Pendiente")</f>
        <v>Pendiente</v>
      </c>
      <c r="D491" t="str">
        <f>IFERROR(IF(ISNUMBER(_xlfn.XLOOKUP($B491,bd_qvw!$D:$D,bd_qvw!$F:$F)),TEXT(_xlfn.XLOOKUP($B491,bd_qvw!$D:$D,bd_qvw!$F:$F),"yyyy-mm-dd"),""),"")</f>
        <v/>
      </c>
      <c r="E491" t="str">
        <f>IFERROR(_xlfn.XLOOKUP($B491,bd_qvw!$D:$D,bd_qvw!$BO:$BO),"Pendiente")</f>
        <v>Pendiente</v>
      </c>
      <c r="F491" t="str">
        <f>IFERROR(IF(ISNUMBER(_xlfn.XLOOKUP($B491,bd_qvw!$D:$D,bd_qvw!$BP:$BP)),TEXT(_xlfn.XLOOKUP($B491,bd_qvw!$D:$D,bd_qvw!$BP:$BP),"yyyy-mm-dd"),""),"")</f>
        <v/>
      </c>
    </row>
    <row r="492" spans="1:6" x14ac:dyDescent="0.25">
      <c r="A492" t="str">
        <f>AVANCE!A492</f>
        <v>TORRE 16</v>
      </c>
      <c r="B492">
        <f>AVANCE!C492</f>
        <v>2302600491</v>
      </c>
      <c r="C492" t="str">
        <f>IFERROR(_xlfn.XLOOKUP($B492,bd_qvw!$D:$D,bd_qvw!$E:$E),"Pendiente")</f>
        <v>Pendiente</v>
      </c>
      <c r="D492" t="str">
        <f>IFERROR(IF(ISNUMBER(_xlfn.XLOOKUP($B492,bd_qvw!$D:$D,bd_qvw!$F:$F)),TEXT(_xlfn.XLOOKUP($B492,bd_qvw!$D:$D,bd_qvw!$F:$F),"yyyy-mm-dd"),""),"")</f>
        <v/>
      </c>
      <c r="E492" t="str">
        <f>IFERROR(_xlfn.XLOOKUP($B492,bd_qvw!$D:$D,bd_qvw!$BO:$BO),"Pendiente")</f>
        <v>Pendiente</v>
      </c>
      <c r="F492" t="str">
        <f>IFERROR(IF(ISNUMBER(_xlfn.XLOOKUP($B492,bd_qvw!$D:$D,bd_qvw!$BP:$BP)),TEXT(_xlfn.XLOOKUP($B492,bd_qvw!$D:$D,bd_qvw!$BP:$BP),"yyyy-mm-dd"),""),"")</f>
        <v/>
      </c>
    </row>
    <row r="493" spans="1:6" x14ac:dyDescent="0.25">
      <c r="A493" t="str">
        <f>AVANCE!A493</f>
        <v>TORRE 16</v>
      </c>
      <c r="B493">
        <f>AVANCE!C493</f>
        <v>2282600492</v>
      </c>
      <c r="C493" t="str">
        <f>IFERROR(_xlfn.XLOOKUP($B493,bd_qvw!$D:$D,bd_qvw!$E:$E),"Pendiente")</f>
        <v>Pendiente</v>
      </c>
      <c r="D493" t="str">
        <f>IFERROR(IF(ISNUMBER(_xlfn.XLOOKUP($B493,bd_qvw!$D:$D,bd_qvw!$F:$F)),TEXT(_xlfn.XLOOKUP($B493,bd_qvw!$D:$D,bd_qvw!$F:$F),"yyyy-mm-dd"),""),"")</f>
        <v/>
      </c>
      <c r="E493" t="str">
        <f>IFERROR(_xlfn.XLOOKUP($B493,bd_qvw!$D:$D,bd_qvw!$BO:$BO),"Pendiente")</f>
        <v>Pendiente</v>
      </c>
      <c r="F493" t="str">
        <f>IFERROR(IF(ISNUMBER(_xlfn.XLOOKUP($B493,bd_qvw!$D:$D,bd_qvw!$BP:$BP)),TEXT(_xlfn.XLOOKUP($B493,bd_qvw!$D:$D,bd_qvw!$BP:$BP),"yyyy-mm-dd"),""),"")</f>
        <v/>
      </c>
    </row>
    <row r="494" spans="1:6" x14ac:dyDescent="0.25">
      <c r="A494" t="str">
        <f>AVANCE!A494</f>
        <v>TORRE 16</v>
      </c>
      <c r="B494">
        <f>AVANCE!C494</f>
        <v>2282600493</v>
      </c>
      <c r="C494" t="str">
        <f>IFERROR(_xlfn.XLOOKUP($B494,bd_qvw!$D:$D,bd_qvw!$E:$E),"Pendiente")</f>
        <v>Pendiente</v>
      </c>
      <c r="D494" t="str">
        <f>IFERROR(IF(ISNUMBER(_xlfn.XLOOKUP($B494,bd_qvw!$D:$D,bd_qvw!$F:$F)),TEXT(_xlfn.XLOOKUP($B494,bd_qvw!$D:$D,bd_qvw!$F:$F),"yyyy-mm-dd"),""),"")</f>
        <v/>
      </c>
      <c r="E494" t="str">
        <f>IFERROR(_xlfn.XLOOKUP($B494,bd_qvw!$D:$D,bd_qvw!$BO:$BO),"Pendiente")</f>
        <v>Pendiente</v>
      </c>
      <c r="F494" t="str">
        <f>IFERROR(IF(ISNUMBER(_xlfn.XLOOKUP($B494,bd_qvw!$D:$D,bd_qvw!$BP:$BP)),TEXT(_xlfn.XLOOKUP($B494,bd_qvw!$D:$D,bd_qvw!$BP:$BP),"yyyy-mm-dd"),""),"")</f>
        <v/>
      </c>
    </row>
    <row r="495" spans="1:6" x14ac:dyDescent="0.25">
      <c r="A495" t="str">
        <f>AVANCE!A495</f>
        <v>TORRE 16</v>
      </c>
      <c r="B495">
        <f>AVANCE!C495</f>
        <v>2302600494</v>
      </c>
      <c r="C495" t="str">
        <f>IFERROR(_xlfn.XLOOKUP($B495,bd_qvw!$D:$D,bd_qvw!$E:$E),"Pendiente")</f>
        <v>Pendiente</v>
      </c>
      <c r="D495" t="str">
        <f>IFERROR(IF(ISNUMBER(_xlfn.XLOOKUP($B495,bd_qvw!$D:$D,bd_qvw!$F:$F)),TEXT(_xlfn.XLOOKUP($B495,bd_qvw!$D:$D,bd_qvw!$F:$F),"yyyy-mm-dd"),""),"")</f>
        <v/>
      </c>
      <c r="E495" t="str">
        <f>IFERROR(_xlfn.XLOOKUP($B495,bd_qvw!$D:$D,bd_qvw!$BO:$BO),"Pendiente")</f>
        <v>Pendiente</v>
      </c>
      <c r="F495" t="str">
        <f>IFERROR(IF(ISNUMBER(_xlfn.XLOOKUP($B495,bd_qvw!$D:$D,bd_qvw!$BP:$BP)),TEXT(_xlfn.XLOOKUP($B495,bd_qvw!$D:$D,bd_qvw!$BP:$BP),"yyyy-mm-dd"),""),"")</f>
        <v/>
      </c>
    </row>
    <row r="496" spans="1:6" x14ac:dyDescent="0.25">
      <c r="A496" t="str">
        <f>AVANCE!A496</f>
        <v>TORRE 16</v>
      </c>
      <c r="B496">
        <f>AVANCE!C496</f>
        <v>2302600495</v>
      </c>
      <c r="C496" t="str">
        <f>IFERROR(_xlfn.XLOOKUP($B496,bd_qvw!$D:$D,bd_qvw!$E:$E),"Pendiente")</f>
        <v>Pendiente</v>
      </c>
      <c r="D496" t="str">
        <f>IFERROR(IF(ISNUMBER(_xlfn.XLOOKUP($B496,bd_qvw!$D:$D,bd_qvw!$F:$F)),TEXT(_xlfn.XLOOKUP($B496,bd_qvw!$D:$D,bd_qvw!$F:$F),"yyyy-mm-dd"),""),"")</f>
        <v/>
      </c>
      <c r="E496" t="str">
        <f>IFERROR(_xlfn.XLOOKUP($B496,bd_qvw!$D:$D,bd_qvw!$BO:$BO),"Pendiente")</f>
        <v>Pendiente</v>
      </c>
      <c r="F496" t="str">
        <f>IFERROR(IF(ISNUMBER(_xlfn.XLOOKUP($B496,bd_qvw!$D:$D,bd_qvw!$BP:$BP)),TEXT(_xlfn.XLOOKUP($B496,bd_qvw!$D:$D,bd_qvw!$BP:$BP),"yyyy-mm-dd"),""),"")</f>
        <v/>
      </c>
    </row>
    <row r="497" spans="1:6" x14ac:dyDescent="0.25">
      <c r="A497" t="str">
        <f>AVANCE!A497</f>
        <v>TORRE 16</v>
      </c>
      <c r="B497">
        <f>AVANCE!C497</f>
        <v>2282600496</v>
      </c>
      <c r="C497" t="str">
        <f>IFERROR(_xlfn.XLOOKUP($B497,bd_qvw!$D:$D,bd_qvw!$E:$E),"Pendiente")</f>
        <v>Pendiente</v>
      </c>
      <c r="D497" t="str">
        <f>IFERROR(IF(ISNUMBER(_xlfn.XLOOKUP($B497,bd_qvw!$D:$D,bd_qvw!$F:$F)),TEXT(_xlfn.XLOOKUP($B497,bd_qvw!$D:$D,bd_qvw!$F:$F),"yyyy-mm-dd"),""),"")</f>
        <v/>
      </c>
      <c r="E497" t="str">
        <f>IFERROR(_xlfn.XLOOKUP($B497,bd_qvw!$D:$D,bd_qvw!$BO:$BO),"Pendiente")</f>
        <v>Pendiente</v>
      </c>
      <c r="F497" t="str">
        <f>IFERROR(IF(ISNUMBER(_xlfn.XLOOKUP($B497,bd_qvw!$D:$D,bd_qvw!$BP:$BP)),TEXT(_xlfn.XLOOKUP($B497,bd_qvw!$D:$D,bd_qvw!$BP:$BP),"yyyy-mm-dd"),""),"")</f>
        <v/>
      </c>
    </row>
    <row r="498" spans="1:6" x14ac:dyDescent="0.25">
      <c r="A498" t="str">
        <f>AVANCE!A498</f>
        <v>TORRE 16</v>
      </c>
      <c r="B498">
        <f>AVANCE!C498</f>
        <v>2282600497</v>
      </c>
      <c r="C498" t="str">
        <f>IFERROR(_xlfn.XLOOKUP($B498,bd_qvw!$D:$D,bd_qvw!$E:$E),"Pendiente")</f>
        <v>Pendiente</v>
      </c>
      <c r="D498" t="str">
        <f>IFERROR(IF(ISNUMBER(_xlfn.XLOOKUP($B498,bd_qvw!$D:$D,bd_qvw!$F:$F)),TEXT(_xlfn.XLOOKUP($B498,bd_qvw!$D:$D,bd_qvw!$F:$F),"yyyy-mm-dd"),""),"")</f>
        <v/>
      </c>
      <c r="E498" t="str">
        <f>IFERROR(_xlfn.XLOOKUP($B498,bd_qvw!$D:$D,bd_qvw!$BO:$BO),"Pendiente")</f>
        <v>Pendiente</v>
      </c>
      <c r="F498" t="str">
        <f>IFERROR(IF(ISNUMBER(_xlfn.XLOOKUP($B498,bd_qvw!$D:$D,bd_qvw!$BP:$BP)),TEXT(_xlfn.XLOOKUP($B498,bd_qvw!$D:$D,bd_qvw!$BP:$BP),"yyyy-mm-dd"),""),"")</f>
        <v/>
      </c>
    </row>
    <row r="499" spans="1:6" x14ac:dyDescent="0.25">
      <c r="A499" t="str">
        <f>AVANCE!A499</f>
        <v>TORRE 16</v>
      </c>
      <c r="B499">
        <f>AVANCE!C499</f>
        <v>2302600498</v>
      </c>
      <c r="C499" t="str">
        <f>IFERROR(_xlfn.XLOOKUP($B499,bd_qvw!$D:$D,bd_qvw!$E:$E),"Pendiente")</f>
        <v>Pendiente</v>
      </c>
      <c r="D499" t="str">
        <f>IFERROR(IF(ISNUMBER(_xlfn.XLOOKUP($B499,bd_qvw!$D:$D,bd_qvw!$F:$F)),TEXT(_xlfn.XLOOKUP($B499,bd_qvw!$D:$D,bd_qvw!$F:$F),"yyyy-mm-dd"),""),"")</f>
        <v/>
      </c>
      <c r="E499" t="str">
        <f>IFERROR(_xlfn.XLOOKUP($B499,bd_qvw!$D:$D,bd_qvw!$BO:$BO),"Pendiente")</f>
        <v>Pendiente</v>
      </c>
      <c r="F499" t="str">
        <f>IFERROR(IF(ISNUMBER(_xlfn.XLOOKUP($B499,bd_qvw!$D:$D,bd_qvw!$BP:$BP)),TEXT(_xlfn.XLOOKUP($B499,bd_qvw!$D:$D,bd_qvw!$BP:$BP),"yyyy-mm-dd"),""),"")</f>
        <v/>
      </c>
    </row>
    <row r="500" spans="1:6" x14ac:dyDescent="0.25">
      <c r="A500" t="str">
        <f>AVANCE!A500</f>
        <v>TORRE 16</v>
      </c>
      <c r="B500">
        <f>AVANCE!C500</f>
        <v>2302600499</v>
      </c>
      <c r="C500" t="str">
        <f>IFERROR(_xlfn.XLOOKUP($B500,bd_qvw!$D:$D,bd_qvw!$E:$E),"Pendiente")</f>
        <v>Pendiente</v>
      </c>
      <c r="D500" t="str">
        <f>IFERROR(IF(ISNUMBER(_xlfn.XLOOKUP($B500,bd_qvw!$D:$D,bd_qvw!$F:$F)),TEXT(_xlfn.XLOOKUP($B500,bd_qvw!$D:$D,bd_qvw!$F:$F),"yyyy-mm-dd"),""),"")</f>
        <v/>
      </c>
      <c r="E500" t="str">
        <f>IFERROR(_xlfn.XLOOKUP($B500,bd_qvw!$D:$D,bd_qvw!$BO:$BO),"Pendiente")</f>
        <v>Pendiente</v>
      </c>
      <c r="F500" t="str">
        <f>IFERROR(IF(ISNUMBER(_xlfn.XLOOKUP($B500,bd_qvw!$D:$D,bd_qvw!$BP:$BP)),TEXT(_xlfn.XLOOKUP($B500,bd_qvw!$D:$D,bd_qvw!$BP:$BP),"yyyy-mm-dd"),""),"")</f>
        <v/>
      </c>
    </row>
    <row r="501" spans="1:6" x14ac:dyDescent="0.25">
      <c r="A501" t="str">
        <f>AVANCE!A501</f>
        <v>TORRE 16</v>
      </c>
      <c r="B501">
        <f>AVANCE!C501</f>
        <v>2282600500</v>
      </c>
      <c r="C501" t="str">
        <f>IFERROR(_xlfn.XLOOKUP($B501,bd_qvw!$D:$D,bd_qvw!$E:$E),"Pendiente")</f>
        <v>Pendiente</v>
      </c>
      <c r="D501" t="str">
        <f>IFERROR(IF(ISNUMBER(_xlfn.XLOOKUP($B501,bd_qvw!$D:$D,bd_qvw!$F:$F)),TEXT(_xlfn.XLOOKUP($B501,bd_qvw!$D:$D,bd_qvw!$F:$F),"yyyy-mm-dd"),""),"")</f>
        <v/>
      </c>
      <c r="E501" t="str">
        <f>IFERROR(_xlfn.XLOOKUP($B501,bd_qvw!$D:$D,bd_qvw!$BO:$BO),"Pendiente")</f>
        <v>Pendiente</v>
      </c>
      <c r="F501" t="str">
        <f>IFERROR(IF(ISNUMBER(_xlfn.XLOOKUP($B501,bd_qvw!$D:$D,bd_qvw!$BP:$BP)),TEXT(_xlfn.XLOOKUP($B501,bd_qvw!$D:$D,bd_qvw!$BP:$BP),"yyyy-mm-dd"),""),"")</f>
        <v/>
      </c>
    </row>
    <row r="502" spans="1:6" x14ac:dyDescent="0.25">
      <c r="A502" t="str">
        <f>AVANCE!A502</f>
        <v>TORRE 16</v>
      </c>
      <c r="B502">
        <f>AVANCE!C502</f>
        <v>2282600501</v>
      </c>
      <c r="C502" t="str">
        <f>IFERROR(_xlfn.XLOOKUP($B502,bd_qvw!$D:$D,bd_qvw!$E:$E),"Pendiente")</f>
        <v>Pendiente</v>
      </c>
      <c r="D502" t="str">
        <f>IFERROR(IF(ISNUMBER(_xlfn.XLOOKUP($B502,bd_qvw!$D:$D,bd_qvw!$F:$F)),TEXT(_xlfn.XLOOKUP($B502,bd_qvw!$D:$D,bd_qvw!$F:$F),"yyyy-mm-dd"),""),"")</f>
        <v/>
      </c>
      <c r="E502" t="str">
        <f>IFERROR(_xlfn.XLOOKUP($B502,bd_qvw!$D:$D,bd_qvw!$BO:$BO),"Pendiente")</f>
        <v>Pendiente</v>
      </c>
      <c r="F502" t="str">
        <f>IFERROR(IF(ISNUMBER(_xlfn.XLOOKUP($B502,bd_qvw!$D:$D,bd_qvw!$BP:$BP)),TEXT(_xlfn.XLOOKUP($B502,bd_qvw!$D:$D,bd_qvw!$BP:$BP),"yyyy-mm-dd"),""),"")</f>
        <v/>
      </c>
    </row>
    <row r="503" spans="1:6" x14ac:dyDescent="0.25">
      <c r="A503" t="str">
        <f>AVANCE!A503</f>
        <v>TORRE 16</v>
      </c>
      <c r="B503">
        <f>AVANCE!C503</f>
        <v>2302600502</v>
      </c>
      <c r="C503" t="str">
        <f>IFERROR(_xlfn.XLOOKUP($B503,bd_qvw!$D:$D,bd_qvw!$E:$E),"Pendiente")</f>
        <v>Pendiente</v>
      </c>
      <c r="D503" t="str">
        <f>IFERROR(IF(ISNUMBER(_xlfn.XLOOKUP($B503,bd_qvw!$D:$D,bd_qvw!$F:$F)),TEXT(_xlfn.XLOOKUP($B503,bd_qvw!$D:$D,bd_qvw!$F:$F),"yyyy-mm-dd"),""),"")</f>
        <v/>
      </c>
      <c r="E503" t="str">
        <f>IFERROR(_xlfn.XLOOKUP($B503,bd_qvw!$D:$D,bd_qvw!$BO:$BO),"Pendiente")</f>
        <v>Pendiente</v>
      </c>
      <c r="F503" t="str">
        <f>IFERROR(IF(ISNUMBER(_xlfn.XLOOKUP($B503,bd_qvw!$D:$D,bd_qvw!$BP:$BP)),TEXT(_xlfn.XLOOKUP($B503,bd_qvw!$D:$D,bd_qvw!$BP:$BP),"yyyy-mm-dd"),""),"")</f>
        <v/>
      </c>
    </row>
    <row r="504" spans="1:6" x14ac:dyDescent="0.25">
      <c r="A504" t="str">
        <f>AVANCE!A504</f>
        <v>TORRE 16</v>
      </c>
      <c r="B504">
        <f>AVANCE!C504</f>
        <v>2302600503</v>
      </c>
      <c r="C504" t="str">
        <f>IFERROR(_xlfn.XLOOKUP($B504,bd_qvw!$D:$D,bd_qvw!$E:$E),"Pendiente")</f>
        <v>Pendiente</v>
      </c>
      <c r="D504" t="str">
        <f>IFERROR(IF(ISNUMBER(_xlfn.XLOOKUP($B504,bd_qvw!$D:$D,bd_qvw!$F:$F)),TEXT(_xlfn.XLOOKUP($B504,bd_qvw!$D:$D,bd_qvw!$F:$F),"yyyy-mm-dd"),""),"")</f>
        <v/>
      </c>
      <c r="E504" t="str">
        <f>IFERROR(_xlfn.XLOOKUP($B504,bd_qvw!$D:$D,bd_qvw!$BO:$BO),"Pendiente")</f>
        <v>Pendiente</v>
      </c>
      <c r="F504" t="str">
        <f>IFERROR(IF(ISNUMBER(_xlfn.XLOOKUP($B504,bd_qvw!$D:$D,bd_qvw!$BP:$BP)),TEXT(_xlfn.XLOOKUP($B504,bd_qvw!$D:$D,bd_qvw!$BP:$BP),"yyyy-mm-dd"),""),"")</f>
        <v/>
      </c>
    </row>
    <row r="505" spans="1:6" x14ac:dyDescent="0.25">
      <c r="A505" t="str">
        <f>AVANCE!A505</f>
        <v>TORRE 16</v>
      </c>
      <c r="B505">
        <f>AVANCE!C505</f>
        <v>2282600504</v>
      </c>
      <c r="C505" t="str">
        <f>IFERROR(_xlfn.XLOOKUP($B505,bd_qvw!$D:$D,bd_qvw!$E:$E),"Pendiente")</f>
        <v>Pendiente</v>
      </c>
      <c r="D505" t="str">
        <f>IFERROR(IF(ISNUMBER(_xlfn.XLOOKUP($B505,bd_qvw!$D:$D,bd_qvw!$F:$F)),TEXT(_xlfn.XLOOKUP($B505,bd_qvw!$D:$D,bd_qvw!$F:$F),"yyyy-mm-dd"),""),"")</f>
        <v/>
      </c>
      <c r="E505" t="str">
        <f>IFERROR(_xlfn.XLOOKUP($B505,bd_qvw!$D:$D,bd_qvw!$BO:$BO),"Pendiente")</f>
        <v>Pendiente</v>
      </c>
      <c r="F505" t="str">
        <f>IFERROR(IF(ISNUMBER(_xlfn.XLOOKUP($B505,bd_qvw!$D:$D,bd_qvw!$BP:$BP)),TEXT(_xlfn.XLOOKUP($B505,bd_qvw!$D:$D,bd_qvw!$BP:$BP),"yyyy-mm-dd"),""),"")</f>
        <v/>
      </c>
    </row>
    <row r="506" spans="1:6" x14ac:dyDescent="0.25">
      <c r="A506" t="str">
        <f>AVANCE!A506</f>
        <v>TORRE 16</v>
      </c>
      <c r="B506">
        <f>AVANCE!C506</f>
        <v>2282600505</v>
      </c>
      <c r="C506" t="str">
        <f>IFERROR(_xlfn.XLOOKUP($B506,bd_qvw!$D:$D,bd_qvw!$E:$E),"Pendiente")</f>
        <v>Pendiente</v>
      </c>
      <c r="D506" t="str">
        <f>IFERROR(IF(ISNUMBER(_xlfn.XLOOKUP($B506,bd_qvw!$D:$D,bd_qvw!$F:$F)),TEXT(_xlfn.XLOOKUP($B506,bd_qvw!$D:$D,bd_qvw!$F:$F),"yyyy-mm-dd"),""),"")</f>
        <v/>
      </c>
      <c r="E506" t="str">
        <f>IFERROR(_xlfn.XLOOKUP($B506,bd_qvw!$D:$D,bd_qvw!$BO:$BO),"Pendiente")</f>
        <v>Pendiente</v>
      </c>
      <c r="F506" t="str">
        <f>IFERROR(IF(ISNUMBER(_xlfn.XLOOKUP($B506,bd_qvw!$D:$D,bd_qvw!$BP:$BP)),TEXT(_xlfn.XLOOKUP($B506,bd_qvw!$D:$D,bd_qvw!$BP:$BP),"yyyy-mm-dd"),""),"")</f>
        <v/>
      </c>
    </row>
    <row r="507" spans="1:6" x14ac:dyDescent="0.25">
      <c r="A507" t="str">
        <f>AVANCE!A507</f>
        <v>TORRE 16</v>
      </c>
      <c r="B507">
        <f>AVANCE!C507</f>
        <v>2302600506</v>
      </c>
      <c r="C507" t="str">
        <f>IFERROR(_xlfn.XLOOKUP($B507,bd_qvw!$D:$D,bd_qvw!$E:$E),"Pendiente")</f>
        <v>Pendiente</v>
      </c>
      <c r="D507" t="str">
        <f>IFERROR(IF(ISNUMBER(_xlfn.XLOOKUP($B507,bd_qvw!$D:$D,bd_qvw!$F:$F)),TEXT(_xlfn.XLOOKUP($B507,bd_qvw!$D:$D,bd_qvw!$F:$F),"yyyy-mm-dd"),""),"")</f>
        <v/>
      </c>
      <c r="E507" t="str">
        <f>IFERROR(_xlfn.XLOOKUP($B507,bd_qvw!$D:$D,bd_qvw!$BO:$BO),"Pendiente")</f>
        <v>Pendiente</v>
      </c>
      <c r="F507" t="str">
        <f>IFERROR(IF(ISNUMBER(_xlfn.XLOOKUP($B507,bd_qvw!$D:$D,bd_qvw!$BP:$BP)),TEXT(_xlfn.XLOOKUP($B507,bd_qvw!$D:$D,bd_qvw!$BP:$BP),"yyyy-mm-dd"),""),"")</f>
        <v/>
      </c>
    </row>
    <row r="508" spans="1:6" x14ac:dyDescent="0.25">
      <c r="A508" t="str">
        <f>AVANCE!A508</f>
        <v>TORRE 16</v>
      </c>
      <c r="B508">
        <f>AVANCE!C508</f>
        <v>2302600507</v>
      </c>
      <c r="C508" t="str">
        <f>IFERROR(_xlfn.XLOOKUP($B508,bd_qvw!$D:$D,bd_qvw!$E:$E),"Pendiente")</f>
        <v>Pendiente</v>
      </c>
      <c r="D508" t="str">
        <f>IFERROR(IF(ISNUMBER(_xlfn.XLOOKUP($B508,bd_qvw!$D:$D,bd_qvw!$F:$F)),TEXT(_xlfn.XLOOKUP($B508,bd_qvw!$D:$D,bd_qvw!$F:$F),"yyyy-mm-dd"),""),"")</f>
        <v/>
      </c>
      <c r="E508" t="str">
        <f>IFERROR(_xlfn.XLOOKUP($B508,bd_qvw!$D:$D,bd_qvw!$BO:$BO),"Pendiente")</f>
        <v>Pendiente</v>
      </c>
      <c r="F508" t="str">
        <f>IFERROR(IF(ISNUMBER(_xlfn.XLOOKUP($B508,bd_qvw!$D:$D,bd_qvw!$BP:$BP)),TEXT(_xlfn.XLOOKUP($B508,bd_qvw!$D:$D,bd_qvw!$BP:$BP),"yyyy-mm-dd"),""),"")</f>
        <v/>
      </c>
    </row>
    <row r="509" spans="1:6" x14ac:dyDescent="0.25">
      <c r="A509" t="str">
        <f>AVANCE!A509</f>
        <v>TORRE 16</v>
      </c>
      <c r="B509">
        <f>AVANCE!C509</f>
        <v>2282600508</v>
      </c>
      <c r="C509" t="str">
        <f>IFERROR(_xlfn.XLOOKUP($B509,bd_qvw!$D:$D,bd_qvw!$E:$E),"Pendiente")</f>
        <v>Pendiente</v>
      </c>
      <c r="D509" t="str">
        <f>IFERROR(IF(ISNUMBER(_xlfn.XLOOKUP($B509,bd_qvw!$D:$D,bd_qvw!$F:$F)),TEXT(_xlfn.XLOOKUP($B509,bd_qvw!$D:$D,bd_qvw!$F:$F),"yyyy-mm-dd"),""),"")</f>
        <v/>
      </c>
      <c r="E509" t="str">
        <f>IFERROR(_xlfn.XLOOKUP($B509,bd_qvw!$D:$D,bd_qvw!$BO:$BO),"Pendiente")</f>
        <v>Pendiente</v>
      </c>
      <c r="F509" t="str">
        <f>IFERROR(IF(ISNUMBER(_xlfn.XLOOKUP($B509,bd_qvw!$D:$D,bd_qvw!$BP:$BP)),TEXT(_xlfn.XLOOKUP($B509,bd_qvw!$D:$D,bd_qvw!$BP:$BP),"yyyy-mm-dd"),""),"")</f>
        <v/>
      </c>
    </row>
    <row r="510" spans="1:6" x14ac:dyDescent="0.25">
      <c r="A510" t="str">
        <f>AVANCE!A510</f>
        <v>TORRE 16</v>
      </c>
      <c r="B510">
        <f>AVANCE!C510</f>
        <v>2282600509</v>
      </c>
      <c r="C510" t="str">
        <f>IFERROR(_xlfn.XLOOKUP($B510,bd_qvw!$D:$D,bd_qvw!$E:$E),"Pendiente")</f>
        <v>Pendiente</v>
      </c>
      <c r="D510" t="str">
        <f>IFERROR(IF(ISNUMBER(_xlfn.XLOOKUP($B510,bd_qvw!$D:$D,bd_qvw!$F:$F)),TEXT(_xlfn.XLOOKUP($B510,bd_qvw!$D:$D,bd_qvw!$F:$F),"yyyy-mm-dd"),""),"")</f>
        <v/>
      </c>
      <c r="E510" t="str">
        <f>IFERROR(_xlfn.XLOOKUP($B510,bd_qvw!$D:$D,bd_qvw!$BO:$BO),"Pendiente")</f>
        <v>Pendiente</v>
      </c>
      <c r="F510" t="str">
        <f>IFERROR(IF(ISNUMBER(_xlfn.XLOOKUP($B510,bd_qvw!$D:$D,bd_qvw!$BP:$BP)),TEXT(_xlfn.XLOOKUP($B510,bd_qvw!$D:$D,bd_qvw!$BP:$BP),"yyyy-mm-dd"),""),"")</f>
        <v/>
      </c>
    </row>
    <row r="511" spans="1:6" x14ac:dyDescent="0.25">
      <c r="A511" t="str">
        <f>AVANCE!A511</f>
        <v>TORRE 16</v>
      </c>
      <c r="B511">
        <f>AVANCE!C511</f>
        <v>2302600510</v>
      </c>
      <c r="C511" t="str">
        <f>IFERROR(_xlfn.XLOOKUP($B511,bd_qvw!$D:$D,bd_qvw!$E:$E),"Pendiente")</f>
        <v>Pendiente</v>
      </c>
      <c r="D511" t="str">
        <f>IFERROR(IF(ISNUMBER(_xlfn.XLOOKUP($B511,bd_qvw!$D:$D,bd_qvw!$F:$F)),TEXT(_xlfn.XLOOKUP($B511,bd_qvw!$D:$D,bd_qvw!$F:$F),"yyyy-mm-dd"),""),"")</f>
        <v/>
      </c>
      <c r="E511" t="str">
        <f>IFERROR(_xlfn.XLOOKUP($B511,bd_qvw!$D:$D,bd_qvw!$BO:$BO),"Pendiente")</f>
        <v>Pendiente</v>
      </c>
      <c r="F511" t="str">
        <f>IFERROR(IF(ISNUMBER(_xlfn.XLOOKUP($B511,bd_qvw!$D:$D,bd_qvw!$BP:$BP)),TEXT(_xlfn.XLOOKUP($B511,bd_qvw!$D:$D,bd_qvw!$BP:$BP),"yyyy-mm-dd"),""),"")</f>
        <v/>
      </c>
    </row>
    <row r="512" spans="1:6" x14ac:dyDescent="0.25">
      <c r="A512" t="str">
        <f>AVANCE!A512</f>
        <v>TORRE 16</v>
      </c>
      <c r="B512">
        <f>AVANCE!C512</f>
        <v>2302600511</v>
      </c>
      <c r="C512" t="str">
        <f>IFERROR(_xlfn.XLOOKUP($B512,bd_qvw!$D:$D,bd_qvw!$E:$E),"Pendiente")</f>
        <v>Pendiente</v>
      </c>
      <c r="D512" t="str">
        <f>IFERROR(IF(ISNUMBER(_xlfn.XLOOKUP($B512,bd_qvw!$D:$D,bd_qvw!$F:$F)),TEXT(_xlfn.XLOOKUP($B512,bd_qvw!$D:$D,bd_qvw!$F:$F),"yyyy-mm-dd"),""),"")</f>
        <v/>
      </c>
      <c r="E512" t="str">
        <f>IFERROR(_xlfn.XLOOKUP($B512,bd_qvw!$D:$D,bd_qvw!$BO:$BO),"Pendiente")</f>
        <v>Pendiente</v>
      </c>
      <c r="F512" t="str">
        <f>IFERROR(IF(ISNUMBER(_xlfn.XLOOKUP($B512,bd_qvw!$D:$D,bd_qvw!$BP:$BP)),TEXT(_xlfn.XLOOKUP($B512,bd_qvw!$D:$D,bd_qvw!$BP:$BP),"yyyy-mm-dd"),""),"")</f>
        <v/>
      </c>
    </row>
    <row r="513" spans="1:6" x14ac:dyDescent="0.25">
      <c r="A513" t="str">
        <f>AVANCE!A513</f>
        <v>TORRE 16</v>
      </c>
      <c r="B513">
        <f>AVANCE!C513</f>
        <v>2282600512</v>
      </c>
      <c r="C513" t="str">
        <f>IFERROR(_xlfn.XLOOKUP($B513,bd_qvw!$D:$D,bd_qvw!$E:$E),"Pendiente")</f>
        <v>Pendiente</v>
      </c>
      <c r="D513" t="str">
        <f>IFERROR(IF(ISNUMBER(_xlfn.XLOOKUP($B513,bd_qvw!$D:$D,bd_qvw!$F:$F)),TEXT(_xlfn.XLOOKUP($B513,bd_qvw!$D:$D,bd_qvw!$F:$F),"yyyy-mm-dd"),""),"")</f>
        <v/>
      </c>
      <c r="E513" t="str">
        <f>IFERROR(_xlfn.XLOOKUP($B513,bd_qvw!$D:$D,bd_qvw!$BO:$BO),"Pendiente")</f>
        <v>Pendiente</v>
      </c>
      <c r="F513" t="str">
        <f>IFERROR(IF(ISNUMBER(_xlfn.XLOOKUP($B513,bd_qvw!$D:$D,bd_qvw!$BP:$BP)),TEXT(_xlfn.XLOOKUP($B513,bd_qvw!$D:$D,bd_qvw!$BP:$BP),"yyyy-mm-dd"),""),"")</f>
        <v/>
      </c>
    </row>
    <row r="514" spans="1:6" x14ac:dyDescent="0.25">
      <c r="A514" t="str">
        <f>AVANCE!A514</f>
        <v>TORRE 17</v>
      </c>
      <c r="B514">
        <f>AVANCE!C514</f>
        <v>2282600513</v>
      </c>
      <c r="C514" t="str">
        <f>IFERROR(_xlfn.XLOOKUP($B514,bd_qvw!$D:$D,bd_qvw!$E:$E),"Pendiente")</f>
        <v>Pendiente</v>
      </c>
      <c r="D514" t="str">
        <f>IFERROR(IF(ISNUMBER(_xlfn.XLOOKUP($B514,bd_qvw!$D:$D,bd_qvw!$F:$F)),TEXT(_xlfn.XLOOKUP($B514,bd_qvw!$D:$D,bd_qvw!$F:$F),"yyyy-mm-dd"),""),"")</f>
        <v/>
      </c>
      <c r="E514" t="str">
        <f>IFERROR(_xlfn.XLOOKUP($B514,bd_qvw!$D:$D,bd_qvw!$BO:$BO),"Pendiente")</f>
        <v>Pendiente</v>
      </c>
      <c r="F514" t="str">
        <f>IFERROR(IF(ISNUMBER(_xlfn.XLOOKUP($B514,bd_qvw!$D:$D,bd_qvw!$BP:$BP)),TEXT(_xlfn.XLOOKUP($B514,bd_qvw!$D:$D,bd_qvw!$BP:$BP),"yyyy-mm-dd"),""),"")</f>
        <v/>
      </c>
    </row>
    <row r="515" spans="1:6" x14ac:dyDescent="0.25">
      <c r="A515" t="str">
        <f>AVANCE!A515</f>
        <v>TORRE 17</v>
      </c>
      <c r="B515">
        <f>AVANCE!C515</f>
        <v>2302600514</v>
      </c>
      <c r="C515" t="str">
        <f>IFERROR(_xlfn.XLOOKUP($B515,bd_qvw!$D:$D,bd_qvw!$E:$E),"Pendiente")</f>
        <v>Pendiente</v>
      </c>
      <c r="D515" t="str">
        <f>IFERROR(IF(ISNUMBER(_xlfn.XLOOKUP($B515,bd_qvw!$D:$D,bd_qvw!$F:$F)),TEXT(_xlfn.XLOOKUP($B515,bd_qvw!$D:$D,bd_qvw!$F:$F),"yyyy-mm-dd"),""),"")</f>
        <v/>
      </c>
      <c r="E515" t="str">
        <f>IFERROR(_xlfn.XLOOKUP($B515,bd_qvw!$D:$D,bd_qvw!$BO:$BO),"Pendiente")</f>
        <v>Pendiente</v>
      </c>
      <c r="F515" t="str">
        <f>IFERROR(IF(ISNUMBER(_xlfn.XLOOKUP($B515,bd_qvw!$D:$D,bd_qvw!$BP:$BP)),TEXT(_xlfn.XLOOKUP($B515,bd_qvw!$D:$D,bd_qvw!$BP:$BP),"yyyy-mm-dd"),""),"")</f>
        <v/>
      </c>
    </row>
    <row r="516" spans="1:6" x14ac:dyDescent="0.25">
      <c r="A516" t="str">
        <f>AVANCE!A516</f>
        <v>TORRE 17</v>
      </c>
      <c r="B516">
        <f>AVANCE!C516</f>
        <v>2302600515</v>
      </c>
      <c r="C516" t="str">
        <f>IFERROR(_xlfn.XLOOKUP($B516,bd_qvw!$D:$D,bd_qvw!$E:$E),"Pendiente")</f>
        <v>Pendiente</v>
      </c>
      <c r="D516" t="str">
        <f>IFERROR(IF(ISNUMBER(_xlfn.XLOOKUP($B516,bd_qvw!$D:$D,bd_qvw!$F:$F)),TEXT(_xlfn.XLOOKUP($B516,bd_qvw!$D:$D,bd_qvw!$F:$F),"yyyy-mm-dd"),""),"")</f>
        <v/>
      </c>
      <c r="E516" t="str">
        <f>IFERROR(_xlfn.XLOOKUP($B516,bd_qvw!$D:$D,bd_qvw!$BO:$BO),"Pendiente")</f>
        <v>Pendiente</v>
      </c>
      <c r="F516" t="str">
        <f>IFERROR(IF(ISNUMBER(_xlfn.XLOOKUP($B516,bd_qvw!$D:$D,bd_qvw!$BP:$BP)),TEXT(_xlfn.XLOOKUP($B516,bd_qvw!$D:$D,bd_qvw!$BP:$BP),"yyyy-mm-dd"),""),"")</f>
        <v/>
      </c>
    </row>
    <row r="517" spans="1:6" x14ac:dyDescent="0.25">
      <c r="A517" t="str">
        <f>AVANCE!A517</f>
        <v>TORRE 17</v>
      </c>
      <c r="B517">
        <f>AVANCE!C517</f>
        <v>2282600516</v>
      </c>
      <c r="C517" t="str">
        <f>IFERROR(_xlfn.XLOOKUP($B517,bd_qvw!$D:$D,bd_qvw!$E:$E),"Pendiente")</f>
        <v>Pendiente</v>
      </c>
      <c r="D517" t="str">
        <f>IFERROR(IF(ISNUMBER(_xlfn.XLOOKUP($B517,bd_qvw!$D:$D,bd_qvw!$F:$F)),TEXT(_xlfn.XLOOKUP($B517,bd_qvw!$D:$D,bd_qvw!$F:$F),"yyyy-mm-dd"),""),"")</f>
        <v/>
      </c>
      <c r="E517" t="str">
        <f>IFERROR(_xlfn.XLOOKUP($B517,bd_qvw!$D:$D,bd_qvw!$BO:$BO),"Pendiente")</f>
        <v>Pendiente</v>
      </c>
      <c r="F517" t="str">
        <f>IFERROR(IF(ISNUMBER(_xlfn.XLOOKUP($B517,bd_qvw!$D:$D,bd_qvw!$BP:$BP)),TEXT(_xlfn.XLOOKUP($B517,bd_qvw!$D:$D,bd_qvw!$BP:$BP),"yyyy-mm-dd"),""),"")</f>
        <v/>
      </c>
    </row>
    <row r="518" spans="1:6" x14ac:dyDescent="0.25">
      <c r="A518" t="str">
        <f>AVANCE!A518</f>
        <v>TORRE 17</v>
      </c>
      <c r="B518">
        <f>AVANCE!C518</f>
        <v>2282600517</v>
      </c>
      <c r="C518" t="str">
        <f>IFERROR(_xlfn.XLOOKUP($B518,bd_qvw!$D:$D,bd_qvw!$E:$E),"Pendiente")</f>
        <v>Pendiente</v>
      </c>
      <c r="D518" t="str">
        <f>IFERROR(IF(ISNUMBER(_xlfn.XLOOKUP($B518,bd_qvw!$D:$D,bd_qvw!$F:$F)),TEXT(_xlfn.XLOOKUP($B518,bd_qvw!$D:$D,bd_qvw!$F:$F),"yyyy-mm-dd"),""),"")</f>
        <v/>
      </c>
      <c r="E518" t="str">
        <f>IFERROR(_xlfn.XLOOKUP($B518,bd_qvw!$D:$D,bd_qvw!$BO:$BO),"Pendiente")</f>
        <v>Pendiente</v>
      </c>
      <c r="F518" t="str">
        <f>IFERROR(IF(ISNUMBER(_xlfn.XLOOKUP($B518,bd_qvw!$D:$D,bd_qvw!$BP:$BP)),TEXT(_xlfn.XLOOKUP($B518,bd_qvw!$D:$D,bd_qvw!$BP:$BP),"yyyy-mm-dd"),""),"")</f>
        <v/>
      </c>
    </row>
    <row r="519" spans="1:6" x14ac:dyDescent="0.25">
      <c r="A519" t="str">
        <f>AVANCE!A519</f>
        <v>TORRE 17</v>
      </c>
      <c r="B519">
        <f>AVANCE!C519</f>
        <v>2302600518</v>
      </c>
      <c r="C519" t="str">
        <f>IFERROR(_xlfn.XLOOKUP($B519,bd_qvw!$D:$D,bd_qvw!$E:$E),"Pendiente")</f>
        <v>Pendiente</v>
      </c>
      <c r="D519" t="str">
        <f>IFERROR(IF(ISNUMBER(_xlfn.XLOOKUP($B519,bd_qvw!$D:$D,bd_qvw!$F:$F)),TEXT(_xlfn.XLOOKUP($B519,bd_qvw!$D:$D,bd_qvw!$F:$F),"yyyy-mm-dd"),""),"")</f>
        <v/>
      </c>
      <c r="E519" t="str">
        <f>IFERROR(_xlfn.XLOOKUP($B519,bd_qvw!$D:$D,bd_qvw!$BO:$BO),"Pendiente")</f>
        <v>Pendiente</v>
      </c>
      <c r="F519" t="str">
        <f>IFERROR(IF(ISNUMBER(_xlfn.XLOOKUP($B519,bd_qvw!$D:$D,bd_qvw!$BP:$BP)),TEXT(_xlfn.XLOOKUP($B519,bd_qvw!$D:$D,bd_qvw!$BP:$BP),"yyyy-mm-dd"),""),"")</f>
        <v/>
      </c>
    </row>
    <row r="520" spans="1:6" x14ac:dyDescent="0.25">
      <c r="A520" t="str">
        <f>AVANCE!A520</f>
        <v>TORRE 17</v>
      </c>
      <c r="B520">
        <f>AVANCE!C520</f>
        <v>2302600519</v>
      </c>
      <c r="C520" t="str">
        <f>IFERROR(_xlfn.XLOOKUP($B520,bd_qvw!$D:$D,bd_qvw!$E:$E),"Pendiente")</f>
        <v>Pendiente</v>
      </c>
      <c r="D520" t="str">
        <f>IFERROR(IF(ISNUMBER(_xlfn.XLOOKUP($B520,bd_qvw!$D:$D,bd_qvw!$F:$F)),TEXT(_xlfn.XLOOKUP($B520,bd_qvw!$D:$D,bd_qvw!$F:$F),"yyyy-mm-dd"),""),"")</f>
        <v/>
      </c>
      <c r="E520" t="str">
        <f>IFERROR(_xlfn.XLOOKUP($B520,bd_qvw!$D:$D,bd_qvw!$BO:$BO),"Pendiente")</f>
        <v>Pendiente</v>
      </c>
      <c r="F520" t="str">
        <f>IFERROR(IF(ISNUMBER(_xlfn.XLOOKUP($B520,bd_qvw!$D:$D,bd_qvw!$BP:$BP)),TEXT(_xlfn.XLOOKUP($B520,bd_qvw!$D:$D,bd_qvw!$BP:$BP),"yyyy-mm-dd"),""),"")</f>
        <v/>
      </c>
    </row>
    <row r="521" spans="1:6" x14ac:dyDescent="0.25">
      <c r="A521" t="str">
        <f>AVANCE!A521</f>
        <v>TORRE 17</v>
      </c>
      <c r="B521">
        <f>AVANCE!C521</f>
        <v>2282600520</v>
      </c>
      <c r="C521" t="str">
        <f>IFERROR(_xlfn.XLOOKUP($B521,bd_qvw!$D:$D,bd_qvw!$E:$E),"Pendiente")</f>
        <v>Pendiente</v>
      </c>
      <c r="D521" t="str">
        <f>IFERROR(IF(ISNUMBER(_xlfn.XLOOKUP($B521,bd_qvw!$D:$D,bd_qvw!$F:$F)),TEXT(_xlfn.XLOOKUP($B521,bd_qvw!$D:$D,bd_qvw!$F:$F),"yyyy-mm-dd"),""),"")</f>
        <v/>
      </c>
      <c r="E521" t="str">
        <f>IFERROR(_xlfn.XLOOKUP($B521,bd_qvw!$D:$D,bd_qvw!$BO:$BO),"Pendiente")</f>
        <v>Pendiente</v>
      </c>
      <c r="F521" t="str">
        <f>IFERROR(IF(ISNUMBER(_xlfn.XLOOKUP($B521,bd_qvw!$D:$D,bd_qvw!$BP:$BP)),TEXT(_xlfn.XLOOKUP($B521,bd_qvw!$D:$D,bd_qvw!$BP:$BP),"yyyy-mm-dd"),""),"")</f>
        <v/>
      </c>
    </row>
    <row r="522" spans="1:6" x14ac:dyDescent="0.25">
      <c r="A522" t="str">
        <f>AVANCE!A522</f>
        <v>TORRE 17</v>
      </c>
      <c r="B522">
        <f>AVANCE!C522</f>
        <v>2282600521</v>
      </c>
      <c r="C522" t="str">
        <f>IFERROR(_xlfn.XLOOKUP($B522,bd_qvw!$D:$D,bd_qvw!$E:$E),"Pendiente")</f>
        <v>Pendiente</v>
      </c>
      <c r="D522" t="str">
        <f>IFERROR(IF(ISNUMBER(_xlfn.XLOOKUP($B522,bd_qvw!$D:$D,bd_qvw!$F:$F)),TEXT(_xlfn.XLOOKUP($B522,bd_qvw!$D:$D,bd_qvw!$F:$F),"yyyy-mm-dd"),""),"")</f>
        <v/>
      </c>
      <c r="E522" t="str">
        <f>IFERROR(_xlfn.XLOOKUP($B522,bd_qvw!$D:$D,bd_qvw!$BO:$BO),"Pendiente")</f>
        <v>Pendiente</v>
      </c>
      <c r="F522" t="str">
        <f>IFERROR(IF(ISNUMBER(_xlfn.XLOOKUP($B522,bd_qvw!$D:$D,bd_qvw!$BP:$BP)),TEXT(_xlfn.XLOOKUP($B522,bd_qvw!$D:$D,bd_qvw!$BP:$BP),"yyyy-mm-dd"),""),"")</f>
        <v/>
      </c>
    </row>
    <row r="523" spans="1:6" x14ac:dyDescent="0.25">
      <c r="A523" t="str">
        <f>AVANCE!A523</f>
        <v>TORRE 17</v>
      </c>
      <c r="B523">
        <f>AVANCE!C523</f>
        <v>2302600522</v>
      </c>
      <c r="C523" t="str">
        <f>IFERROR(_xlfn.XLOOKUP($B523,bd_qvw!$D:$D,bd_qvw!$E:$E),"Pendiente")</f>
        <v>Pendiente</v>
      </c>
      <c r="D523" t="str">
        <f>IFERROR(IF(ISNUMBER(_xlfn.XLOOKUP($B523,bd_qvw!$D:$D,bd_qvw!$F:$F)),TEXT(_xlfn.XLOOKUP($B523,bd_qvw!$D:$D,bd_qvw!$F:$F),"yyyy-mm-dd"),""),"")</f>
        <v/>
      </c>
      <c r="E523" t="str">
        <f>IFERROR(_xlfn.XLOOKUP($B523,bd_qvw!$D:$D,bd_qvw!$BO:$BO),"Pendiente")</f>
        <v>Pendiente</v>
      </c>
      <c r="F523" t="str">
        <f>IFERROR(IF(ISNUMBER(_xlfn.XLOOKUP($B523,bd_qvw!$D:$D,bd_qvw!$BP:$BP)),TEXT(_xlfn.XLOOKUP($B523,bd_qvw!$D:$D,bd_qvw!$BP:$BP),"yyyy-mm-dd"),""),"")</f>
        <v/>
      </c>
    </row>
    <row r="524" spans="1:6" x14ac:dyDescent="0.25">
      <c r="A524" t="str">
        <f>AVANCE!A524</f>
        <v>TORRE 17</v>
      </c>
      <c r="B524">
        <f>AVANCE!C524</f>
        <v>2302600523</v>
      </c>
      <c r="C524" t="str">
        <f>IFERROR(_xlfn.XLOOKUP($B524,bd_qvw!$D:$D,bd_qvw!$E:$E),"Pendiente")</f>
        <v>Pendiente</v>
      </c>
      <c r="D524" t="str">
        <f>IFERROR(IF(ISNUMBER(_xlfn.XLOOKUP($B524,bd_qvw!$D:$D,bd_qvw!$F:$F)),TEXT(_xlfn.XLOOKUP($B524,bd_qvw!$D:$D,bd_qvw!$F:$F),"yyyy-mm-dd"),""),"")</f>
        <v/>
      </c>
      <c r="E524" t="str">
        <f>IFERROR(_xlfn.XLOOKUP($B524,bd_qvw!$D:$D,bd_qvw!$BO:$BO),"Pendiente")</f>
        <v>Pendiente</v>
      </c>
      <c r="F524" t="str">
        <f>IFERROR(IF(ISNUMBER(_xlfn.XLOOKUP($B524,bd_qvw!$D:$D,bd_qvw!$BP:$BP)),TEXT(_xlfn.XLOOKUP($B524,bd_qvw!$D:$D,bd_qvw!$BP:$BP),"yyyy-mm-dd"),""),"")</f>
        <v/>
      </c>
    </row>
    <row r="525" spans="1:6" x14ac:dyDescent="0.25">
      <c r="A525" t="str">
        <f>AVANCE!A525</f>
        <v>TORRE 17</v>
      </c>
      <c r="B525">
        <f>AVANCE!C525</f>
        <v>2282600524</v>
      </c>
      <c r="C525" t="str">
        <f>IFERROR(_xlfn.XLOOKUP($B525,bd_qvw!$D:$D,bd_qvw!$E:$E),"Pendiente")</f>
        <v>Pendiente</v>
      </c>
      <c r="D525" t="str">
        <f>IFERROR(IF(ISNUMBER(_xlfn.XLOOKUP($B525,bd_qvw!$D:$D,bd_qvw!$F:$F)),TEXT(_xlfn.XLOOKUP($B525,bd_qvw!$D:$D,bd_qvw!$F:$F),"yyyy-mm-dd"),""),"")</f>
        <v/>
      </c>
      <c r="E525" t="str">
        <f>IFERROR(_xlfn.XLOOKUP($B525,bd_qvw!$D:$D,bd_qvw!$BO:$BO),"Pendiente")</f>
        <v>Pendiente</v>
      </c>
      <c r="F525" t="str">
        <f>IFERROR(IF(ISNUMBER(_xlfn.XLOOKUP($B525,bd_qvw!$D:$D,bd_qvw!$BP:$BP)),TEXT(_xlfn.XLOOKUP($B525,bd_qvw!$D:$D,bd_qvw!$BP:$BP),"yyyy-mm-dd"),""),"")</f>
        <v/>
      </c>
    </row>
    <row r="526" spans="1:6" x14ac:dyDescent="0.25">
      <c r="A526" t="str">
        <f>AVANCE!A526</f>
        <v>TORRE 17</v>
      </c>
      <c r="B526">
        <f>AVANCE!C526</f>
        <v>2282600525</v>
      </c>
      <c r="C526" t="str">
        <f>IFERROR(_xlfn.XLOOKUP($B526,bd_qvw!$D:$D,bd_qvw!$E:$E),"Pendiente")</f>
        <v>Pendiente</v>
      </c>
      <c r="D526" t="str">
        <f>IFERROR(IF(ISNUMBER(_xlfn.XLOOKUP($B526,bd_qvw!$D:$D,bd_qvw!$F:$F)),TEXT(_xlfn.XLOOKUP($B526,bd_qvw!$D:$D,bd_qvw!$F:$F),"yyyy-mm-dd"),""),"")</f>
        <v/>
      </c>
      <c r="E526" t="str">
        <f>IFERROR(_xlfn.XLOOKUP($B526,bd_qvw!$D:$D,bd_qvw!$BO:$BO),"Pendiente")</f>
        <v>Pendiente</v>
      </c>
      <c r="F526" t="str">
        <f>IFERROR(IF(ISNUMBER(_xlfn.XLOOKUP($B526,bd_qvw!$D:$D,bd_qvw!$BP:$BP)),TEXT(_xlfn.XLOOKUP($B526,bd_qvw!$D:$D,bd_qvw!$BP:$BP),"yyyy-mm-dd"),""),"")</f>
        <v/>
      </c>
    </row>
    <row r="527" spans="1:6" x14ac:dyDescent="0.25">
      <c r="A527" t="str">
        <f>AVANCE!A527</f>
        <v>TORRE 17</v>
      </c>
      <c r="B527">
        <f>AVANCE!C527</f>
        <v>2302600526</v>
      </c>
      <c r="C527" t="str">
        <f>IFERROR(_xlfn.XLOOKUP($B527,bd_qvw!$D:$D,bd_qvw!$E:$E),"Pendiente")</f>
        <v>Pendiente</v>
      </c>
      <c r="D527" t="str">
        <f>IFERROR(IF(ISNUMBER(_xlfn.XLOOKUP($B527,bd_qvw!$D:$D,bd_qvw!$F:$F)),TEXT(_xlfn.XLOOKUP($B527,bd_qvw!$D:$D,bd_qvw!$F:$F),"yyyy-mm-dd"),""),"")</f>
        <v/>
      </c>
      <c r="E527" t="str">
        <f>IFERROR(_xlfn.XLOOKUP($B527,bd_qvw!$D:$D,bd_qvw!$BO:$BO),"Pendiente")</f>
        <v>Pendiente</v>
      </c>
      <c r="F527" t="str">
        <f>IFERROR(IF(ISNUMBER(_xlfn.XLOOKUP($B527,bd_qvw!$D:$D,bd_qvw!$BP:$BP)),TEXT(_xlfn.XLOOKUP($B527,bd_qvw!$D:$D,bd_qvw!$BP:$BP),"yyyy-mm-dd"),""),"")</f>
        <v/>
      </c>
    </row>
    <row r="528" spans="1:6" x14ac:dyDescent="0.25">
      <c r="A528" t="str">
        <f>AVANCE!A528</f>
        <v>TORRE 17</v>
      </c>
      <c r="B528">
        <f>AVANCE!C528</f>
        <v>2302600527</v>
      </c>
      <c r="C528" t="str">
        <f>IFERROR(_xlfn.XLOOKUP($B528,bd_qvw!$D:$D,bd_qvw!$E:$E),"Pendiente")</f>
        <v>Pendiente</v>
      </c>
      <c r="D528" t="str">
        <f>IFERROR(IF(ISNUMBER(_xlfn.XLOOKUP($B528,bd_qvw!$D:$D,bd_qvw!$F:$F)),TEXT(_xlfn.XLOOKUP($B528,bd_qvw!$D:$D,bd_qvw!$F:$F),"yyyy-mm-dd"),""),"")</f>
        <v/>
      </c>
      <c r="E528" t="str">
        <f>IFERROR(_xlfn.XLOOKUP($B528,bd_qvw!$D:$D,bd_qvw!$BO:$BO),"Pendiente")</f>
        <v>Pendiente</v>
      </c>
      <c r="F528" t="str">
        <f>IFERROR(IF(ISNUMBER(_xlfn.XLOOKUP($B528,bd_qvw!$D:$D,bd_qvw!$BP:$BP)),TEXT(_xlfn.XLOOKUP($B528,bd_qvw!$D:$D,bd_qvw!$BP:$BP),"yyyy-mm-dd"),""),"")</f>
        <v/>
      </c>
    </row>
    <row r="529" spans="1:6" x14ac:dyDescent="0.25">
      <c r="A529" t="str">
        <f>AVANCE!A529</f>
        <v>TORRE 17</v>
      </c>
      <c r="B529">
        <f>AVANCE!C529</f>
        <v>2282600528</v>
      </c>
      <c r="C529" t="str">
        <f>IFERROR(_xlfn.XLOOKUP($B529,bd_qvw!$D:$D,bd_qvw!$E:$E),"Pendiente")</f>
        <v>Pendiente</v>
      </c>
      <c r="D529" t="str">
        <f>IFERROR(IF(ISNUMBER(_xlfn.XLOOKUP($B529,bd_qvw!$D:$D,bd_qvw!$F:$F)),TEXT(_xlfn.XLOOKUP($B529,bd_qvw!$D:$D,bd_qvw!$F:$F),"yyyy-mm-dd"),""),"")</f>
        <v/>
      </c>
      <c r="E529" t="str">
        <f>IFERROR(_xlfn.XLOOKUP($B529,bd_qvw!$D:$D,bd_qvw!$BO:$BO),"Pendiente")</f>
        <v>Pendiente</v>
      </c>
      <c r="F529" t="str">
        <f>IFERROR(IF(ISNUMBER(_xlfn.XLOOKUP($B529,bd_qvw!$D:$D,bd_qvw!$BP:$BP)),TEXT(_xlfn.XLOOKUP($B529,bd_qvw!$D:$D,bd_qvw!$BP:$BP),"yyyy-mm-dd"),""),"")</f>
        <v/>
      </c>
    </row>
    <row r="530" spans="1:6" x14ac:dyDescent="0.25">
      <c r="A530" t="str">
        <f>AVANCE!A530</f>
        <v>TORRE 17</v>
      </c>
      <c r="B530">
        <f>AVANCE!C530</f>
        <v>2282600529</v>
      </c>
      <c r="C530" t="str">
        <f>IFERROR(_xlfn.XLOOKUP($B530,bd_qvw!$D:$D,bd_qvw!$E:$E),"Pendiente")</f>
        <v>Pendiente</v>
      </c>
      <c r="D530" t="str">
        <f>IFERROR(IF(ISNUMBER(_xlfn.XLOOKUP($B530,bd_qvw!$D:$D,bd_qvw!$F:$F)),TEXT(_xlfn.XLOOKUP($B530,bd_qvw!$D:$D,bd_qvw!$F:$F),"yyyy-mm-dd"),""),"")</f>
        <v/>
      </c>
      <c r="E530" t="str">
        <f>IFERROR(_xlfn.XLOOKUP($B530,bd_qvw!$D:$D,bd_qvw!$BO:$BO),"Pendiente")</f>
        <v>Pendiente</v>
      </c>
      <c r="F530" t="str">
        <f>IFERROR(IF(ISNUMBER(_xlfn.XLOOKUP($B530,bd_qvw!$D:$D,bd_qvw!$BP:$BP)),TEXT(_xlfn.XLOOKUP($B530,bd_qvw!$D:$D,bd_qvw!$BP:$BP),"yyyy-mm-dd"),""),"")</f>
        <v/>
      </c>
    </row>
    <row r="531" spans="1:6" x14ac:dyDescent="0.25">
      <c r="A531" t="str">
        <f>AVANCE!A531</f>
        <v>TORRE 17</v>
      </c>
      <c r="B531">
        <f>AVANCE!C531</f>
        <v>2302600530</v>
      </c>
      <c r="C531" t="str">
        <f>IFERROR(_xlfn.XLOOKUP($B531,bd_qvw!$D:$D,bd_qvw!$E:$E),"Pendiente")</f>
        <v>Pendiente</v>
      </c>
      <c r="D531" t="str">
        <f>IFERROR(IF(ISNUMBER(_xlfn.XLOOKUP($B531,bd_qvw!$D:$D,bd_qvw!$F:$F)),TEXT(_xlfn.XLOOKUP($B531,bd_qvw!$D:$D,bd_qvw!$F:$F),"yyyy-mm-dd"),""),"")</f>
        <v/>
      </c>
      <c r="E531" t="str">
        <f>IFERROR(_xlfn.XLOOKUP($B531,bd_qvw!$D:$D,bd_qvw!$BO:$BO),"Pendiente")</f>
        <v>Pendiente</v>
      </c>
      <c r="F531" t="str">
        <f>IFERROR(IF(ISNUMBER(_xlfn.XLOOKUP($B531,bd_qvw!$D:$D,bd_qvw!$BP:$BP)),TEXT(_xlfn.XLOOKUP($B531,bd_qvw!$D:$D,bd_qvw!$BP:$BP),"yyyy-mm-dd"),""),"")</f>
        <v/>
      </c>
    </row>
    <row r="532" spans="1:6" x14ac:dyDescent="0.25">
      <c r="A532" t="str">
        <f>AVANCE!A532</f>
        <v>TORRE 17</v>
      </c>
      <c r="B532">
        <f>AVANCE!C532</f>
        <v>2302600531</v>
      </c>
      <c r="C532" t="str">
        <f>IFERROR(_xlfn.XLOOKUP($B532,bd_qvw!$D:$D,bd_qvw!$E:$E),"Pendiente")</f>
        <v>Pendiente</v>
      </c>
      <c r="D532" t="str">
        <f>IFERROR(IF(ISNUMBER(_xlfn.XLOOKUP($B532,bd_qvw!$D:$D,bd_qvw!$F:$F)),TEXT(_xlfn.XLOOKUP($B532,bd_qvw!$D:$D,bd_qvw!$F:$F),"yyyy-mm-dd"),""),"")</f>
        <v/>
      </c>
      <c r="E532" t="str">
        <f>IFERROR(_xlfn.XLOOKUP($B532,bd_qvw!$D:$D,bd_qvw!$BO:$BO),"Pendiente")</f>
        <v>Pendiente</v>
      </c>
      <c r="F532" t="str">
        <f>IFERROR(IF(ISNUMBER(_xlfn.XLOOKUP($B532,bd_qvw!$D:$D,bd_qvw!$BP:$BP)),TEXT(_xlfn.XLOOKUP($B532,bd_qvw!$D:$D,bd_qvw!$BP:$BP),"yyyy-mm-dd"),""),"")</f>
        <v/>
      </c>
    </row>
    <row r="533" spans="1:6" x14ac:dyDescent="0.25">
      <c r="A533" t="str">
        <f>AVANCE!A533</f>
        <v>TORRE 17</v>
      </c>
      <c r="B533">
        <f>AVANCE!C533</f>
        <v>2282600532</v>
      </c>
      <c r="C533" t="str">
        <f>IFERROR(_xlfn.XLOOKUP($B533,bd_qvw!$D:$D,bd_qvw!$E:$E),"Pendiente")</f>
        <v>Pendiente</v>
      </c>
      <c r="D533" t="str">
        <f>IFERROR(IF(ISNUMBER(_xlfn.XLOOKUP($B533,bd_qvw!$D:$D,bd_qvw!$F:$F)),TEXT(_xlfn.XLOOKUP($B533,bd_qvw!$D:$D,bd_qvw!$F:$F),"yyyy-mm-dd"),""),"")</f>
        <v/>
      </c>
      <c r="E533" t="str">
        <f>IFERROR(_xlfn.XLOOKUP($B533,bd_qvw!$D:$D,bd_qvw!$BO:$BO),"Pendiente")</f>
        <v>Pendiente</v>
      </c>
      <c r="F533" t="str">
        <f>IFERROR(IF(ISNUMBER(_xlfn.XLOOKUP($B533,bd_qvw!$D:$D,bd_qvw!$BP:$BP)),TEXT(_xlfn.XLOOKUP($B533,bd_qvw!$D:$D,bd_qvw!$BP:$BP),"yyyy-mm-dd"),""),"")</f>
        <v/>
      </c>
    </row>
    <row r="534" spans="1:6" x14ac:dyDescent="0.25">
      <c r="A534" t="str">
        <f>AVANCE!A534</f>
        <v>TORRE 17</v>
      </c>
      <c r="B534">
        <f>AVANCE!C534</f>
        <v>2282600533</v>
      </c>
      <c r="C534" t="str">
        <f>IFERROR(_xlfn.XLOOKUP($B534,bd_qvw!$D:$D,bd_qvw!$E:$E),"Pendiente")</f>
        <v>Pendiente</v>
      </c>
      <c r="D534" t="str">
        <f>IFERROR(IF(ISNUMBER(_xlfn.XLOOKUP($B534,bd_qvw!$D:$D,bd_qvw!$F:$F)),TEXT(_xlfn.XLOOKUP($B534,bd_qvw!$D:$D,bd_qvw!$F:$F),"yyyy-mm-dd"),""),"")</f>
        <v/>
      </c>
      <c r="E534" t="str">
        <f>IFERROR(_xlfn.XLOOKUP($B534,bd_qvw!$D:$D,bd_qvw!$BO:$BO),"Pendiente")</f>
        <v>Pendiente</v>
      </c>
      <c r="F534" t="str">
        <f>IFERROR(IF(ISNUMBER(_xlfn.XLOOKUP($B534,bd_qvw!$D:$D,bd_qvw!$BP:$BP)),TEXT(_xlfn.XLOOKUP($B534,bd_qvw!$D:$D,bd_qvw!$BP:$BP),"yyyy-mm-dd"),""),"")</f>
        <v/>
      </c>
    </row>
    <row r="535" spans="1:6" x14ac:dyDescent="0.25">
      <c r="A535" t="str">
        <f>AVANCE!A535</f>
        <v>TORRE 17</v>
      </c>
      <c r="B535">
        <f>AVANCE!C535</f>
        <v>2302600534</v>
      </c>
      <c r="C535" t="str">
        <f>IFERROR(_xlfn.XLOOKUP($B535,bd_qvw!$D:$D,bd_qvw!$E:$E),"Pendiente")</f>
        <v>Pendiente</v>
      </c>
      <c r="D535" t="str">
        <f>IFERROR(IF(ISNUMBER(_xlfn.XLOOKUP($B535,bd_qvw!$D:$D,bd_qvw!$F:$F)),TEXT(_xlfn.XLOOKUP($B535,bd_qvw!$D:$D,bd_qvw!$F:$F),"yyyy-mm-dd"),""),"")</f>
        <v/>
      </c>
      <c r="E535" t="str">
        <f>IFERROR(_xlfn.XLOOKUP($B535,bd_qvw!$D:$D,bd_qvw!$BO:$BO),"Pendiente")</f>
        <v>Pendiente</v>
      </c>
      <c r="F535" t="str">
        <f>IFERROR(IF(ISNUMBER(_xlfn.XLOOKUP($B535,bd_qvw!$D:$D,bd_qvw!$BP:$BP)),TEXT(_xlfn.XLOOKUP($B535,bd_qvw!$D:$D,bd_qvw!$BP:$BP),"yyyy-mm-dd"),""),"")</f>
        <v/>
      </c>
    </row>
    <row r="536" spans="1:6" x14ac:dyDescent="0.25">
      <c r="A536" t="str">
        <f>AVANCE!A536</f>
        <v>TORRE 17</v>
      </c>
      <c r="B536">
        <f>AVANCE!C536</f>
        <v>2302600535</v>
      </c>
      <c r="C536" t="str">
        <f>IFERROR(_xlfn.XLOOKUP($B536,bd_qvw!$D:$D,bd_qvw!$E:$E),"Pendiente")</f>
        <v>Pendiente</v>
      </c>
      <c r="D536" t="str">
        <f>IFERROR(IF(ISNUMBER(_xlfn.XLOOKUP($B536,bd_qvw!$D:$D,bd_qvw!$F:$F)),TEXT(_xlfn.XLOOKUP($B536,bd_qvw!$D:$D,bd_qvw!$F:$F),"yyyy-mm-dd"),""),"")</f>
        <v/>
      </c>
      <c r="E536" t="str">
        <f>IFERROR(_xlfn.XLOOKUP($B536,bd_qvw!$D:$D,bd_qvw!$BO:$BO),"Pendiente")</f>
        <v>Pendiente</v>
      </c>
      <c r="F536" t="str">
        <f>IFERROR(IF(ISNUMBER(_xlfn.XLOOKUP($B536,bd_qvw!$D:$D,bd_qvw!$BP:$BP)),TEXT(_xlfn.XLOOKUP($B536,bd_qvw!$D:$D,bd_qvw!$BP:$BP),"yyyy-mm-dd"),""),"")</f>
        <v/>
      </c>
    </row>
    <row r="537" spans="1:6" x14ac:dyDescent="0.25">
      <c r="A537" t="str">
        <f>AVANCE!A537</f>
        <v>TORRE 17</v>
      </c>
      <c r="B537">
        <f>AVANCE!C537</f>
        <v>2282600536</v>
      </c>
      <c r="C537" t="str">
        <f>IFERROR(_xlfn.XLOOKUP($B537,bd_qvw!$D:$D,bd_qvw!$E:$E),"Pendiente")</f>
        <v>Pendiente</v>
      </c>
      <c r="D537" t="str">
        <f>IFERROR(IF(ISNUMBER(_xlfn.XLOOKUP($B537,bd_qvw!$D:$D,bd_qvw!$F:$F)),TEXT(_xlfn.XLOOKUP($B537,bd_qvw!$D:$D,bd_qvw!$F:$F),"yyyy-mm-dd"),""),"")</f>
        <v/>
      </c>
      <c r="E537" t="str">
        <f>IFERROR(_xlfn.XLOOKUP($B537,bd_qvw!$D:$D,bd_qvw!$BO:$BO),"Pendiente")</f>
        <v>Pendiente</v>
      </c>
      <c r="F537" t="str">
        <f>IFERROR(IF(ISNUMBER(_xlfn.XLOOKUP($B537,bd_qvw!$D:$D,bd_qvw!$BP:$BP)),TEXT(_xlfn.XLOOKUP($B537,bd_qvw!$D:$D,bd_qvw!$BP:$BP),"yyyy-mm-dd"),""),"")</f>
        <v/>
      </c>
    </row>
    <row r="538" spans="1:6" x14ac:dyDescent="0.25">
      <c r="A538" t="str">
        <f>AVANCE!A538</f>
        <v>TORRE 17</v>
      </c>
      <c r="B538">
        <f>AVANCE!C538</f>
        <v>2282600537</v>
      </c>
      <c r="C538" t="str">
        <f>IFERROR(_xlfn.XLOOKUP($B538,bd_qvw!$D:$D,bd_qvw!$E:$E),"Pendiente")</f>
        <v>Pendiente</v>
      </c>
      <c r="D538" t="str">
        <f>IFERROR(IF(ISNUMBER(_xlfn.XLOOKUP($B538,bd_qvw!$D:$D,bd_qvw!$F:$F)),TEXT(_xlfn.XLOOKUP($B538,bd_qvw!$D:$D,bd_qvw!$F:$F),"yyyy-mm-dd"),""),"")</f>
        <v/>
      </c>
      <c r="E538" t="str">
        <f>IFERROR(_xlfn.XLOOKUP($B538,bd_qvw!$D:$D,bd_qvw!$BO:$BO),"Pendiente")</f>
        <v>Pendiente</v>
      </c>
      <c r="F538" t="str">
        <f>IFERROR(IF(ISNUMBER(_xlfn.XLOOKUP($B538,bd_qvw!$D:$D,bd_qvw!$BP:$BP)),TEXT(_xlfn.XLOOKUP($B538,bd_qvw!$D:$D,bd_qvw!$BP:$BP),"yyyy-mm-dd"),""),"")</f>
        <v/>
      </c>
    </row>
    <row r="539" spans="1:6" x14ac:dyDescent="0.25">
      <c r="A539" t="str">
        <f>AVANCE!A539</f>
        <v>TORRE 17</v>
      </c>
      <c r="B539">
        <f>AVANCE!C539</f>
        <v>2302600538</v>
      </c>
      <c r="C539" t="str">
        <f>IFERROR(_xlfn.XLOOKUP($B539,bd_qvw!$D:$D,bd_qvw!$E:$E),"Pendiente")</f>
        <v>Pendiente</v>
      </c>
      <c r="D539" t="str">
        <f>IFERROR(IF(ISNUMBER(_xlfn.XLOOKUP($B539,bd_qvw!$D:$D,bd_qvw!$F:$F)),TEXT(_xlfn.XLOOKUP($B539,bd_qvw!$D:$D,bd_qvw!$F:$F),"yyyy-mm-dd"),""),"")</f>
        <v/>
      </c>
      <c r="E539" t="str">
        <f>IFERROR(_xlfn.XLOOKUP($B539,bd_qvw!$D:$D,bd_qvw!$BO:$BO),"Pendiente")</f>
        <v>Pendiente</v>
      </c>
      <c r="F539" t="str">
        <f>IFERROR(IF(ISNUMBER(_xlfn.XLOOKUP($B539,bd_qvw!$D:$D,bd_qvw!$BP:$BP)),TEXT(_xlfn.XLOOKUP($B539,bd_qvw!$D:$D,bd_qvw!$BP:$BP),"yyyy-mm-dd"),""),"")</f>
        <v/>
      </c>
    </row>
    <row r="540" spans="1:6" x14ac:dyDescent="0.25">
      <c r="A540" t="str">
        <f>AVANCE!A540</f>
        <v>TORRE 17</v>
      </c>
      <c r="B540">
        <f>AVANCE!C540</f>
        <v>2302600539</v>
      </c>
      <c r="C540" t="str">
        <f>IFERROR(_xlfn.XLOOKUP($B540,bd_qvw!$D:$D,bd_qvw!$E:$E),"Pendiente")</f>
        <v>Pendiente</v>
      </c>
      <c r="D540" t="str">
        <f>IFERROR(IF(ISNUMBER(_xlfn.XLOOKUP($B540,bd_qvw!$D:$D,bd_qvw!$F:$F)),TEXT(_xlfn.XLOOKUP($B540,bd_qvw!$D:$D,bd_qvw!$F:$F),"yyyy-mm-dd"),""),"")</f>
        <v/>
      </c>
      <c r="E540" t="str">
        <f>IFERROR(_xlfn.XLOOKUP($B540,bd_qvw!$D:$D,bd_qvw!$BO:$BO),"Pendiente")</f>
        <v>Pendiente</v>
      </c>
      <c r="F540" t="str">
        <f>IFERROR(IF(ISNUMBER(_xlfn.XLOOKUP($B540,bd_qvw!$D:$D,bd_qvw!$BP:$BP)),TEXT(_xlfn.XLOOKUP($B540,bd_qvw!$D:$D,bd_qvw!$BP:$BP),"yyyy-mm-dd"),""),"")</f>
        <v/>
      </c>
    </row>
    <row r="541" spans="1:6" x14ac:dyDescent="0.25">
      <c r="A541" t="str">
        <f>AVANCE!A541</f>
        <v>TORRE 17</v>
      </c>
      <c r="B541">
        <f>AVANCE!C541</f>
        <v>2282600540</v>
      </c>
      <c r="C541" t="str">
        <f>IFERROR(_xlfn.XLOOKUP($B541,bd_qvw!$D:$D,bd_qvw!$E:$E),"Pendiente")</f>
        <v>Pendiente</v>
      </c>
      <c r="D541" t="str">
        <f>IFERROR(IF(ISNUMBER(_xlfn.XLOOKUP($B541,bd_qvw!$D:$D,bd_qvw!$F:$F)),TEXT(_xlfn.XLOOKUP($B541,bd_qvw!$D:$D,bd_qvw!$F:$F),"yyyy-mm-dd"),""),"")</f>
        <v/>
      </c>
      <c r="E541" t="str">
        <f>IFERROR(_xlfn.XLOOKUP($B541,bd_qvw!$D:$D,bd_qvw!$BO:$BO),"Pendiente")</f>
        <v>Pendiente</v>
      </c>
      <c r="F541" t="str">
        <f>IFERROR(IF(ISNUMBER(_xlfn.XLOOKUP($B541,bd_qvw!$D:$D,bd_qvw!$BP:$BP)),TEXT(_xlfn.XLOOKUP($B541,bd_qvw!$D:$D,bd_qvw!$BP:$BP),"yyyy-mm-dd"),""),"")</f>
        <v/>
      </c>
    </row>
    <row r="542" spans="1:6" x14ac:dyDescent="0.25">
      <c r="A542" t="str">
        <f>AVANCE!A542</f>
        <v>TORRE 17</v>
      </c>
      <c r="B542">
        <f>AVANCE!C542</f>
        <v>2282600541</v>
      </c>
      <c r="C542" t="str">
        <f>IFERROR(_xlfn.XLOOKUP($B542,bd_qvw!$D:$D,bd_qvw!$E:$E),"Pendiente")</f>
        <v>Pendiente</v>
      </c>
      <c r="D542" t="str">
        <f>IFERROR(IF(ISNUMBER(_xlfn.XLOOKUP($B542,bd_qvw!$D:$D,bd_qvw!$F:$F)),TEXT(_xlfn.XLOOKUP($B542,bd_qvw!$D:$D,bd_qvw!$F:$F),"yyyy-mm-dd"),""),"")</f>
        <v/>
      </c>
      <c r="E542" t="str">
        <f>IFERROR(_xlfn.XLOOKUP($B542,bd_qvw!$D:$D,bd_qvw!$BO:$BO),"Pendiente")</f>
        <v>Pendiente</v>
      </c>
      <c r="F542" t="str">
        <f>IFERROR(IF(ISNUMBER(_xlfn.XLOOKUP($B542,bd_qvw!$D:$D,bd_qvw!$BP:$BP)),TEXT(_xlfn.XLOOKUP($B542,bd_qvw!$D:$D,bd_qvw!$BP:$BP),"yyyy-mm-dd"),""),"")</f>
        <v/>
      </c>
    </row>
    <row r="543" spans="1:6" x14ac:dyDescent="0.25">
      <c r="A543" t="str">
        <f>AVANCE!A543</f>
        <v>TORRE 17</v>
      </c>
      <c r="B543">
        <f>AVANCE!C543</f>
        <v>2302600542</v>
      </c>
      <c r="C543" t="str">
        <f>IFERROR(_xlfn.XLOOKUP($B543,bd_qvw!$D:$D,bd_qvw!$E:$E),"Pendiente")</f>
        <v>Pendiente</v>
      </c>
      <c r="D543" t="str">
        <f>IFERROR(IF(ISNUMBER(_xlfn.XLOOKUP($B543,bd_qvw!$D:$D,bd_qvw!$F:$F)),TEXT(_xlfn.XLOOKUP($B543,bd_qvw!$D:$D,bd_qvw!$F:$F),"yyyy-mm-dd"),""),"")</f>
        <v/>
      </c>
      <c r="E543" t="str">
        <f>IFERROR(_xlfn.XLOOKUP($B543,bd_qvw!$D:$D,bd_qvw!$BO:$BO),"Pendiente")</f>
        <v>Pendiente</v>
      </c>
      <c r="F543" t="str">
        <f>IFERROR(IF(ISNUMBER(_xlfn.XLOOKUP($B543,bd_qvw!$D:$D,bd_qvw!$BP:$BP)),TEXT(_xlfn.XLOOKUP($B543,bd_qvw!$D:$D,bd_qvw!$BP:$BP),"yyyy-mm-dd"),""),"")</f>
        <v/>
      </c>
    </row>
    <row r="544" spans="1:6" x14ac:dyDescent="0.25">
      <c r="A544" t="str">
        <f>AVANCE!A544</f>
        <v>TORRE 17</v>
      </c>
      <c r="B544">
        <f>AVANCE!C544</f>
        <v>2302600543</v>
      </c>
      <c r="C544" t="str">
        <f>IFERROR(_xlfn.XLOOKUP($B544,bd_qvw!$D:$D,bd_qvw!$E:$E),"Pendiente")</f>
        <v>Pendiente</v>
      </c>
      <c r="D544" t="str">
        <f>IFERROR(IF(ISNUMBER(_xlfn.XLOOKUP($B544,bd_qvw!$D:$D,bd_qvw!$F:$F)),TEXT(_xlfn.XLOOKUP($B544,bd_qvw!$D:$D,bd_qvw!$F:$F),"yyyy-mm-dd"),""),"")</f>
        <v/>
      </c>
      <c r="E544" t="str">
        <f>IFERROR(_xlfn.XLOOKUP($B544,bd_qvw!$D:$D,bd_qvw!$BO:$BO),"Pendiente")</f>
        <v>Pendiente</v>
      </c>
      <c r="F544" t="str">
        <f>IFERROR(IF(ISNUMBER(_xlfn.XLOOKUP($B544,bd_qvw!$D:$D,bd_qvw!$BP:$BP)),TEXT(_xlfn.XLOOKUP($B544,bd_qvw!$D:$D,bd_qvw!$BP:$BP),"yyyy-mm-dd"),""),"")</f>
        <v/>
      </c>
    </row>
    <row r="545" spans="1:6" x14ac:dyDescent="0.25">
      <c r="A545" t="str">
        <f>AVANCE!A545</f>
        <v>TORRE 17</v>
      </c>
      <c r="B545">
        <f>AVANCE!C545</f>
        <v>2282600544</v>
      </c>
      <c r="C545" t="str">
        <f>IFERROR(_xlfn.XLOOKUP($B545,bd_qvw!$D:$D,bd_qvw!$E:$E),"Pendiente")</f>
        <v>Pendiente</v>
      </c>
      <c r="D545" t="str">
        <f>IFERROR(IF(ISNUMBER(_xlfn.XLOOKUP($B545,bd_qvw!$D:$D,bd_qvw!$F:$F)),TEXT(_xlfn.XLOOKUP($B545,bd_qvw!$D:$D,bd_qvw!$F:$F),"yyyy-mm-dd"),""),"")</f>
        <v/>
      </c>
      <c r="E545" t="str">
        <f>IFERROR(_xlfn.XLOOKUP($B545,bd_qvw!$D:$D,bd_qvw!$BO:$BO),"Pendiente")</f>
        <v>Pendiente</v>
      </c>
      <c r="F545" t="str">
        <f>IFERROR(IF(ISNUMBER(_xlfn.XLOOKUP($B545,bd_qvw!$D:$D,bd_qvw!$BP:$BP)),TEXT(_xlfn.XLOOKUP($B545,bd_qvw!$D:$D,bd_qvw!$BP:$BP),"yyyy-mm-dd"),""),"")</f>
        <v/>
      </c>
    </row>
    <row r="546" spans="1:6" x14ac:dyDescent="0.25">
      <c r="A546" t="str">
        <f>AVANCE!A546</f>
        <v>TORRE 18</v>
      </c>
      <c r="B546">
        <f>AVANCE!C546</f>
        <v>2282600545</v>
      </c>
      <c r="C546" t="str">
        <f>IFERROR(_xlfn.XLOOKUP($B546,bd_qvw!$D:$D,bd_qvw!$E:$E),"Pendiente")</f>
        <v>Pendiente</v>
      </c>
      <c r="D546" t="str">
        <f>IFERROR(IF(ISNUMBER(_xlfn.XLOOKUP($B546,bd_qvw!$D:$D,bd_qvw!$F:$F)),TEXT(_xlfn.XLOOKUP($B546,bd_qvw!$D:$D,bd_qvw!$F:$F),"yyyy-mm-dd"),""),"")</f>
        <v/>
      </c>
      <c r="E546" t="str">
        <f>IFERROR(_xlfn.XLOOKUP($B546,bd_qvw!$D:$D,bd_qvw!$BO:$BO),"Pendiente")</f>
        <v>Pendiente</v>
      </c>
      <c r="F546" t="str">
        <f>IFERROR(IF(ISNUMBER(_xlfn.XLOOKUP($B546,bd_qvw!$D:$D,bd_qvw!$BP:$BP)),TEXT(_xlfn.XLOOKUP($B546,bd_qvw!$D:$D,bd_qvw!$BP:$BP),"yyyy-mm-dd"),""),"")</f>
        <v/>
      </c>
    </row>
    <row r="547" spans="1:6" x14ac:dyDescent="0.25">
      <c r="A547" t="str">
        <f>AVANCE!A547</f>
        <v>TORRE 18</v>
      </c>
      <c r="B547">
        <f>AVANCE!C547</f>
        <v>2302600546</v>
      </c>
      <c r="C547" t="str">
        <f>IFERROR(_xlfn.XLOOKUP($B547,bd_qvw!$D:$D,bd_qvw!$E:$E),"Pendiente")</f>
        <v>Pendiente</v>
      </c>
      <c r="D547" t="str">
        <f>IFERROR(IF(ISNUMBER(_xlfn.XLOOKUP($B547,bd_qvw!$D:$D,bd_qvw!$F:$F)),TEXT(_xlfn.XLOOKUP($B547,bd_qvw!$D:$D,bd_qvw!$F:$F),"yyyy-mm-dd"),""),"")</f>
        <v/>
      </c>
      <c r="E547" t="str">
        <f>IFERROR(_xlfn.XLOOKUP($B547,bd_qvw!$D:$D,bd_qvw!$BO:$BO),"Pendiente")</f>
        <v>Pendiente</v>
      </c>
      <c r="F547" t="str">
        <f>IFERROR(IF(ISNUMBER(_xlfn.XLOOKUP($B547,bd_qvw!$D:$D,bd_qvw!$BP:$BP)),TEXT(_xlfn.XLOOKUP($B547,bd_qvw!$D:$D,bd_qvw!$BP:$BP),"yyyy-mm-dd"),""),"")</f>
        <v/>
      </c>
    </row>
    <row r="548" spans="1:6" x14ac:dyDescent="0.25">
      <c r="A548" t="str">
        <f>AVANCE!A548</f>
        <v>TORRE 18</v>
      </c>
      <c r="B548">
        <f>AVANCE!C548</f>
        <v>2302600547</v>
      </c>
      <c r="C548" t="str">
        <f>IFERROR(_xlfn.XLOOKUP($B548,bd_qvw!$D:$D,bd_qvw!$E:$E),"Pendiente")</f>
        <v>Pendiente</v>
      </c>
      <c r="D548" t="str">
        <f>IFERROR(IF(ISNUMBER(_xlfn.XLOOKUP($B548,bd_qvw!$D:$D,bd_qvw!$F:$F)),TEXT(_xlfn.XLOOKUP($B548,bd_qvw!$D:$D,bd_qvw!$F:$F),"yyyy-mm-dd"),""),"")</f>
        <v/>
      </c>
      <c r="E548" t="str">
        <f>IFERROR(_xlfn.XLOOKUP($B548,bd_qvw!$D:$D,bd_qvw!$BO:$BO),"Pendiente")</f>
        <v>Pendiente</v>
      </c>
      <c r="F548" t="str">
        <f>IFERROR(IF(ISNUMBER(_xlfn.XLOOKUP($B548,bd_qvw!$D:$D,bd_qvw!$BP:$BP)),TEXT(_xlfn.XLOOKUP($B548,bd_qvw!$D:$D,bd_qvw!$BP:$BP),"yyyy-mm-dd"),""),"")</f>
        <v/>
      </c>
    </row>
    <row r="549" spans="1:6" x14ac:dyDescent="0.25">
      <c r="A549" t="str">
        <f>AVANCE!A549</f>
        <v>TORRE 18</v>
      </c>
      <c r="B549">
        <f>AVANCE!C549</f>
        <v>2282600548</v>
      </c>
      <c r="C549" t="str">
        <f>IFERROR(_xlfn.XLOOKUP($B549,bd_qvw!$D:$D,bd_qvw!$E:$E),"Pendiente")</f>
        <v>Pendiente</v>
      </c>
      <c r="D549" t="str">
        <f>IFERROR(IF(ISNUMBER(_xlfn.XLOOKUP($B549,bd_qvw!$D:$D,bd_qvw!$F:$F)),TEXT(_xlfn.XLOOKUP($B549,bd_qvw!$D:$D,bd_qvw!$F:$F),"yyyy-mm-dd"),""),"")</f>
        <v/>
      </c>
      <c r="E549" t="str">
        <f>IFERROR(_xlfn.XLOOKUP($B549,bd_qvw!$D:$D,bd_qvw!$BO:$BO),"Pendiente")</f>
        <v>Pendiente</v>
      </c>
      <c r="F549" t="str">
        <f>IFERROR(IF(ISNUMBER(_xlfn.XLOOKUP($B549,bd_qvw!$D:$D,bd_qvw!$BP:$BP)),TEXT(_xlfn.XLOOKUP($B549,bd_qvw!$D:$D,bd_qvw!$BP:$BP),"yyyy-mm-dd"),""),"")</f>
        <v/>
      </c>
    </row>
    <row r="550" spans="1:6" x14ac:dyDescent="0.25">
      <c r="A550" t="str">
        <f>AVANCE!A550</f>
        <v>TORRE 18</v>
      </c>
      <c r="B550">
        <f>AVANCE!C550</f>
        <v>2282600549</v>
      </c>
      <c r="C550" t="str">
        <f>IFERROR(_xlfn.XLOOKUP($B550,bd_qvw!$D:$D,bd_qvw!$E:$E),"Pendiente")</f>
        <v>Pendiente</v>
      </c>
      <c r="D550" t="str">
        <f>IFERROR(IF(ISNUMBER(_xlfn.XLOOKUP($B550,bd_qvw!$D:$D,bd_qvw!$F:$F)),TEXT(_xlfn.XLOOKUP($B550,bd_qvw!$D:$D,bd_qvw!$F:$F),"yyyy-mm-dd"),""),"")</f>
        <v/>
      </c>
      <c r="E550" t="str">
        <f>IFERROR(_xlfn.XLOOKUP($B550,bd_qvw!$D:$D,bd_qvw!$BO:$BO),"Pendiente")</f>
        <v>Pendiente</v>
      </c>
      <c r="F550" t="str">
        <f>IFERROR(IF(ISNUMBER(_xlfn.XLOOKUP($B550,bd_qvw!$D:$D,bd_qvw!$BP:$BP)),TEXT(_xlfn.XLOOKUP($B550,bd_qvw!$D:$D,bd_qvw!$BP:$BP),"yyyy-mm-dd"),""),"")</f>
        <v/>
      </c>
    </row>
    <row r="551" spans="1:6" x14ac:dyDescent="0.25">
      <c r="A551" t="str">
        <f>AVANCE!A551</f>
        <v>TORRE 18</v>
      </c>
      <c r="B551">
        <f>AVANCE!C551</f>
        <v>2302600550</v>
      </c>
      <c r="C551" t="str">
        <f>IFERROR(_xlfn.XLOOKUP($B551,bd_qvw!$D:$D,bd_qvw!$E:$E),"Pendiente")</f>
        <v>Pendiente</v>
      </c>
      <c r="D551" t="str">
        <f>IFERROR(IF(ISNUMBER(_xlfn.XLOOKUP($B551,bd_qvw!$D:$D,bd_qvw!$F:$F)),TEXT(_xlfn.XLOOKUP($B551,bd_qvw!$D:$D,bd_qvw!$F:$F),"yyyy-mm-dd"),""),"")</f>
        <v/>
      </c>
      <c r="E551" t="str">
        <f>IFERROR(_xlfn.XLOOKUP($B551,bd_qvw!$D:$D,bd_qvw!$BO:$BO),"Pendiente")</f>
        <v>Pendiente</v>
      </c>
      <c r="F551" t="str">
        <f>IFERROR(IF(ISNUMBER(_xlfn.XLOOKUP($B551,bd_qvw!$D:$D,bd_qvw!$BP:$BP)),TEXT(_xlfn.XLOOKUP($B551,bd_qvw!$D:$D,bd_qvw!$BP:$BP),"yyyy-mm-dd"),""),"")</f>
        <v/>
      </c>
    </row>
    <row r="552" spans="1:6" x14ac:dyDescent="0.25">
      <c r="A552" t="str">
        <f>AVANCE!A552</f>
        <v>TORRE 18</v>
      </c>
      <c r="B552">
        <f>AVANCE!C552</f>
        <v>2302600551</v>
      </c>
      <c r="C552" t="str">
        <f>IFERROR(_xlfn.XLOOKUP($B552,bd_qvw!$D:$D,bd_qvw!$E:$E),"Pendiente")</f>
        <v>Pendiente</v>
      </c>
      <c r="D552" t="str">
        <f>IFERROR(IF(ISNUMBER(_xlfn.XLOOKUP($B552,bd_qvw!$D:$D,bd_qvw!$F:$F)),TEXT(_xlfn.XLOOKUP($B552,bd_qvw!$D:$D,bd_qvw!$F:$F),"yyyy-mm-dd"),""),"")</f>
        <v/>
      </c>
      <c r="E552" t="str">
        <f>IFERROR(_xlfn.XLOOKUP($B552,bd_qvw!$D:$D,bd_qvw!$BO:$BO),"Pendiente")</f>
        <v>Pendiente</v>
      </c>
      <c r="F552" t="str">
        <f>IFERROR(IF(ISNUMBER(_xlfn.XLOOKUP($B552,bd_qvw!$D:$D,bd_qvw!$BP:$BP)),TEXT(_xlfn.XLOOKUP($B552,bd_qvw!$D:$D,bd_qvw!$BP:$BP),"yyyy-mm-dd"),""),"")</f>
        <v/>
      </c>
    </row>
    <row r="553" spans="1:6" x14ac:dyDescent="0.25">
      <c r="A553" t="str">
        <f>AVANCE!A553</f>
        <v>TORRE 18</v>
      </c>
      <c r="B553">
        <f>AVANCE!C553</f>
        <v>2282600552</v>
      </c>
      <c r="C553" t="str">
        <f>IFERROR(_xlfn.XLOOKUP($B553,bd_qvw!$D:$D,bd_qvw!$E:$E),"Pendiente")</f>
        <v>Pendiente</v>
      </c>
      <c r="D553" t="str">
        <f>IFERROR(IF(ISNUMBER(_xlfn.XLOOKUP($B553,bd_qvw!$D:$D,bd_qvw!$F:$F)),TEXT(_xlfn.XLOOKUP($B553,bd_qvw!$D:$D,bd_qvw!$F:$F),"yyyy-mm-dd"),""),"")</f>
        <v/>
      </c>
      <c r="E553" t="str">
        <f>IFERROR(_xlfn.XLOOKUP($B553,bd_qvw!$D:$D,bd_qvw!$BO:$BO),"Pendiente")</f>
        <v>Pendiente</v>
      </c>
      <c r="F553" t="str">
        <f>IFERROR(IF(ISNUMBER(_xlfn.XLOOKUP($B553,bd_qvw!$D:$D,bd_qvw!$BP:$BP)),TEXT(_xlfn.XLOOKUP($B553,bd_qvw!$D:$D,bd_qvw!$BP:$BP),"yyyy-mm-dd"),""),"")</f>
        <v/>
      </c>
    </row>
    <row r="554" spans="1:6" x14ac:dyDescent="0.25">
      <c r="A554" t="str">
        <f>AVANCE!A554</f>
        <v>TORRE 18</v>
      </c>
      <c r="B554">
        <f>AVANCE!C554</f>
        <v>2282600553</v>
      </c>
      <c r="C554" t="str">
        <f>IFERROR(_xlfn.XLOOKUP($B554,bd_qvw!$D:$D,bd_qvw!$E:$E),"Pendiente")</f>
        <v>Pendiente</v>
      </c>
      <c r="D554" t="str">
        <f>IFERROR(IF(ISNUMBER(_xlfn.XLOOKUP($B554,bd_qvw!$D:$D,bd_qvw!$F:$F)),TEXT(_xlfn.XLOOKUP($B554,bd_qvw!$D:$D,bd_qvw!$F:$F),"yyyy-mm-dd"),""),"")</f>
        <v/>
      </c>
      <c r="E554" t="str">
        <f>IFERROR(_xlfn.XLOOKUP($B554,bd_qvw!$D:$D,bd_qvw!$BO:$BO),"Pendiente")</f>
        <v>Pendiente</v>
      </c>
      <c r="F554" t="str">
        <f>IFERROR(IF(ISNUMBER(_xlfn.XLOOKUP($B554,bd_qvw!$D:$D,bd_qvw!$BP:$BP)),TEXT(_xlfn.XLOOKUP($B554,bd_qvw!$D:$D,bd_qvw!$BP:$BP),"yyyy-mm-dd"),""),"")</f>
        <v/>
      </c>
    </row>
    <row r="555" spans="1:6" x14ac:dyDescent="0.25">
      <c r="A555" t="str">
        <f>AVANCE!A555</f>
        <v>TORRE 18</v>
      </c>
      <c r="B555">
        <f>AVANCE!C555</f>
        <v>2302600554</v>
      </c>
      <c r="C555" t="str">
        <f>IFERROR(_xlfn.XLOOKUP($B555,bd_qvw!$D:$D,bd_qvw!$E:$E),"Pendiente")</f>
        <v>Pendiente</v>
      </c>
      <c r="D555" t="str">
        <f>IFERROR(IF(ISNUMBER(_xlfn.XLOOKUP($B555,bd_qvw!$D:$D,bd_qvw!$F:$F)),TEXT(_xlfn.XLOOKUP($B555,bd_qvw!$D:$D,bd_qvw!$F:$F),"yyyy-mm-dd"),""),"")</f>
        <v/>
      </c>
      <c r="E555" t="str">
        <f>IFERROR(_xlfn.XLOOKUP($B555,bd_qvw!$D:$D,bd_qvw!$BO:$BO),"Pendiente")</f>
        <v>Pendiente</v>
      </c>
      <c r="F555" t="str">
        <f>IFERROR(IF(ISNUMBER(_xlfn.XLOOKUP($B555,bd_qvw!$D:$D,bd_qvw!$BP:$BP)),TEXT(_xlfn.XLOOKUP($B555,bd_qvw!$D:$D,bd_qvw!$BP:$BP),"yyyy-mm-dd"),""),"")</f>
        <v/>
      </c>
    </row>
    <row r="556" spans="1:6" x14ac:dyDescent="0.25">
      <c r="A556" t="str">
        <f>AVANCE!A556</f>
        <v>TORRE 18</v>
      </c>
      <c r="B556">
        <f>AVANCE!C556</f>
        <v>2302600555</v>
      </c>
      <c r="C556" t="str">
        <f>IFERROR(_xlfn.XLOOKUP($B556,bd_qvw!$D:$D,bd_qvw!$E:$E),"Pendiente")</f>
        <v>Pendiente</v>
      </c>
      <c r="D556" t="str">
        <f>IFERROR(IF(ISNUMBER(_xlfn.XLOOKUP($B556,bd_qvw!$D:$D,bd_qvw!$F:$F)),TEXT(_xlfn.XLOOKUP($B556,bd_qvw!$D:$D,bd_qvw!$F:$F),"yyyy-mm-dd"),""),"")</f>
        <v/>
      </c>
      <c r="E556" t="str">
        <f>IFERROR(_xlfn.XLOOKUP($B556,bd_qvw!$D:$D,bd_qvw!$BO:$BO),"Pendiente")</f>
        <v>Pendiente</v>
      </c>
      <c r="F556" t="str">
        <f>IFERROR(IF(ISNUMBER(_xlfn.XLOOKUP($B556,bd_qvw!$D:$D,bd_qvw!$BP:$BP)),TEXT(_xlfn.XLOOKUP($B556,bd_qvw!$D:$D,bd_qvw!$BP:$BP),"yyyy-mm-dd"),""),"")</f>
        <v/>
      </c>
    </row>
    <row r="557" spans="1:6" x14ac:dyDescent="0.25">
      <c r="A557" t="str">
        <f>AVANCE!A557</f>
        <v>TORRE 18</v>
      </c>
      <c r="B557">
        <f>AVANCE!C557</f>
        <v>2282600556</v>
      </c>
      <c r="C557" t="str">
        <f>IFERROR(_xlfn.XLOOKUP($B557,bd_qvw!$D:$D,bd_qvw!$E:$E),"Pendiente")</f>
        <v>Pendiente</v>
      </c>
      <c r="D557" t="str">
        <f>IFERROR(IF(ISNUMBER(_xlfn.XLOOKUP($B557,bd_qvw!$D:$D,bd_qvw!$F:$F)),TEXT(_xlfn.XLOOKUP($B557,bd_qvw!$D:$D,bd_qvw!$F:$F),"yyyy-mm-dd"),""),"")</f>
        <v/>
      </c>
      <c r="E557" t="str">
        <f>IFERROR(_xlfn.XLOOKUP($B557,bd_qvw!$D:$D,bd_qvw!$BO:$BO),"Pendiente")</f>
        <v>Pendiente</v>
      </c>
      <c r="F557" t="str">
        <f>IFERROR(IF(ISNUMBER(_xlfn.XLOOKUP($B557,bd_qvw!$D:$D,bd_qvw!$BP:$BP)),TEXT(_xlfn.XLOOKUP($B557,bd_qvw!$D:$D,bd_qvw!$BP:$BP),"yyyy-mm-dd"),""),"")</f>
        <v/>
      </c>
    </row>
    <row r="558" spans="1:6" x14ac:dyDescent="0.25">
      <c r="A558" t="str">
        <f>AVANCE!A558</f>
        <v>TORRE 18</v>
      </c>
      <c r="B558">
        <f>AVANCE!C558</f>
        <v>2282600557</v>
      </c>
      <c r="C558" t="str">
        <f>IFERROR(_xlfn.XLOOKUP($B558,bd_qvw!$D:$D,bd_qvw!$E:$E),"Pendiente")</f>
        <v>Pendiente</v>
      </c>
      <c r="D558" t="str">
        <f>IFERROR(IF(ISNUMBER(_xlfn.XLOOKUP($B558,bd_qvw!$D:$D,bd_qvw!$F:$F)),TEXT(_xlfn.XLOOKUP($B558,bd_qvw!$D:$D,bd_qvw!$F:$F),"yyyy-mm-dd"),""),"")</f>
        <v/>
      </c>
      <c r="E558" t="str">
        <f>IFERROR(_xlfn.XLOOKUP($B558,bd_qvw!$D:$D,bd_qvw!$BO:$BO),"Pendiente")</f>
        <v>Pendiente</v>
      </c>
      <c r="F558" t="str">
        <f>IFERROR(IF(ISNUMBER(_xlfn.XLOOKUP($B558,bd_qvw!$D:$D,bd_qvw!$BP:$BP)),TEXT(_xlfn.XLOOKUP($B558,bd_qvw!$D:$D,bd_qvw!$BP:$BP),"yyyy-mm-dd"),""),"")</f>
        <v/>
      </c>
    </row>
    <row r="559" spans="1:6" x14ac:dyDescent="0.25">
      <c r="A559" t="str">
        <f>AVANCE!A559</f>
        <v>TORRE 18</v>
      </c>
      <c r="B559">
        <f>AVANCE!C559</f>
        <v>2302600558</v>
      </c>
      <c r="C559" t="str">
        <f>IFERROR(_xlfn.XLOOKUP($B559,bd_qvw!$D:$D,bd_qvw!$E:$E),"Pendiente")</f>
        <v>Pendiente</v>
      </c>
      <c r="D559" t="str">
        <f>IFERROR(IF(ISNUMBER(_xlfn.XLOOKUP($B559,bd_qvw!$D:$D,bd_qvw!$F:$F)),TEXT(_xlfn.XLOOKUP($B559,bd_qvw!$D:$D,bd_qvw!$F:$F),"yyyy-mm-dd"),""),"")</f>
        <v/>
      </c>
      <c r="E559" t="str">
        <f>IFERROR(_xlfn.XLOOKUP($B559,bd_qvw!$D:$D,bd_qvw!$BO:$BO),"Pendiente")</f>
        <v>Pendiente</v>
      </c>
      <c r="F559" t="str">
        <f>IFERROR(IF(ISNUMBER(_xlfn.XLOOKUP($B559,bd_qvw!$D:$D,bd_qvw!$BP:$BP)),TEXT(_xlfn.XLOOKUP($B559,bd_qvw!$D:$D,bd_qvw!$BP:$BP),"yyyy-mm-dd"),""),"")</f>
        <v/>
      </c>
    </row>
    <row r="560" spans="1:6" x14ac:dyDescent="0.25">
      <c r="A560" t="str">
        <f>AVANCE!A560</f>
        <v>TORRE 18</v>
      </c>
      <c r="B560">
        <f>AVANCE!C560</f>
        <v>2302600559</v>
      </c>
      <c r="C560" t="str">
        <f>IFERROR(_xlfn.XLOOKUP($B560,bd_qvw!$D:$D,bd_qvw!$E:$E),"Pendiente")</f>
        <v>Pendiente</v>
      </c>
      <c r="D560" t="str">
        <f>IFERROR(IF(ISNUMBER(_xlfn.XLOOKUP($B560,bd_qvw!$D:$D,bd_qvw!$F:$F)),TEXT(_xlfn.XLOOKUP($B560,bd_qvw!$D:$D,bd_qvw!$F:$F),"yyyy-mm-dd"),""),"")</f>
        <v/>
      </c>
      <c r="E560" t="str">
        <f>IFERROR(_xlfn.XLOOKUP($B560,bd_qvw!$D:$D,bd_qvw!$BO:$BO),"Pendiente")</f>
        <v>Pendiente</v>
      </c>
      <c r="F560" t="str">
        <f>IFERROR(IF(ISNUMBER(_xlfn.XLOOKUP($B560,bd_qvw!$D:$D,bd_qvw!$BP:$BP)),TEXT(_xlfn.XLOOKUP($B560,bd_qvw!$D:$D,bd_qvw!$BP:$BP),"yyyy-mm-dd"),""),"")</f>
        <v/>
      </c>
    </row>
    <row r="561" spans="1:6" x14ac:dyDescent="0.25">
      <c r="A561" t="str">
        <f>AVANCE!A561</f>
        <v>TORRE 18</v>
      </c>
      <c r="B561">
        <f>AVANCE!C561</f>
        <v>2282600560</v>
      </c>
      <c r="C561" t="str">
        <f>IFERROR(_xlfn.XLOOKUP($B561,bd_qvw!$D:$D,bd_qvw!$E:$E),"Pendiente")</f>
        <v>Pendiente</v>
      </c>
      <c r="D561" t="str">
        <f>IFERROR(IF(ISNUMBER(_xlfn.XLOOKUP($B561,bd_qvw!$D:$D,bd_qvw!$F:$F)),TEXT(_xlfn.XLOOKUP($B561,bd_qvw!$D:$D,bd_qvw!$F:$F),"yyyy-mm-dd"),""),"")</f>
        <v/>
      </c>
      <c r="E561" t="str">
        <f>IFERROR(_xlfn.XLOOKUP($B561,bd_qvw!$D:$D,bd_qvw!$BO:$BO),"Pendiente")</f>
        <v>Pendiente</v>
      </c>
      <c r="F561" t="str">
        <f>IFERROR(IF(ISNUMBER(_xlfn.XLOOKUP($B561,bd_qvw!$D:$D,bd_qvw!$BP:$BP)),TEXT(_xlfn.XLOOKUP($B561,bd_qvw!$D:$D,bd_qvw!$BP:$BP),"yyyy-mm-dd"),""),"")</f>
        <v/>
      </c>
    </row>
    <row r="562" spans="1:6" x14ac:dyDescent="0.25">
      <c r="A562" t="str">
        <f>AVANCE!A562</f>
        <v>TORRE 18</v>
      </c>
      <c r="B562">
        <f>AVANCE!C562</f>
        <v>2282600561</v>
      </c>
      <c r="C562" t="str">
        <f>IFERROR(_xlfn.XLOOKUP($B562,bd_qvw!$D:$D,bd_qvw!$E:$E),"Pendiente")</f>
        <v>Pendiente</v>
      </c>
      <c r="D562" t="str">
        <f>IFERROR(IF(ISNUMBER(_xlfn.XLOOKUP($B562,bd_qvw!$D:$D,bd_qvw!$F:$F)),TEXT(_xlfn.XLOOKUP($B562,bd_qvw!$D:$D,bd_qvw!$F:$F),"yyyy-mm-dd"),""),"")</f>
        <v/>
      </c>
      <c r="E562" t="str">
        <f>IFERROR(_xlfn.XLOOKUP($B562,bd_qvw!$D:$D,bd_qvw!$BO:$BO),"Pendiente")</f>
        <v>Pendiente</v>
      </c>
      <c r="F562" t="str">
        <f>IFERROR(IF(ISNUMBER(_xlfn.XLOOKUP($B562,bd_qvw!$D:$D,bd_qvw!$BP:$BP)),TEXT(_xlfn.XLOOKUP($B562,bd_qvw!$D:$D,bd_qvw!$BP:$BP),"yyyy-mm-dd"),""),"")</f>
        <v/>
      </c>
    </row>
    <row r="563" spans="1:6" x14ac:dyDescent="0.25">
      <c r="A563" t="str">
        <f>AVANCE!A563</f>
        <v>TORRE 18</v>
      </c>
      <c r="B563">
        <f>AVANCE!C563</f>
        <v>2302600562</v>
      </c>
      <c r="C563" t="str">
        <f>IFERROR(_xlfn.XLOOKUP($B563,bd_qvw!$D:$D,bd_qvw!$E:$E),"Pendiente")</f>
        <v>Pendiente</v>
      </c>
      <c r="D563" t="str">
        <f>IFERROR(IF(ISNUMBER(_xlfn.XLOOKUP($B563,bd_qvw!$D:$D,bd_qvw!$F:$F)),TEXT(_xlfn.XLOOKUP($B563,bd_qvw!$D:$D,bd_qvw!$F:$F),"yyyy-mm-dd"),""),"")</f>
        <v/>
      </c>
      <c r="E563" t="str">
        <f>IFERROR(_xlfn.XLOOKUP($B563,bd_qvw!$D:$D,bd_qvw!$BO:$BO),"Pendiente")</f>
        <v>Pendiente</v>
      </c>
      <c r="F563" t="str">
        <f>IFERROR(IF(ISNUMBER(_xlfn.XLOOKUP($B563,bd_qvw!$D:$D,bd_qvw!$BP:$BP)),TEXT(_xlfn.XLOOKUP($B563,bd_qvw!$D:$D,bd_qvw!$BP:$BP),"yyyy-mm-dd"),""),"")</f>
        <v/>
      </c>
    </row>
    <row r="564" spans="1:6" x14ac:dyDescent="0.25">
      <c r="A564" t="str">
        <f>AVANCE!A564</f>
        <v>TORRE 18</v>
      </c>
      <c r="B564">
        <f>AVANCE!C564</f>
        <v>2302600563</v>
      </c>
      <c r="C564" t="str">
        <f>IFERROR(_xlfn.XLOOKUP($B564,bd_qvw!$D:$D,bd_qvw!$E:$E),"Pendiente")</f>
        <v>Pendiente</v>
      </c>
      <c r="D564" t="str">
        <f>IFERROR(IF(ISNUMBER(_xlfn.XLOOKUP($B564,bd_qvw!$D:$D,bd_qvw!$F:$F)),TEXT(_xlfn.XLOOKUP($B564,bd_qvw!$D:$D,bd_qvw!$F:$F),"yyyy-mm-dd"),""),"")</f>
        <v/>
      </c>
      <c r="E564" t="str">
        <f>IFERROR(_xlfn.XLOOKUP($B564,bd_qvw!$D:$D,bd_qvw!$BO:$BO),"Pendiente")</f>
        <v>Pendiente</v>
      </c>
      <c r="F564" t="str">
        <f>IFERROR(IF(ISNUMBER(_xlfn.XLOOKUP($B564,bd_qvw!$D:$D,bd_qvw!$BP:$BP)),TEXT(_xlfn.XLOOKUP($B564,bd_qvw!$D:$D,bd_qvw!$BP:$BP),"yyyy-mm-dd"),""),"")</f>
        <v/>
      </c>
    </row>
    <row r="565" spans="1:6" x14ac:dyDescent="0.25">
      <c r="A565" t="str">
        <f>AVANCE!A565</f>
        <v>TORRE 18</v>
      </c>
      <c r="B565">
        <f>AVANCE!C565</f>
        <v>2282600564</v>
      </c>
      <c r="C565" t="str">
        <f>IFERROR(_xlfn.XLOOKUP($B565,bd_qvw!$D:$D,bd_qvw!$E:$E),"Pendiente")</f>
        <v>Pendiente</v>
      </c>
      <c r="D565" t="str">
        <f>IFERROR(IF(ISNUMBER(_xlfn.XLOOKUP($B565,bd_qvw!$D:$D,bd_qvw!$F:$F)),TEXT(_xlfn.XLOOKUP($B565,bd_qvw!$D:$D,bd_qvw!$F:$F),"yyyy-mm-dd"),""),"")</f>
        <v/>
      </c>
      <c r="E565" t="str">
        <f>IFERROR(_xlfn.XLOOKUP($B565,bd_qvw!$D:$D,bd_qvw!$BO:$BO),"Pendiente")</f>
        <v>Pendiente</v>
      </c>
      <c r="F565" t="str">
        <f>IFERROR(IF(ISNUMBER(_xlfn.XLOOKUP($B565,bd_qvw!$D:$D,bd_qvw!$BP:$BP)),TEXT(_xlfn.XLOOKUP($B565,bd_qvw!$D:$D,bd_qvw!$BP:$BP),"yyyy-mm-dd"),""),"")</f>
        <v/>
      </c>
    </row>
    <row r="566" spans="1:6" x14ac:dyDescent="0.25">
      <c r="A566" t="str">
        <f>AVANCE!A566</f>
        <v>TORRE 18</v>
      </c>
      <c r="B566">
        <f>AVANCE!C566</f>
        <v>2282600565</v>
      </c>
      <c r="C566" t="str">
        <f>IFERROR(_xlfn.XLOOKUP($B566,bd_qvw!$D:$D,bd_qvw!$E:$E),"Pendiente")</f>
        <v>Pendiente</v>
      </c>
      <c r="D566" t="str">
        <f>IFERROR(IF(ISNUMBER(_xlfn.XLOOKUP($B566,bd_qvw!$D:$D,bd_qvw!$F:$F)),TEXT(_xlfn.XLOOKUP($B566,bd_qvw!$D:$D,bd_qvw!$F:$F),"yyyy-mm-dd"),""),"")</f>
        <v/>
      </c>
      <c r="E566" t="str">
        <f>IFERROR(_xlfn.XLOOKUP($B566,bd_qvw!$D:$D,bd_qvw!$BO:$BO),"Pendiente")</f>
        <v>Pendiente</v>
      </c>
      <c r="F566" t="str">
        <f>IFERROR(IF(ISNUMBER(_xlfn.XLOOKUP($B566,bd_qvw!$D:$D,bd_qvw!$BP:$BP)),TEXT(_xlfn.XLOOKUP($B566,bd_qvw!$D:$D,bd_qvw!$BP:$BP),"yyyy-mm-dd"),""),"")</f>
        <v/>
      </c>
    </row>
    <row r="567" spans="1:6" x14ac:dyDescent="0.25">
      <c r="A567" t="str">
        <f>AVANCE!A567</f>
        <v>TORRE 18</v>
      </c>
      <c r="B567">
        <f>AVANCE!C567</f>
        <v>2302600566</v>
      </c>
      <c r="C567" t="str">
        <f>IFERROR(_xlfn.XLOOKUP($B567,bd_qvw!$D:$D,bd_qvw!$E:$E),"Pendiente")</f>
        <v>Pendiente</v>
      </c>
      <c r="D567" t="str">
        <f>IFERROR(IF(ISNUMBER(_xlfn.XLOOKUP($B567,bd_qvw!$D:$D,bd_qvw!$F:$F)),TEXT(_xlfn.XLOOKUP($B567,bd_qvw!$D:$D,bd_qvw!$F:$F),"yyyy-mm-dd"),""),"")</f>
        <v/>
      </c>
      <c r="E567" t="str">
        <f>IFERROR(_xlfn.XLOOKUP($B567,bd_qvw!$D:$D,bd_qvw!$BO:$BO),"Pendiente")</f>
        <v>Pendiente</v>
      </c>
      <c r="F567" t="str">
        <f>IFERROR(IF(ISNUMBER(_xlfn.XLOOKUP($B567,bd_qvw!$D:$D,bd_qvw!$BP:$BP)),TEXT(_xlfn.XLOOKUP($B567,bd_qvw!$D:$D,bd_qvw!$BP:$BP),"yyyy-mm-dd"),""),"")</f>
        <v/>
      </c>
    </row>
    <row r="568" spans="1:6" x14ac:dyDescent="0.25">
      <c r="A568" t="str">
        <f>AVANCE!A568</f>
        <v>TORRE 18</v>
      </c>
      <c r="B568">
        <f>AVANCE!C568</f>
        <v>2302600567</v>
      </c>
      <c r="C568" t="str">
        <f>IFERROR(_xlfn.XLOOKUP($B568,bd_qvw!$D:$D,bd_qvw!$E:$E),"Pendiente")</f>
        <v>Pendiente</v>
      </c>
      <c r="D568" t="str">
        <f>IFERROR(IF(ISNUMBER(_xlfn.XLOOKUP($B568,bd_qvw!$D:$D,bd_qvw!$F:$F)),TEXT(_xlfn.XLOOKUP($B568,bd_qvw!$D:$D,bd_qvw!$F:$F),"yyyy-mm-dd"),""),"")</f>
        <v/>
      </c>
      <c r="E568" t="str">
        <f>IFERROR(_xlfn.XLOOKUP($B568,bd_qvw!$D:$D,bd_qvw!$BO:$BO),"Pendiente")</f>
        <v>Pendiente</v>
      </c>
      <c r="F568" t="str">
        <f>IFERROR(IF(ISNUMBER(_xlfn.XLOOKUP($B568,bd_qvw!$D:$D,bd_qvw!$BP:$BP)),TEXT(_xlfn.XLOOKUP($B568,bd_qvw!$D:$D,bd_qvw!$BP:$BP),"yyyy-mm-dd"),""),"")</f>
        <v/>
      </c>
    </row>
    <row r="569" spans="1:6" x14ac:dyDescent="0.25">
      <c r="A569" t="str">
        <f>AVANCE!A569</f>
        <v>TORRE 18</v>
      </c>
      <c r="B569">
        <f>AVANCE!C569</f>
        <v>2282600568</v>
      </c>
      <c r="C569" t="str">
        <f>IFERROR(_xlfn.XLOOKUP($B569,bd_qvw!$D:$D,bd_qvw!$E:$E),"Pendiente")</f>
        <v>Pendiente</v>
      </c>
      <c r="D569" t="str">
        <f>IFERROR(IF(ISNUMBER(_xlfn.XLOOKUP($B569,bd_qvw!$D:$D,bd_qvw!$F:$F)),TEXT(_xlfn.XLOOKUP($B569,bd_qvw!$D:$D,bd_qvw!$F:$F),"yyyy-mm-dd"),""),"")</f>
        <v/>
      </c>
      <c r="E569" t="str">
        <f>IFERROR(_xlfn.XLOOKUP($B569,bd_qvw!$D:$D,bd_qvw!$BO:$BO),"Pendiente")</f>
        <v>Pendiente</v>
      </c>
      <c r="F569" t="str">
        <f>IFERROR(IF(ISNUMBER(_xlfn.XLOOKUP($B569,bd_qvw!$D:$D,bd_qvw!$BP:$BP)),TEXT(_xlfn.XLOOKUP($B569,bd_qvw!$D:$D,bd_qvw!$BP:$BP),"yyyy-mm-dd"),""),"")</f>
        <v/>
      </c>
    </row>
    <row r="570" spans="1:6" x14ac:dyDescent="0.25">
      <c r="A570" t="str">
        <f>AVANCE!A570</f>
        <v>TORRE 18</v>
      </c>
      <c r="B570">
        <f>AVANCE!C570</f>
        <v>2282600569</v>
      </c>
      <c r="C570" t="str">
        <f>IFERROR(_xlfn.XLOOKUP($B570,bd_qvw!$D:$D,bd_qvw!$E:$E),"Pendiente")</f>
        <v>Pendiente</v>
      </c>
      <c r="D570" t="str">
        <f>IFERROR(IF(ISNUMBER(_xlfn.XLOOKUP($B570,bd_qvw!$D:$D,bd_qvw!$F:$F)),TEXT(_xlfn.XLOOKUP($B570,bd_qvw!$D:$D,bd_qvw!$F:$F),"yyyy-mm-dd"),""),"")</f>
        <v/>
      </c>
      <c r="E570" t="str">
        <f>IFERROR(_xlfn.XLOOKUP($B570,bd_qvw!$D:$D,bd_qvw!$BO:$BO),"Pendiente")</f>
        <v>Pendiente</v>
      </c>
      <c r="F570" t="str">
        <f>IFERROR(IF(ISNUMBER(_xlfn.XLOOKUP($B570,bd_qvw!$D:$D,bd_qvw!$BP:$BP)),TEXT(_xlfn.XLOOKUP($B570,bd_qvw!$D:$D,bd_qvw!$BP:$BP),"yyyy-mm-dd"),""),"")</f>
        <v/>
      </c>
    </row>
    <row r="571" spans="1:6" x14ac:dyDescent="0.25">
      <c r="A571" t="str">
        <f>AVANCE!A571</f>
        <v>TORRE 18</v>
      </c>
      <c r="B571">
        <f>AVANCE!C571</f>
        <v>2302600570</v>
      </c>
      <c r="C571" t="str">
        <f>IFERROR(_xlfn.XLOOKUP($B571,bd_qvw!$D:$D,bd_qvw!$E:$E),"Pendiente")</f>
        <v>Pendiente</v>
      </c>
      <c r="D571" t="str">
        <f>IFERROR(IF(ISNUMBER(_xlfn.XLOOKUP($B571,bd_qvw!$D:$D,bd_qvw!$F:$F)),TEXT(_xlfn.XLOOKUP($B571,bd_qvw!$D:$D,bd_qvw!$F:$F),"yyyy-mm-dd"),""),"")</f>
        <v/>
      </c>
      <c r="E571" t="str">
        <f>IFERROR(_xlfn.XLOOKUP($B571,bd_qvw!$D:$D,bd_qvw!$BO:$BO),"Pendiente")</f>
        <v>Pendiente</v>
      </c>
      <c r="F571" t="str">
        <f>IFERROR(IF(ISNUMBER(_xlfn.XLOOKUP($B571,bd_qvw!$D:$D,bd_qvw!$BP:$BP)),TEXT(_xlfn.XLOOKUP($B571,bd_qvw!$D:$D,bd_qvw!$BP:$BP),"yyyy-mm-dd"),""),"")</f>
        <v/>
      </c>
    </row>
    <row r="572" spans="1:6" x14ac:dyDescent="0.25">
      <c r="A572" t="str">
        <f>AVANCE!A572</f>
        <v>TORRE 18</v>
      </c>
      <c r="B572">
        <f>AVANCE!C572</f>
        <v>2302600571</v>
      </c>
      <c r="C572" t="str">
        <f>IFERROR(_xlfn.XLOOKUP($B572,bd_qvw!$D:$D,bd_qvw!$E:$E),"Pendiente")</f>
        <v>Pendiente</v>
      </c>
      <c r="D572" t="str">
        <f>IFERROR(IF(ISNUMBER(_xlfn.XLOOKUP($B572,bd_qvw!$D:$D,bd_qvw!$F:$F)),TEXT(_xlfn.XLOOKUP($B572,bd_qvw!$D:$D,bd_qvw!$F:$F),"yyyy-mm-dd"),""),"")</f>
        <v/>
      </c>
      <c r="E572" t="str">
        <f>IFERROR(_xlfn.XLOOKUP($B572,bd_qvw!$D:$D,bd_qvw!$BO:$BO),"Pendiente")</f>
        <v>Pendiente</v>
      </c>
      <c r="F572" t="str">
        <f>IFERROR(IF(ISNUMBER(_xlfn.XLOOKUP($B572,bd_qvw!$D:$D,bd_qvw!$BP:$BP)),TEXT(_xlfn.XLOOKUP($B572,bd_qvw!$D:$D,bd_qvw!$BP:$BP),"yyyy-mm-dd"),""),"")</f>
        <v/>
      </c>
    </row>
    <row r="573" spans="1:6" x14ac:dyDescent="0.25">
      <c r="A573" t="str">
        <f>AVANCE!A573</f>
        <v>TORRE 18</v>
      </c>
      <c r="B573">
        <f>AVANCE!C573</f>
        <v>2282600572</v>
      </c>
      <c r="C573" t="str">
        <f>IFERROR(_xlfn.XLOOKUP($B573,bd_qvw!$D:$D,bd_qvw!$E:$E),"Pendiente")</f>
        <v>Pendiente</v>
      </c>
      <c r="D573" t="str">
        <f>IFERROR(IF(ISNUMBER(_xlfn.XLOOKUP($B573,bd_qvw!$D:$D,bd_qvw!$F:$F)),TEXT(_xlfn.XLOOKUP($B573,bd_qvw!$D:$D,bd_qvw!$F:$F),"yyyy-mm-dd"),""),"")</f>
        <v/>
      </c>
      <c r="E573" t="str">
        <f>IFERROR(_xlfn.XLOOKUP($B573,bd_qvw!$D:$D,bd_qvw!$BO:$BO),"Pendiente")</f>
        <v>Pendiente</v>
      </c>
      <c r="F573" t="str">
        <f>IFERROR(IF(ISNUMBER(_xlfn.XLOOKUP($B573,bd_qvw!$D:$D,bd_qvw!$BP:$BP)),TEXT(_xlfn.XLOOKUP($B573,bd_qvw!$D:$D,bd_qvw!$BP:$BP),"yyyy-mm-dd"),""),"")</f>
        <v/>
      </c>
    </row>
    <row r="574" spans="1:6" x14ac:dyDescent="0.25">
      <c r="A574" t="str">
        <f>AVANCE!A574</f>
        <v>TORRE 18</v>
      </c>
      <c r="B574">
        <f>AVANCE!C574</f>
        <v>2282600573</v>
      </c>
      <c r="C574" t="str">
        <f>IFERROR(_xlfn.XLOOKUP($B574,bd_qvw!$D:$D,bd_qvw!$E:$E),"Pendiente")</f>
        <v>Pendiente</v>
      </c>
      <c r="D574" t="str">
        <f>IFERROR(IF(ISNUMBER(_xlfn.XLOOKUP($B574,bd_qvw!$D:$D,bd_qvw!$F:$F)),TEXT(_xlfn.XLOOKUP($B574,bd_qvw!$D:$D,bd_qvw!$F:$F),"yyyy-mm-dd"),""),"")</f>
        <v/>
      </c>
      <c r="E574" t="str">
        <f>IFERROR(_xlfn.XLOOKUP($B574,bd_qvw!$D:$D,bd_qvw!$BO:$BO),"Pendiente")</f>
        <v>Pendiente</v>
      </c>
      <c r="F574" t="str">
        <f>IFERROR(IF(ISNUMBER(_xlfn.XLOOKUP($B574,bd_qvw!$D:$D,bd_qvw!$BP:$BP)),TEXT(_xlfn.XLOOKUP($B574,bd_qvw!$D:$D,bd_qvw!$BP:$BP),"yyyy-mm-dd"),""),"")</f>
        <v/>
      </c>
    </row>
    <row r="575" spans="1:6" x14ac:dyDescent="0.25">
      <c r="A575" t="str">
        <f>AVANCE!A575</f>
        <v>TORRE 18</v>
      </c>
      <c r="B575">
        <f>AVANCE!C575</f>
        <v>2302600574</v>
      </c>
      <c r="C575" t="str">
        <f>IFERROR(_xlfn.XLOOKUP($B575,bd_qvw!$D:$D,bd_qvw!$E:$E),"Pendiente")</f>
        <v>Pendiente</v>
      </c>
      <c r="D575" t="str">
        <f>IFERROR(IF(ISNUMBER(_xlfn.XLOOKUP($B575,bd_qvw!$D:$D,bd_qvw!$F:$F)),TEXT(_xlfn.XLOOKUP($B575,bd_qvw!$D:$D,bd_qvw!$F:$F),"yyyy-mm-dd"),""),"")</f>
        <v/>
      </c>
      <c r="E575" t="str">
        <f>IFERROR(_xlfn.XLOOKUP($B575,bd_qvw!$D:$D,bd_qvw!$BO:$BO),"Pendiente")</f>
        <v>Pendiente</v>
      </c>
      <c r="F575" t="str">
        <f>IFERROR(IF(ISNUMBER(_xlfn.XLOOKUP($B575,bd_qvw!$D:$D,bd_qvw!$BP:$BP)),TEXT(_xlfn.XLOOKUP($B575,bd_qvw!$D:$D,bd_qvw!$BP:$BP),"yyyy-mm-dd"),""),"")</f>
        <v/>
      </c>
    </row>
    <row r="576" spans="1:6" x14ac:dyDescent="0.25">
      <c r="A576" t="str">
        <f>AVANCE!A576</f>
        <v>TORRE 18</v>
      </c>
      <c r="B576">
        <f>AVANCE!C576</f>
        <v>2302600575</v>
      </c>
      <c r="C576" t="str">
        <f>IFERROR(_xlfn.XLOOKUP($B576,bd_qvw!$D:$D,bd_qvw!$E:$E),"Pendiente")</f>
        <v>Pendiente</v>
      </c>
      <c r="D576" t="str">
        <f>IFERROR(IF(ISNUMBER(_xlfn.XLOOKUP($B576,bd_qvw!$D:$D,bd_qvw!$F:$F)),TEXT(_xlfn.XLOOKUP($B576,bd_qvw!$D:$D,bd_qvw!$F:$F),"yyyy-mm-dd"),""),"")</f>
        <v/>
      </c>
      <c r="E576" t="str">
        <f>IFERROR(_xlfn.XLOOKUP($B576,bd_qvw!$D:$D,bd_qvw!$BO:$BO),"Pendiente")</f>
        <v>Pendiente</v>
      </c>
      <c r="F576" t="str">
        <f>IFERROR(IF(ISNUMBER(_xlfn.XLOOKUP($B576,bd_qvw!$D:$D,bd_qvw!$BP:$BP)),TEXT(_xlfn.XLOOKUP($B576,bd_qvw!$D:$D,bd_qvw!$BP:$BP),"yyyy-mm-dd"),""),"")</f>
        <v/>
      </c>
    </row>
    <row r="577" spans="1:6" x14ac:dyDescent="0.25">
      <c r="A577" t="str">
        <f>AVANCE!A577</f>
        <v>TORRE 18</v>
      </c>
      <c r="B577">
        <f>AVANCE!C577</f>
        <v>2282600576</v>
      </c>
      <c r="C577" t="str">
        <f>IFERROR(_xlfn.XLOOKUP($B577,bd_qvw!$D:$D,bd_qvw!$E:$E),"Pendiente")</f>
        <v>Pendiente</v>
      </c>
      <c r="D577" t="str">
        <f>IFERROR(IF(ISNUMBER(_xlfn.XLOOKUP($B577,bd_qvw!$D:$D,bd_qvw!$F:$F)),TEXT(_xlfn.XLOOKUP($B577,bd_qvw!$D:$D,bd_qvw!$F:$F),"yyyy-mm-dd"),""),"")</f>
        <v/>
      </c>
      <c r="E577" t="str">
        <f>IFERROR(_xlfn.XLOOKUP($B577,bd_qvw!$D:$D,bd_qvw!$BO:$BO),"Pendiente")</f>
        <v>Pendiente</v>
      </c>
      <c r="F577" t="str">
        <f>IFERROR(IF(ISNUMBER(_xlfn.XLOOKUP($B577,bd_qvw!$D:$D,bd_qvw!$BP:$BP)),TEXT(_xlfn.XLOOKUP($B577,bd_qvw!$D:$D,bd_qvw!$BP:$BP),"yyyy-mm-dd"),""),"")</f>
        <v/>
      </c>
    </row>
    <row r="578" spans="1:6" x14ac:dyDescent="0.25">
      <c r="A578" t="str">
        <f>AVANCE!A578</f>
        <v>TORRE 19</v>
      </c>
      <c r="B578">
        <f>AVANCE!C578</f>
        <v>2282600577</v>
      </c>
      <c r="C578" t="str">
        <f>IFERROR(_xlfn.XLOOKUP($B578,bd_qvw!$D:$D,bd_qvw!$E:$E),"Pendiente")</f>
        <v>Pendiente</v>
      </c>
      <c r="D578" t="str">
        <f>IFERROR(IF(ISNUMBER(_xlfn.XLOOKUP($B578,bd_qvw!$D:$D,bd_qvw!$F:$F)),TEXT(_xlfn.XLOOKUP($B578,bd_qvw!$D:$D,bd_qvw!$F:$F),"yyyy-mm-dd"),""),"")</f>
        <v/>
      </c>
      <c r="E578" t="str">
        <f>IFERROR(_xlfn.XLOOKUP($B578,bd_qvw!$D:$D,bd_qvw!$BO:$BO),"Pendiente")</f>
        <v>Pendiente</v>
      </c>
      <c r="F578" t="str">
        <f>IFERROR(IF(ISNUMBER(_xlfn.XLOOKUP($B578,bd_qvw!$D:$D,bd_qvw!$BP:$BP)),TEXT(_xlfn.XLOOKUP($B578,bd_qvw!$D:$D,bd_qvw!$BP:$BP),"yyyy-mm-dd"),""),"")</f>
        <v/>
      </c>
    </row>
    <row r="579" spans="1:6" x14ac:dyDescent="0.25">
      <c r="A579" t="str">
        <f>AVANCE!A579</f>
        <v>TORRE 19</v>
      </c>
      <c r="B579">
        <f>AVANCE!C579</f>
        <v>2302600578</v>
      </c>
      <c r="C579" t="str">
        <f>IFERROR(_xlfn.XLOOKUP($B579,bd_qvw!$D:$D,bd_qvw!$E:$E),"Pendiente")</f>
        <v>Pendiente</v>
      </c>
      <c r="D579" t="str">
        <f>IFERROR(IF(ISNUMBER(_xlfn.XLOOKUP($B579,bd_qvw!$D:$D,bd_qvw!$F:$F)),TEXT(_xlfn.XLOOKUP($B579,bd_qvw!$D:$D,bd_qvw!$F:$F),"yyyy-mm-dd"),""),"")</f>
        <v/>
      </c>
      <c r="E579" t="str">
        <f>IFERROR(_xlfn.XLOOKUP($B579,bd_qvw!$D:$D,bd_qvw!$BO:$BO),"Pendiente")</f>
        <v>Pendiente</v>
      </c>
      <c r="F579" t="str">
        <f>IFERROR(IF(ISNUMBER(_xlfn.XLOOKUP($B579,bd_qvw!$D:$D,bd_qvw!$BP:$BP)),TEXT(_xlfn.XLOOKUP($B579,bd_qvw!$D:$D,bd_qvw!$BP:$BP),"yyyy-mm-dd"),""),"")</f>
        <v/>
      </c>
    </row>
    <row r="580" spans="1:6" x14ac:dyDescent="0.25">
      <c r="A580" t="str">
        <f>AVANCE!A580</f>
        <v>TORRE 19</v>
      </c>
      <c r="B580">
        <f>AVANCE!C580</f>
        <v>2302600579</v>
      </c>
      <c r="C580" t="str">
        <f>IFERROR(_xlfn.XLOOKUP($B580,bd_qvw!$D:$D,bd_qvw!$E:$E),"Pendiente")</f>
        <v>Pendiente</v>
      </c>
      <c r="D580" t="str">
        <f>IFERROR(IF(ISNUMBER(_xlfn.XLOOKUP($B580,bd_qvw!$D:$D,bd_qvw!$F:$F)),TEXT(_xlfn.XLOOKUP($B580,bd_qvw!$D:$D,bd_qvw!$F:$F),"yyyy-mm-dd"),""),"")</f>
        <v/>
      </c>
      <c r="E580" t="str">
        <f>IFERROR(_xlfn.XLOOKUP($B580,bd_qvw!$D:$D,bd_qvw!$BO:$BO),"Pendiente")</f>
        <v>Pendiente</v>
      </c>
      <c r="F580" t="str">
        <f>IFERROR(IF(ISNUMBER(_xlfn.XLOOKUP($B580,bd_qvw!$D:$D,bd_qvw!$BP:$BP)),TEXT(_xlfn.XLOOKUP($B580,bd_qvw!$D:$D,bd_qvw!$BP:$BP),"yyyy-mm-dd"),""),"")</f>
        <v/>
      </c>
    </row>
    <row r="581" spans="1:6" x14ac:dyDescent="0.25">
      <c r="A581" t="str">
        <f>AVANCE!A581</f>
        <v>TORRE 19</v>
      </c>
      <c r="B581">
        <f>AVANCE!C581</f>
        <v>2282600580</v>
      </c>
      <c r="C581" t="str">
        <f>IFERROR(_xlfn.XLOOKUP($B581,bd_qvw!$D:$D,bd_qvw!$E:$E),"Pendiente")</f>
        <v>Pendiente</v>
      </c>
      <c r="D581" t="str">
        <f>IFERROR(IF(ISNUMBER(_xlfn.XLOOKUP($B581,bd_qvw!$D:$D,bd_qvw!$F:$F)),TEXT(_xlfn.XLOOKUP($B581,bd_qvw!$D:$D,bd_qvw!$F:$F),"yyyy-mm-dd"),""),"")</f>
        <v/>
      </c>
      <c r="E581" t="str">
        <f>IFERROR(_xlfn.XLOOKUP($B581,bd_qvw!$D:$D,bd_qvw!$BO:$BO),"Pendiente")</f>
        <v>Pendiente</v>
      </c>
      <c r="F581" t="str">
        <f>IFERROR(IF(ISNUMBER(_xlfn.XLOOKUP($B581,bd_qvw!$D:$D,bd_qvw!$BP:$BP)),TEXT(_xlfn.XLOOKUP($B581,bd_qvw!$D:$D,bd_qvw!$BP:$BP),"yyyy-mm-dd"),""),"")</f>
        <v/>
      </c>
    </row>
    <row r="582" spans="1:6" x14ac:dyDescent="0.25">
      <c r="A582" t="str">
        <f>AVANCE!A582</f>
        <v>TORRE 19</v>
      </c>
      <c r="B582">
        <f>AVANCE!C582</f>
        <v>2282600581</v>
      </c>
      <c r="C582" t="str">
        <f>IFERROR(_xlfn.XLOOKUP($B582,bd_qvw!$D:$D,bd_qvw!$E:$E),"Pendiente")</f>
        <v>Pendiente</v>
      </c>
      <c r="D582" t="str">
        <f>IFERROR(IF(ISNUMBER(_xlfn.XLOOKUP($B582,bd_qvw!$D:$D,bd_qvw!$F:$F)),TEXT(_xlfn.XLOOKUP($B582,bd_qvw!$D:$D,bd_qvw!$F:$F),"yyyy-mm-dd"),""),"")</f>
        <v/>
      </c>
      <c r="E582" t="str">
        <f>IFERROR(_xlfn.XLOOKUP($B582,bd_qvw!$D:$D,bd_qvw!$BO:$BO),"Pendiente")</f>
        <v>Pendiente</v>
      </c>
      <c r="F582" t="str">
        <f>IFERROR(IF(ISNUMBER(_xlfn.XLOOKUP($B582,bd_qvw!$D:$D,bd_qvw!$BP:$BP)),TEXT(_xlfn.XLOOKUP($B582,bd_qvw!$D:$D,bd_qvw!$BP:$BP),"yyyy-mm-dd"),""),"")</f>
        <v/>
      </c>
    </row>
    <row r="583" spans="1:6" x14ac:dyDescent="0.25">
      <c r="A583" t="str">
        <f>AVANCE!A583</f>
        <v>TORRE 19</v>
      </c>
      <c r="B583">
        <f>AVANCE!C583</f>
        <v>2302600582</v>
      </c>
      <c r="C583" t="str">
        <f>IFERROR(_xlfn.XLOOKUP($B583,bd_qvw!$D:$D,bd_qvw!$E:$E),"Pendiente")</f>
        <v>Pendiente</v>
      </c>
      <c r="D583" t="str">
        <f>IFERROR(IF(ISNUMBER(_xlfn.XLOOKUP($B583,bd_qvw!$D:$D,bd_qvw!$F:$F)),TEXT(_xlfn.XLOOKUP($B583,bd_qvw!$D:$D,bd_qvw!$F:$F),"yyyy-mm-dd"),""),"")</f>
        <v/>
      </c>
      <c r="E583" t="str">
        <f>IFERROR(_xlfn.XLOOKUP($B583,bd_qvw!$D:$D,bd_qvw!$BO:$BO),"Pendiente")</f>
        <v>Pendiente</v>
      </c>
      <c r="F583" t="str">
        <f>IFERROR(IF(ISNUMBER(_xlfn.XLOOKUP($B583,bd_qvw!$D:$D,bd_qvw!$BP:$BP)),TEXT(_xlfn.XLOOKUP($B583,bd_qvw!$D:$D,bd_qvw!$BP:$BP),"yyyy-mm-dd"),""),"")</f>
        <v/>
      </c>
    </row>
    <row r="584" spans="1:6" x14ac:dyDescent="0.25">
      <c r="A584" t="str">
        <f>AVANCE!A584</f>
        <v>TORRE 19</v>
      </c>
      <c r="B584">
        <f>AVANCE!C584</f>
        <v>2302600583</v>
      </c>
      <c r="C584" t="str">
        <f>IFERROR(_xlfn.XLOOKUP($B584,bd_qvw!$D:$D,bd_qvw!$E:$E),"Pendiente")</f>
        <v>Pendiente</v>
      </c>
      <c r="D584" t="str">
        <f>IFERROR(IF(ISNUMBER(_xlfn.XLOOKUP($B584,bd_qvw!$D:$D,bd_qvw!$F:$F)),TEXT(_xlfn.XLOOKUP($B584,bd_qvw!$D:$D,bd_qvw!$F:$F),"yyyy-mm-dd"),""),"")</f>
        <v/>
      </c>
      <c r="E584" t="str">
        <f>IFERROR(_xlfn.XLOOKUP($B584,bd_qvw!$D:$D,bd_qvw!$BO:$BO),"Pendiente")</f>
        <v>Pendiente</v>
      </c>
      <c r="F584" t="str">
        <f>IFERROR(IF(ISNUMBER(_xlfn.XLOOKUP($B584,bd_qvw!$D:$D,bd_qvw!$BP:$BP)),TEXT(_xlfn.XLOOKUP($B584,bd_qvw!$D:$D,bd_qvw!$BP:$BP),"yyyy-mm-dd"),""),"")</f>
        <v/>
      </c>
    </row>
    <row r="585" spans="1:6" x14ac:dyDescent="0.25">
      <c r="A585" t="str">
        <f>AVANCE!A585</f>
        <v>TORRE 19</v>
      </c>
      <c r="B585">
        <f>AVANCE!C585</f>
        <v>2282600584</v>
      </c>
      <c r="C585" t="str">
        <f>IFERROR(_xlfn.XLOOKUP($B585,bd_qvw!$D:$D,bd_qvw!$E:$E),"Pendiente")</f>
        <v>Pendiente</v>
      </c>
      <c r="D585" t="str">
        <f>IFERROR(IF(ISNUMBER(_xlfn.XLOOKUP($B585,bd_qvw!$D:$D,bd_qvw!$F:$F)),TEXT(_xlfn.XLOOKUP($B585,bd_qvw!$D:$D,bd_qvw!$F:$F),"yyyy-mm-dd"),""),"")</f>
        <v/>
      </c>
      <c r="E585" t="str">
        <f>IFERROR(_xlfn.XLOOKUP($B585,bd_qvw!$D:$D,bd_qvw!$BO:$BO),"Pendiente")</f>
        <v>Pendiente</v>
      </c>
      <c r="F585" t="str">
        <f>IFERROR(IF(ISNUMBER(_xlfn.XLOOKUP($B585,bd_qvw!$D:$D,bd_qvw!$BP:$BP)),TEXT(_xlfn.XLOOKUP($B585,bd_qvw!$D:$D,bd_qvw!$BP:$BP),"yyyy-mm-dd"),""),"")</f>
        <v/>
      </c>
    </row>
    <row r="586" spans="1:6" x14ac:dyDescent="0.25">
      <c r="A586" t="str">
        <f>AVANCE!A586</f>
        <v>TORRE 19</v>
      </c>
      <c r="B586">
        <f>AVANCE!C586</f>
        <v>2282600585</v>
      </c>
      <c r="C586" t="str">
        <f>IFERROR(_xlfn.XLOOKUP($B586,bd_qvw!$D:$D,bd_qvw!$E:$E),"Pendiente")</f>
        <v>Pendiente</v>
      </c>
      <c r="D586" t="str">
        <f>IFERROR(IF(ISNUMBER(_xlfn.XLOOKUP($B586,bd_qvw!$D:$D,bd_qvw!$F:$F)),TEXT(_xlfn.XLOOKUP($B586,bd_qvw!$D:$D,bd_qvw!$F:$F),"yyyy-mm-dd"),""),"")</f>
        <v/>
      </c>
      <c r="E586" t="str">
        <f>IFERROR(_xlfn.XLOOKUP($B586,bd_qvw!$D:$D,bd_qvw!$BO:$BO),"Pendiente")</f>
        <v>Pendiente</v>
      </c>
      <c r="F586" t="str">
        <f>IFERROR(IF(ISNUMBER(_xlfn.XLOOKUP($B586,bd_qvw!$D:$D,bd_qvw!$BP:$BP)),TEXT(_xlfn.XLOOKUP($B586,bd_qvw!$D:$D,bd_qvw!$BP:$BP),"yyyy-mm-dd"),""),"")</f>
        <v/>
      </c>
    </row>
    <row r="587" spans="1:6" x14ac:dyDescent="0.25">
      <c r="A587" t="str">
        <f>AVANCE!A587</f>
        <v>TORRE 19</v>
      </c>
      <c r="B587">
        <f>AVANCE!C587</f>
        <v>2302600586</v>
      </c>
      <c r="C587" t="str">
        <f>IFERROR(_xlfn.XLOOKUP($B587,bd_qvw!$D:$D,bd_qvw!$E:$E),"Pendiente")</f>
        <v>Pendiente</v>
      </c>
      <c r="D587" t="str">
        <f>IFERROR(IF(ISNUMBER(_xlfn.XLOOKUP($B587,bd_qvw!$D:$D,bd_qvw!$F:$F)),TEXT(_xlfn.XLOOKUP($B587,bd_qvw!$D:$D,bd_qvw!$F:$F),"yyyy-mm-dd"),""),"")</f>
        <v/>
      </c>
      <c r="E587" t="str">
        <f>IFERROR(_xlfn.XLOOKUP($B587,bd_qvw!$D:$D,bd_qvw!$BO:$BO),"Pendiente")</f>
        <v>Pendiente</v>
      </c>
      <c r="F587" t="str">
        <f>IFERROR(IF(ISNUMBER(_xlfn.XLOOKUP($B587,bd_qvw!$D:$D,bd_qvw!$BP:$BP)),TEXT(_xlfn.XLOOKUP($B587,bd_qvw!$D:$D,bd_qvw!$BP:$BP),"yyyy-mm-dd"),""),"")</f>
        <v/>
      </c>
    </row>
    <row r="588" spans="1:6" x14ac:dyDescent="0.25">
      <c r="A588" t="str">
        <f>AVANCE!A588</f>
        <v>TORRE 19</v>
      </c>
      <c r="B588">
        <f>AVANCE!C588</f>
        <v>2302600587</v>
      </c>
      <c r="C588" t="str">
        <f>IFERROR(_xlfn.XLOOKUP($B588,bd_qvw!$D:$D,bd_qvw!$E:$E),"Pendiente")</f>
        <v>Pendiente</v>
      </c>
      <c r="D588" t="str">
        <f>IFERROR(IF(ISNUMBER(_xlfn.XLOOKUP($B588,bd_qvw!$D:$D,bd_qvw!$F:$F)),TEXT(_xlfn.XLOOKUP($B588,bd_qvw!$D:$D,bd_qvw!$F:$F),"yyyy-mm-dd"),""),"")</f>
        <v/>
      </c>
      <c r="E588" t="str">
        <f>IFERROR(_xlfn.XLOOKUP($B588,bd_qvw!$D:$D,bd_qvw!$BO:$BO),"Pendiente")</f>
        <v>Pendiente</v>
      </c>
      <c r="F588" t="str">
        <f>IFERROR(IF(ISNUMBER(_xlfn.XLOOKUP($B588,bd_qvw!$D:$D,bd_qvw!$BP:$BP)),TEXT(_xlfn.XLOOKUP($B588,bd_qvw!$D:$D,bd_qvw!$BP:$BP),"yyyy-mm-dd"),""),"")</f>
        <v/>
      </c>
    </row>
    <row r="589" spans="1:6" x14ac:dyDescent="0.25">
      <c r="A589" t="str">
        <f>AVANCE!A589</f>
        <v>TORRE 19</v>
      </c>
      <c r="B589">
        <f>AVANCE!C589</f>
        <v>2282600588</v>
      </c>
      <c r="C589" t="str">
        <f>IFERROR(_xlfn.XLOOKUP($B589,bd_qvw!$D:$D,bd_qvw!$E:$E),"Pendiente")</f>
        <v>Pendiente</v>
      </c>
      <c r="D589" t="str">
        <f>IFERROR(IF(ISNUMBER(_xlfn.XLOOKUP($B589,bd_qvw!$D:$D,bd_qvw!$F:$F)),TEXT(_xlfn.XLOOKUP($B589,bd_qvw!$D:$D,bd_qvw!$F:$F),"yyyy-mm-dd"),""),"")</f>
        <v/>
      </c>
      <c r="E589" t="str">
        <f>IFERROR(_xlfn.XLOOKUP($B589,bd_qvw!$D:$D,bd_qvw!$BO:$BO),"Pendiente")</f>
        <v>Pendiente</v>
      </c>
      <c r="F589" t="str">
        <f>IFERROR(IF(ISNUMBER(_xlfn.XLOOKUP($B589,bd_qvw!$D:$D,bd_qvw!$BP:$BP)),TEXT(_xlfn.XLOOKUP($B589,bd_qvw!$D:$D,bd_qvw!$BP:$BP),"yyyy-mm-dd"),""),"")</f>
        <v/>
      </c>
    </row>
    <row r="590" spans="1:6" x14ac:dyDescent="0.25">
      <c r="A590" t="str">
        <f>AVANCE!A590</f>
        <v>TORRE 19</v>
      </c>
      <c r="B590">
        <f>AVANCE!C590</f>
        <v>2282600589</v>
      </c>
      <c r="C590" t="str">
        <f>IFERROR(_xlfn.XLOOKUP($B590,bd_qvw!$D:$D,bd_qvw!$E:$E),"Pendiente")</f>
        <v>Pendiente</v>
      </c>
      <c r="D590" t="str">
        <f>IFERROR(IF(ISNUMBER(_xlfn.XLOOKUP($B590,bd_qvw!$D:$D,bd_qvw!$F:$F)),TEXT(_xlfn.XLOOKUP($B590,bd_qvw!$D:$D,bd_qvw!$F:$F),"yyyy-mm-dd"),""),"")</f>
        <v/>
      </c>
      <c r="E590" t="str">
        <f>IFERROR(_xlfn.XLOOKUP($B590,bd_qvw!$D:$D,bd_qvw!$BO:$BO),"Pendiente")</f>
        <v>Pendiente</v>
      </c>
      <c r="F590" t="str">
        <f>IFERROR(IF(ISNUMBER(_xlfn.XLOOKUP($B590,bd_qvw!$D:$D,bd_qvw!$BP:$BP)),TEXT(_xlfn.XLOOKUP($B590,bd_qvw!$D:$D,bd_qvw!$BP:$BP),"yyyy-mm-dd"),""),"")</f>
        <v/>
      </c>
    </row>
    <row r="591" spans="1:6" x14ac:dyDescent="0.25">
      <c r="A591" t="str">
        <f>AVANCE!A591</f>
        <v>TORRE 19</v>
      </c>
      <c r="B591">
        <f>AVANCE!C591</f>
        <v>2302600590</v>
      </c>
      <c r="C591" t="str">
        <f>IFERROR(_xlfn.XLOOKUP($B591,bd_qvw!$D:$D,bd_qvw!$E:$E),"Pendiente")</f>
        <v>Pendiente</v>
      </c>
      <c r="D591" t="str">
        <f>IFERROR(IF(ISNUMBER(_xlfn.XLOOKUP($B591,bd_qvw!$D:$D,bd_qvw!$F:$F)),TEXT(_xlfn.XLOOKUP($B591,bd_qvw!$D:$D,bd_qvw!$F:$F),"yyyy-mm-dd"),""),"")</f>
        <v/>
      </c>
      <c r="E591" t="str">
        <f>IFERROR(_xlfn.XLOOKUP($B591,bd_qvw!$D:$D,bd_qvw!$BO:$BO),"Pendiente")</f>
        <v>Pendiente</v>
      </c>
      <c r="F591" t="str">
        <f>IFERROR(IF(ISNUMBER(_xlfn.XLOOKUP($B591,bd_qvw!$D:$D,bd_qvw!$BP:$BP)),TEXT(_xlfn.XLOOKUP($B591,bd_qvw!$D:$D,bd_qvw!$BP:$BP),"yyyy-mm-dd"),""),"")</f>
        <v/>
      </c>
    </row>
    <row r="592" spans="1:6" x14ac:dyDescent="0.25">
      <c r="A592" t="str">
        <f>AVANCE!A592</f>
        <v>TORRE 19</v>
      </c>
      <c r="B592">
        <f>AVANCE!C592</f>
        <v>2302600591</v>
      </c>
      <c r="C592" t="str">
        <f>IFERROR(_xlfn.XLOOKUP($B592,bd_qvw!$D:$D,bd_qvw!$E:$E),"Pendiente")</f>
        <v>Pendiente</v>
      </c>
      <c r="D592" t="str">
        <f>IFERROR(IF(ISNUMBER(_xlfn.XLOOKUP($B592,bd_qvw!$D:$D,bd_qvw!$F:$F)),TEXT(_xlfn.XLOOKUP($B592,bd_qvw!$D:$D,bd_qvw!$F:$F),"yyyy-mm-dd"),""),"")</f>
        <v/>
      </c>
      <c r="E592" t="str">
        <f>IFERROR(_xlfn.XLOOKUP($B592,bd_qvw!$D:$D,bd_qvw!$BO:$BO),"Pendiente")</f>
        <v>Pendiente</v>
      </c>
      <c r="F592" t="str">
        <f>IFERROR(IF(ISNUMBER(_xlfn.XLOOKUP($B592,bd_qvw!$D:$D,bd_qvw!$BP:$BP)),TEXT(_xlfn.XLOOKUP($B592,bd_qvw!$D:$D,bd_qvw!$BP:$BP),"yyyy-mm-dd"),""),"")</f>
        <v/>
      </c>
    </row>
    <row r="593" spans="1:6" x14ac:dyDescent="0.25">
      <c r="A593" t="str">
        <f>AVANCE!A593</f>
        <v>TORRE 19</v>
      </c>
      <c r="B593">
        <f>AVANCE!C593</f>
        <v>2282600592</v>
      </c>
      <c r="C593" t="str">
        <f>IFERROR(_xlfn.XLOOKUP($B593,bd_qvw!$D:$D,bd_qvw!$E:$E),"Pendiente")</f>
        <v>Pendiente</v>
      </c>
      <c r="D593" t="str">
        <f>IFERROR(IF(ISNUMBER(_xlfn.XLOOKUP($B593,bd_qvw!$D:$D,bd_qvw!$F:$F)),TEXT(_xlfn.XLOOKUP($B593,bd_qvw!$D:$D,bd_qvw!$F:$F),"yyyy-mm-dd"),""),"")</f>
        <v/>
      </c>
      <c r="E593" t="str">
        <f>IFERROR(_xlfn.XLOOKUP($B593,bd_qvw!$D:$D,bd_qvw!$BO:$BO),"Pendiente")</f>
        <v>Pendiente</v>
      </c>
      <c r="F593" t="str">
        <f>IFERROR(IF(ISNUMBER(_xlfn.XLOOKUP($B593,bd_qvw!$D:$D,bd_qvw!$BP:$BP)),TEXT(_xlfn.XLOOKUP($B593,bd_qvw!$D:$D,bd_qvw!$BP:$BP),"yyyy-mm-dd"),""),"")</f>
        <v/>
      </c>
    </row>
    <row r="594" spans="1:6" x14ac:dyDescent="0.25">
      <c r="A594" t="str">
        <f>AVANCE!A594</f>
        <v>TORRE 19</v>
      </c>
      <c r="B594">
        <f>AVANCE!C594</f>
        <v>2282600593</v>
      </c>
      <c r="C594" t="str">
        <f>IFERROR(_xlfn.XLOOKUP($B594,bd_qvw!$D:$D,bd_qvw!$E:$E),"Pendiente")</f>
        <v>Pendiente</v>
      </c>
      <c r="D594" t="str">
        <f>IFERROR(IF(ISNUMBER(_xlfn.XLOOKUP($B594,bd_qvw!$D:$D,bd_qvw!$F:$F)),TEXT(_xlfn.XLOOKUP($B594,bd_qvw!$D:$D,bd_qvw!$F:$F),"yyyy-mm-dd"),""),"")</f>
        <v/>
      </c>
      <c r="E594" t="str">
        <f>IFERROR(_xlfn.XLOOKUP($B594,bd_qvw!$D:$D,bd_qvw!$BO:$BO),"Pendiente")</f>
        <v>Pendiente</v>
      </c>
      <c r="F594" t="str">
        <f>IFERROR(IF(ISNUMBER(_xlfn.XLOOKUP($B594,bd_qvw!$D:$D,bd_qvw!$BP:$BP)),TEXT(_xlfn.XLOOKUP($B594,bd_qvw!$D:$D,bd_qvw!$BP:$BP),"yyyy-mm-dd"),""),"")</f>
        <v/>
      </c>
    </row>
    <row r="595" spans="1:6" x14ac:dyDescent="0.25">
      <c r="A595" t="str">
        <f>AVANCE!A595</f>
        <v>TORRE 19</v>
      </c>
      <c r="B595">
        <f>AVANCE!C595</f>
        <v>2302600594</v>
      </c>
      <c r="C595" t="str">
        <f>IFERROR(_xlfn.XLOOKUP($B595,bd_qvw!$D:$D,bd_qvw!$E:$E),"Pendiente")</f>
        <v>Pendiente</v>
      </c>
      <c r="D595" t="str">
        <f>IFERROR(IF(ISNUMBER(_xlfn.XLOOKUP($B595,bd_qvw!$D:$D,bd_qvw!$F:$F)),TEXT(_xlfn.XLOOKUP($B595,bd_qvw!$D:$D,bd_qvw!$F:$F),"yyyy-mm-dd"),""),"")</f>
        <v/>
      </c>
      <c r="E595" t="str">
        <f>IFERROR(_xlfn.XLOOKUP($B595,bd_qvw!$D:$D,bd_qvw!$BO:$BO),"Pendiente")</f>
        <v>Pendiente</v>
      </c>
      <c r="F595" t="str">
        <f>IFERROR(IF(ISNUMBER(_xlfn.XLOOKUP($B595,bd_qvw!$D:$D,bd_qvw!$BP:$BP)),TEXT(_xlfn.XLOOKUP($B595,bd_qvw!$D:$D,bd_qvw!$BP:$BP),"yyyy-mm-dd"),""),"")</f>
        <v/>
      </c>
    </row>
    <row r="596" spans="1:6" x14ac:dyDescent="0.25">
      <c r="A596" t="str">
        <f>AVANCE!A596</f>
        <v>TORRE 19</v>
      </c>
      <c r="B596">
        <f>AVANCE!C596</f>
        <v>2302600595</v>
      </c>
      <c r="C596" t="str">
        <f>IFERROR(_xlfn.XLOOKUP($B596,bd_qvw!$D:$D,bd_qvw!$E:$E),"Pendiente")</f>
        <v>Pendiente</v>
      </c>
      <c r="D596" t="str">
        <f>IFERROR(IF(ISNUMBER(_xlfn.XLOOKUP($B596,bd_qvw!$D:$D,bd_qvw!$F:$F)),TEXT(_xlfn.XLOOKUP($B596,bd_qvw!$D:$D,bd_qvw!$F:$F),"yyyy-mm-dd"),""),"")</f>
        <v/>
      </c>
      <c r="E596" t="str">
        <f>IFERROR(_xlfn.XLOOKUP($B596,bd_qvw!$D:$D,bd_qvw!$BO:$BO),"Pendiente")</f>
        <v>Pendiente</v>
      </c>
      <c r="F596" t="str">
        <f>IFERROR(IF(ISNUMBER(_xlfn.XLOOKUP($B596,bd_qvw!$D:$D,bd_qvw!$BP:$BP)),TEXT(_xlfn.XLOOKUP($B596,bd_qvw!$D:$D,bd_qvw!$BP:$BP),"yyyy-mm-dd"),""),"")</f>
        <v/>
      </c>
    </row>
    <row r="597" spans="1:6" x14ac:dyDescent="0.25">
      <c r="A597" t="str">
        <f>AVANCE!A597</f>
        <v>TORRE 19</v>
      </c>
      <c r="B597">
        <f>AVANCE!C597</f>
        <v>2282600596</v>
      </c>
      <c r="C597" t="str">
        <f>IFERROR(_xlfn.XLOOKUP($B597,bd_qvw!$D:$D,bd_qvw!$E:$E),"Pendiente")</f>
        <v>Pendiente</v>
      </c>
      <c r="D597" t="str">
        <f>IFERROR(IF(ISNUMBER(_xlfn.XLOOKUP($B597,bd_qvw!$D:$D,bd_qvw!$F:$F)),TEXT(_xlfn.XLOOKUP($B597,bd_qvw!$D:$D,bd_qvw!$F:$F),"yyyy-mm-dd"),""),"")</f>
        <v/>
      </c>
      <c r="E597" t="str">
        <f>IFERROR(_xlfn.XLOOKUP($B597,bd_qvw!$D:$D,bd_qvw!$BO:$BO),"Pendiente")</f>
        <v>Pendiente</v>
      </c>
      <c r="F597" t="str">
        <f>IFERROR(IF(ISNUMBER(_xlfn.XLOOKUP($B597,bd_qvw!$D:$D,bd_qvw!$BP:$BP)),TEXT(_xlfn.XLOOKUP($B597,bd_qvw!$D:$D,bd_qvw!$BP:$BP),"yyyy-mm-dd"),""),"")</f>
        <v/>
      </c>
    </row>
    <row r="598" spans="1:6" x14ac:dyDescent="0.25">
      <c r="A598" t="str">
        <f>AVANCE!A598</f>
        <v>TORRE 19</v>
      </c>
      <c r="B598">
        <f>AVANCE!C598</f>
        <v>2282600597</v>
      </c>
      <c r="C598" t="str">
        <f>IFERROR(_xlfn.XLOOKUP($B598,bd_qvw!$D:$D,bd_qvw!$E:$E),"Pendiente")</f>
        <v>Pendiente</v>
      </c>
      <c r="D598" t="str">
        <f>IFERROR(IF(ISNUMBER(_xlfn.XLOOKUP($B598,bd_qvw!$D:$D,bd_qvw!$F:$F)),TEXT(_xlfn.XLOOKUP($B598,bd_qvw!$D:$D,bd_qvw!$F:$F),"yyyy-mm-dd"),""),"")</f>
        <v/>
      </c>
      <c r="E598" t="str">
        <f>IFERROR(_xlfn.XLOOKUP($B598,bd_qvw!$D:$D,bd_qvw!$BO:$BO),"Pendiente")</f>
        <v>Pendiente</v>
      </c>
      <c r="F598" t="str">
        <f>IFERROR(IF(ISNUMBER(_xlfn.XLOOKUP($B598,bd_qvw!$D:$D,bd_qvw!$BP:$BP)),TEXT(_xlfn.XLOOKUP($B598,bd_qvw!$D:$D,bd_qvw!$BP:$BP),"yyyy-mm-dd"),""),"")</f>
        <v/>
      </c>
    </row>
    <row r="599" spans="1:6" x14ac:dyDescent="0.25">
      <c r="A599" t="str">
        <f>AVANCE!A599</f>
        <v>TORRE 19</v>
      </c>
      <c r="B599">
        <f>AVANCE!C599</f>
        <v>2302600598</v>
      </c>
      <c r="C599" t="str">
        <f>IFERROR(_xlfn.XLOOKUP($B599,bd_qvw!$D:$D,bd_qvw!$E:$E),"Pendiente")</f>
        <v>Pendiente</v>
      </c>
      <c r="D599" t="str">
        <f>IFERROR(IF(ISNUMBER(_xlfn.XLOOKUP($B599,bd_qvw!$D:$D,bd_qvw!$F:$F)),TEXT(_xlfn.XLOOKUP($B599,bd_qvw!$D:$D,bd_qvw!$F:$F),"yyyy-mm-dd"),""),"")</f>
        <v/>
      </c>
      <c r="E599" t="str">
        <f>IFERROR(_xlfn.XLOOKUP($B599,bd_qvw!$D:$D,bd_qvw!$BO:$BO),"Pendiente")</f>
        <v>Pendiente</v>
      </c>
      <c r="F599" t="str">
        <f>IFERROR(IF(ISNUMBER(_xlfn.XLOOKUP($B599,bd_qvw!$D:$D,bd_qvw!$BP:$BP)),TEXT(_xlfn.XLOOKUP($B599,bd_qvw!$D:$D,bd_qvw!$BP:$BP),"yyyy-mm-dd"),""),"")</f>
        <v/>
      </c>
    </row>
    <row r="600" spans="1:6" x14ac:dyDescent="0.25">
      <c r="A600" t="str">
        <f>AVANCE!A600</f>
        <v>TORRE 19</v>
      </c>
      <c r="B600">
        <f>AVANCE!C600</f>
        <v>2302600599</v>
      </c>
      <c r="C600" t="str">
        <f>IFERROR(_xlfn.XLOOKUP($B600,bd_qvw!$D:$D,bd_qvw!$E:$E),"Pendiente")</f>
        <v>Pendiente</v>
      </c>
      <c r="D600" t="str">
        <f>IFERROR(IF(ISNUMBER(_xlfn.XLOOKUP($B600,bd_qvw!$D:$D,bd_qvw!$F:$F)),TEXT(_xlfn.XLOOKUP($B600,bd_qvw!$D:$D,bd_qvw!$F:$F),"yyyy-mm-dd"),""),"")</f>
        <v/>
      </c>
      <c r="E600" t="str">
        <f>IFERROR(_xlfn.XLOOKUP($B600,bd_qvw!$D:$D,bd_qvw!$BO:$BO),"Pendiente")</f>
        <v>Pendiente</v>
      </c>
      <c r="F600" t="str">
        <f>IFERROR(IF(ISNUMBER(_xlfn.XLOOKUP($B600,bd_qvw!$D:$D,bd_qvw!$BP:$BP)),TEXT(_xlfn.XLOOKUP($B600,bd_qvw!$D:$D,bd_qvw!$BP:$BP),"yyyy-mm-dd"),""),"")</f>
        <v/>
      </c>
    </row>
    <row r="601" spans="1:6" x14ac:dyDescent="0.25">
      <c r="A601" t="str">
        <f>AVANCE!A601</f>
        <v>TORRE 19</v>
      </c>
      <c r="B601">
        <f>AVANCE!C601</f>
        <v>2282600600</v>
      </c>
      <c r="C601" t="str">
        <f>IFERROR(_xlfn.XLOOKUP($B601,bd_qvw!$D:$D,bd_qvw!$E:$E),"Pendiente")</f>
        <v>Pendiente</v>
      </c>
      <c r="D601" t="str">
        <f>IFERROR(IF(ISNUMBER(_xlfn.XLOOKUP($B601,bd_qvw!$D:$D,bd_qvw!$F:$F)),TEXT(_xlfn.XLOOKUP($B601,bd_qvw!$D:$D,bd_qvw!$F:$F),"yyyy-mm-dd"),""),"")</f>
        <v/>
      </c>
      <c r="E601" t="str">
        <f>IFERROR(_xlfn.XLOOKUP($B601,bd_qvw!$D:$D,bd_qvw!$BO:$BO),"Pendiente")</f>
        <v>Pendiente</v>
      </c>
      <c r="F601" t="str">
        <f>IFERROR(IF(ISNUMBER(_xlfn.XLOOKUP($B601,bd_qvw!$D:$D,bd_qvw!$BP:$BP)),TEXT(_xlfn.XLOOKUP($B601,bd_qvw!$D:$D,bd_qvw!$BP:$BP),"yyyy-mm-dd"),""),"")</f>
        <v/>
      </c>
    </row>
    <row r="602" spans="1:6" x14ac:dyDescent="0.25">
      <c r="A602" t="str">
        <f>AVANCE!A602</f>
        <v>TORRE 19</v>
      </c>
      <c r="B602">
        <f>AVANCE!C602</f>
        <v>2282600601</v>
      </c>
      <c r="C602" t="str">
        <f>IFERROR(_xlfn.XLOOKUP($B602,bd_qvw!$D:$D,bd_qvw!$E:$E),"Pendiente")</f>
        <v>Pendiente</v>
      </c>
      <c r="D602" t="str">
        <f>IFERROR(IF(ISNUMBER(_xlfn.XLOOKUP($B602,bd_qvw!$D:$D,bd_qvw!$F:$F)),TEXT(_xlfn.XLOOKUP($B602,bd_qvw!$D:$D,bd_qvw!$F:$F),"yyyy-mm-dd"),""),"")</f>
        <v/>
      </c>
      <c r="E602" t="str">
        <f>IFERROR(_xlfn.XLOOKUP($B602,bd_qvw!$D:$D,bd_qvw!$BO:$BO),"Pendiente")</f>
        <v>Pendiente</v>
      </c>
      <c r="F602" t="str">
        <f>IFERROR(IF(ISNUMBER(_xlfn.XLOOKUP($B602,bd_qvw!$D:$D,bd_qvw!$BP:$BP)),TEXT(_xlfn.XLOOKUP($B602,bd_qvw!$D:$D,bd_qvw!$BP:$BP),"yyyy-mm-dd"),""),"")</f>
        <v/>
      </c>
    </row>
    <row r="603" spans="1:6" x14ac:dyDescent="0.25">
      <c r="A603" t="str">
        <f>AVANCE!A603</f>
        <v>TORRE 19</v>
      </c>
      <c r="B603">
        <f>AVANCE!C603</f>
        <v>2302600602</v>
      </c>
      <c r="C603" t="str">
        <f>IFERROR(_xlfn.XLOOKUP($B603,bd_qvw!$D:$D,bd_qvw!$E:$E),"Pendiente")</f>
        <v>Pendiente</v>
      </c>
      <c r="D603" t="str">
        <f>IFERROR(IF(ISNUMBER(_xlfn.XLOOKUP($B603,bd_qvw!$D:$D,bd_qvw!$F:$F)),TEXT(_xlfn.XLOOKUP($B603,bd_qvw!$D:$D,bd_qvw!$F:$F),"yyyy-mm-dd"),""),"")</f>
        <v/>
      </c>
      <c r="E603" t="str">
        <f>IFERROR(_xlfn.XLOOKUP($B603,bd_qvw!$D:$D,bd_qvw!$BO:$BO),"Pendiente")</f>
        <v>Pendiente</v>
      </c>
      <c r="F603" t="str">
        <f>IFERROR(IF(ISNUMBER(_xlfn.XLOOKUP($B603,bd_qvw!$D:$D,bd_qvw!$BP:$BP)),TEXT(_xlfn.XLOOKUP($B603,bd_qvw!$D:$D,bd_qvw!$BP:$BP),"yyyy-mm-dd"),""),"")</f>
        <v/>
      </c>
    </row>
    <row r="604" spans="1:6" x14ac:dyDescent="0.25">
      <c r="A604" t="str">
        <f>AVANCE!A604</f>
        <v>TORRE 19</v>
      </c>
      <c r="B604">
        <f>AVANCE!C604</f>
        <v>2302600603</v>
      </c>
      <c r="C604" t="str">
        <f>IFERROR(_xlfn.XLOOKUP($B604,bd_qvw!$D:$D,bd_qvw!$E:$E),"Pendiente")</f>
        <v>Pendiente</v>
      </c>
      <c r="D604" t="str">
        <f>IFERROR(IF(ISNUMBER(_xlfn.XLOOKUP($B604,bd_qvw!$D:$D,bd_qvw!$F:$F)),TEXT(_xlfn.XLOOKUP($B604,bd_qvw!$D:$D,bd_qvw!$F:$F),"yyyy-mm-dd"),""),"")</f>
        <v/>
      </c>
      <c r="E604" t="str">
        <f>IFERROR(_xlfn.XLOOKUP($B604,bd_qvw!$D:$D,bd_qvw!$BO:$BO),"Pendiente")</f>
        <v>Pendiente</v>
      </c>
      <c r="F604" t="str">
        <f>IFERROR(IF(ISNUMBER(_xlfn.XLOOKUP($B604,bd_qvw!$D:$D,bd_qvw!$BP:$BP)),TEXT(_xlfn.XLOOKUP($B604,bd_qvw!$D:$D,bd_qvw!$BP:$BP),"yyyy-mm-dd"),""),"")</f>
        <v/>
      </c>
    </row>
    <row r="605" spans="1:6" x14ac:dyDescent="0.25">
      <c r="A605" t="str">
        <f>AVANCE!A605</f>
        <v>TORRE 19</v>
      </c>
      <c r="B605">
        <f>AVANCE!C605</f>
        <v>2282600604</v>
      </c>
      <c r="C605" t="str">
        <f>IFERROR(_xlfn.XLOOKUP($B605,bd_qvw!$D:$D,bd_qvw!$E:$E),"Pendiente")</f>
        <v>Pendiente</v>
      </c>
      <c r="D605" t="str">
        <f>IFERROR(IF(ISNUMBER(_xlfn.XLOOKUP($B605,bd_qvw!$D:$D,bd_qvw!$F:$F)),TEXT(_xlfn.XLOOKUP($B605,bd_qvw!$D:$D,bd_qvw!$F:$F),"yyyy-mm-dd"),""),"")</f>
        <v/>
      </c>
      <c r="E605" t="str">
        <f>IFERROR(_xlfn.XLOOKUP($B605,bd_qvw!$D:$D,bd_qvw!$BO:$BO),"Pendiente")</f>
        <v>Pendiente</v>
      </c>
      <c r="F605" t="str">
        <f>IFERROR(IF(ISNUMBER(_xlfn.XLOOKUP($B605,bd_qvw!$D:$D,bd_qvw!$BP:$BP)),TEXT(_xlfn.XLOOKUP($B605,bd_qvw!$D:$D,bd_qvw!$BP:$BP),"yyyy-mm-dd"),""),"")</f>
        <v/>
      </c>
    </row>
    <row r="606" spans="1:6" x14ac:dyDescent="0.25">
      <c r="A606" t="str">
        <f>AVANCE!A606</f>
        <v>TORRE 19</v>
      </c>
      <c r="B606">
        <f>AVANCE!C606</f>
        <v>2282600605</v>
      </c>
      <c r="C606" t="str">
        <f>IFERROR(_xlfn.XLOOKUP($B606,bd_qvw!$D:$D,bd_qvw!$E:$E),"Pendiente")</f>
        <v>Pendiente</v>
      </c>
      <c r="D606" t="str">
        <f>IFERROR(IF(ISNUMBER(_xlfn.XLOOKUP($B606,bd_qvw!$D:$D,bd_qvw!$F:$F)),TEXT(_xlfn.XLOOKUP($B606,bd_qvw!$D:$D,bd_qvw!$F:$F),"yyyy-mm-dd"),""),"")</f>
        <v/>
      </c>
      <c r="E606" t="str">
        <f>IFERROR(_xlfn.XLOOKUP($B606,bd_qvw!$D:$D,bd_qvw!$BO:$BO),"Pendiente")</f>
        <v>Pendiente</v>
      </c>
      <c r="F606" t="str">
        <f>IFERROR(IF(ISNUMBER(_xlfn.XLOOKUP($B606,bd_qvw!$D:$D,bd_qvw!$BP:$BP)),TEXT(_xlfn.XLOOKUP($B606,bd_qvw!$D:$D,bd_qvw!$BP:$BP),"yyyy-mm-dd"),""),"")</f>
        <v/>
      </c>
    </row>
    <row r="607" spans="1:6" x14ac:dyDescent="0.25">
      <c r="A607" t="str">
        <f>AVANCE!A607</f>
        <v>TORRE 19</v>
      </c>
      <c r="B607">
        <f>AVANCE!C607</f>
        <v>2302600606</v>
      </c>
      <c r="C607" t="str">
        <f>IFERROR(_xlfn.XLOOKUP($B607,bd_qvw!$D:$D,bd_qvw!$E:$E),"Pendiente")</f>
        <v>Pendiente</v>
      </c>
      <c r="D607" t="str">
        <f>IFERROR(IF(ISNUMBER(_xlfn.XLOOKUP($B607,bd_qvw!$D:$D,bd_qvw!$F:$F)),TEXT(_xlfn.XLOOKUP($B607,bd_qvw!$D:$D,bd_qvw!$F:$F),"yyyy-mm-dd"),""),"")</f>
        <v/>
      </c>
      <c r="E607" t="str">
        <f>IFERROR(_xlfn.XLOOKUP($B607,bd_qvw!$D:$D,bd_qvw!$BO:$BO),"Pendiente")</f>
        <v>Pendiente</v>
      </c>
      <c r="F607" t="str">
        <f>IFERROR(IF(ISNUMBER(_xlfn.XLOOKUP($B607,bd_qvw!$D:$D,bd_qvw!$BP:$BP)),TEXT(_xlfn.XLOOKUP($B607,bd_qvw!$D:$D,bd_qvw!$BP:$BP),"yyyy-mm-dd"),""),"")</f>
        <v/>
      </c>
    </row>
    <row r="608" spans="1:6" x14ac:dyDescent="0.25">
      <c r="A608" t="str">
        <f>AVANCE!A608</f>
        <v>TORRE 19</v>
      </c>
      <c r="B608">
        <f>AVANCE!C608</f>
        <v>2302600607</v>
      </c>
      <c r="C608" t="str">
        <f>IFERROR(_xlfn.XLOOKUP($B608,bd_qvw!$D:$D,bd_qvw!$E:$E),"Pendiente")</f>
        <v>Pendiente</v>
      </c>
      <c r="D608" t="str">
        <f>IFERROR(IF(ISNUMBER(_xlfn.XLOOKUP($B608,bd_qvw!$D:$D,bd_qvw!$F:$F)),TEXT(_xlfn.XLOOKUP($B608,bd_qvw!$D:$D,bd_qvw!$F:$F),"yyyy-mm-dd"),""),"")</f>
        <v/>
      </c>
      <c r="E608" t="str">
        <f>IFERROR(_xlfn.XLOOKUP($B608,bd_qvw!$D:$D,bd_qvw!$BO:$BO),"Pendiente")</f>
        <v>Pendiente</v>
      </c>
      <c r="F608" t="str">
        <f>IFERROR(IF(ISNUMBER(_xlfn.XLOOKUP($B608,bd_qvw!$D:$D,bd_qvw!$BP:$BP)),TEXT(_xlfn.XLOOKUP($B608,bd_qvw!$D:$D,bd_qvw!$BP:$BP),"yyyy-mm-dd"),""),"")</f>
        <v/>
      </c>
    </row>
    <row r="609" spans="1:6" x14ac:dyDescent="0.25">
      <c r="A609" t="str">
        <f>AVANCE!A609</f>
        <v>TORRE 19</v>
      </c>
      <c r="B609">
        <f>AVANCE!C609</f>
        <v>2282600608</v>
      </c>
      <c r="C609" t="str">
        <f>IFERROR(_xlfn.XLOOKUP($B609,bd_qvw!$D:$D,bd_qvw!$E:$E),"Pendiente")</f>
        <v>Pendiente</v>
      </c>
      <c r="D609" t="str">
        <f>IFERROR(IF(ISNUMBER(_xlfn.XLOOKUP($B609,bd_qvw!$D:$D,bd_qvw!$F:$F)),TEXT(_xlfn.XLOOKUP($B609,bd_qvw!$D:$D,bd_qvw!$F:$F),"yyyy-mm-dd"),""),"")</f>
        <v/>
      </c>
      <c r="E609" t="str">
        <f>IFERROR(_xlfn.XLOOKUP($B609,bd_qvw!$D:$D,bd_qvw!$BO:$BO),"Pendiente")</f>
        <v>Pendiente</v>
      </c>
      <c r="F609" t="str">
        <f>IFERROR(IF(ISNUMBER(_xlfn.XLOOKUP($B609,bd_qvw!$D:$D,bd_qvw!$BP:$BP)),TEXT(_xlfn.XLOOKUP($B609,bd_qvw!$D:$D,bd_qvw!$BP:$BP),"yyyy-mm-dd"),""),"")</f>
        <v/>
      </c>
    </row>
    <row r="610" spans="1:6" x14ac:dyDescent="0.25">
      <c r="A610" t="str">
        <f>AVANCE!A610</f>
        <v>TORRE 20</v>
      </c>
      <c r="B610">
        <f>AVANCE!C610</f>
        <v>2282600609</v>
      </c>
      <c r="C610" t="str">
        <f>IFERROR(_xlfn.XLOOKUP($B610,bd_qvw!$D:$D,bd_qvw!$E:$E),"Pendiente")</f>
        <v>Pendiente</v>
      </c>
      <c r="D610" t="str">
        <f>IFERROR(IF(ISNUMBER(_xlfn.XLOOKUP($B610,bd_qvw!$D:$D,bd_qvw!$F:$F)),TEXT(_xlfn.XLOOKUP($B610,bd_qvw!$D:$D,bd_qvw!$F:$F),"yyyy-mm-dd"),""),"")</f>
        <v/>
      </c>
      <c r="E610" t="str">
        <f>IFERROR(_xlfn.XLOOKUP($B610,bd_qvw!$D:$D,bd_qvw!$BO:$BO),"Pendiente")</f>
        <v>Pendiente</v>
      </c>
      <c r="F610" t="str">
        <f>IFERROR(IF(ISNUMBER(_xlfn.XLOOKUP($B610,bd_qvw!$D:$D,bd_qvw!$BP:$BP)),TEXT(_xlfn.XLOOKUP($B610,bd_qvw!$D:$D,bd_qvw!$BP:$BP),"yyyy-mm-dd"),""),"")</f>
        <v/>
      </c>
    </row>
    <row r="611" spans="1:6" x14ac:dyDescent="0.25">
      <c r="A611" t="str">
        <f>AVANCE!A611</f>
        <v>TORRE 20</v>
      </c>
      <c r="B611">
        <f>AVANCE!C611</f>
        <v>2302600610</v>
      </c>
      <c r="C611" t="str">
        <f>IFERROR(_xlfn.XLOOKUP($B611,bd_qvw!$D:$D,bd_qvw!$E:$E),"Pendiente")</f>
        <v>Pendiente</v>
      </c>
      <c r="D611" t="str">
        <f>IFERROR(IF(ISNUMBER(_xlfn.XLOOKUP($B611,bd_qvw!$D:$D,bd_qvw!$F:$F)),TEXT(_xlfn.XLOOKUP($B611,bd_qvw!$D:$D,bd_qvw!$F:$F),"yyyy-mm-dd"),""),"")</f>
        <v/>
      </c>
      <c r="E611" t="str">
        <f>IFERROR(_xlfn.XLOOKUP($B611,bd_qvw!$D:$D,bd_qvw!$BO:$BO),"Pendiente")</f>
        <v>Pendiente</v>
      </c>
      <c r="F611" t="str">
        <f>IFERROR(IF(ISNUMBER(_xlfn.XLOOKUP($B611,bd_qvw!$D:$D,bd_qvw!$BP:$BP)),TEXT(_xlfn.XLOOKUP($B611,bd_qvw!$D:$D,bd_qvw!$BP:$BP),"yyyy-mm-dd"),""),"")</f>
        <v/>
      </c>
    </row>
    <row r="612" spans="1:6" x14ac:dyDescent="0.25">
      <c r="A612" t="str">
        <f>AVANCE!A612</f>
        <v>TORRE 20</v>
      </c>
      <c r="B612">
        <f>AVANCE!C612</f>
        <v>2302600611</v>
      </c>
      <c r="C612" t="str">
        <f>IFERROR(_xlfn.XLOOKUP($B612,bd_qvw!$D:$D,bd_qvw!$E:$E),"Pendiente")</f>
        <v>Pendiente</v>
      </c>
      <c r="D612" t="str">
        <f>IFERROR(IF(ISNUMBER(_xlfn.XLOOKUP($B612,bd_qvw!$D:$D,bd_qvw!$F:$F)),TEXT(_xlfn.XLOOKUP($B612,bd_qvw!$D:$D,bd_qvw!$F:$F),"yyyy-mm-dd"),""),"")</f>
        <v/>
      </c>
      <c r="E612" t="str">
        <f>IFERROR(_xlfn.XLOOKUP($B612,bd_qvw!$D:$D,bd_qvw!$BO:$BO),"Pendiente")</f>
        <v>Pendiente</v>
      </c>
      <c r="F612" t="str">
        <f>IFERROR(IF(ISNUMBER(_xlfn.XLOOKUP($B612,bd_qvw!$D:$D,bd_qvw!$BP:$BP)),TEXT(_xlfn.XLOOKUP($B612,bd_qvw!$D:$D,bd_qvw!$BP:$BP),"yyyy-mm-dd"),""),"")</f>
        <v/>
      </c>
    </row>
    <row r="613" spans="1:6" x14ac:dyDescent="0.25">
      <c r="A613" t="str">
        <f>AVANCE!A613</f>
        <v>TORRE 20</v>
      </c>
      <c r="B613">
        <f>AVANCE!C613</f>
        <v>2282600612</v>
      </c>
      <c r="C613" t="str">
        <f>IFERROR(_xlfn.XLOOKUP($B613,bd_qvw!$D:$D,bd_qvw!$E:$E),"Pendiente")</f>
        <v>Pendiente</v>
      </c>
      <c r="D613" t="str">
        <f>IFERROR(IF(ISNUMBER(_xlfn.XLOOKUP($B613,bd_qvw!$D:$D,bd_qvw!$F:$F)),TEXT(_xlfn.XLOOKUP($B613,bd_qvw!$D:$D,bd_qvw!$F:$F),"yyyy-mm-dd"),""),"")</f>
        <v/>
      </c>
      <c r="E613" t="str">
        <f>IFERROR(_xlfn.XLOOKUP($B613,bd_qvw!$D:$D,bd_qvw!$BO:$BO),"Pendiente")</f>
        <v>Pendiente</v>
      </c>
      <c r="F613" t="str">
        <f>IFERROR(IF(ISNUMBER(_xlfn.XLOOKUP($B613,bd_qvw!$D:$D,bd_qvw!$BP:$BP)),TEXT(_xlfn.XLOOKUP($B613,bd_qvw!$D:$D,bd_qvw!$BP:$BP),"yyyy-mm-dd"),""),"")</f>
        <v/>
      </c>
    </row>
    <row r="614" spans="1:6" x14ac:dyDescent="0.25">
      <c r="A614" t="str">
        <f>AVANCE!A614</f>
        <v>TORRE 20</v>
      </c>
      <c r="B614">
        <f>AVANCE!C614</f>
        <v>2282600613</v>
      </c>
      <c r="C614" t="str">
        <f>IFERROR(_xlfn.XLOOKUP($B614,bd_qvw!$D:$D,bd_qvw!$E:$E),"Pendiente")</f>
        <v>Pendiente</v>
      </c>
      <c r="D614" t="str">
        <f>IFERROR(IF(ISNUMBER(_xlfn.XLOOKUP($B614,bd_qvw!$D:$D,bd_qvw!$F:$F)),TEXT(_xlfn.XLOOKUP($B614,bd_qvw!$D:$D,bd_qvw!$F:$F),"yyyy-mm-dd"),""),"")</f>
        <v/>
      </c>
      <c r="E614" t="str">
        <f>IFERROR(_xlfn.XLOOKUP($B614,bd_qvw!$D:$D,bd_qvw!$BO:$BO),"Pendiente")</f>
        <v>Pendiente</v>
      </c>
      <c r="F614" t="str">
        <f>IFERROR(IF(ISNUMBER(_xlfn.XLOOKUP($B614,bd_qvw!$D:$D,bd_qvw!$BP:$BP)),TEXT(_xlfn.XLOOKUP($B614,bd_qvw!$D:$D,bd_qvw!$BP:$BP),"yyyy-mm-dd"),""),"")</f>
        <v/>
      </c>
    </row>
    <row r="615" spans="1:6" x14ac:dyDescent="0.25">
      <c r="A615" t="str">
        <f>AVANCE!A615</f>
        <v>TORRE 20</v>
      </c>
      <c r="B615">
        <f>AVANCE!C615</f>
        <v>2302600614</v>
      </c>
      <c r="C615" t="str">
        <f>IFERROR(_xlfn.XLOOKUP($B615,bd_qvw!$D:$D,bd_qvw!$E:$E),"Pendiente")</f>
        <v>Pendiente</v>
      </c>
      <c r="D615" t="str">
        <f>IFERROR(IF(ISNUMBER(_xlfn.XLOOKUP($B615,bd_qvw!$D:$D,bd_qvw!$F:$F)),TEXT(_xlfn.XLOOKUP($B615,bd_qvw!$D:$D,bd_qvw!$F:$F),"yyyy-mm-dd"),""),"")</f>
        <v/>
      </c>
      <c r="E615" t="str">
        <f>IFERROR(_xlfn.XLOOKUP($B615,bd_qvw!$D:$D,bd_qvw!$BO:$BO),"Pendiente")</f>
        <v>Pendiente</v>
      </c>
      <c r="F615" t="str">
        <f>IFERROR(IF(ISNUMBER(_xlfn.XLOOKUP($B615,bd_qvw!$D:$D,bd_qvw!$BP:$BP)),TEXT(_xlfn.XLOOKUP($B615,bd_qvw!$D:$D,bd_qvw!$BP:$BP),"yyyy-mm-dd"),""),"")</f>
        <v/>
      </c>
    </row>
    <row r="616" spans="1:6" x14ac:dyDescent="0.25">
      <c r="A616" t="str">
        <f>AVANCE!A616</f>
        <v>TORRE 20</v>
      </c>
      <c r="B616">
        <f>AVANCE!C616</f>
        <v>2302600615</v>
      </c>
      <c r="C616" t="str">
        <f>IFERROR(_xlfn.XLOOKUP($B616,bd_qvw!$D:$D,bd_qvw!$E:$E),"Pendiente")</f>
        <v>Pendiente</v>
      </c>
      <c r="D616" t="str">
        <f>IFERROR(IF(ISNUMBER(_xlfn.XLOOKUP($B616,bd_qvw!$D:$D,bd_qvw!$F:$F)),TEXT(_xlfn.XLOOKUP($B616,bd_qvw!$D:$D,bd_qvw!$F:$F),"yyyy-mm-dd"),""),"")</f>
        <v/>
      </c>
      <c r="E616" t="str">
        <f>IFERROR(_xlfn.XLOOKUP($B616,bd_qvw!$D:$D,bd_qvw!$BO:$BO),"Pendiente")</f>
        <v>Pendiente</v>
      </c>
      <c r="F616" t="str">
        <f>IFERROR(IF(ISNUMBER(_xlfn.XLOOKUP($B616,bd_qvw!$D:$D,bd_qvw!$BP:$BP)),TEXT(_xlfn.XLOOKUP($B616,bd_qvw!$D:$D,bd_qvw!$BP:$BP),"yyyy-mm-dd"),""),"")</f>
        <v/>
      </c>
    </row>
    <row r="617" spans="1:6" x14ac:dyDescent="0.25">
      <c r="A617" t="str">
        <f>AVANCE!A617</f>
        <v>TORRE 20</v>
      </c>
      <c r="B617">
        <f>AVANCE!C617</f>
        <v>2282600616</v>
      </c>
      <c r="C617" t="str">
        <f>IFERROR(_xlfn.XLOOKUP($B617,bd_qvw!$D:$D,bd_qvw!$E:$E),"Pendiente")</f>
        <v>Pendiente</v>
      </c>
      <c r="D617" t="str">
        <f>IFERROR(IF(ISNUMBER(_xlfn.XLOOKUP($B617,bd_qvw!$D:$D,bd_qvw!$F:$F)),TEXT(_xlfn.XLOOKUP($B617,bd_qvw!$D:$D,bd_qvw!$F:$F),"yyyy-mm-dd"),""),"")</f>
        <v/>
      </c>
      <c r="E617" t="str">
        <f>IFERROR(_xlfn.XLOOKUP($B617,bd_qvw!$D:$D,bd_qvw!$BO:$BO),"Pendiente")</f>
        <v>Pendiente</v>
      </c>
      <c r="F617" t="str">
        <f>IFERROR(IF(ISNUMBER(_xlfn.XLOOKUP($B617,bd_qvw!$D:$D,bd_qvw!$BP:$BP)),TEXT(_xlfn.XLOOKUP($B617,bd_qvw!$D:$D,bd_qvw!$BP:$BP),"yyyy-mm-dd"),""),"")</f>
        <v/>
      </c>
    </row>
    <row r="618" spans="1:6" x14ac:dyDescent="0.25">
      <c r="A618" t="str">
        <f>AVANCE!A618</f>
        <v>TORRE 20</v>
      </c>
      <c r="B618">
        <f>AVANCE!C618</f>
        <v>2282600617</v>
      </c>
      <c r="C618" t="str">
        <f>IFERROR(_xlfn.XLOOKUP($B618,bd_qvw!$D:$D,bd_qvw!$E:$E),"Pendiente")</f>
        <v>Pendiente</v>
      </c>
      <c r="D618" t="str">
        <f>IFERROR(IF(ISNUMBER(_xlfn.XLOOKUP($B618,bd_qvw!$D:$D,bd_qvw!$F:$F)),TEXT(_xlfn.XLOOKUP($B618,bd_qvw!$D:$D,bd_qvw!$F:$F),"yyyy-mm-dd"),""),"")</f>
        <v/>
      </c>
      <c r="E618" t="str">
        <f>IFERROR(_xlfn.XLOOKUP($B618,bd_qvw!$D:$D,bd_qvw!$BO:$BO),"Pendiente")</f>
        <v>Pendiente</v>
      </c>
      <c r="F618" t="str">
        <f>IFERROR(IF(ISNUMBER(_xlfn.XLOOKUP($B618,bd_qvw!$D:$D,bd_qvw!$BP:$BP)),TEXT(_xlfn.XLOOKUP($B618,bd_qvw!$D:$D,bd_qvw!$BP:$BP),"yyyy-mm-dd"),""),"")</f>
        <v/>
      </c>
    </row>
    <row r="619" spans="1:6" x14ac:dyDescent="0.25">
      <c r="A619" t="str">
        <f>AVANCE!A619</f>
        <v>TORRE 20</v>
      </c>
      <c r="B619">
        <f>AVANCE!C619</f>
        <v>2302600618</v>
      </c>
      <c r="C619" t="str">
        <f>IFERROR(_xlfn.XLOOKUP($B619,bd_qvw!$D:$D,bd_qvw!$E:$E),"Pendiente")</f>
        <v>Pendiente</v>
      </c>
      <c r="D619" t="str">
        <f>IFERROR(IF(ISNUMBER(_xlfn.XLOOKUP($B619,bd_qvw!$D:$D,bd_qvw!$F:$F)),TEXT(_xlfn.XLOOKUP($B619,bd_qvw!$D:$D,bd_qvw!$F:$F),"yyyy-mm-dd"),""),"")</f>
        <v/>
      </c>
      <c r="E619" t="str">
        <f>IFERROR(_xlfn.XLOOKUP($B619,bd_qvw!$D:$D,bd_qvw!$BO:$BO),"Pendiente")</f>
        <v>Pendiente</v>
      </c>
      <c r="F619" t="str">
        <f>IFERROR(IF(ISNUMBER(_xlfn.XLOOKUP($B619,bd_qvw!$D:$D,bd_qvw!$BP:$BP)),TEXT(_xlfn.XLOOKUP($B619,bd_qvw!$D:$D,bd_qvw!$BP:$BP),"yyyy-mm-dd"),""),"")</f>
        <v/>
      </c>
    </row>
    <row r="620" spans="1:6" x14ac:dyDescent="0.25">
      <c r="A620" t="str">
        <f>AVANCE!A620</f>
        <v>TORRE 20</v>
      </c>
      <c r="B620">
        <f>AVANCE!C620</f>
        <v>2302600619</v>
      </c>
      <c r="C620" t="str">
        <f>IFERROR(_xlfn.XLOOKUP($B620,bd_qvw!$D:$D,bd_qvw!$E:$E),"Pendiente")</f>
        <v>Pendiente</v>
      </c>
      <c r="D620" t="str">
        <f>IFERROR(IF(ISNUMBER(_xlfn.XLOOKUP($B620,bd_qvw!$D:$D,bd_qvw!$F:$F)),TEXT(_xlfn.XLOOKUP($B620,bd_qvw!$D:$D,bd_qvw!$F:$F),"yyyy-mm-dd"),""),"")</f>
        <v/>
      </c>
      <c r="E620" t="str">
        <f>IFERROR(_xlfn.XLOOKUP($B620,bd_qvw!$D:$D,bd_qvw!$BO:$BO),"Pendiente")</f>
        <v>Pendiente</v>
      </c>
      <c r="F620" t="str">
        <f>IFERROR(IF(ISNUMBER(_xlfn.XLOOKUP($B620,bd_qvw!$D:$D,bd_qvw!$BP:$BP)),TEXT(_xlfn.XLOOKUP($B620,bd_qvw!$D:$D,bd_qvw!$BP:$BP),"yyyy-mm-dd"),""),"")</f>
        <v/>
      </c>
    </row>
    <row r="621" spans="1:6" x14ac:dyDescent="0.25">
      <c r="A621" t="str">
        <f>AVANCE!A621</f>
        <v>TORRE 20</v>
      </c>
      <c r="B621">
        <f>AVANCE!C621</f>
        <v>2282600620</v>
      </c>
      <c r="C621" t="str">
        <f>IFERROR(_xlfn.XLOOKUP($B621,bd_qvw!$D:$D,bd_qvw!$E:$E),"Pendiente")</f>
        <v>Pendiente</v>
      </c>
      <c r="D621" t="str">
        <f>IFERROR(IF(ISNUMBER(_xlfn.XLOOKUP($B621,bd_qvw!$D:$D,bd_qvw!$F:$F)),TEXT(_xlfn.XLOOKUP($B621,bd_qvw!$D:$D,bd_qvw!$F:$F),"yyyy-mm-dd"),""),"")</f>
        <v/>
      </c>
      <c r="E621" t="str">
        <f>IFERROR(_xlfn.XLOOKUP($B621,bd_qvw!$D:$D,bd_qvw!$BO:$BO),"Pendiente")</f>
        <v>Pendiente</v>
      </c>
      <c r="F621" t="str">
        <f>IFERROR(IF(ISNUMBER(_xlfn.XLOOKUP($B621,bd_qvw!$D:$D,bd_qvw!$BP:$BP)),TEXT(_xlfn.XLOOKUP($B621,bd_qvw!$D:$D,bd_qvw!$BP:$BP),"yyyy-mm-dd"),""),"")</f>
        <v/>
      </c>
    </row>
    <row r="622" spans="1:6" x14ac:dyDescent="0.25">
      <c r="A622" t="str">
        <f>AVANCE!A622</f>
        <v>TORRE 20</v>
      </c>
      <c r="B622">
        <f>AVANCE!C622</f>
        <v>2282600621</v>
      </c>
      <c r="C622" t="str">
        <f>IFERROR(_xlfn.XLOOKUP($B622,bd_qvw!$D:$D,bd_qvw!$E:$E),"Pendiente")</f>
        <v>Pendiente</v>
      </c>
      <c r="D622" t="str">
        <f>IFERROR(IF(ISNUMBER(_xlfn.XLOOKUP($B622,bd_qvw!$D:$D,bd_qvw!$F:$F)),TEXT(_xlfn.XLOOKUP($B622,bd_qvw!$D:$D,bd_qvw!$F:$F),"yyyy-mm-dd"),""),"")</f>
        <v/>
      </c>
      <c r="E622" t="str">
        <f>IFERROR(_xlfn.XLOOKUP($B622,bd_qvw!$D:$D,bd_qvw!$BO:$BO),"Pendiente")</f>
        <v>Pendiente</v>
      </c>
      <c r="F622" t="str">
        <f>IFERROR(IF(ISNUMBER(_xlfn.XLOOKUP($B622,bd_qvw!$D:$D,bd_qvw!$BP:$BP)),TEXT(_xlfn.XLOOKUP($B622,bd_qvw!$D:$D,bd_qvw!$BP:$BP),"yyyy-mm-dd"),""),"")</f>
        <v/>
      </c>
    </row>
    <row r="623" spans="1:6" x14ac:dyDescent="0.25">
      <c r="A623" t="str">
        <f>AVANCE!A623</f>
        <v>TORRE 20</v>
      </c>
      <c r="B623">
        <f>AVANCE!C623</f>
        <v>2302600622</v>
      </c>
      <c r="C623" t="str">
        <f>IFERROR(_xlfn.XLOOKUP($B623,bd_qvw!$D:$D,bd_qvw!$E:$E),"Pendiente")</f>
        <v>Pendiente</v>
      </c>
      <c r="D623" t="str">
        <f>IFERROR(IF(ISNUMBER(_xlfn.XLOOKUP($B623,bd_qvw!$D:$D,bd_qvw!$F:$F)),TEXT(_xlfn.XLOOKUP($B623,bd_qvw!$D:$D,bd_qvw!$F:$F),"yyyy-mm-dd"),""),"")</f>
        <v/>
      </c>
      <c r="E623" t="str">
        <f>IFERROR(_xlfn.XLOOKUP($B623,bd_qvw!$D:$D,bd_qvw!$BO:$BO),"Pendiente")</f>
        <v>Pendiente</v>
      </c>
      <c r="F623" t="str">
        <f>IFERROR(IF(ISNUMBER(_xlfn.XLOOKUP($B623,bd_qvw!$D:$D,bd_qvw!$BP:$BP)),TEXT(_xlfn.XLOOKUP($B623,bd_qvw!$D:$D,bd_qvw!$BP:$BP),"yyyy-mm-dd"),""),"")</f>
        <v/>
      </c>
    </row>
    <row r="624" spans="1:6" x14ac:dyDescent="0.25">
      <c r="A624" t="str">
        <f>AVANCE!A624</f>
        <v>TORRE 20</v>
      </c>
      <c r="B624">
        <f>AVANCE!C624</f>
        <v>2302600623</v>
      </c>
      <c r="C624" t="str">
        <f>IFERROR(_xlfn.XLOOKUP($B624,bd_qvw!$D:$D,bd_qvw!$E:$E),"Pendiente")</f>
        <v>Pendiente</v>
      </c>
      <c r="D624" t="str">
        <f>IFERROR(IF(ISNUMBER(_xlfn.XLOOKUP($B624,bd_qvw!$D:$D,bd_qvw!$F:$F)),TEXT(_xlfn.XLOOKUP($B624,bd_qvw!$D:$D,bd_qvw!$F:$F),"yyyy-mm-dd"),""),"")</f>
        <v/>
      </c>
      <c r="E624" t="str">
        <f>IFERROR(_xlfn.XLOOKUP($B624,bd_qvw!$D:$D,bd_qvw!$BO:$BO),"Pendiente")</f>
        <v>Pendiente</v>
      </c>
      <c r="F624" t="str">
        <f>IFERROR(IF(ISNUMBER(_xlfn.XLOOKUP($B624,bd_qvw!$D:$D,bd_qvw!$BP:$BP)),TEXT(_xlfn.XLOOKUP($B624,bd_qvw!$D:$D,bd_qvw!$BP:$BP),"yyyy-mm-dd"),""),"")</f>
        <v/>
      </c>
    </row>
    <row r="625" spans="1:6" x14ac:dyDescent="0.25">
      <c r="A625" t="str">
        <f>AVANCE!A625</f>
        <v>TORRE 20</v>
      </c>
      <c r="B625">
        <f>AVANCE!C625</f>
        <v>2282600624</v>
      </c>
      <c r="C625" t="str">
        <f>IFERROR(_xlfn.XLOOKUP($B625,bd_qvw!$D:$D,bd_qvw!$E:$E),"Pendiente")</f>
        <v>Pendiente</v>
      </c>
      <c r="D625" t="str">
        <f>IFERROR(IF(ISNUMBER(_xlfn.XLOOKUP($B625,bd_qvw!$D:$D,bd_qvw!$F:$F)),TEXT(_xlfn.XLOOKUP($B625,bd_qvw!$D:$D,bd_qvw!$F:$F),"yyyy-mm-dd"),""),"")</f>
        <v/>
      </c>
      <c r="E625" t="str">
        <f>IFERROR(_xlfn.XLOOKUP($B625,bd_qvw!$D:$D,bd_qvw!$BO:$BO),"Pendiente")</f>
        <v>Pendiente</v>
      </c>
      <c r="F625" t="str">
        <f>IFERROR(IF(ISNUMBER(_xlfn.XLOOKUP($B625,bd_qvw!$D:$D,bd_qvw!$BP:$BP)),TEXT(_xlfn.XLOOKUP($B625,bd_qvw!$D:$D,bd_qvw!$BP:$BP),"yyyy-mm-dd"),""),"")</f>
        <v/>
      </c>
    </row>
    <row r="626" spans="1:6" x14ac:dyDescent="0.25">
      <c r="A626" t="str">
        <f>AVANCE!A626</f>
        <v>TORRE 20</v>
      </c>
      <c r="B626">
        <f>AVANCE!C626</f>
        <v>2282600625</v>
      </c>
      <c r="C626" t="str">
        <f>IFERROR(_xlfn.XLOOKUP($B626,bd_qvw!$D:$D,bd_qvw!$E:$E),"Pendiente")</f>
        <v>Pendiente</v>
      </c>
      <c r="D626" t="str">
        <f>IFERROR(IF(ISNUMBER(_xlfn.XLOOKUP($B626,bd_qvw!$D:$D,bd_qvw!$F:$F)),TEXT(_xlfn.XLOOKUP($B626,bd_qvw!$D:$D,bd_qvw!$F:$F),"yyyy-mm-dd"),""),"")</f>
        <v/>
      </c>
      <c r="E626" t="str">
        <f>IFERROR(_xlfn.XLOOKUP($B626,bd_qvw!$D:$D,bd_qvw!$BO:$BO),"Pendiente")</f>
        <v>Pendiente</v>
      </c>
      <c r="F626" t="str">
        <f>IFERROR(IF(ISNUMBER(_xlfn.XLOOKUP($B626,bd_qvw!$D:$D,bd_qvw!$BP:$BP)),TEXT(_xlfn.XLOOKUP($B626,bd_qvw!$D:$D,bd_qvw!$BP:$BP),"yyyy-mm-dd"),""),"")</f>
        <v/>
      </c>
    </row>
    <row r="627" spans="1:6" x14ac:dyDescent="0.25">
      <c r="A627" t="str">
        <f>AVANCE!A627</f>
        <v>TORRE 20</v>
      </c>
      <c r="B627">
        <f>AVANCE!C627</f>
        <v>2302600626</v>
      </c>
      <c r="C627" t="str">
        <f>IFERROR(_xlfn.XLOOKUP($B627,bd_qvw!$D:$D,bd_qvw!$E:$E),"Pendiente")</f>
        <v>Pendiente</v>
      </c>
      <c r="D627" t="str">
        <f>IFERROR(IF(ISNUMBER(_xlfn.XLOOKUP($B627,bd_qvw!$D:$D,bd_qvw!$F:$F)),TEXT(_xlfn.XLOOKUP($B627,bd_qvw!$D:$D,bd_qvw!$F:$F),"yyyy-mm-dd"),""),"")</f>
        <v/>
      </c>
      <c r="E627" t="str">
        <f>IFERROR(_xlfn.XLOOKUP($B627,bd_qvw!$D:$D,bd_qvw!$BO:$BO),"Pendiente")</f>
        <v>Pendiente</v>
      </c>
      <c r="F627" t="str">
        <f>IFERROR(IF(ISNUMBER(_xlfn.XLOOKUP($B627,bd_qvw!$D:$D,bd_qvw!$BP:$BP)),TEXT(_xlfn.XLOOKUP($B627,bd_qvw!$D:$D,bd_qvw!$BP:$BP),"yyyy-mm-dd"),""),"")</f>
        <v/>
      </c>
    </row>
    <row r="628" spans="1:6" x14ac:dyDescent="0.25">
      <c r="A628" t="str">
        <f>AVANCE!A628</f>
        <v>TORRE 20</v>
      </c>
      <c r="B628">
        <f>AVANCE!C628</f>
        <v>2302600627</v>
      </c>
      <c r="C628" t="str">
        <f>IFERROR(_xlfn.XLOOKUP($B628,bd_qvw!$D:$D,bd_qvw!$E:$E),"Pendiente")</f>
        <v>Pendiente</v>
      </c>
      <c r="D628" t="str">
        <f>IFERROR(IF(ISNUMBER(_xlfn.XLOOKUP($B628,bd_qvw!$D:$D,bd_qvw!$F:$F)),TEXT(_xlfn.XLOOKUP($B628,bd_qvw!$D:$D,bd_qvw!$F:$F),"yyyy-mm-dd"),""),"")</f>
        <v/>
      </c>
      <c r="E628" t="str">
        <f>IFERROR(_xlfn.XLOOKUP($B628,bd_qvw!$D:$D,bd_qvw!$BO:$BO),"Pendiente")</f>
        <v>Pendiente</v>
      </c>
      <c r="F628" t="str">
        <f>IFERROR(IF(ISNUMBER(_xlfn.XLOOKUP($B628,bd_qvw!$D:$D,bd_qvw!$BP:$BP)),TEXT(_xlfn.XLOOKUP($B628,bd_qvw!$D:$D,bd_qvw!$BP:$BP),"yyyy-mm-dd"),""),"")</f>
        <v/>
      </c>
    </row>
    <row r="629" spans="1:6" x14ac:dyDescent="0.25">
      <c r="A629" t="str">
        <f>AVANCE!A629</f>
        <v>TORRE 20</v>
      </c>
      <c r="B629">
        <f>AVANCE!C629</f>
        <v>2282600628</v>
      </c>
      <c r="C629" t="str">
        <f>IFERROR(_xlfn.XLOOKUP($B629,bd_qvw!$D:$D,bd_qvw!$E:$E),"Pendiente")</f>
        <v>Pendiente</v>
      </c>
      <c r="D629" t="str">
        <f>IFERROR(IF(ISNUMBER(_xlfn.XLOOKUP($B629,bd_qvw!$D:$D,bd_qvw!$F:$F)),TEXT(_xlfn.XLOOKUP($B629,bd_qvw!$D:$D,bd_qvw!$F:$F),"yyyy-mm-dd"),""),"")</f>
        <v/>
      </c>
      <c r="E629" t="str">
        <f>IFERROR(_xlfn.XLOOKUP($B629,bd_qvw!$D:$D,bd_qvw!$BO:$BO),"Pendiente")</f>
        <v>Pendiente</v>
      </c>
      <c r="F629" t="str">
        <f>IFERROR(IF(ISNUMBER(_xlfn.XLOOKUP($B629,bd_qvw!$D:$D,bd_qvw!$BP:$BP)),TEXT(_xlfn.XLOOKUP($B629,bd_qvw!$D:$D,bd_qvw!$BP:$BP),"yyyy-mm-dd"),""),"")</f>
        <v/>
      </c>
    </row>
    <row r="630" spans="1:6" x14ac:dyDescent="0.25">
      <c r="A630" t="str">
        <f>AVANCE!A630</f>
        <v>TORRE 20</v>
      </c>
      <c r="B630">
        <f>AVANCE!C630</f>
        <v>2282600629</v>
      </c>
      <c r="C630" t="str">
        <f>IFERROR(_xlfn.XLOOKUP($B630,bd_qvw!$D:$D,bd_qvw!$E:$E),"Pendiente")</f>
        <v>Pendiente</v>
      </c>
      <c r="D630" t="str">
        <f>IFERROR(IF(ISNUMBER(_xlfn.XLOOKUP($B630,bd_qvw!$D:$D,bd_qvw!$F:$F)),TEXT(_xlfn.XLOOKUP($B630,bd_qvw!$D:$D,bd_qvw!$F:$F),"yyyy-mm-dd"),""),"")</f>
        <v/>
      </c>
      <c r="E630" t="str">
        <f>IFERROR(_xlfn.XLOOKUP($B630,bd_qvw!$D:$D,bd_qvw!$BO:$BO),"Pendiente")</f>
        <v>Pendiente</v>
      </c>
      <c r="F630" t="str">
        <f>IFERROR(IF(ISNUMBER(_xlfn.XLOOKUP($B630,bd_qvw!$D:$D,bd_qvw!$BP:$BP)),TEXT(_xlfn.XLOOKUP($B630,bd_qvw!$D:$D,bd_qvw!$BP:$BP),"yyyy-mm-dd"),""),"")</f>
        <v/>
      </c>
    </row>
    <row r="631" spans="1:6" x14ac:dyDescent="0.25">
      <c r="A631" t="str">
        <f>AVANCE!A631</f>
        <v>TORRE 20</v>
      </c>
      <c r="B631">
        <f>AVANCE!C631</f>
        <v>2302600630</v>
      </c>
      <c r="C631" t="str">
        <f>IFERROR(_xlfn.XLOOKUP($B631,bd_qvw!$D:$D,bd_qvw!$E:$E),"Pendiente")</f>
        <v>Pendiente</v>
      </c>
      <c r="D631" t="str">
        <f>IFERROR(IF(ISNUMBER(_xlfn.XLOOKUP($B631,bd_qvw!$D:$D,bd_qvw!$F:$F)),TEXT(_xlfn.XLOOKUP($B631,bd_qvw!$D:$D,bd_qvw!$F:$F),"yyyy-mm-dd"),""),"")</f>
        <v/>
      </c>
      <c r="E631" t="str">
        <f>IFERROR(_xlfn.XLOOKUP($B631,bd_qvw!$D:$D,bd_qvw!$BO:$BO),"Pendiente")</f>
        <v>Pendiente</v>
      </c>
      <c r="F631" t="str">
        <f>IFERROR(IF(ISNUMBER(_xlfn.XLOOKUP($B631,bd_qvw!$D:$D,bd_qvw!$BP:$BP)),TEXT(_xlfn.XLOOKUP($B631,bd_qvw!$D:$D,bd_qvw!$BP:$BP),"yyyy-mm-dd"),""),"")</f>
        <v/>
      </c>
    </row>
    <row r="632" spans="1:6" x14ac:dyDescent="0.25">
      <c r="A632" t="str">
        <f>AVANCE!A632</f>
        <v>TORRE 20</v>
      </c>
      <c r="B632">
        <f>AVANCE!C632</f>
        <v>2302600631</v>
      </c>
      <c r="C632" t="str">
        <f>IFERROR(_xlfn.XLOOKUP($B632,bd_qvw!$D:$D,bd_qvw!$E:$E),"Pendiente")</f>
        <v>Pendiente</v>
      </c>
      <c r="D632" t="str">
        <f>IFERROR(IF(ISNUMBER(_xlfn.XLOOKUP($B632,bd_qvw!$D:$D,bd_qvw!$F:$F)),TEXT(_xlfn.XLOOKUP($B632,bd_qvw!$D:$D,bd_qvw!$F:$F),"yyyy-mm-dd"),""),"")</f>
        <v/>
      </c>
      <c r="E632" t="str">
        <f>IFERROR(_xlfn.XLOOKUP($B632,bd_qvw!$D:$D,bd_qvw!$BO:$BO),"Pendiente")</f>
        <v>Pendiente</v>
      </c>
      <c r="F632" t="str">
        <f>IFERROR(IF(ISNUMBER(_xlfn.XLOOKUP($B632,bd_qvw!$D:$D,bd_qvw!$BP:$BP)),TEXT(_xlfn.XLOOKUP($B632,bd_qvw!$D:$D,bd_qvw!$BP:$BP),"yyyy-mm-dd"),""),"")</f>
        <v/>
      </c>
    </row>
    <row r="633" spans="1:6" x14ac:dyDescent="0.25">
      <c r="A633" t="str">
        <f>AVANCE!A633</f>
        <v>TORRE 20</v>
      </c>
      <c r="B633">
        <f>AVANCE!C633</f>
        <v>2282600632</v>
      </c>
      <c r="C633" t="str">
        <f>IFERROR(_xlfn.XLOOKUP($B633,bd_qvw!$D:$D,bd_qvw!$E:$E),"Pendiente")</f>
        <v>Pendiente</v>
      </c>
      <c r="D633" t="str">
        <f>IFERROR(IF(ISNUMBER(_xlfn.XLOOKUP($B633,bd_qvw!$D:$D,bd_qvw!$F:$F)),TEXT(_xlfn.XLOOKUP($B633,bd_qvw!$D:$D,bd_qvw!$F:$F),"yyyy-mm-dd"),""),"")</f>
        <v/>
      </c>
      <c r="E633" t="str">
        <f>IFERROR(_xlfn.XLOOKUP($B633,bd_qvw!$D:$D,bd_qvw!$BO:$BO),"Pendiente")</f>
        <v>Pendiente</v>
      </c>
      <c r="F633" t="str">
        <f>IFERROR(IF(ISNUMBER(_xlfn.XLOOKUP($B633,bd_qvw!$D:$D,bd_qvw!$BP:$BP)),TEXT(_xlfn.XLOOKUP($B633,bd_qvw!$D:$D,bd_qvw!$BP:$BP),"yyyy-mm-dd"),""),"")</f>
        <v/>
      </c>
    </row>
    <row r="634" spans="1:6" x14ac:dyDescent="0.25">
      <c r="A634" t="str">
        <f>AVANCE!A634</f>
        <v>TORRE 20</v>
      </c>
      <c r="B634">
        <f>AVANCE!C634</f>
        <v>2282600633</v>
      </c>
      <c r="C634" t="str">
        <f>IFERROR(_xlfn.XLOOKUP($B634,bd_qvw!$D:$D,bd_qvw!$E:$E),"Pendiente")</f>
        <v>Pendiente</v>
      </c>
      <c r="D634" t="str">
        <f>IFERROR(IF(ISNUMBER(_xlfn.XLOOKUP($B634,bd_qvw!$D:$D,bd_qvw!$F:$F)),TEXT(_xlfn.XLOOKUP($B634,bd_qvw!$D:$D,bd_qvw!$F:$F),"yyyy-mm-dd"),""),"")</f>
        <v/>
      </c>
      <c r="E634" t="str">
        <f>IFERROR(_xlfn.XLOOKUP($B634,bd_qvw!$D:$D,bd_qvw!$BO:$BO),"Pendiente")</f>
        <v>Pendiente</v>
      </c>
      <c r="F634" t="str">
        <f>IFERROR(IF(ISNUMBER(_xlfn.XLOOKUP($B634,bd_qvw!$D:$D,bd_qvw!$BP:$BP)),TEXT(_xlfn.XLOOKUP($B634,bd_qvw!$D:$D,bd_qvw!$BP:$BP),"yyyy-mm-dd"),""),"")</f>
        <v/>
      </c>
    </row>
    <row r="635" spans="1:6" x14ac:dyDescent="0.25">
      <c r="A635" t="str">
        <f>AVANCE!A635</f>
        <v>TORRE 20</v>
      </c>
      <c r="B635">
        <f>AVANCE!C635</f>
        <v>2302600634</v>
      </c>
      <c r="C635" t="str">
        <f>IFERROR(_xlfn.XLOOKUP($B635,bd_qvw!$D:$D,bd_qvw!$E:$E),"Pendiente")</f>
        <v>Pendiente</v>
      </c>
      <c r="D635" t="str">
        <f>IFERROR(IF(ISNUMBER(_xlfn.XLOOKUP($B635,bd_qvw!$D:$D,bd_qvw!$F:$F)),TEXT(_xlfn.XLOOKUP($B635,bd_qvw!$D:$D,bd_qvw!$F:$F),"yyyy-mm-dd"),""),"")</f>
        <v/>
      </c>
      <c r="E635" t="str">
        <f>IFERROR(_xlfn.XLOOKUP($B635,bd_qvw!$D:$D,bd_qvw!$BO:$BO),"Pendiente")</f>
        <v>Pendiente</v>
      </c>
      <c r="F635" t="str">
        <f>IFERROR(IF(ISNUMBER(_xlfn.XLOOKUP($B635,bd_qvw!$D:$D,bd_qvw!$BP:$BP)),TEXT(_xlfn.XLOOKUP($B635,bd_qvw!$D:$D,bd_qvw!$BP:$BP),"yyyy-mm-dd"),""),"")</f>
        <v/>
      </c>
    </row>
    <row r="636" spans="1:6" x14ac:dyDescent="0.25">
      <c r="A636" t="str">
        <f>AVANCE!A636</f>
        <v>TORRE 20</v>
      </c>
      <c r="B636">
        <f>AVANCE!C636</f>
        <v>2302600635</v>
      </c>
      <c r="C636" t="str">
        <f>IFERROR(_xlfn.XLOOKUP($B636,bd_qvw!$D:$D,bd_qvw!$E:$E),"Pendiente")</f>
        <v>Pendiente</v>
      </c>
      <c r="D636" t="str">
        <f>IFERROR(IF(ISNUMBER(_xlfn.XLOOKUP($B636,bd_qvw!$D:$D,bd_qvw!$F:$F)),TEXT(_xlfn.XLOOKUP($B636,bd_qvw!$D:$D,bd_qvw!$F:$F),"yyyy-mm-dd"),""),"")</f>
        <v/>
      </c>
      <c r="E636" t="str">
        <f>IFERROR(_xlfn.XLOOKUP($B636,bd_qvw!$D:$D,bd_qvw!$BO:$BO),"Pendiente")</f>
        <v>Pendiente</v>
      </c>
      <c r="F636" t="str">
        <f>IFERROR(IF(ISNUMBER(_xlfn.XLOOKUP($B636,bd_qvw!$D:$D,bd_qvw!$BP:$BP)),TEXT(_xlfn.XLOOKUP($B636,bd_qvw!$D:$D,bd_qvw!$BP:$BP),"yyyy-mm-dd"),""),"")</f>
        <v/>
      </c>
    </row>
    <row r="637" spans="1:6" x14ac:dyDescent="0.25">
      <c r="A637" t="str">
        <f>AVANCE!A637</f>
        <v>TORRE 20</v>
      </c>
      <c r="B637">
        <f>AVANCE!C637</f>
        <v>2282600636</v>
      </c>
      <c r="C637" t="str">
        <f>IFERROR(_xlfn.XLOOKUP($B637,bd_qvw!$D:$D,bd_qvw!$E:$E),"Pendiente")</f>
        <v>Pendiente</v>
      </c>
      <c r="D637" t="str">
        <f>IFERROR(IF(ISNUMBER(_xlfn.XLOOKUP($B637,bd_qvw!$D:$D,bd_qvw!$F:$F)),TEXT(_xlfn.XLOOKUP($B637,bd_qvw!$D:$D,bd_qvw!$F:$F),"yyyy-mm-dd"),""),"")</f>
        <v/>
      </c>
      <c r="E637" t="str">
        <f>IFERROR(_xlfn.XLOOKUP($B637,bd_qvw!$D:$D,bd_qvw!$BO:$BO),"Pendiente")</f>
        <v>Pendiente</v>
      </c>
      <c r="F637" t="str">
        <f>IFERROR(IF(ISNUMBER(_xlfn.XLOOKUP($B637,bd_qvw!$D:$D,bd_qvw!$BP:$BP)),TEXT(_xlfn.XLOOKUP($B637,bd_qvw!$D:$D,bd_qvw!$BP:$BP),"yyyy-mm-dd"),""),"")</f>
        <v/>
      </c>
    </row>
    <row r="638" spans="1:6" x14ac:dyDescent="0.25">
      <c r="A638" t="str">
        <f>AVANCE!A638</f>
        <v>TORRE 20</v>
      </c>
      <c r="B638">
        <f>AVANCE!C638</f>
        <v>2282600637</v>
      </c>
      <c r="C638" t="str">
        <f>IFERROR(_xlfn.XLOOKUP($B638,bd_qvw!$D:$D,bd_qvw!$E:$E),"Pendiente")</f>
        <v>Pendiente</v>
      </c>
      <c r="D638" t="str">
        <f>IFERROR(IF(ISNUMBER(_xlfn.XLOOKUP($B638,bd_qvw!$D:$D,bd_qvw!$F:$F)),TEXT(_xlfn.XLOOKUP($B638,bd_qvw!$D:$D,bd_qvw!$F:$F),"yyyy-mm-dd"),""),"")</f>
        <v/>
      </c>
      <c r="E638" t="str">
        <f>IFERROR(_xlfn.XLOOKUP($B638,bd_qvw!$D:$D,bd_qvw!$BO:$BO),"Pendiente")</f>
        <v>Pendiente</v>
      </c>
      <c r="F638" t="str">
        <f>IFERROR(IF(ISNUMBER(_xlfn.XLOOKUP($B638,bd_qvw!$D:$D,bd_qvw!$BP:$BP)),TEXT(_xlfn.XLOOKUP($B638,bd_qvw!$D:$D,bd_qvw!$BP:$BP),"yyyy-mm-dd"),""),"")</f>
        <v/>
      </c>
    </row>
    <row r="639" spans="1:6" x14ac:dyDescent="0.25">
      <c r="A639" t="str">
        <f>AVANCE!A639</f>
        <v>TORRE 20</v>
      </c>
      <c r="B639">
        <f>AVANCE!C639</f>
        <v>2302600638</v>
      </c>
      <c r="C639" t="str">
        <f>IFERROR(_xlfn.XLOOKUP($B639,bd_qvw!$D:$D,bd_qvw!$E:$E),"Pendiente")</f>
        <v>Pendiente</v>
      </c>
      <c r="D639" t="str">
        <f>IFERROR(IF(ISNUMBER(_xlfn.XLOOKUP($B639,bd_qvw!$D:$D,bd_qvw!$F:$F)),TEXT(_xlfn.XLOOKUP($B639,bd_qvw!$D:$D,bd_qvw!$F:$F),"yyyy-mm-dd"),""),"")</f>
        <v/>
      </c>
      <c r="E639" t="str">
        <f>IFERROR(_xlfn.XLOOKUP($B639,bd_qvw!$D:$D,bd_qvw!$BO:$BO),"Pendiente")</f>
        <v>Pendiente</v>
      </c>
      <c r="F639" t="str">
        <f>IFERROR(IF(ISNUMBER(_xlfn.XLOOKUP($B639,bd_qvw!$D:$D,bd_qvw!$BP:$BP)),TEXT(_xlfn.XLOOKUP($B639,bd_qvw!$D:$D,bd_qvw!$BP:$BP),"yyyy-mm-dd"),""),"")</f>
        <v/>
      </c>
    </row>
    <row r="640" spans="1:6" x14ac:dyDescent="0.25">
      <c r="A640" t="str">
        <f>AVANCE!A640</f>
        <v>TORRE 20</v>
      </c>
      <c r="B640">
        <f>AVANCE!C640</f>
        <v>2302600639</v>
      </c>
      <c r="C640" t="str">
        <f>IFERROR(_xlfn.XLOOKUP($B640,bd_qvw!$D:$D,bd_qvw!$E:$E),"Pendiente")</f>
        <v>Pendiente</v>
      </c>
      <c r="D640" t="str">
        <f>IFERROR(IF(ISNUMBER(_xlfn.XLOOKUP($B640,bd_qvw!$D:$D,bd_qvw!$F:$F)),TEXT(_xlfn.XLOOKUP($B640,bd_qvw!$D:$D,bd_qvw!$F:$F),"yyyy-mm-dd"),""),"")</f>
        <v/>
      </c>
      <c r="E640" t="str">
        <f>IFERROR(_xlfn.XLOOKUP($B640,bd_qvw!$D:$D,bd_qvw!$BO:$BO),"Pendiente")</f>
        <v>Pendiente</v>
      </c>
      <c r="F640" t="str">
        <f>IFERROR(IF(ISNUMBER(_xlfn.XLOOKUP($B640,bd_qvw!$D:$D,bd_qvw!$BP:$BP)),TEXT(_xlfn.XLOOKUP($B640,bd_qvw!$D:$D,bd_qvw!$BP:$BP),"yyyy-mm-dd"),""),"")</f>
        <v/>
      </c>
    </row>
    <row r="641" spans="1:6" x14ac:dyDescent="0.25">
      <c r="A641" t="str">
        <f>AVANCE!A641</f>
        <v>TORRE 20</v>
      </c>
      <c r="B641">
        <f>AVANCE!C641</f>
        <v>2282600640</v>
      </c>
      <c r="C641" t="str">
        <f>IFERROR(_xlfn.XLOOKUP($B641,bd_qvw!$D:$D,bd_qvw!$E:$E),"Pendiente")</f>
        <v>Pendiente</v>
      </c>
      <c r="D641" t="str">
        <f>IFERROR(IF(ISNUMBER(_xlfn.XLOOKUP($B641,bd_qvw!$D:$D,bd_qvw!$F:$F)),TEXT(_xlfn.XLOOKUP($B641,bd_qvw!$D:$D,bd_qvw!$F:$F),"yyyy-mm-dd"),""),"")</f>
        <v/>
      </c>
      <c r="E641" t="str">
        <f>IFERROR(_xlfn.XLOOKUP($B641,bd_qvw!$D:$D,bd_qvw!$BO:$BO),"Pendiente")</f>
        <v>Pendiente</v>
      </c>
      <c r="F641" t="str">
        <f>IFERROR(IF(ISNUMBER(_xlfn.XLOOKUP($B641,bd_qvw!$D:$D,bd_qvw!$BP:$BP)),TEXT(_xlfn.XLOOKUP($B641,bd_qvw!$D:$D,bd_qvw!$BP:$BP),"yyyy-mm-dd"),""),"")</f>
        <v/>
      </c>
    </row>
    <row r="642" spans="1:6" x14ac:dyDescent="0.25">
      <c r="A642" t="str">
        <f>AVANCE!A642</f>
        <v>TORRE 21</v>
      </c>
      <c r="B642">
        <f>AVANCE!C642</f>
        <v>2282600641</v>
      </c>
      <c r="C642" t="str">
        <f>IFERROR(_xlfn.XLOOKUP($B642,bd_qvw!$D:$D,bd_qvw!$E:$E),"Pendiente")</f>
        <v>Pendiente</v>
      </c>
      <c r="D642" t="str">
        <f>IFERROR(IF(ISNUMBER(_xlfn.XLOOKUP($B642,bd_qvw!$D:$D,bd_qvw!$F:$F)),TEXT(_xlfn.XLOOKUP($B642,bd_qvw!$D:$D,bd_qvw!$F:$F),"yyyy-mm-dd"),""),"")</f>
        <v/>
      </c>
      <c r="E642" t="str">
        <f>IFERROR(_xlfn.XLOOKUP($B642,bd_qvw!$D:$D,bd_qvw!$BO:$BO),"Pendiente")</f>
        <v>Pendiente</v>
      </c>
      <c r="F642" t="str">
        <f>IFERROR(IF(ISNUMBER(_xlfn.XLOOKUP($B642,bd_qvw!$D:$D,bd_qvw!$BP:$BP)),TEXT(_xlfn.XLOOKUP($B642,bd_qvw!$D:$D,bd_qvw!$BP:$BP),"yyyy-mm-dd"),""),"")</f>
        <v/>
      </c>
    </row>
    <row r="643" spans="1:6" x14ac:dyDescent="0.25">
      <c r="A643" t="str">
        <f>AVANCE!A643</f>
        <v>TORRE 21</v>
      </c>
      <c r="B643">
        <f>AVANCE!C643</f>
        <v>2302600642</v>
      </c>
      <c r="C643" t="str">
        <f>IFERROR(_xlfn.XLOOKUP($B643,bd_qvw!$D:$D,bd_qvw!$E:$E),"Pendiente")</f>
        <v>Pendiente</v>
      </c>
      <c r="D643" t="str">
        <f>IFERROR(IF(ISNUMBER(_xlfn.XLOOKUP($B643,bd_qvw!$D:$D,bd_qvw!$F:$F)),TEXT(_xlfn.XLOOKUP($B643,bd_qvw!$D:$D,bd_qvw!$F:$F),"yyyy-mm-dd"),""),"")</f>
        <v/>
      </c>
      <c r="E643" t="str">
        <f>IFERROR(_xlfn.XLOOKUP($B643,bd_qvw!$D:$D,bd_qvw!$BO:$BO),"Pendiente")</f>
        <v>Pendiente</v>
      </c>
      <c r="F643" t="str">
        <f>IFERROR(IF(ISNUMBER(_xlfn.XLOOKUP($B643,bd_qvw!$D:$D,bd_qvw!$BP:$BP)),TEXT(_xlfn.XLOOKUP($B643,bd_qvw!$D:$D,bd_qvw!$BP:$BP),"yyyy-mm-dd"),""),"")</f>
        <v/>
      </c>
    </row>
    <row r="644" spans="1:6" x14ac:dyDescent="0.25">
      <c r="A644" t="str">
        <f>AVANCE!A644</f>
        <v>TORRE 21</v>
      </c>
      <c r="B644">
        <f>AVANCE!C644</f>
        <v>2302600643</v>
      </c>
      <c r="C644" t="str">
        <f>IFERROR(_xlfn.XLOOKUP($B644,bd_qvw!$D:$D,bd_qvw!$E:$E),"Pendiente")</f>
        <v>Pendiente</v>
      </c>
      <c r="D644" t="str">
        <f>IFERROR(IF(ISNUMBER(_xlfn.XLOOKUP($B644,bd_qvw!$D:$D,bd_qvw!$F:$F)),TEXT(_xlfn.XLOOKUP($B644,bd_qvw!$D:$D,bd_qvw!$F:$F),"yyyy-mm-dd"),""),"")</f>
        <v/>
      </c>
      <c r="E644" t="str">
        <f>IFERROR(_xlfn.XLOOKUP($B644,bd_qvw!$D:$D,bd_qvw!$BO:$BO),"Pendiente")</f>
        <v>Pendiente</v>
      </c>
      <c r="F644" t="str">
        <f>IFERROR(IF(ISNUMBER(_xlfn.XLOOKUP($B644,bd_qvw!$D:$D,bd_qvw!$BP:$BP)),TEXT(_xlfn.XLOOKUP($B644,bd_qvw!$D:$D,bd_qvw!$BP:$BP),"yyyy-mm-dd"),""),"")</f>
        <v/>
      </c>
    </row>
    <row r="645" spans="1:6" x14ac:dyDescent="0.25">
      <c r="A645" t="str">
        <f>AVANCE!A645</f>
        <v>TORRE 21</v>
      </c>
      <c r="B645">
        <f>AVANCE!C645</f>
        <v>2282600644</v>
      </c>
      <c r="C645" t="str">
        <f>IFERROR(_xlfn.XLOOKUP($B645,bd_qvw!$D:$D,bd_qvw!$E:$E),"Pendiente")</f>
        <v>Pendiente</v>
      </c>
      <c r="D645" t="str">
        <f>IFERROR(IF(ISNUMBER(_xlfn.XLOOKUP($B645,bd_qvw!$D:$D,bd_qvw!$F:$F)),TEXT(_xlfn.XLOOKUP($B645,bd_qvw!$D:$D,bd_qvw!$F:$F),"yyyy-mm-dd"),""),"")</f>
        <v/>
      </c>
      <c r="E645" t="str">
        <f>IFERROR(_xlfn.XLOOKUP($B645,bd_qvw!$D:$D,bd_qvw!$BO:$BO),"Pendiente")</f>
        <v>Pendiente</v>
      </c>
      <c r="F645" t="str">
        <f>IFERROR(IF(ISNUMBER(_xlfn.XLOOKUP($B645,bd_qvw!$D:$D,bd_qvw!$BP:$BP)),TEXT(_xlfn.XLOOKUP($B645,bd_qvw!$D:$D,bd_qvw!$BP:$BP),"yyyy-mm-dd"),""),"")</f>
        <v/>
      </c>
    </row>
    <row r="646" spans="1:6" x14ac:dyDescent="0.25">
      <c r="A646" t="str">
        <f>AVANCE!A646</f>
        <v>TORRE 21</v>
      </c>
      <c r="B646">
        <f>AVANCE!C646</f>
        <v>2282600645</v>
      </c>
      <c r="C646" t="str">
        <f>IFERROR(_xlfn.XLOOKUP($B646,bd_qvw!$D:$D,bd_qvw!$E:$E),"Pendiente")</f>
        <v>Pendiente</v>
      </c>
      <c r="D646" t="str">
        <f>IFERROR(IF(ISNUMBER(_xlfn.XLOOKUP($B646,bd_qvw!$D:$D,bd_qvw!$F:$F)),TEXT(_xlfn.XLOOKUP($B646,bd_qvw!$D:$D,bd_qvw!$F:$F),"yyyy-mm-dd"),""),"")</f>
        <v/>
      </c>
      <c r="E646" t="str">
        <f>IFERROR(_xlfn.XLOOKUP($B646,bd_qvw!$D:$D,bd_qvw!$BO:$BO),"Pendiente")</f>
        <v>Pendiente</v>
      </c>
      <c r="F646" t="str">
        <f>IFERROR(IF(ISNUMBER(_xlfn.XLOOKUP($B646,bd_qvw!$D:$D,bd_qvw!$BP:$BP)),TEXT(_xlfn.XLOOKUP($B646,bd_qvw!$D:$D,bd_qvw!$BP:$BP),"yyyy-mm-dd"),""),"")</f>
        <v/>
      </c>
    </row>
    <row r="647" spans="1:6" x14ac:dyDescent="0.25">
      <c r="A647" t="str">
        <f>AVANCE!A647</f>
        <v>TORRE 21</v>
      </c>
      <c r="B647">
        <f>AVANCE!C647</f>
        <v>2302600646</v>
      </c>
      <c r="C647" t="str">
        <f>IFERROR(_xlfn.XLOOKUP($B647,bd_qvw!$D:$D,bd_qvw!$E:$E),"Pendiente")</f>
        <v>Pendiente</v>
      </c>
      <c r="D647" t="str">
        <f>IFERROR(IF(ISNUMBER(_xlfn.XLOOKUP($B647,bd_qvw!$D:$D,bd_qvw!$F:$F)),TEXT(_xlfn.XLOOKUP($B647,bd_qvw!$D:$D,bd_qvw!$F:$F),"yyyy-mm-dd"),""),"")</f>
        <v/>
      </c>
      <c r="E647" t="str">
        <f>IFERROR(_xlfn.XLOOKUP($B647,bd_qvw!$D:$D,bd_qvw!$BO:$BO),"Pendiente")</f>
        <v>Pendiente</v>
      </c>
      <c r="F647" t="str">
        <f>IFERROR(IF(ISNUMBER(_xlfn.XLOOKUP($B647,bd_qvw!$D:$D,bd_qvw!$BP:$BP)),TEXT(_xlfn.XLOOKUP($B647,bd_qvw!$D:$D,bd_qvw!$BP:$BP),"yyyy-mm-dd"),""),"")</f>
        <v/>
      </c>
    </row>
    <row r="648" spans="1:6" x14ac:dyDescent="0.25">
      <c r="A648" t="str">
        <f>AVANCE!A648</f>
        <v>TORRE 21</v>
      </c>
      <c r="B648">
        <f>AVANCE!C648</f>
        <v>2302600647</v>
      </c>
      <c r="C648" t="str">
        <f>IFERROR(_xlfn.XLOOKUP($B648,bd_qvw!$D:$D,bd_qvw!$E:$E),"Pendiente")</f>
        <v>Pendiente</v>
      </c>
      <c r="D648" t="str">
        <f>IFERROR(IF(ISNUMBER(_xlfn.XLOOKUP($B648,bd_qvw!$D:$D,bd_qvw!$F:$F)),TEXT(_xlfn.XLOOKUP($B648,bd_qvw!$D:$D,bd_qvw!$F:$F),"yyyy-mm-dd"),""),"")</f>
        <v/>
      </c>
      <c r="E648" t="str">
        <f>IFERROR(_xlfn.XLOOKUP($B648,bd_qvw!$D:$D,bd_qvw!$BO:$BO),"Pendiente")</f>
        <v>Pendiente</v>
      </c>
      <c r="F648" t="str">
        <f>IFERROR(IF(ISNUMBER(_xlfn.XLOOKUP($B648,bd_qvw!$D:$D,bd_qvw!$BP:$BP)),TEXT(_xlfn.XLOOKUP($B648,bd_qvw!$D:$D,bd_qvw!$BP:$BP),"yyyy-mm-dd"),""),"")</f>
        <v/>
      </c>
    </row>
    <row r="649" spans="1:6" x14ac:dyDescent="0.25">
      <c r="A649" t="str">
        <f>AVANCE!A649</f>
        <v>TORRE 21</v>
      </c>
      <c r="B649">
        <f>AVANCE!C649</f>
        <v>2282600648</v>
      </c>
      <c r="C649" t="str">
        <f>IFERROR(_xlfn.XLOOKUP($B649,bd_qvw!$D:$D,bd_qvw!$E:$E),"Pendiente")</f>
        <v>Pendiente</v>
      </c>
      <c r="D649" t="str">
        <f>IFERROR(IF(ISNUMBER(_xlfn.XLOOKUP($B649,bd_qvw!$D:$D,bd_qvw!$F:$F)),TEXT(_xlfn.XLOOKUP($B649,bd_qvw!$D:$D,bd_qvw!$F:$F),"yyyy-mm-dd"),""),"")</f>
        <v/>
      </c>
      <c r="E649" t="str">
        <f>IFERROR(_xlfn.XLOOKUP($B649,bd_qvw!$D:$D,bd_qvw!$BO:$BO),"Pendiente")</f>
        <v>Pendiente</v>
      </c>
      <c r="F649" t="str">
        <f>IFERROR(IF(ISNUMBER(_xlfn.XLOOKUP($B649,bd_qvw!$D:$D,bd_qvw!$BP:$BP)),TEXT(_xlfn.XLOOKUP($B649,bd_qvw!$D:$D,bd_qvw!$BP:$BP),"yyyy-mm-dd"),""),"")</f>
        <v/>
      </c>
    </row>
    <row r="650" spans="1:6" x14ac:dyDescent="0.25">
      <c r="A650" t="str">
        <f>AVANCE!A650</f>
        <v>TORRE 21</v>
      </c>
      <c r="B650">
        <f>AVANCE!C650</f>
        <v>2282600649</v>
      </c>
      <c r="C650" t="str">
        <f>IFERROR(_xlfn.XLOOKUP($B650,bd_qvw!$D:$D,bd_qvw!$E:$E),"Pendiente")</f>
        <v>Pendiente</v>
      </c>
      <c r="D650" t="str">
        <f>IFERROR(IF(ISNUMBER(_xlfn.XLOOKUP($B650,bd_qvw!$D:$D,bd_qvw!$F:$F)),TEXT(_xlfn.XLOOKUP($B650,bd_qvw!$D:$D,bd_qvw!$F:$F),"yyyy-mm-dd"),""),"")</f>
        <v/>
      </c>
      <c r="E650" t="str">
        <f>IFERROR(_xlfn.XLOOKUP($B650,bd_qvw!$D:$D,bd_qvw!$BO:$BO),"Pendiente")</f>
        <v>Pendiente</v>
      </c>
      <c r="F650" t="str">
        <f>IFERROR(IF(ISNUMBER(_xlfn.XLOOKUP($B650,bd_qvw!$D:$D,bd_qvw!$BP:$BP)),TEXT(_xlfn.XLOOKUP($B650,bd_qvw!$D:$D,bd_qvw!$BP:$BP),"yyyy-mm-dd"),""),"")</f>
        <v/>
      </c>
    </row>
    <row r="651" spans="1:6" x14ac:dyDescent="0.25">
      <c r="A651" t="str">
        <f>AVANCE!A651</f>
        <v>TORRE 21</v>
      </c>
      <c r="B651">
        <f>AVANCE!C651</f>
        <v>2302600650</v>
      </c>
      <c r="C651" t="str">
        <f>IFERROR(_xlfn.XLOOKUP($B651,bd_qvw!$D:$D,bd_qvw!$E:$E),"Pendiente")</f>
        <v>Pendiente</v>
      </c>
      <c r="D651" t="str">
        <f>IFERROR(IF(ISNUMBER(_xlfn.XLOOKUP($B651,bd_qvw!$D:$D,bd_qvw!$F:$F)),TEXT(_xlfn.XLOOKUP($B651,bd_qvw!$D:$D,bd_qvw!$F:$F),"yyyy-mm-dd"),""),"")</f>
        <v/>
      </c>
      <c r="E651" t="str">
        <f>IFERROR(_xlfn.XLOOKUP($B651,bd_qvw!$D:$D,bd_qvw!$BO:$BO),"Pendiente")</f>
        <v>Pendiente</v>
      </c>
      <c r="F651" t="str">
        <f>IFERROR(IF(ISNUMBER(_xlfn.XLOOKUP($B651,bd_qvw!$D:$D,bd_qvw!$BP:$BP)),TEXT(_xlfn.XLOOKUP($B651,bd_qvw!$D:$D,bd_qvw!$BP:$BP),"yyyy-mm-dd"),""),"")</f>
        <v/>
      </c>
    </row>
    <row r="652" spans="1:6" x14ac:dyDescent="0.25">
      <c r="A652" t="str">
        <f>AVANCE!A652</f>
        <v>TORRE 21</v>
      </c>
      <c r="B652">
        <f>AVANCE!C652</f>
        <v>2302600651</v>
      </c>
      <c r="C652" t="str">
        <f>IFERROR(_xlfn.XLOOKUP($B652,bd_qvw!$D:$D,bd_qvw!$E:$E),"Pendiente")</f>
        <v>Pendiente</v>
      </c>
      <c r="D652" t="str">
        <f>IFERROR(IF(ISNUMBER(_xlfn.XLOOKUP($B652,bd_qvw!$D:$D,bd_qvw!$F:$F)),TEXT(_xlfn.XLOOKUP($B652,bd_qvw!$D:$D,bd_qvw!$F:$F),"yyyy-mm-dd"),""),"")</f>
        <v/>
      </c>
      <c r="E652" t="str">
        <f>IFERROR(_xlfn.XLOOKUP($B652,bd_qvw!$D:$D,bd_qvw!$BO:$BO),"Pendiente")</f>
        <v>Pendiente</v>
      </c>
      <c r="F652" t="str">
        <f>IFERROR(IF(ISNUMBER(_xlfn.XLOOKUP($B652,bd_qvw!$D:$D,bd_qvw!$BP:$BP)),TEXT(_xlfn.XLOOKUP($B652,bd_qvw!$D:$D,bd_qvw!$BP:$BP),"yyyy-mm-dd"),""),"")</f>
        <v/>
      </c>
    </row>
    <row r="653" spans="1:6" x14ac:dyDescent="0.25">
      <c r="A653" t="str">
        <f>AVANCE!A653</f>
        <v>TORRE 21</v>
      </c>
      <c r="B653">
        <f>AVANCE!C653</f>
        <v>2282600652</v>
      </c>
      <c r="C653" t="str">
        <f>IFERROR(_xlfn.XLOOKUP($B653,bd_qvw!$D:$D,bd_qvw!$E:$E),"Pendiente")</f>
        <v>Pendiente</v>
      </c>
      <c r="D653" t="str">
        <f>IFERROR(IF(ISNUMBER(_xlfn.XLOOKUP($B653,bd_qvw!$D:$D,bd_qvw!$F:$F)),TEXT(_xlfn.XLOOKUP($B653,bd_qvw!$D:$D,bd_qvw!$F:$F),"yyyy-mm-dd"),""),"")</f>
        <v/>
      </c>
      <c r="E653" t="str">
        <f>IFERROR(_xlfn.XLOOKUP($B653,bd_qvw!$D:$D,bd_qvw!$BO:$BO),"Pendiente")</f>
        <v>Pendiente</v>
      </c>
      <c r="F653" t="str">
        <f>IFERROR(IF(ISNUMBER(_xlfn.XLOOKUP($B653,bd_qvw!$D:$D,bd_qvw!$BP:$BP)),TEXT(_xlfn.XLOOKUP($B653,bd_qvw!$D:$D,bd_qvw!$BP:$BP),"yyyy-mm-dd"),""),"")</f>
        <v/>
      </c>
    </row>
    <row r="654" spans="1:6" x14ac:dyDescent="0.25">
      <c r="A654" t="str">
        <f>AVANCE!A654</f>
        <v>TORRE 21</v>
      </c>
      <c r="B654">
        <f>AVANCE!C654</f>
        <v>2282600653</v>
      </c>
      <c r="C654" t="str">
        <f>IFERROR(_xlfn.XLOOKUP($B654,bd_qvw!$D:$D,bd_qvw!$E:$E),"Pendiente")</f>
        <v>Pendiente</v>
      </c>
      <c r="D654" t="str">
        <f>IFERROR(IF(ISNUMBER(_xlfn.XLOOKUP($B654,bd_qvw!$D:$D,bd_qvw!$F:$F)),TEXT(_xlfn.XLOOKUP($B654,bd_qvw!$D:$D,bd_qvw!$F:$F),"yyyy-mm-dd"),""),"")</f>
        <v/>
      </c>
      <c r="E654" t="str">
        <f>IFERROR(_xlfn.XLOOKUP($B654,bd_qvw!$D:$D,bd_qvw!$BO:$BO),"Pendiente")</f>
        <v>Pendiente</v>
      </c>
      <c r="F654" t="str">
        <f>IFERROR(IF(ISNUMBER(_xlfn.XLOOKUP($B654,bd_qvw!$D:$D,bd_qvw!$BP:$BP)),TEXT(_xlfn.XLOOKUP($B654,bd_qvw!$D:$D,bd_qvw!$BP:$BP),"yyyy-mm-dd"),""),"")</f>
        <v/>
      </c>
    </row>
    <row r="655" spans="1:6" x14ac:dyDescent="0.25">
      <c r="A655" t="str">
        <f>AVANCE!A655</f>
        <v>TORRE 21</v>
      </c>
      <c r="B655">
        <f>AVANCE!C655</f>
        <v>2302600654</v>
      </c>
      <c r="C655" t="str">
        <f>IFERROR(_xlfn.XLOOKUP($B655,bd_qvw!$D:$D,bd_qvw!$E:$E),"Pendiente")</f>
        <v>Pendiente</v>
      </c>
      <c r="D655" t="str">
        <f>IFERROR(IF(ISNUMBER(_xlfn.XLOOKUP($B655,bd_qvw!$D:$D,bd_qvw!$F:$F)),TEXT(_xlfn.XLOOKUP($B655,bd_qvw!$D:$D,bd_qvw!$F:$F),"yyyy-mm-dd"),""),"")</f>
        <v/>
      </c>
      <c r="E655" t="str">
        <f>IFERROR(_xlfn.XLOOKUP($B655,bd_qvw!$D:$D,bd_qvw!$BO:$BO),"Pendiente")</f>
        <v>Pendiente</v>
      </c>
      <c r="F655" t="str">
        <f>IFERROR(IF(ISNUMBER(_xlfn.XLOOKUP($B655,bd_qvw!$D:$D,bd_qvw!$BP:$BP)),TEXT(_xlfn.XLOOKUP($B655,bd_qvw!$D:$D,bd_qvw!$BP:$BP),"yyyy-mm-dd"),""),"")</f>
        <v/>
      </c>
    </row>
    <row r="656" spans="1:6" x14ac:dyDescent="0.25">
      <c r="A656" t="str">
        <f>AVANCE!A656</f>
        <v>TORRE 21</v>
      </c>
      <c r="B656">
        <f>AVANCE!C656</f>
        <v>2302600655</v>
      </c>
      <c r="C656" t="str">
        <f>IFERROR(_xlfn.XLOOKUP($B656,bd_qvw!$D:$D,bd_qvw!$E:$E),"Pendiente")</f>
        <v>Pendiente</v>
      </c>
      <c r="D656" t="str">
        <f>IFERROR(IF(ISNUMBER(_xlfn.XLOOKUP($B656,bd_qvw!$D:$D,bd_qvw!$F:$F)),TEXT(_xlfn.XLOOKUP($B656,bd_qvw!$D:$D,bd_qvw!$F:$F),"yyyy-mm-dd"),""),"")</f>
        <v/>
      </c>
      <c r="E656" t="str">
        <f>IFERROR(_xlfn.XLOOKUP($B656,bd_qvw!$D:$D,bd_qvw!$BO:$BO),"Pendiente")</f>
        <v>Pendiente</v>
      </c>
      <c r="F656" t="str">
        <f>IFERROR(IF(ISNUMBER(_xlfn.XLOOKUP($B656,bd_qvw!$D:$D,bd_qvw!$BP:$BP)),TEXT(_xlfn.XLOOKUP($B656,bd_qvw!$D:$D,bd_qvw!$BP:$BP),"yyyy-mm-dd"),""),"")</f>
        <v/>
      </c>
    </row>
    <row r="657" spans="1:6" x14ac:dyDescent="0.25">
      <c r="A657" t="str">
        <f>AVANCE!A657</f>
        <v>TORRE 21</v>
      </c>
      <c r="B657">
        <f>AVANCE!C657</f>
        <v>2282600656</v>
      </c>
      <c r="C657" t="str">
        <f>IFERROR(_xlfn.XLOOKUP($B657,bd_qvw!$D:$D,bd_qvw!$E:$E),"Pendiente")</f>
        <v>Pendiente</v>
      </c>
      <c r="D657" t="str">
        <f>IFERROR(IF(ISNUMBER(_xlfn.XLOOKUP($B657,bd_qvw!$D:$D,bd_qvw!$F:$F)),TEXT(_xlfn.XLOOKUP($B657,bd_qvw!$D:$D,bd_qvw!$F:$F),"yyyy-mm-dd"),""),"")</f>
        <v/>
      </c>
      <c r="E657" t="str">
        <f>IFERROR(_xlfn.XLOOKUP($B657,bd_qvw!$D:$D,bd_qvw!$BO:$BO),"Pendiente")</f>
        <v>Pendiente</v>
      </c>
      <c r="F657" t="str">
        <f>IFERROR(IF(ISNUMBER(_xlfn.XLOOKUP($B657,bd_qvw!$D:$D,bd_qvw!$BP:$BP)),TEXT(_xlfn.XLOOKUP($B657,bd_qvw!$D:$D,bd_qvw!$BP:$BP),"yyyy-mm-dd"),""),"")</f>
        <v/>
      </c>
    </row>
    <row r="658" spans="1:6" x14ac:dyDescent="0.25">
      <c r="A658" t="str">
        <f>AVANCE!A658</f>
        <v>TORRE 21</v>
      </c>
      <c r="B658">
        <f>AVANCE!C658</f>
        <v>2282600657</v>
      </c>
      <c r="C658" t="str">
        <f>IFERROR(_xlfn.XLOOKUP($B658,bd_qvw!$D:$D,bd_qvw!$E:$E),"Pendiente")</f>
        <v>Pendiente</v>
      </c>
      <c r="D658" t="str">
        <f>IFERROR(IF(ISNUMBER(_xlfn.XLOOKUP($B658,bd_qvw!$D:$D,bd_qvw!$F:$F)),TEXT(_xlfn.XLOOKUP($B658,bd_qvw!$D:$D,bd_qvw!$F:$F),"yyyy-mm-dd"),""),"")</f>
        <v/>
      </c>
      <c r="E658" t="str">
        <f>IFERROR(_xlfn.XLOOKUP($B658,bd_qvw!$D:$D,bd_qvw!$BO:$BO),"Pendiente")</f>
        <v>Pendiente</v>
      </c>
      <c r="F658" t="str">
        <f>IFERROR(IF(ISNUMBER(_xlfn.XLOOKUP($B658,bd_qvw!$D:$D,bd_qvw!$BP:$BP)),TEXT(_xlfn.XLOOKUP($B658,bd_qvw!$D:$D,bd_qvw!$BP:$BP),"yyyy-mm-dd"),""),"")</f>
        <v/>
      </c>
    </row>
    <row r="659" spans="1:6" x14ac:dyDescent="0.25">
      <c r="A659" t="str">
        <f>AVANCE!A659</f>
        <v>TORRE 21</v>
      </c>
      <c r="B659">
        <f>AVANCE!C659</f>
        <v>2302600658</v>
      </c>
      <c r="C659" t="str">
        <f>IFERROR(_xlfn.XLOOKUP($B659,bd_qvw!$D:$D,bd_qvw!$E:$E),"Pendiente")</f>
        <v>Pendiente</v>
      </c>
      <c r="D659" t="str">
        <f>IFERROR(IF(ISNUMBER(_xlfn.XLOOKUP($B659,bd_qvw!$D:$D,bd_qvw!$F:$F)),TEXT(_xlfn.XLOOKUP($B659,bd_qvw!$D:$D,bd_qvw!$F:$F),"yyyy-mm-dd"),""),"")</f>
        <v/>
      </c>
      <c r="E659" t="str">
        <f>IFERROR(_xlfn.XLOOKUP($B659,bd_qvw!$D:$D,bd_qvw!$BO:$BO),"Pendiente")</f>
        <v>Pendiente</v>
      </c>
      <c r="F659" t="str">
        <f>IFERROR(IF(ISNUMBER(_xlfn.XLOOKUP($B659,bd_qvw!$D:$D,bd_qvw!$BP:$BP)),TEXT(_xlfn.XLOOKUP($B659,bd_qvw!$D:$D,bd_qvw!$BP:$BP),"yyyy-mm-dd"),""),"")</f>
        <v/>
      </c>
    </row>
    <row r="660" spans="1:6" x14ac:dyDescent="0.25">
      <c r="A660" t="str">
        <f>AVANCE!A660</f>
        <v>TORRE 21</v>
      </c>
      <c r="B660">
        <f>AVANCE!C660</f>
        <v>2302600659</v>
      </c>
      <c r="C660" t="str">
        <f>IFERROR(_xlfn.XLOOKUP($B660,bd_qvw!$D:$D,bd_qvw!$E:$E),"Pendiente")</f>
        <v>Pendiente</v>
      </c>
      <c r="D660" t="str">
        <f>IFERROR(IF(ISNUMBER(_xlfn.XLOOKUP($B660,bd_qvw!$D:$D,bd_qvw!$F:$F)),TEXT(_xlfn.XLOOKUP($B660,bd_qvw!$D:$D,bd_qvw!$F:$F),"yyyy-mm-dd"),""),"")</f>
        <v/>
      </c>
      <c r="E660" t="str">
        <f>IFERROR(_xlfn.XLOOKUP($B660,bd_qvw!$D:$D,bd_qvw!$BO:$BO),"Pendiente")</f>
        <v>Pendiente</v>
      </c>
      <c r="F660" t="str">
        <f>IFERROR(IF(ISNUMBER(_xlfn.XLOOKUP($B660,bd_qvw!$D:$D,bd_qvw!$BP:$BP)),TEXT(_xlfn.XLOOKUP($B660,bd_qvw!$D:$D,bd_qvw!$BP:$BP),"yyyy-mm-dd"),""),"")</f>
        <v/>
      </c>
    </row>
    <row r="661" spans="1:6" x14ac:dyDescent="0.25">
      <c r="A661" t="str">
        <f>AVANCE!A661</f>
        <v>TORRE 21</v>
      </c>
      <c r="B661">
        <f>AVANCE!C661</f>
        <v>2282600660</v>
      </c>
      <c r="C661" t="str">
        <f>IFERROR(_xlfn.XLOOKUP($B661,bd_qvw!$D:$D,bd_qvw!$E:$E),"Pendiente")</f>
        <v>Pendiente</v>
      </c>
      <c r="D661" t="str">
        <f>IFERROR(IF(ISNUMBER(_xlfn.XLOOKUP($B661,bd_qvw!$D:$D,bd_qvw!$F:$F)),TEXT(_xlfn.XLOOKUP($B661,bd_qvw!$D:$D,bd_qvw!$F:$F),"yyyy-mm-dd"),""),"")</f>
        <v/>
      </c>
      <c r="E661" t="str">
        <f>IFERROR(_xlfn.XLOOKUP($B661,bd_qvw!$D:$D,bd_qvw!$BO:$BO),"Pendiente")</f>
        <v>Pendiente</v>
      </c>
      <c r="F661" t="str">
        <f>IFERROR(IF(ISNUMBER(_xlfn.XLOOKUP($B661,bd_qvw!$D:$D,bd_qvw!$BP:$BP)),TEXT(_xlfn.XLOOKUP($B661,bd_qvw!$D:$D,bd_qvw!$BP:$BP),"yyyy-mm-dd"),""),"")</f>
        <v/>
      </c>
    </row>
    <row r="662" spans="1:6" x14ac:dyDescent="0.25">
      <c r="A662" t="str">
        <f>AVANCE!A662</f>
        <v>TORRE 21</v>
      </c>
      <c r="B662">
        <f>AVANCE!C662</f>
        <v>2282600661</v>
      </c>
      <c r="C662" t="str">
        <f>IFERROR(_xlfn.XLOOKUP($B662,bd_qvw!$D:$D,bd_qvw!$E:$E),"Pendiente")</f>
        <v>Pendiente</v>
      </c>
      <c r="D662" t="str">
        <f>IFERROR(IF(ISNUMBER(_xlfn.XLOOKUP($B662,bd_qvw!$D:$D,bd_qvw!$F:$F)),TEXT(_xlfn.XLOOKUP($B662,bd_qvw!$D:$D,bd_qvw!$F:$F),"yyyy-mm-dd"),""),"")</f>
        <v/>
      </c>
      <c r="E662" t="str">
        <f>IFERROR(_xlfn.XLOOKUP($B662,bd_qvw!$D:$D,bd_qvw!$BO:$BO),"Pendiente")</f>
        <v>Pendiente</v>
      </c>
      <c r="F662" t="str">
        <f>IFERROR(IF(ISNUMBER(_xlfn.XLOOKUP($B662,bd_qvw!$D:$D,bd_qvw!$BP:$BP)),TEXT(_xlfn.XLOOKUP($B662,bd_qvw!$D:$D,bd_qvw!$BP:$BP),"yyyy-mm-dd"),""),"")</f>
        <v/>
      </c>
    </row>
    <row r="663" spans="1:6" x14ac:dyDescent="0.25">
      <c r="A663" t="str">
        <f>AVANCE!A663</f>
        <v>TORRE 21</v>
      </c>
      <c r="B663">
        <f>AVANCE!C663</f>
        <v>2302600662</v>
      </c>
      <c r="C663" t="str">
        <f>IFERROR(_xlfn.XLOOKUP($B663,bd_qvw!$D:$D,bd_qvw!$E:$E),"Pendiente")</f>
        <v>Pendiente</v>
      </c>
      <c r="D663" t="str">
        <f>IFERROR(IF(ISNUMBER(_xlfn.XLOOKUP($B663,bd_qvw!$D:$D,bd_qvw!$F:$F)),TEXT(_xlfn.XLOOKUP($B663,bd_qvw!$D:$D,bd_qvw!$F:$F),"yyyy-mm-dd"),""),"")</f>
        <v/>
      </c>
      <c r="E663" t="str">
        <f>IFERROR(_xlfn.XLOOKUP($B663,bd_qvw!$D:$D,bd_qvw!$BO:$BO),"Pendiente")</f>
        <v>Pendiente</v>
      </c>
      <c r="F663" t="str">
        <f>IFERROR(IF(ISNUMBER(_xlfn.XLOOKUP($B663,bd_qvw!$D:$D,bd_qvw!$BP:$BP)),TEXT(_xlfn.XLOOKUP($B663,bd_qvw!$D:$D,bd_qvw!$BP:$BP),"yyyy-mm-dd"),""),"")</f>
        <v/>
      </c>
    </row>
    <row r="664" spans="1:6" x14ac:dyDescent="0.25">
      <c r="A664" t="str">
        <f>AVANCE!A664</f>
        <v>TORRE 21</v>
      </c>
      <c r="B664">
        <f>AVANCE!C664</f>
        <v>2302600663</v>
      </c>
      <c r="C664" t="str">
        <f>IFERROR(_xlfn.XLOOKUP($B664,bd_qvw!$D:$D,bd_qvw!$E:$E),"Pendiente")</f>
        <v>Pendiente</v>
      </c>
      <c r="D664" t="str">
        <f>IFERROR(IF(ISNUMBER(_xlfn.XLOOKUP($B664,bd_qvw!$D:$D,bd_qvw!$F:$F)),TEXT(_xlfn.XLOOKUP($B664,bd_qvw!$D:$D,bd_qvw!$F:$F),"yyyy-mm-dd"),""),"")</f>
        <v/>
      </c>
      <c r="E664" t="str">
        <f>IFERROR(_xlfn.XLOOKUP($B664,bd_qvw!$D:$D,bd_qvw!$BO:$BO),"Pendiente")</f>
        <v>Pendiente</v>
      </c>
      <c r="F664" t="str">
        <f>IFERROR(IF(ISNUMBER(_xlfn.XLOOKUP($B664,bd_qvw!$D:$D,bd_qvw!$BP:$BP)),TEXT(_xlfn.XLOOKUP($B664,bd_qvw!$D:$D,bd_qvw!$BP:$BP),"yyyy-mm-dd"),""),"")</f>
        <v/>
      </c>
    </row>
    <row r="665" spans="1:6" x14ac:dyDescent="0.25">
      <c r="A665" t="str">
        <f>AVANCE!A665</f>
        <v>TORRE 21</v>
      </c>
      <c r="B665">
        <f>AVANCE!C665</f>
        <v>2282600664</v>
      </c>
      <c r="C665" t="str">
        <f>IFERROR(_xlfn.XLOOKUP($B665,bd_qvw!$D:$D,bd_qvw!$E:$E),"Pendiente")</f>
        <v>Pendiente</v>
      </c>
      <c r="D665" t="str">
        <f>IFERROR(IF(ISNUMBER(_xlfn.XLOOKUP($B665,bd_qvw!$D:$D,bd_qvw!$F:$F)),TEXT(_xlfn.XLOOKUP($B665,bd_qvw!$D:$D,bd_qvw!$F:$F),"yyyy-mm-dd"),""),"")</f>
        <v/>
      </c>
      <c r="E665" t="str">
        <f>IFERROR(_xlfn.XLOOKUP($B665,bd_qvw!$D:$D,bd_qvw!$BO:$BO),"Pendiente")</f>
        <v>Pendiente</v>
      </c>
      <c r="F665" t="str">
        <f>IFERROR(IF(ISNUMBER(_xlfn.XLOOKUP($B665,bd_qvw!$D:$D,bd_qvw!$BP:$BP)),TEXT(_xlfn.XLOOKUP($B665,bd_qvw!$D:$D,bd_qvw!$BP:$BP),"yyyy-mm-dd"),""),"")</f>
        <v/>
      </c>
    </row>
    <row r="666" spans="1:6" x14ac:dyDescent="0.25">
      <c r="A666" t="str">
        <f>AVANCE!A666</f>
        <v>TORRE 21</v>
      </c>
      <c r="B666">
        <f>AVANCE!C666</f>
        <v>2282600665</v>
      </c>
      <c r="C666" t="str">
        <f>IFERROR(_xlfn.XLOOKUP($B666,bd_qvw!$D:$D,bd_qvw!$E:$E),"Pendiente")</f>
        <v>Pendiente</v>
      </c>
      <c r="D666" t="str">
        <f>IFERROR(IF(ISNUMBER(_xlfn.XLOOKUP($B666,bd_qvw!$D:$D,bd_qvw!$F:$F)),TEXT(_xlfn.XLOOKUP($B666,bd_qvw!$D:$D,bd_qvw!$F:$F),"yyyy-mm-dd"),""),"")</f>
        <v/>
      </c>
      <c r="E666" t="str">
        <f>IFERROR(_xlfn.XLOOKUP($B666,bd_qvw!$D:$D,bd_qvw!$BO:$BO),"Pendiente")</f>
        <v>Pendiente</v>
      </c>
      <c r="F666" t="str">
        <f>IFERROR(IF(ISNUMBER(_xlfn.XLOOKUP($B666,bd_qvw!$D:$D,bd_qvw!$BP:$BP)),TEXT(_xlfn.XLOOKUP($B666,bd_qvw!$D:$D,bd_qvw!$BP:$BP),"yyyy-mm-dd"),""),"")</f>
        <v/>
      </c>
    </row>
    <row r="667" spans="1:6" x14ac:dyDescent="0.25">
      <c r="A667" t="str">
        <f>AVANCE!A667</f>
        <v>TORRE 21</v>
      </c>
      <c r="B667">
        <f>AVANCE!C667</f>
        <v>2302600666</v>
      </c>
      <c r="C667" t="str">
        <f>IFERROR(_xlfn.XLOOKUP($B667,bd_qvw!$D:$D,bd_qvw!$E:$E),"Pendiente")</f>
        <v>Pendiente</v>
      </c>
      <c r="D667" t="str">
        <f>IFERROR(IF(ISNUMBER(_xlfn.XLOOKUP($B667,bd_qvw!$D:$D,bd_qvw!$F:$F)),TEXT(_xlfn.XLOOKUP($B667,bd_qvw!$D:$D,bd_qvw!$F:$F),"yyyy-mm-dd"),""),"")</f>
        <v/>
      </c>
      <c r="E667" t="str">
        <f>IFERROR(_xlfn.XLOOKUP($B667,bd_qvw!$D:$D,bd_qvw!$BO:$BO),"Pendiente")</f>
        <v>Pendiente</v>
      </c>
      <c r="F667" t="str">
        <f>IFERROR(IF(ISNUMBER(_xlfn.XLOOKUP($B667,bd_qvw!$D:$D,bd_qvw!$BP:$BP)),TEXT(_xlfn.XLOOKUP($B667,bd_qvw!$D:$D,bd_qvw!$BP:$BP),"yyyy-mm-dd"),""),"")</f>
        <v/>
      </c>
    </row>
    <row r="668" spans="1:6" x14ac:dyDescent="0.25">
      <c r="A668" t="str">
        <f>AVANCE!A668</f>
        <v>TORRE 21</v>
      </c>
      <c r="B668">
        <f>AVANCE!C668</f>
        <v>2302600667</v>
      </c>
      <c r="C668" t="str">
        <f>IFERROR(_xlfn.XLOOKUP($B668,bd_qvw!$D:$D,bd_qvw!$E:$E),"Pendiente")</f>
        <v>Pendiente</v>
      </c>
      <c r="D668" t="str">
        <f>IFERROR(IF(ISNUMBER(_xlfn.XLOOKUP($B668,bd_qvw!$D:$D,bd_qvw!$F:$F)),TEXT(_xlfn.XLOOKUP($B668,bd_qvw!$D:$D,bd_qvw!$F:$F),"yyyy-mm-dd"),""),"")</f>
        <v/>
      </c>
      <c r="E668" t="str">
        <f>IFERROR(_xlfn.XLOOKUP($B668,bd_qvw!$D:$D,bd_qvw!$BO:$BO),"Pendiente")</f>
        <v>Pendiente</v>
      </c>
      <c r="F668" t="str">
        <f>IFERROR(IF(ISNUMBER(_xlfn.XLOOKUP($B668,bd_qvw!$D:$D,bd_qvw!$BP:$BP)),TEXT(_xlfn.XLOOKUP($B668,bd_qvw!$D:$D,bd_qvw!$BP:$BP),"yyyy-mm-dd"),""),"")</f>
        <v/>
      </c>
    </row>
    <row r="669" spans="1:6" x14ac:dyDescent="0.25">
      <c r="A669" t="str">
        <f>AVANCE!A669</f>
        <v>TORRE 21</v>
      </c>
      <c r="B669">
        <f>AVANCE!C669</f>
        <v>2282600668</v>
      </c>
      <c r="C669" t="str">
        <f>IFERROR(_xlfn.XLOOKUP($B669,bd_qvw!$D:$D,bd_qvw!$E:$E),"Pendiente")</f>
        <v>Pendiente</v>
      </c>
      <c r="D669" t="str">
        <f>IFERROR(IF(ISNUMBER(_xlfn.XLOOKUP($B669,bd_qvw!$D:$D,bd_qvw!$F:$F)),TEXT(_xlfn.XLOOKUP($B669,bd_qvw!$D:$D,bd_qvw!$F:$F),"yyyy-mm-dd"),""),"")</f>
        <v/>
      </c>
      <c r="E669" t="str">
        <f>IFERROR(_xlfn.XLOOKUP($B669,bd_qvw!$D:$D,bd_qvw!$BO:$BO),"Pendiente")</f>
        <v>Pendiente</v>
      </c>
      <c r="F669" t="str">
        <f>IFERROR(IF(ISNUMBER(_xlfn.XLOOKUP($B669,bd_qvw!$D:$D,bd_qvw!$BP:$BP)),TEXT(_xlfn.XLOOKUP($B669,bd_qvw!$D:$D,bd_qvw!$BP:$BP),"yyyy-mm-dd"),""),"")</f>
        <v/>
      </c>
    </row>
    <row r="670" spans="1:6" x14ac:dyDescent="0.25">
      <c r="A670" t="str">
        <f>AVANCE!A670</f>
        <v>TORRE 21</v>
      </c>
      <c r="B670">
        <f>AVANCE!C670</f>
        <v>2282600669</v>
      </c>
      <c r="C670" t="str">
        <f>IFERROR(_xlfn.XLOOKUP($B670,bd_qvw!$D:$D,bd_qvw!$E:$E),"Pendiente")</f>
        <v>Pendiente</v>
      </c>
      <c r="D670" t="str">
        <f>IFERROR(IF(ISNUMBER(_xlfn.XLOOKUP($B670,bd_qvw!$D:$D,bd_qvw!$F:$F)),TEXT(_xlfn.XLOOKUP($B670,bd_qvw!$D:$D,bd_qvw!$F:$F),"yyyy-mm-dd"),""),"")</f>
        <v/>
      </c>
      <c r="E670" t="str">
        <f>IFERROR(_xlfn.XLOOKUP($B670,bd_qvw!$D:$D,bd_qvw!$BO:$BO),"Pendiente")</f>
        <v>Pendiente</v>
      </c>
      <c r="F670" t="str">
        <f>IFERROR(IF(ISNUMBER(_xlfn.XLOOKUP($B670,bd_qvw!$D:$D,bd_qvw!$BP:$BP)),TEXT(_xlfn.XLOOKUP($B670,bd_qvw!$D:$D,bd_qvw!$BP:$BP),"yyyy-mm-dd"),""),"")</f>
        <v/>
      </c>
    </row>
    <row r="671" spans="1:6" x14ac:dyDescent="0.25">
      <c r="A671" t="str">
        <f>AVANCE!A671</f>
        <v>TORRE 21</v>
      </c>
      <c r="B671">
        <f>AVANCE!C671</f>
        <v>2302600670</v>
      </c>
      <c r="C671" t="str">
        <f>IFERROR(_xlfn.XLOOKUP($B671,bd_qvw!$D:$D,bd_qvw!$E:$E),"Pendiente")</f>
        <v>Pendiente</v>
      </c>
      <c r="D671" t="str">
        <f>IFERROR(IF(ISNUMBER(_xlfn.XLOOKUP($B671,bd_qvw!$D:$D,bd_qvw!$F:$F)),TEXT(_xlfn.XLOOKUP($B671,bd_qvw!$D:$D,bd_qvw!$F:$F),"yyyy-mm-dd"),""),"")</f>
        <v/>
      </c>
      <c r="E671" t="str">
        <f>IFERROR(_xlfn.XLOOKUP($B671,bd_qvw!$D:$D,bd_qvw!$BO:$BO),"Pendiente")</f>
        <v>Pendiente</v>
      </c>
      <c r="F671" t="str">
        <f>IFERROR(IF(ISNUMBER(_xlfn.XLOOKUP($B671,bd_qvw!$D:$D,bd_qvw!$BP:$BP)),TEXT(_xlfn.XLOOKUP($B671,bd_qvw!$D:$D,bd_qvw!$BP:$BP),"yyyy-mm-dd"),""),"")</f>
        <v/>
      </c>
    </row>
    <row r="672" spans="1:6" x14ac:dyDescent="0.25">
      <c r="A672" t="str">
        <f>AVANCE!A672</f>
        <v>TORRE 21</v>
      </c>
      <c r="B672">
        <f>AVANCE!C672</f>
        <v>2302600671</v>
      </c>
      <c r="C672" t="str">
        <f>IFERROR(_xlfn.XLOOKUP($B672,bd_qvw!$D:$D,bd_qvw!$E:$E),"Pendiente")</f>
        <v>Pendiente</v>
      </c>
      <c r="D672" t="str">
        <f>IFERROR(IF(ISNUMBER(_xlfn.XLOOKUP($B672,bd_qvw!$D:$D,bd_qvw!$F:$F)),TEXT(_xlfn.XLOOKUP($B672,bd_qvw!$D:$D,bd_qvw!$F:$F),"yyyy-mm-dd"),""),"")</f>
        <v/>
      </c>
      <c r="E672" t="str">
        <f>IFERROR(_xlfn.XLOOKUP($B672,bd_qvw!$D:$D,bd_qvw!$BO:$BO),"Pendiente")</f>
        <v>Pendiente</v>
      </c>
      <c r="F672" t="str">
        <f>IFERROR(IF(ISNUMBER(_xlfn.XLOOKUP($B672,bd_qvw!$D:$D,bd_qvw!$BP:$BP)),TEXT(_xlfn.XLOOKUP($B672,bd_qvw!$D:$D,bd_qvw!$BP:$BP),"yyyy-mm-dd"),""),"")</f>
        <v/>
      </c>
    </row>
    <row r="673" spans="1:6" x14ac:dyDescent="0.25">
      <c r="A673" t="str">
        <f>AVANCE!A673</f>
        <v>TORRE 21</v>
      </c>
      <c r="B673">
        <f>AVANCE!C673</f>
        <v>2282600672</v>
      </c>
      <c r="C673" t="str">
        <f>IFERROR(_xlfn.XLOOKUP($B673,bd_qvw!$D:$D,bd_qvw!$E:$E),"Pendiente")</f>
        <v>Pendiente</v>
      </c>
      <c r="D673" t="str">
        <f>IFERROR(IF(ISNUMBER(_xlfn.XLOOKUP($B673,bd_qvw!$D:$D,bd_qvw!$F:$F)),TEXT(_xlfn.XLOOKUP($B673,bd_qvw!$D:$D,bd_qvw!$F:$F),"yyyy-mm-dd"),""),"")</f>
        <v/>
      </c>
      <c r="E673" t="str">
        <f>IFERROR(_xlfn.XLOOKUP($B673,bd_qvw!$D:$D,bd_qvw!$BO:$BO),"Pendiente")</f>
        <v>Pendiente</v>
      </c>
      <c r="F673" t="str">
        <f>IFERROR(IF(ISNUMBER(_xlfn.XLOOKUP($B673,bd_qvw!$D:$D,bd_qvw!$BP:$BP)),TEXT(_xlfn.XLOOKUP($B673,bd_qvw!$D:$D,bd_qvw!$BP:$BP),"yyyy-mm-dd"),""),"")</f>
        <v/>
      </c>
    </row>
    <row r="674" spans="1:6" x14ac:dyDescent="0.25">
      <c r="A674" t="str">
        <f>AVANCE!A674</f>
        <v>TORRE 22</v>
      </c>
      <c r="B674">
        <f>AVANCE!C674</f>
        <v>2282600673</v>
      </c>
      <c r="C674" t="str">
        <f>IFERROR(_xlfn.XLOOKUP($B674,bd_qvw!$D:$D,bd_qvw!$E:$E),"Pendiente")</f>
        <v>Pendiente</v>
      </c>
      <c r="D674" t="str">
        <f>IFERROR(IF(ISNUMBER(_xlfn.XLOOKUP($B674,bd_qvw!$D:$D,bd_qvw!$F:$F)),TEXT(_xlfn.XLOOKUP($B674,bd_qvw!$D:$D,bd_qvw!$F:$F),"yyyy-mm-dd"),""),"")</f>
        <v/>
      </c>
      <c r="E674" t="str">
        <f>IFERROR(_xlfn.XLOOKUP($B674,bd_qvw!$D:$D,bd_qvw!$BO:$BO),"Pendiente")</f>
        <v>Pendiente</v>
      </c>
      <c r="F674" t="str">
        <f>IFERROR(IF(ISNUMBER(_xlfn.XLOOKUP($B674,bd_qvw!$D:$D,bd_qvw!$BP:$BP)),TEXT(_xlfn.XLOOKUP($B674,bd_qvw!$D:$D,bd_qvw!$BP:$BP),"yyyy-mm-dd"),""),"")</f>
        <v/>
      </c>
    </row>
    <row r="675" spans="1:6" x14ac:dyDescent="0.25">
      <c r="A675" t="str">
        <f>AVANCE!A675</f>
        <v>TORRE 22</v>
      </c>
      <c r="B675">
        <f>AVANCE!C675</f>
        <v>2302600674</v>
      </c>
      <c r="C675" t="str">
        <f>IFERROR(_xlfn.XLOOKUP($B675,bd_qvw!$D:$D,bd_qvw!$E:$E),"Pendiente")</f>
        <v>Pendiente</v>
      </c>
      <c r="D675" t="str">
        <f>IFERROR(IF(ISNUMBER(_xlfn.XLOOKUP($B675,bd_qvw!$D:$D,bd_qvw!$F:$F)),TEXT(_xlfn.XLOOKUP($B675,bd_qvw!$D:$D,bd_qvw!$F:$F),"yyyy-mm-dd"),""),"")</f>
        <v/>
      </c>
      <c r="E675" t="str">
        <f>IFERROR(_xlfn.XLOOKUP($B675,bd_qvw!$D:$D,bd_qvw!$BO:$BO),"Pendiente")</f>
        <v>Pendiente</v>
      </c>
      <c r="F675" t="str">
        <f>IFERROR(IF(ISNUMBER(_xlfn.XLOOKUP($B675,bd_qvw!$D:$D,bd_qvw!$BP:$BP)),TEXT(_xlfn.XLOOKUP($B675,bd_qvw!$D:$D,bd_qvw!$BP:$BP),"yyyy-mm-dd"),""),"")</f>
        <v/>
      </c>
    </row>
    <row r="676" spans="1:6" x14ac:dyDescent="0.25">
      <c r="A676" t="str">
        <f>AVANCE!A676</f>
        <v>TORRE 22</v>
      </c>
      <c r="B676">
        <f>AVANCE!C676</f>
        <v>2302600675</v>
      </c>
      <c r="C676" t="str">
        <f>IFERROR(_xlfn.XLOOKUP($B676,bd_qvw!$D:$D,bd_qvw!$E:$E),"Pendiente")</f>
        <v>Pendiente</v>
      </c>
      <c r="D676" t="str">
        <f>IFERROR(IF(ISNUMBER(_xlfn.XLOOKUP($B676,bd_qvw!$D:$D,bd_qvw!$F:$F)),TEXT(_xlfn.XLOOKUP($B676,bd_qvw!$D:$D,bd_qvw!$F:$F),"yyyy-mm-dd"),""),"")</f>
        <v/>
      </c>
      <c r="E676" t="str">
        <f>IFERROR(_xlfn.XLOOKUP($B676,bd_qvw!$D:$D,bd_qvw!$BO:$BO),"Pendiente")</f>
        <v>Pendiente</v>
      </c>
      <c r="F676" t="str">
        <f>IFERROR(IF(ISNUMBER(_xlfn.XLOOKUP($B676,bd_qvw!$D:$D,bd_qvw!$BP:$BP)),TEXT(_xlfn.XLOOKUP($B676,bd_qvw!$D:$D,bd_qvw!$BP:$BP),"yyyy-mm-dd"),""),"")</f>
        <v/>
      </c>
    </row>
    <row r="677" spans="1:6" x14ac:dyDescent="0.25">
      <c r="A677" t="str">
        <f>AVANCE!A677</f>
        <v>TORRE 22</v>
      </c>
      <c r="B677">
        <f>AVANCE!C677</f>
        <v>2282600676</v>
      </c>
      <c r="C677" t="str">
        <f>IFERROR(_xlfn.XLOOKUP($B677,bd_qvw!$D:$D,bd_qvw!$E:$E),"Pendiente")</f>
        <v>Pendiente</v>
      </c>
      <c r="D677" t="str">
        <f>IFERROR(IF(ISNUMBER(_xlfn.XLOOKUP($B677,bd_qvw!$D:$D,bd_qvw!$F:$F)),TEXT(_xlfn.XLOOKUP($B677,bd_qvw!$D:$D,bd_qvw!$F:$F),"yyyy-mm-dd"),""),"")</f>
        <v/>
      </c>
      <c r="E677" t="str">
        <f>IFERROR(_xlfn.XLOOKUP($B677,bd_qvw!$D:$D,bd_qvw!$BO:$BO),"Pendiente")</f>
        <v>Pendiente</v>
      </c>
      <c r="F677" t="str">
        <f>IFERROR(IF(ISNUMBER(_xlfn.XLOOKUP($B677,bd_qvw!$D:$D,bd_qvw!$BP:$BP)),TEXT(_xlfn.XLOOKUP($B677,bd_qvw!$D:$D,bd_qvw!$BP:$BP),"yyyy-mm-dd"),""),"")</f>
        <v/>
      </c>
    </row>
    <row r="678" spans="1:6" x14ac:dyDescent="0.25">
      <c r="A678" t="str">
        <f>AVANCE!A678</f>
        <v>TORRE 22</v>
      </c>
      <c r="B678">
        <f>AVANCE!C678</f>
        <v>2282600677</v>
      </c>
      <c r="C678" t="str">
        <f>IFERROR(_xlfn.XLOOKUP($B678,bd_qvw!$D:$D,bd_qvw!$E:$E),"Pendiente")</f>
        <v>Pendiente</v>
      </c>
      <c r="D678" t="str">
        <f>IFERROR(IF(ISNUMBER(_xlfn.XLOOKUP($B678,bd_qvw!$D:$D,bd_qvw!$F:$F)),TEXT(_xlfn.XLOOKUP($B678,bd_qvw!$D:$D,bd_qvw!$F:$F),"yyyy-mm-dd"),""),"")</f>
        <v/>
      </c>
      <c r="E678" t="str">
        <f>IFERROR(_xlfn.XLOOKUP($B678,bd_qvw!$D:$D,bd_qvw!$BO:$BO),"Pendiente")</f>
        <v>Pendiente</v>
      </c>
      <c r="F678" t="str">
        <f>IFERROR(IF(ISNUMBER(_xlfn.XLOOKUP($B678,bd_qvw!$D:$D,bd_qvw!$BP:$BP)),TEXT(_xlfn.XLOOKUP($B678,bd_qvw!$D:$D,bd_qvw!$BP:$BP),"yyyy-mm-dd"),""),"")</f>
        <v/>
      </c>
    </row>
    <row r="679" spans="1:6" x14ac:dyDescent="0.25">
      <c r="A679" t="str">
        <f>AVANCE!A679</f>
        <v>TORRE 22</v>
      </c>
      <c r="B679">
        <f>AVANCE!C679</f>
        <v>2302600678</v>
      </c>
      <c r="C679" t="str">
        <f>IFERROR(_xlfn.XLOOKUP($B679,bd_qvw!$D:$D,bd_qvw!$E:$E),"Pendiente")</f>
        <v>Pendiente</v>
      </c>
      <c r="D679" t="str">
        <f>IFERROR(IF(ISNUMBER(_xlfn.XLOOKUP($B679,bd_qvw!$D:$D,bd_qvw!$F:$F)),TEXT(_xlfn.XLOOKUP($B679,bd_qvw!$D:$D,bd_qvw!$F:$F),"yyyy-mm-dd"),""),"")</f>
        <v/>
      </c>
      <c r="E679" t="str">
        <f>IFERROR(_xlfn.XLOOKUP($B679,bd_qvw!$D:$D,bd_qvw!$BO:$BO),"Pendiente")</f>
        <v>Pendiente</v>
      </c>
      <c r="F679" t="str">
        <f>IFERROR(IF(ISNUMBER(_xlfn.XLOOKUP($B679,bd_qvw!$D:$D,bd_qvw!$BP:$BP)),TEXT(_xlfn.XLOOKUP($B679,bd_qvw!$D:$D,bd_qvw!$BP:$BP),"yyyy-mm-dd"),""),"")</f>
        <v/>
      </c>
    </row>
    <row r="680" spans="1:6" x14ac:dyDescent="0.25">
      <c r="A680" t="str">
        <f>AVANCE!A680</f>
        <v>TORRE 22</v>
      </c>
      <c r="B680">
        <f>AVANCE!C680</f>
        <v>2302600679</v>
      </c>
      <c r="C680" t="str">
        <f>IFERROR(_xlfn.XLOOKUP($B680,bd_qvw!$D:$D,bd_qvw!$E:$E),"Pendiente")</f>
        <v>Pendiente</v>
      </c>
      <c r="D680" t="str">
        <f>IFERROR(IF(ISNUMBER(_xlfn.XLOOKUP($B680,bd_qvw!$D:$D,bd_qvw!$F:$F)),TEXT(_xlfn.XLOOKUP($B680,bd_qvw!$D:$D,bd_qvw!$F:$F),"yyyy-mm-dd"),""),"")</f>
        <v/>
      </c>
      <c r="E680" t="str">
        <f>IFERROR(_xlfn.XLOOKUP($B680,bd_qvw!$D:$D,bd_qvw!$BO:$BO),"Pendiente")</f>
        <v>Pendiente</v>
      </c>
      <c r="F680" t="str">
        <f>IFERROR(IF(ISNUMBER(_xlfn.XLOOKUP($B680,bd_qvw!$D:$D,bd_qvw!$BP:$BP)),TEXT(_xlfn.XLOOKUP($B680,bd_qvw!$D:$D,bd_qvw!$BP:$BP),"yyyy-mm-dd"),""),"")</f>
        <v/>
      </c>
    </row>
    <row r="681" spans="1:6" x14ac:dyDescent="0.25">
      <c r="A681" t="str">
        <f>AVANCE!A681</f>
        <v>TORRE 22</v>
      </c>
      <c r="B681">
        <f>AVANCE!C681</f>
        <v>2282600680</v>
      </c>
      <c r="C681" t="str">
        <f>IFERROR(_xlfn.XLOOKUP($B681,bd_qvw!$D:$D,bd_qvw!$E:$E),"Pendiente")</f>
        <v>Pendiente</v>
      </c>
      <c r="D681" t="str">
        <f>IFERROR(IF(ISNUMBER(_xlfn.XLOOKUP($B681,bd_qvw!$D:$D,bd_qvw!$F:$F)),TEXT(_xlfn.XLOOKUP($B681,bd_qvw!$D:$D,bd_qvw!$F:$F),"yyyy-mm-dd"),""),"")</f>
        <v/>
      </c>
      <c r="E681" t="str">
        <f>IFERROR(_xlfn.XLOOKUP($B681,bd_qvw!$D:$D,bd_qvw!$BO:$BO),"Pendiente")</f>
        <v>Pendiente</v>
      </c>
      <c r="F681" t="str">
        <f>IFERROR(IF(ISNUMBER(_xlfn.XLOOKUP($B681,bd_qvw!$D:$D,bd_qvw!$BP:$BP)),TEXT(_xlfn.XLOOKUP($B681,bd_qvw!$D:$D,bd_qvw!$BP:$BP),"yyyy-mm-dd"),""),"")</f>
        <v/>
      </c>
    </row>
    <row r="682" spans="1:6" x14ac:dyDescent="0.25">
      <c r="A682" t="str">
        <f>AVANCE!A682</f>
        <v>TORRE 22</v>
      </c>
      <c r="B682">
        <f>AVANCE!C682</f>
        <v>2282600681</v>
      </c>
      <c r="C682" t="str">
        <f>IFERROR(_xlfn.XLOOKUP($B682,bd_qvw!$D:$D,bd_qvw!$E:$E),"Pendiente")</f>
        <v>Pendiente</v>
      </c>
      <c r="D682" t="str">
        <f>IFERROR(IF(ISNUMBER(_xlfn.XLOOKUP($B682,bd_qvw!$D:$D,bd_qvw!$F:$F)),TEXT(_xlfn.XLOOKUP($B682,bd_qvw!$D:$D,bd_qvw!$F:$F),"yyyy-mm-dd"),""),"")</f>
        <v/>
      </c>
      <c r="E682" t="str">
        <f>IFERROR(_xlfn.XLOOKUP($B682,bd_qvw!$D:$D,bd_qvw!$BO:$BO),"Pendiente")</f>
        <v>Pendiente</v>
      </c>
      <c r="F682" t="str">
        <f>IFERROR(IF(ISNUMBER(_xlfn.XLOOKUP($B682,bd_qvw!$D:$D,bd_qvw!$BP:$BP)),TEXT(_xlfn.XLOOKUP($B682,bd_qvw!$D:$D,bd_qvw!$BP:$BP),"yyyy-mm-dd"),""),"")</f>
        <v/>
      </c>
    </row>
    <row r="683" spans="1:6" x14ac:dyDescent="0.25">
      <c r="A683" t="str">
        <f>AVANCE!A683</f>
        <v>TORRE 22</v>
      </c>
      <c r="B683">
        <f>AVANCE!C683</f>
        <v>2302600682</v>
      </c>
      <c r="C683" t="str">
        <f>IFERROR(_xlfn.XLOOKUP($B683,bd_qvw!$D:$D,bd_qvw!$E:$E),"Pendiente")</f>
        <v>Pendiente</v>
      </c>
      <c r="D683" t="str">
        <f>IFERROR(IF(ISNUMBER(_xlfn.XLOOKUP($B683,bd_qvw!$D:$D,bd_qvw!$F:$F)),TEXT(_xlfn.XLOOKUP($B683,bd_qvw!$D:$D,bd_qvw!$F:$F),"yyyy-mm-dd"),""),"")</f>
        <v/>
      </c>
      <c r="E683" t="str">
        <f>IFERROR(_xlfn.XLOOKUP($B683,bd_qvw!$D:$D,bd_qvw!$BO:$BO),"Pendiente")</f>
        <v>Pendiente</v>
      </c>
      <c r="F683" t="str">
        <f>IFERROR(IF(ISNUMBER(_xlfn.XLOOKUP($B683,bd_qvw!$D:$D,bd_qvw!$BP:$BP)),TEXT(_xlfn.XLOOKUP($B683,bd_qvw!$D:$D,bd_qvw!$BP:$BP),"yyyy-mm-dd"),""),"")</f>
        <v/>
      </c>
    </row>
    <row r="684" spans="1:6" x14ac:dyDescent="0.25">
      <c r="A684" t="str">
        <f>AVANCE!A684</f>
        <v>TORRE 22</v>
      </c>
      <c r="B684">
        <f>AVANCE!C684</f>
        <v>2302600683</v>
      </c>
      <c r="C684" t="str">
        <f>IFERROR(_xlfn.XLOOKUP($B684,bd_qvw!$D:$D,bd_qvw!$E:$E),"Pendiente")</f>
        <v>Pendiente</v>
      </c>
      <c r="D684" t="str">
        <f>IFERROR(IF(ISNUMBER(_xlfn.XLOOKUP($B684,bd_qvw!$D:$D,bd_qvw!$F:$F)),TEXT(_xlfn.XLOOKUP($B684,bd_qvw!$D:$D,bd_qvw!$F:$F),"yyyy-mm-dd"),""),"")</f>
        <v/>
      </c>
      <c r="E684" t="str">
        <f>IFERROR(_xlfn.XLOOKUP($B684,bd_qvw!$D:$D,bd_qvw!$BO:$BO),"Pendiente")</f>
        <v>Pendiente</v>
      </c>
      <c r="F684" t="str">
        <f>IFERROR(IF(ISNUMBER(_xlfn.XLOOKUP($B684,bd_qvw!$D:$D,bd_qvw!$BP:$BP)),TEXT(_xlfn.XLOOKUP($B684,bd_qvw!$D:$D,bd_qvw!$BP:$BP),"yyyy-mm-dd"),""),"")</f>
        <v/>
      </c>
    </row>
    <row r="685" spans="1:6" x14ac:dyDescent="0.25">
      <c r="A685" t="str">
        <f>AVANCE!A685</f>
        <v>TORRE 22</v>
      </c>
      <c r="B685">
        <f>AVANCE!C685</f>
        <v>2282600684</v>
      </c>
      <c r="C685" t="str">
        <f>IFERROR(_xlfn.XLOOKUP($B685,bd_qvw!$D:$D,bd_qvw!$E:$E),"Pendiente")</f>
        <v>Pendiente</v>
      </c>
      <c r="D685" t="str">
        <f>IFERROR(IF(ISNUMBER(_xlfn.XLOOKUP($B685,bd_qvw!$D:$D,bd_qvw!$F:$F)),TEXT(_xlfn.XLOOKUP($B685,bd_qvw!$D:$D,bd_qvw!$F:$F),"yyyy-mm-dd"),""),"")</f>
        <v/>
      </c>
      <c r="E685" t="str">
        <f>IFERROR(_xlfn.XLOOKUP($B685,bd_qvw!$D:$D,bd_qvw!$BO:$BO),"Pendiente")</f>
        <v>Pendiente</v>
      </c>
      <c r="F685" t="str">
        <f>IFERROR(IF(ISNUMBER(_xlfn.XLOOKUP($B685,bd_qvw!$D:$D,bd_qvw!$BP:$BP)),TEXT(_xlfn.XLOOKUP($B685,bd_qvw!$D:$D,bd_qvw!$BP:$BP),"yyyy-mm-dd"),""),"")</f>
        <v/>
      </c>
    </row>
    <row r="686" spans="1:6" x14ac:dyDescent="0.25">
      <c r="A686" t="str">
        <f>AVANCE!A686</f>
        <v>TORRE 22</v>
      </c>
      <c r="B686">
        <f>AVANCE!C686</f>
        <v>2282600685</v>
      </c>
      <c r="C686" t="str">
        <f>IFERROR(_xlfn.XLOOKUP($B686,bd_qvw!$D:$D,bd_qvw!$E:$E),"Pendiente")</f>
        <v>Pendiente</v>
      </c>
      <c r="D686" t="str">
        <f>IFERROR(IF(ISNUMBER(_xlfn.XLOOKUP($B686,bd_qvw!$D:$D,bd_qvw!$F:$F)),TEXT(_xlfn.XLOOKUP($B686,bd_qvw!$D:$D,bd_qvw!$F:$F),"yyyy-mm-dd"),""),"")</f>
        <v/>
      </c>
      <c r="E686" t="str">
        <f>IFERROR(_xlfn.XLOOKUP($B686,bd_qvw!$D:$D,bd_qvw!$BO:$BO),"Pendiente")</f>
        <v>Pendiente</v>
      </c>
      <c r="F686" t="str">
        <f>IFERROR(IF(ISNUMBER(_xlfn.XLOOKUP($B686,bd_qvw!$D:$D,bd_qvw!$BP:$BP)),TEXT(_xlfn.XLOOKUP($B686,bd_qvw!$D:$D,bd_qvw!$BP:$BP),"yyyy-mm-dd"),""),"")</f>
        <v/>
      </c>
    </row>
    <row r="687" spans="1:6" x14ac:dyDescent="0.25">
      <c r="A687" t="str">
        <f>AVANCE!A687</f>
        <v>TORRE 22</v>
      </c>
      <c r="B687">
        <f>AVANCE!C687</f>
        <v>2302600686</v>
      </c>
      <c r="C687" t="str">
        <f>IFERROR(_xlfn.XLOOKUP($B687,bd_qvw!$D:$D,bd_qvw!$E:$E),"Pendiente")</f>
        <v>Pendiente</v>
      </c>
      <c r="D687" t="str">
        <f>IFERROR(IF(ISNUMBER(_xlfn.XLOOKUP($B687,bd_qvw!$D:$D,bd_qvw!$F:$F)),TEXT(_xlfn.XLOOKUP($B687,bd_qvw!$D:$D,bd_qvw!$F:$F),"yyyy-mm-dd"),""),"")</f>
        <v/>
      </c>
      <c r="E687" t="str">
        <f>IFERROR(_xlfn.XLOOKUP($B687,bd_qvw!$D:$D,bd_qvw!$BO:$BO),"Pendiente")</f>
        <v>Pendiente</v>
      </c>
      <c r="F687" t="str">
        <f>IFERROR(IF(ISNUMBER(_xlfn.XLOOKUP($B687,bd_qvw!$D:$D,bd_qvw!$BP:$BP)),TEXT(_xlfn.XLOOKUP($B687,bd_qvw!$D:$D,bd_qvw!$BP:$BP),"yyyy-mm-dd"),""),"")</f>
        <v/>
      </c>
    </row>
    <row r="688" spans="1:6" x14ac:dyDescent="0.25">
      <c r="A688" t="str">
        <f>AVANCE!A688</f>
        <v>TORRE 22</v>
      </c>
      <c r="B688">
        <f>AVANCE!C688</f>
        <v>2302600687</v>
      </c>
      <c r="C688" t="str">
        <f>IFERROR(_xlfn.XLOOKUP($B688,bd_qvw!$D:$D,bd_qvw!$E:$E),"Pendiente")</f>
        <v>Pendiente</v>
      </c>
      <c r="D688" t="str">
        <f>IFERROR(IF(ISNUMBER(_xlfn.XLOOKUP($B688,bd_qvw!$D:$D,bd_qvw!$F:$F)),TEXT(_xlfn.XLOOKUP($B688,bd_qvw!$D:$D,bd_qvw!$F:$F),"yyyy-mm-dd"),""),"")</f>
        <v/>
      </c>
      <c r="E688" t="str">
        <f>IFERROR(_xlfn.XLOOKUP($B688,bd_qvw!$D:$D,bd_qvw!$BO:$BO),"Pendiente")</f>
        <v>Pendiente</v>
      </c>
      <c r="F688" t="str">
        <f>IFERROR(IF(ISNUMBER(_xlfn.XLOOKUP($B688,bd_qvw!$D:$D,bd_qvw!$BP:$BP)),TEXT(_xlfn.XLOOKUP($B688,bd_qvw!$D:$D,bd_qvw!$BP:$BP),"yyyy-mm-dd"),""),"")</f>
        <v/>
      </c>
    </row>
    <row r="689" spans="1:6" x14ac:dyDescent="0.25">
      <c r="A689" t="str">
        <f>AVANCE!A689</f>
        <v>TORRE 22</v>
      </c>
      <c r="B689">
        <f>AVANCE!C689</f>
        <v>2282600688</v>
      </c>
      <c r="C689" t="str">
        <f>IFERROR(_xlfn.XLOOKUP($B689,bd_qvw!$D:$D,bd_qvw!$E:$E),"Pendiente")</f>
        <v>Pendiente</v>
      </c>
      <c r="D689" t="str">
        <f>IFERROR(IF(ISNUMBER(_xlfn.XLOOKUP($B689,bd_qvw!$D:$D,bd_qvw!$F:$F)),TEXT(_xlfn.XLOOKUP($B689,bd_qvw!$D:$D,bd_qvw!$F:$F),"yyyy-mm-dd"),""),"")</f>
        <v/>
      </c>
      <c r="E689" t="str">
        <f>IFERROR(_xlfn.XLOOKUP($B689,bd_qvw!$D:$D,bd_qvw!$BO:$BO),"Pendiente")</f>
        <v>Pendiente</v>
      </c>
      <c r="F689" t="str">
        <f>IFERROR(IF(ISNUMBER(_xlfn.XLOOKUP($B689,bd_qvw!$D:$D,bd_qvw!$BP:$BP)),TEXT(_xlfn.XLOOKUP($B689,bd_qvw!$D:$D,bd_qvw!$BP:$BP),"yyyy-mm-dd"),""),"")</f>
        <v/>
      </c>
    </row>
    <row r="690" spans="1:6" x14ac:dyDescent="0.25">
      <c r="A690" t="str">
        <f>AVANCE!A690</f>
        <v>TORRE 22</v>
      </c>
      <c r="B690">
        <f>AVANCE!C690</f>
        <v>2282600689</v>
      </c>
      <c r="C690" t="str">
        <f>IFERROR(_xlfn.XLOOKUP($B690,bd_qvw!$D:$D,bd_qvw!$E:$E),"Pendiente")</f>
        <v>Pendiente</v>
      </c>
      <c r="D690" t="str">
        <f>IFERROR(IF(ISNUMBER(_xlfn.XLOOKUP($B690,bd_qvw!$D:$D,bd_qvw!$F:$F)),TEXT(_xlfn.XLOOKUP($B690,bd_qvw!$D:$D,bd_qvw!$F:$F),"yyyy-mm-dd"),""),"")</f>
        <v/>
      </c>
      <c r="E690" t="str">
        <f>IFERROR(_xlfn.XLOOKUP($B690,bd_qvw!$D:$D,bd_qvw!$BO:$BO),"Pendiente")</f>
        <v>Pendiente</v>
      </c>
      <c r="F690" t="str">
        <f>IFERROR(IF(ISNUMBER(_xlfn.XLOOKUP($B690,bd_qvw!$D:$D,bd_qvw!$BP:$BP)),TEXT(_xlfn.XLOOKUP($B690,bd_qvw!$D:$D,bd_qvw!$BP:$BP),"yyyy-mm-dd"),""),"")</f>
        <v/>
      </c>
    </row>
    <row r="691" spans="1:6" x14ac:dyDescent="0.25">
      <c r="A691" t="str">
        <f>AVANCE!A691</f>
        <v>TORRE 22</v>
      </c>
      <c r="B691">
        <f>AVANCE!C691</f>
        <v>2302600690</v>
      </c>
      <c r="C691" t="str">
        <f>IFERROR(_xlfn.XLOOKUP($B691,bd_qvw!$D:$D,bd_qvw!$E:$E),"Pendiente")</f>
        <v>Pendiente</v>
      </c>
      <c r="D691" t="str">
        <f>IFERROR(IF(ISNUMBER(_xlfn.XLOOKUP($B691,bd_qvw!$D:$D,bd_qvw!$F:$F)),TEXT(_xlfn.XLOOKUP($B691,bd_qvw!$D:$D,bd_qvw!$F:$F),"yyyy-mm-dd"),""),"")</f>
        <v/>
      </c>
      <c r="E691" t="str">
        <f>IFERROR(_xlfn.XLOOKUP($B691,bd_qvw!$D:$D,bd_qvw!$BO:$BO),"Pendiente")</f>
        <v>Pendiente</v>
      </c>
      <c r="F691" t="str">
        <f>IFERROR(IF(ISNUMBER(_xlfn.XLOOKUP($B691,bd_qvw!$D:$D,bd_qvw!$BP:$BP)),TEXT(_xlfn.XLOOKUP($B691,bd_qvw!$D:$D,bd_qvw!$BP:$BP),"yyyy-mm-dd"),""),"")</f>
        <v/>
      </c>
    </row>
    <row r="692" spans="1:6" x14ac:dyDescent="0.25">
      <c r="A692" t="str">
        <f>AVANCE!A692</f>
        <v>TORRE 22</v>
      </c>
      <c r="B692">
        <f>AVANCE!C692</f>
        <v>2302600691</v>
      </c>
      <c r="C692" t="str">
        <f>IFERROR(_xlfn.XLOOKUP($B692,bd_qvw!$D:$D,bd_qvw!$E:$E),"Pendiente")</f>
        <v>Pendiente</v>
      </c>
      <c r="D692" t="str">
        <f>IFERROR(IF(ISNUMBER(_xlfn.XLOOKUP($B692,bd_qvw!$D:$D,bd_qvw!$F:$F)),TEXT(_xlfn.XLOOKUP($B692,bd_qvw!$D:$D,bd_qvw!$F:$F),"yyyy-mm-dd"),""),"")</f>
        <v/>
      </c>
      <c r="E692" t="str">
        <f>IFERROR(_xlfn.XLOOKUP($B692,bd_qvw!$D:$D,bd_qvw!$BO:$BO),"Pendiente")</f>
        <v>Pendiente</v>
      </c>
      <c r="F692" t="str">
        <f>IFERROR(IF(ISNUMBER(_xlfn.XLOOKUP($B692,bd_qvw!$D:$D,bd_qvw!$BP:$BP)),TEXT(_xlfn.XLOOKUP($B692,bd_qvw!$D:$D,bd_qvw!$BP:$BP),"yyyy-mm-dd"),""),"")</f>
        <v/>
      </c>
    </row>
    <row r="693" spans="1:6" x14ac:dyDescent="0.25">
      <c r="A693" t="str">
        <f>AVANCE!A693</f>
        <v>TORRE 22</v>
      </c>
      <c r="B693">
        <f>AVANCE!C693</f>
        <v>2282600692</v>
      </c>
      <c r="C693" t="str">
        <f>IFERROR(_xlfn.XLOOKUP($B693,bd_qvw!$D:$D,bd_qvw!$E:$E),"Pendiente")</f>
        <v>Pendiente</v>
      </c>
      <c r="D693" t="str">
        <f>IFERROR(IF(ISNUMBER(_xlfn.XLOOKUP($B693,bd_qvw!$D:$D,bd_qvw!$F:$F)),TEXT(_xlfn.XLOOKUP($B693,bd_qvw!$D:$D,bd_qvw!$F:$F),"yyyy-mm-dd"),""),"")</f>
        <v/>
      </c>
      <c r="E693" t="str">
        <f>IFERROR(_xlfn.XLOOKUP($B693,bd_qvw!$D:$D,bd_qvw!$BO:$BO),"Pendiente")</f>
        <v>Pendiente</v>
      </c>
      <c r="F693" t="str">
        <f>IFERROR(IF(ISNUMBER(_xlfn.XLOOKUP($B693,bd_qvw!$D:$D,bd_qvw!$BP:$BP)),TEXT(_xlfn.XLOOKUP($B693,bd_qvw!$D:$D,bd_qvw!$BP:$BP),"yyyy-mm-dd"),""),"")</f>
        <v/>
      </c>
    </row>
    <row r="694" spans="1:6" x14ac:dyDescent="0.25">
      <c r="A694" t="str">
        <f>AVANCE!A694</f>
        <v>TORRE 22</v>
      </c>
      <c r="B694">
        <f>AVANCE!C694</f>
        <v>2282600693</v>
      </c>
      <c r="C694" t="str">
        <f>IFERROR(_xlfn.XLOOKUP($B694,bd_qvw!$D:$D,bd_qvw!$E:$E),"Pendiente")</f>
        <v>Pendiente</v>
      </c>
      <c r="D694" t="str">
        <f>IFERROR(IF(ISNUMBER(_xlfn.XLOOKUP($B694,bd_qvw!$D:$D,bd_qvw!$F:$F)),TEXT(_xlfn.XLOOKUP($B694,bd_qvw!$D:$D,bd_qvw!$F:$F),"yyyy-mm-dd"),""),"")</f>
        <v/>
      </c>
      <c r="E694" t="str">
        <f>IFERROR(_xlfn.XLOOKUP($B694,bd_qvw!$D:$D,bd_qvw!$BO:$BO),"Pendiente")</f>
        <v>Pendiente</v>
      </c>
      <c r="F694" t="str">
        <f>IFERROR(IF(ISNUMBER(_xlfn.XLOOKUP($B694,bd_qvw!$D:$D,bd_qvw!$BP:$BP)),TEXT(_xlfn.XLOOKUP($B694,bd_qvw!$D:$D,bd_qvw!$BP:$BP),"yyyy-mm-dd"),""),"")</f>
        <v/>
      </c>
    </row>
    <row r="695" spans="1:6" x14ac:dyDescent="0.25">
      <c r="A695" t="str">
        <f>AVANCE!A695</f>
        <v>TORRE 22</v>
      </c>
      <c r="B695">
        <f>AVANCE!C695</f>
        <v>2302600694</v>
      </c>
      <c r="C695" t="str">
        <f>IFERROR(_xlfn.XLOOKUP($B695,bd_qvw!$D:$D,bd_qvw!$E:$E),"Pendiente")</f>
        <v>Pendiente</v>
      </c>
      <c r="D695" t="str">
        <f>IFERROR(IF(ISNUMBER(_xlfn.XLOOKUP($B695,bd_qvw!$D:$D,bd_qvw!$F:$F)),TEXT(_xlfn.XLOOKUP($B695,bd_qvw!$D:$D,bd_qvw!$F:$F),"yyyy-mm-dd"),""),"")</f>
        <v/>
      </c>
      <c r="E695" t="str">
        <f>IFERROR(_xlfn.XLOOKUP($B695,bd_qvw!$D:$D,bd_qvw!$BO:$BO),"Pendiente")</f>
        <v>Pendiente</v>
      </c>
      <c r="F695" t="str">
        <f>IFERROR(IF(ISNUMBER(_xlfn.XLOOKUP($B695,bd_qvw!$D:$D,bd_qvw!$BP:$BP)),TEXT(_xlfn.XLOOKUP($B695,bd_qvw!$D:$D,bd_qvw!$BP:$BP),"yyyy-mm-dd"),""),"")</f>
        <v/>
      </c>
    </row>
    <row r="696" spans="1:6" x14ac:dyDescent="0.25">
      <c r="A696" t="str">
        <f>AVANCE!A696</f>
        <v>TORRE 22</v>
      </c>
      <c r="B696">
        <f>AVANCE!C696</f>
        <v>2302600695</v>
      </c>
      <c r="C696" t="str">
        <f>IFERROR(_xlfn.XLOOKUP($B696,bd_qvw!$D:$D,bd_qvw!$E:$E),"Pendiente")</f>
        <v>Pendiente</v>
      </c>
      <c r="D696" t="str">
        <f>IFERROR(IF(ISNUMBER(_xlfn.XLOOKUP($B696,bd_qvw!$D:$D,bd_qvw!$F:$F)),TEXT(_xlfn.XLOOKUP($B696,bd_qvw!$D:$D,bd_qvw!$F:$F),"yyyy-mm-dd"),""),"")</f>
        <v/>
      </c>
      <c r="E696" t="str">
        <f>IFERROR(_xlfn.XLOOKUP($B696,bd_qvw!$D:$D,bd_qvw!$BO:$BO),"Pendiente")</f>
        <v>Pendiente</v>
      </c>
      <c r="F696" t="str">
        <f>IFERROR(IF(ISNUMBER(_xlfn.XLOOKUP($B696,bd_qvw!$D:$D,bd_qvw!$BP:$BP)),TEXT(_xlfn.XLOOKUP($B696,bd_qvw!$D:$D,bd_qvw!$BP:$BP),"yyyy-mm-dd"),""),"")</f>
        <v/>
      </c>
    </row>
    <row r="697" spans="1:6" x14ac:dyDescent="0.25">
      <c r="A697" t="str">
        <f>AVANCE!A697</f>
        <v>TORRE 22</v>
      </c>
      <c r="B697">
        <f>AVANCE!C697</f>
        <v>2282600696</v>
      </c>
      <c r="C697" t="str">
        <f>IFERROR(_xlfn.XLOOKUP($B697,bd_qvw!$D:$D,bd_qvw!$E:$E),"Pendiente")</f>
        <v>Pendiente</v>
      </c>
      <c r="D697" t="str">
        <f>IFERROR(IF(ISNUMBER(_xlfn.XLOOKUP($B697,bd_qvw!$D:$D,bd_qvw!$F:$F)),TEXT(_xlfn.XLOOKUP($B697,bd_qvw!$D:$D,bd_qvw!$F:$F),"yyyy-mm-dd"),""),"")</f>
        <v/>
      </c>
      <c r="E697" t="str">
        <f>IFERROR(_xlfn.XLOOKUP($B697,bd_qvw!$D:$D,bd_qvw!$BO:$BO),"Pendiente")</f>
        <v>Pendiente</v>
      </c>
      <c r="F697" t="str">
        <f>IFERROR(IF(ISNUMBER(_xlfn.XLOOKUP($B697,bd_qvw!$D:$D,bd_qvw!$BP:$BP)),TEXT(_xlfn.XLOOKUP($B697,bd_qvw!$D:$D,bd_qvw!$BP:$BP),"yyyy-mm-dd"),""),"")</f>
        <v/>
      </c>
    </row>
    <row r="698" spans="1:6" x14ac:dyDescent="0.25">
      <c r="A698" t="str">
        <f>AVANCE!A698</f>
        <v>TORRE 22</v>
      </c>
      <c r="B698">
        <f>AVANCE!C698</f>
        <v>2282600697</v>
      </c>
      <c r="C698" t="str">
        <f>IFERROR(_xlfn.XLOOKUP($B698,bd_qvw!$D:$D,bd_qvw!$E:$E),"Pendiente")</f>
        <v>Pendiente</v>
      </c>
      <c r="D698" t="str">
        <f>IFERROR(IF(ISNUMBER(_xlfn.XLOOKUP($B698,bd_qvw!$D:$D,bd_qvw!$F:$F)),TEXT(_xlfn.XLOOKUP($B698,bd_qvw!$D:$D,bd_qvw!$F:$F),"yyyy-mm-dd"),""),"")</f>
        <v/>
      </c>
      <c r="E698" t="str">
        <f>IFERROR(_xlfn.XLOOKUP($B698,bd_qvw!$D:$D,bd_qvw!$BO:$BO),"Pendiente")</f>
        <v>Pendiente</v>
      </c>
      <c r="F698" t="str">
        <f>IFERROR(IF(ISNUMBER(_xlfn.XLOOKUP($B698,bd_qvw!$D:$D,bd_qvw!$BP:$BP)),TEXT(_xlfn.XLOOKUP($B698,bd_qvw!$D:$D,bd_qvw!$BP:$BP),"yyyy-mm-dd"),""),"")</f>
        <v/>
      </c>
    </row>
    <row r="699" spans="1:6" x14ac:dyDescent="0.25">
      <c r="A699" t="str">
        <f>AVANCE!A699</f>
        <v>TORRE 22</v>
      </c>
      <c r="B699">
        <f>AVANCE!C699</f>
        <v>2302600698</v>
      </c>
      <c r="C699" t="str">
        <f>IFERROR(_xlfn.XLOOKUP($B699,bd_qvw!$D:$D,bd_qvw!$E:$E),"Pendiente")</f>
        <v>Pendiente</v>
      </c>
      <c r="D699" t="str">
        <f>IFERROR(IF(ISNUMBER(_xlfn.XLOOKUP($B699,bd_qvw!$D:$D,bd_qvw!$F:$F)),TEXT(_xlfn.XLOOKUP($B699,bd_qvw!$D:$D,bd_qvw!$F:$F),"yyyy-mm-dd"),""),"")</f>
        <v/>
      </c>
      <c r="E699" t="str">
        <f>IFERROR(_xlfn.XLOOKUP($B699,bd_qvw!$D:$D,bd_qvw!$BO:$BO),"Pendiente")</f>
        <v>Pendiente</v>
      </c>
      <c r="F699" t="str">
        <f>IFERROR(IF(ISNUMBER(_xlfn.XLOOKUP($B699,bd_qvw!$D:$D,bd_qvw!$BP:$BP)),TEXT(_xlfn.XLOOKUP($B699,bd_qvw!$D:$D,bd_qvw!$BP:$BP),"yyyy-mm-dd"),""),"")</f>
        <v/>
      </c>
    </row>
    <row r="700" spans="1:6" x14ac:dyDescent="0.25">
      <c r="A700" t="str">
        <f>AVANCE!A700</f>
        <v>TORRE 22</v>
      </c>
      <c r="B700">
        <f>AVANCE!C700</f>
        <v>2302600699</v>
      </c>
      <c r="C700" t="str">
        <f>IFERROR(_xlfn.XLOOKUP($B700,bd_qvw!$D:$D,bd_qvw!$E:$E),"Pendiente")</f>
        <v>Pendiente</v>
      </c>
      <c r="D700" t="str">
        <f>IFERROR(IF(ISNUMBER(_xlfn.XLOOKUP($B700,bd_qvw!$D:$D,bd_qvw!$F:$F)),TEXT(_xlfn.XLOOKUP($B700,bd_qvw!$D:$D,bd_qvw!$F:$F),"yyyy-mm-dd"),""),"")</f>
        <v/>
      </c>
      <c r="E700" t="str">
        <f>IFERROR(_xlfn.XLOOKUP($B700,bd_qvw!$D:$D,bd_qvw!$BO:$BO),"Pendiente")</f>
        <v>Pendiente</v>
      </c>
      <c r="F700" t="str">
        <f>IFERROR(IF(ISNUMBER(_xlfn.XLOOKUP($B700,bd_qvw!$D:$D,bd_qvw!$BP:$BP)),TEXT(_xlfn.XLOOKUP($B700,bd_qvw!$D:$D,bd_qvw!$BP:$BP),"yyyy-mm-dd"),""),"")</f>
        <v/>
      </c>
    </row>
    <row r="701" spans="1:6" x14ac:dyDescent="0.25">
      <c r="A701" t="str">
        <f>AVANCE!A701</f>
        <v>TORRE 22</v>
      </c>
      <c r="B701">
        <f>AVANCE!C701</f>
        <v>2282600700</v>
      </c>
      <c r="C701" t="str">
        <f>IFERROR(_xlfn.XLOOKUP($B701,bd_qvw!$D:$D,bd_qvw!$E:$E),"Pendiente")</f>
        <v>Pendiente</v>
      </c>
      <c r="D701" t="str">
        <f>IFERROR(IF(ISNUMBER(_xlfn.XLOOKUP($B701,bd_qvw!$D:$D,bd_qvw!$F:$F)),TEXT(_xlfn.XLOOKUP($B701,bd_qvw!$D:$D,bd_qvw!$F:$F),"yyyy-mm-dd"),""),"")</f>
        <v/>
      </c>
      <c r="E701" t="str">
        <f>IFERROR(_xlfn.XLOOKUP($B701,bd_qvw!$D:$D,bd_qvw!$BO:$BO),"Pendiente")</f>
        <v>Pendiente</v>
      </c>
      <c r="F701" t="str">
        <f>IFERROR(IF(ISNUMBER(_xlfn.XLOOKUP($B701,bd_qvw!$D:$D,bd_qvw!$BP:$BP)),TEXT(_xlfn.XLOOKUP($B701,bd_qvw!$D:$D,bd_qvw!$BP:$BP),"yyyy-mm-dd"),""),"")</f>
        <v/>
      </c>
    </row>
    <row r="702" spans="1:6" x14ac:dyDescent="0.25">
      <c r="A702" t="str">
        <f>AVANCE!A702</f>
        <v>TORRE 22</v>
      </c>
      <c r="B702">
        <f>AVANCE!C702</f>
        <v>2282600701</v>
      </c>
      <c r="C702" t="str">
        <f>IFERROR(_xlfn.XLOOKUP($B702,bd_qvw!$D:$D,bd_qvw!$E:$E),"Pendiente")</f>
        <v>Pendiente</v>
      </c>
      <c r="D702" t="str">
        <f>IFERROR(IF(ISNUMBER(_xlfn.XLOOKUP($B702,bd_qvw!$D:$D,bd_qvw!$F:$F)),TEXT(_xlfn.XLOOKUP($B702,bd_qvw!$D:$D,bd_qvw!$F:$F),"yyyy-mm-dd"),""),"")</f>
        <v/>
      </c>
      <c r="E702" t="str">
        <f>IFERROR(_xlfn.XLOOKUP($B702,bd_qvw!$D:$D,bd_qvw!$BO:$BO),"Pendiente")</f>
        <v>Pendiente</v>
      </c>
      <c r="F702" t="str">
        <f>IFERROR(IF(ISNUMBER(_xlfn.XLOOKUP($B702,bd_qvw!$D:$D,bd_qvw!$BP:$BP)),TEXT(_xlfn.XLOOKUP($B702,bd_qvw!$D:$D,bd_qvw!$BP:$BP),"yyyy-mm-dd"),""),"")</f>
        <v/>
      </c>
    </row>
    <row r="703" spans="1:6" x14ac:dyDescent="0.25">
      <c r="A703" t="str">
        <f>AVANCE!A703</f>
        <v>TORRE 22</v>
      </c>
      <c r="B703">
        <f>AVANCE!C703</f>
        <v>2302600702</v>
      </c>
      <c r="C703" t="str">
        <f>IFERROR(_xlfn.XLOOKUP($B703,bd_qvw!$D:$D,bd_qvw!$E:$E),"Pendiente")</f>
        <v>Pendiente</v>
      </c>
      <c r="D703" t="str">
        <f>IFERROR(IF(ISNUMBER(_xlfn.XLOOKUP($B703,bd_qvw!$D:$D,bd_qvw!$F:$F)),TEXT(_xlfn.XLOOKUP($B703,bd_qvw!$D:$D,bd_qvw!$F:$F),"yyyy-mm-dd"),""),"")</f>
        <v/>
      </c>
      <c r="E703" t="str">
        <f>IFERROR(_xlfn.XLOOKUP($B703,bd_qvw!$D:$D,bd_qvw!$BO:$BO),"Pendiente")</f>
        <v>Pendiente</v>
      </c>
      <c r="F703" t="str">
        <f>IFERROR(IF(ISNUMBER(_xlfn.XLOOKUP($B703,bd_qvw!$D:$D,bd_qvw!$BP:$BP)),TEXT(_xlfn.XLOOKUP($B703,bd_qvw!$D:$D,bd_qvw!$BP:$BP),"yyyy-mm-dd"),""),"")</f>
        <v/>
      </c>
    </row>
    <row r="704" spans="1:6" x14ac:dyDescent="0.25">
      <c r="A704" t="str">
        <f>AVANCE!A704</f>
        <v>TORRE 22</v>
      </c>
      <c r="B704">
        <f>AVANCE!C704</f>
        <v>2302600703</v>
      </c>
      <c r="C704" t="str">
        <f>IFERROR(_xlfn.XLOOKUP($B704,bd_qvw!$D:$D,bd_qvw!$E:$E),"Pendiente")</f>
        <v>Pendiente</v>
      </c>
      <c r="D704" t="str">
        <f>IFERROR(IF(ISNUMBER(_xlfn.XLOOKUP($B704,bd_qvw!$D:$D,bd_qvw!$F:$F)),TEXT(_xlfn.XLOOKUP($B704,bd_qvw!$D:$D,bd_qvw!$F:$F),"yyyy-mm-dd"),""),"")</f>
        <v/>
      </c>
      <c r="E704" t="str">
        <f>IFERROR(_xlfn.XLOOKUP($B704,bd_qvw!$D:$D,bd_qvw!$BO:$BO),"Pendiente")</f>
        <v>Pendiente</v>
      </c>
      <c r="F704" t="str">
        <f>IFERROR(IF(ISNUMBER(_xlfn.XLOOKUP($B704,bd_qvw!$D:$D,bd_qvw!$BP:$BP)),TEXT(_xlfn.XLOOKUP($B704,bd_qvw!$D:$D,bd_qvw!$BP:$BP),"yyyy-mm-dd"),""),"")</f>
        <v/>
      </c>
    </row>
    <row r="705" spans="1:6" x14ac:dyDescent="0.25">
      <c r="A705" t="str">
        <f>AVANCE!A705</f>
        <v>TORRE 22</v>
      </c>
      <c r="B705">
        <f>AVANCE!C705</f>
        <v>2282600704</v>
      </c>
      <c r="C705" t="str">
        <f>IFERROR(_xlfn.XLOOKUP($B705,bd_qvw!$D:$D,bd_qvw!$E:$E),"Pendiente")</f>
        <v>Pendiente</v>
      </c>
      <c r="D705" t="str">
        <f>IFERROR(IF(ISNUMBER(_xlfn.XLOOKUP($B705,bd_qvw!$D:$D,bd_qvw!$F:$F)),TEXT(_xlfn.XLOOKUP($B705,bd_qvw!$D:$D,bd_qvw!$F:$F),"yyyy-mm-dd"),""),"")</f>
        <v/>
      </c>
      <c r="E705" t="str">
        <f>IFERROR(_xlfn.XLOOKUP($B705,bd_qvw!$D:$D,bd_qvw!$BO:$BO),"Pendiente")</f>
        <v>Pendiente</v>
      </c>
      <c r="F705" t="str">
        <f>IFERROR(IF(ISNUMBER(_xlfn.XLOOKUP($B705,bd_qvw!$D:$D,bd_qvw!$BP:$BP)),TEXT(_xlfn.XLOOKUP($B705,bd_qvw!$D:$D,bd_qvw!$BP:$BP),"yyyy-mm-dd"),""),"")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1.xml>�� 
</file>

<file path=customXml/itemProps1.xml><?xml version="1.0" encoding="utf-8"?>
<ds:datastoreItem xmlns:ds="http://schemas.openxmlformats.org/officeDocument/2006/customXml" ds:itemID="{C5EA01F5-E94E-4FA7-9911-C7355609C730}">
  <ds:schemaRefs/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93356C5E-16AD-4973-B270-FE5AE2ED616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76E5009E-6B12-4D86-A5A4-29E7C6675774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E1C92807-90C4-4195-9DDC-5B8999469C5F}">
  <ds:schemaRefs/>
</ds:datastoreItem>
</file>

<file path=customXml/itemProps10.xml><?xml version="1.0" encoding="utf-8"?>
<ds:datastoreItem xmlns:ds="http://schemas.openxmlformats.org/officeDocument/2006/customXml" ds:itemID="{16621111-623A-47B5-9F62-53649686D761}">
  <ds:schemaRefs/>
</ds:datastoreItem>
</file>

<file path=customXml/itemProps11.xml><?xml version="1.0" encoding="utf-8"?>
<ds:datastoreItem xmlns:ds="http://schemas.openxmlformats.org/officeDocument/2006/customXml" ds:itemID="{FBD82763-EE05-470A-8D6D-42CCA27C1203}">
  <ds:schemaRefs/>
</ds:datastoreItem>
</file>

<file path=customXml/itemProps12.xml><?xml version="1.0" encoding="utf-8"?>
<ds:datastoreItem xmlns:ds="http://schemas.openxmlformats.org/officeDocument/2006/customXml" ds:itemID="{FBF75978-3F3C-4363-9890-4DEEE7BE5CD6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40F692E9-BFC6-49A9-940A-21A5866E05C6}">
  <ds:schemaRefs/>
</ds:datastoreItem>
</file>

<file path=customXml/itemProps17.xml><?xml version="1.0" encoding="utf-8"?>
<ds:datastoreItem xmlns:ds="http://schemas.openxmlformats.org/officeDocument/2006/customXml" ds:itemID="{EC639338-79BA-4D87-BEE0-9BEA894A17B3}">
  <ds:schemaRefs/>
</ds:datastoreItem>
</file>

<file path=customXml/itemProps18.xml><?xml version="1.0" encoding="utf-8"?>
<ds:datastoreItem xmlns:ds="http://schemas.openxmlformats.org/officeDocument/2006/customXml" ds:itemID="{2B504060-FFDE-49F4-910F-653A6BD0A14A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bd_qvw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2026-07-31T13:32:41Z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