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.DESKTOP-6TR9210\Okun Lab Dropbox\Yissachar Lab\Lab publications\Permeability assay - 2020\Image Analysis 2021\animation_example_exp3+5\"/>
    </mc:Choice>
  </mc:AlternateContent>
  <xr:revisionPtr revIDLastSave="0" documentId="13_ncr:1_{423AA021-3A60-46E6-8C22-05B7668D63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17" i="1"/>
  <c r="I9" i="1"/>
  <c r="I22" i="1"/>
  <c r="I21" i="1" s="1"/>
  <c r="G18" i="1"/>
  <c r="G19" i="1" s="1"/>
  <c r="G20" i="1" s="1"/>
  <c r="G3" i="1"/>
  <c r="H21" i="1"/>
  <c r="H22" i="1" s="1"/>
  <c r="H16" i="1"/>
  <c r="H17" i="1" s="1"/>
  <c r="I5" i="1"/>
  <c r="I7" i="1" s="1"/>
  <c r="I6" i="1" l="1"/>
  <c r="I4" i="1" s="1"/>
</calcChain>
</file>

<file path=xl/sharedStrings.xml><?xml version="1.0" encoding="utf-8"?>
<sst xmlns="http://schemas.openxmlformats.org/spreadsheetml/2006/main" count="12" uniqueCount="12">
  <si>
    <t>ctrl_1</t>
  </si>
  <si>
    <t>b.ado_1</t>
  </si>
  <si>
    <t>b.frag_1</t>
  </si>
  <si>
    <t>ctrl_2</t>
  </si>
  <si>
    <t>b.ado_2</t>
  </si>
  <si>
    <t>b.frag_2</t>
  </si>
  <si>
    <t>ctrl_3</t>
  </si>
  <si>
    <t>b.ado_3</t>
  </si>
  <si>
    <t>b.frag_3</t>
  </si>
  <si>
    <t>ctrl_avg</t>
  </si>
  <si>
    <t>b.ado_avg</t>
  </si>
  <si>
    <t>b.frag_avg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</si>
</sst>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rightToLeft="1" tabSelected="1" workbookViewId="0">
      <selection activeCell="K24" sqref="K24"/>
    </sheetView>
  </sheetViews>
  <sheetFormatPr defaultRowHeight="14.4" x14ac:dyDescent="0.3"/>
  <cols>
    <col min="7" max="7" width="12.6640625" customWidth="1"/>
    <col min="8" max="8" width="11.6640625" customWidth="1"/>
    <col min="9" max="9" width="12.6640625" customWidth="1"/>
    <col min="10" max="10" width="7.44140625" bestFit="1" customWidth="1"/>
    <col min="11" max="11" width="9.44140625" bestFit="1" customWidth="1"/>
    <col min="12" max="12" width="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f>AVERAGE(A2,D2,G2)</f>
        <v>1</v>
      </c>
      <c r="K2">
        <f t="shared" ref="K2:L17" si="0">AVERAGE(B2,E2,H2)</f>
        <v>1</v>
      </c>
      <c r="L2">
        <f t="shared" si="0"/>
        <v>1</v>
      </c>
    </row>
    <row r="3" spans="1:12" x14ac:dyDescent="0.3">
      <c r="A3">
        <v>1.0107536930000001</v>
      </c>
      <c r="B3">
        <v>1.0219284340000001</v>
      </c>
      <c r="C3">
        <v>0.97361119799999996</v>
      </c>
      <c r="D3">
        <v>1.02030445</v>
      </c>
      <c r="E3">
        <v>1.0144402020000001</v>
      </c>
      <c r="F3">
        <v>1.0003837929999999</v>
      </c>
      <c r="G3">
        <f>AVERAGE(G2,G4)</f>
        <v>0.99168180984766896</v>
      </c>
      <c r="H3">
        <v>0.99741212600350471</v>
      </c>
      <c r="I3">
        <v>1.0626112273223678</v>
      </c>
      <c r="J3">
        <f t="shared" ref="J3:J25" si="1">AVERAGE(A3,D3,G3)</f>
        <v>1.0075799842825564</v>
      </c>
      <c r="K3">
        <f t="shared" si="0"/>
        <v>1.0112602540011684</v>
      </c>
      <c r="L3">
        <f t="shared" si="0"/>
        <v>1.0122020727741226</v>
      </c>
    </row>
    <row r="4" spans="1:12" x14ac:dyDescent="0.3">
      <c r="A4">
        <v>0.94711467400000005</v>
      </c>
      <c r="B4">
        <v>1.029962176</v>
      </c>
      <c r="C4">
        <v>0.95481562600000003</v>
      </c>
      <c r="D4">
        <v>0.98174456300000001</v>
      </c>
      <c r="E4">
        <v>1.0532842760000001</v>
      </c>
      <c r="F4">
        <v>0.98200932100000005</v>
      </c>
      <c r="G4">
        <v>0.98336361969533803</v>
      </c>
      <c r="H4">
        <v>0.9923298460004063</v>
      </c>
      <c r="I4">
        <f>AVERAGE(I8,I3)</f>
        <v>1.0771807531636508</v>
      </c>
      <c r="J4">
        <f t="shared" si="1"/>
        <v>0.97074095223177936</v>
      </c>
      <c r="K4">
        <f t="shared" si="0"/>
        <v>1.0251920993334689</v>
      </c>
      <c r="L4">
        <f t="shared" si="0"/>
        <v>1.004668566721217</v>
      </c>
    </row>
    <row r="5" spans="1:12" x14ac:dyDescent="0.3">
      <c r="A5">
        <v>0.92794564599999996</v>
      </c>
      <c r="B5">
        <v>1.066189445</v>
      </c>
      <c r="C5">
        <v>0.97416803100000005</v>
      </c>
      <c r="D5">
        <v>0.97736072699999998</v>
      </c>
      <c r="E5">
        <v>1.079391083</v>
      </c>
      <c r="F5">
        <v>1.0001183570000001</v>
      </c>
      <c r="G5">
        <v>0.94675120570551607</v>
      </c>
      <c r="H5">
        <v>1.0171594669374244</v>
      </c>
      <c r="I5">
        <f>AVERAGE(I9,I3)</f>
        <v>1.0880982559537</v>
      </c>
      <c r="J5">
        <f t="shared" si="1"/>
        <v>0.95068585956850526</v>
      </c>
      <c r="K5">
        <f t="shared" si="0"/>
        <v>1.0542466649791413</v>
      </c>
      <c r="L5">
        <f t="shared" si="0"/>
        <v>1.0207948813179</v>
      </c>
    </row>
    <row r="6" spans="1:12" x14ac:dyDescent="0.3">
      <c r="A6">
        <v>0.89527591799999995</v>
      </c>
      <c r="B6">
        <v>1.097082237</v>
      </c>
      <c r="C6">
        <v>0.99352043499999998</v>
      </c>
      <c r="D6">
        <v>0.950949606</v>
      </c>
      <c r="E6">
        <v>1.1345771570000001</v>
      </c>
      <c r="F6">
        <v>0.95854194800000003</v>
      </c>
      <c r="G6">
        <v>0.93040775524692876</v>
      </c>
      <c r="H6">
        <v>1.0721112570655231</v>
      </c>
      <c r="I6">
        <f>AVERAGE(I5,I12)</f>
        <v>1.0857712060017319</v>
      </c>
      <c r="J6">
        <f t="shared" si="1"/>
        <v>0.92554442641564283</v>
      </c>
      <c r="K6">
        <f t="shared" si="0"/>
        <v>1.1012568836885077</v>
      </c>
      <c r="L6">
        <f t="shared" si="0"/>
        <v>1.0126111963339106</v>
      </c>
    </row>
    <row r="7" spans="1:12" x14ac:dyDescent="0.3">
      <c r="A7">
        <v>0.89825971699999996</v>
      </c>
      <c r="B7">
        <v>1.128112443</v>
      </c>
      <c r="C7">
        <v>0.97532424900000003</v>
      </c>
      <c r="D7">
        <v>0.96148460199999997</v>
      </c>
      <c r="E7">
        <v>1.190461488</v>
      </c>
      <c r="F7">
        <v>0.95453463900000002</v>
      </c>
      <c r="G7">
        <v>0.88965543547700088</v>
      </c>
      <c r="H7">
        <v>1.1250453712320165</v>
      </c>
      <c r="I7">
        <f>AVERAGE(I11,I5)</f>
        <v>1.097898175487571</v>
      </c>
      <c r="J7">
        <f t="shared" si="1"/>
        <v>0.9164665848256669</v>
      </c>
      <c r="K7">
        <f t="shared" si="0"/>
        <v>1.1478731007440055</v>
      </c>
      <c r="L7">
        <f t="shared" si="0"/>
        <v>1.0092523544958569</v>
      </c>
    </row>
    <row r="8" spans="1:12" x14ac:dyDescent="0.3">
      <c r="A8">
        <v>0.91092023</v>
      </c>
      <c r="B8">
        <v>1.1888058699999999</v>
      </c>
      <c r="C8">
        <v>0.957128062</v>
      </c>
      <c r="D8">
        <v>0.95334650399999998</v>
      </c>
      <c r="E8">
        <v>1.2405704289999999</v>
      </c>
      <c r="F8">
        <v>0.93513795099999997</v>
      </c>
      <c r="G8">
        <v>0.86636197629318001</v>
      </c>
      <c r="H8">
        <v>1.158787426192817</v>
      </c>
      <c r="I8">
        <v>1.0917502790049336</v>
      </c>
      <c r="J8">
        <f t="shared" si="1"/>
        <v>0.91020957009772674</v>
      </c>
      <c r="K8">
        <f t="shared" si="0"/>
        <v>1.1960545750642722</v>
      </c>
      <c r="L8">
        <f t="shared" si="0"/>
        <v>0.99467209733497786</v>
      </c>
    </row>
    <row r="9" spans="1:12" x14ac:dyDescent="0.3">
      <c r="A9">
        <v>0.894541378</v>
      </c>
      <c r="B9">
        <v>1.201935234</v>
      </c>
      <c r="C9">
        <v>1.004235247</v>
      </c>
      <c r="D9">
        <v>0.94567600200000002</v>
      </c>
      <c r="E9">
        <v>1.2688755599999999</v>
      </c>
      <c r="F9">
        <v>0.91447028600000002</v>
      </c>
      <c r="G9">
        <v>0.84586456666841281</v>
      </c>
      <c r="H9">
        <v>1.2412899619489863</v>
      </c>
      <c r="I9">
        <f>I8*1.02</f>
        <v>1.1135852845850323</v>
      </c>
      <c r="J9">
        <f t="shared" si="1"/>
        <v>0.89536064888947087</v>
      </c>
      <c r="K9">
        <f t="shared" si="0"/>
        <v>1.2373669186496621</v>
      </c>
      <c r="L9">
        <f t="shared" si="0"/>
        <v>1.0107636058616774</v>
      </c>
    </row>
    <row r="10" spans="1:12" x14ac:dyDescent="0.3">
      <c r="A10">
        <v>0.89081980000000005</v>
      </c>
      <c r="B10">
        <v>1.248749288</v>
      </c>
      <c r="C10">
        <v>1.019068034</v>
      </c>
      <c r="D10">
        <v>0.97806251</v>
      </c>
      <c r="E10">
        <v>1.3282222829999999</v>
      </c>
      <c r="F10">
        <v>0.89988860100000001</v>
      </c>
      <c r="G10">
        <v>0.77132462365624721</v>
      </c>
      <c r="H10">
        <v>1.3019148313438023</v>
      </c>
      <c r="I10">
        <v>1.1066773000604999</v>
      </c>
      <c r="J10">
        <f t="shared" si="1"/>
        <v>0.88006897788541583</v>
      </c>
      <c r="K10">
        <f t="shared" si="0"/>
        <v>1.2929621341146007</v>
      </c>
      <c r="L10">
        <f t="shared" si="0"/>
        <v>1.0085446450201667</v>
      </c>
    </row>
    <row r="11" spans="1:12" x14ac:dyDescent="0.3">
      <c r="A11">
        <v>0.90744997000000005</v>
      </c>
      <c r="B11">
        <v>1.280681991</v>
      </c>
      <c r="C11">
        <v>1.0339008199999999</v>
      </c>
      <c r="D11">
        <v>0.98531411099999999</v>
      </c>
      <c r="E11">
        <v>1.3836123920000001</v>
      </c>
      <c r="F11">
        <v>0.890291842</v>
      </c>
      <c r="G11">
        <v>0.76210968519588673</v>
      </c>
      <c r="H11">
        <v>1.3182243765817363</v>
      </c>
      <c r="I11">
        <v>1.1076980950214419</v>
      </c>
      <c r="J11">
        <f t="shared" si="1"/>
        <v>0.88495792206529567</v>
      </c>
      <c r="K11">
        <f t="shared" si="0"/>
        <v>1.3275062531939121</v>
      </c>
      <c r="L11">
        <f t="shared" si="0"/>
        <v>1.0106302523404807</v>
      </c>
    </row>
    <row r="12" spans="1:12" x14ac:dyDescent="0.3">
      <c r="A12">
        <v>0.90048301200000003</v>
      </c>
      <c r="B12">
        <v>1.3249306489999999</v>
      </c>
      <c r="C12">
        <v>1.016459209</v>
      </c>
      <c r="D12">
        <v>0.99774855100000004</v>
      </c>
      <c r="E12">
        <v>1.4307764709999999</v>
      </c>
      <c r="F12">
        <v>0.88379024699999997</v>
      </c>
      <c r="G12">
        <v>0.72854206579560288</v>
      </c>
      <c r="H12">
        <v>1.3806230193529712</v>
      </c>
      <c r="I12">
        <v>1.0834441560497636</v>
      </c>
      <c r="J12">
        <f t="shared" si="1"/>
        <v>0.8755912095985342</v>
      </c>
      <c r="K12">
        <f t="shared" si="0"/>
        <v>1.3787767131176569</v>
      </c>
      <c r="L12">
        <f t="shared" si="0"/>
        <v>0.99456453734992112</v>
      </c>
    </row>
    <row r="13" spans="1:12" x14ac:dyDescent="0.3">
      <c r="A13">
        <v>0.91269953400000003</v>
      </c>
      <c r="B13">
        <v>1.3885663770000001</v>
      </c>
      <c r="C13">
        <v>1.0061344080000001</v>
      </c>
      <c r="D13">
        <v>1.027102738</v>
      </c>
      <c r="E13">
        <v>1.4952960609999999</v>
      </c>
      <c r="F13">
        <v>0.88560248900000005</v>
      </c>
      <c r="G13">
        <v>0.70686296181027908</v>
      </c>
      <c r="H13">
        <v>1.3984624242515515</v>
      </c>
      <c r="I13">
        <v>1.0467750092523858</v>
      </c>
      <c r="J13">
        <f t="shared" si="1"/>
        <v>0.88222174460342639</v>
      </c>
      <c r="K13">
        <f t="shared" si="0"/>
        <v>1.4274416207505169</v>
      </c>
      <c r="L13">
        <f t="shared" si="0"/>
        <v>0.97950396875079537</v>
      </c>
    </row>
    <row r="14" spans="1:12" x14ac:dyDescent="0.3">
      <c r="A14">
        <v>0.90590474799999998</v>
      </c>
      <c r="B14">
        <v>1.406428279</v>
      </c>
      <c r="C14">
        <v>1.022685885</v>
      </c>
      <c r="D14">
        <v>1.0369402910000001</v>
      </c>
      <c r="E14">
        <v>1.5579696679999999</v>
      </c>
      <c r="F14">
        <v>0.88296365600000004</v>
      </c>
      <c r="G14">
        <v>0.71483996757147006</v>
      </c>
      <c r="H14">
        <v>1.4119650737246214</v>
      </c>
      <c r="I14">
        <v>1.0518530210624879</v>
      </c>
      <c r="J14">
        <f t="shared" si="1"/>
        <v>0.88589500219049011</v>
      </c>
      <c r="K14">
        <f t="shared" si="0"/>
        <v>1.4587876735748739</v>
      </c>
      <c r="L14">
        <f t="shared" si="0"/>
        <v>0.98583418735416262</v>
      </c>
    </row>
    <row r="15" spans="1:12" x14ac:dyDescent="0.3">
      <c r="A15">
        <v>0.92116372999999996</v>
      </c>
      <c r="B15">
        <v>1.46578728</v>
      </c>
      <c r="C15">
        <v>1.053737465</v>
      </c>
      <c r="D15">
        <v>1.051041906</v>
      </c>
      <c r="E15">
        <v>1.6133797729999999</v>
      </c>
      <c r="F15">
        <v>0.88127415499999995</v>
      </c>
      <c r="G15">
        <v>0.7042056085448416</v>
      </c>
      <c r="H15">
        <v>1.4177965518417361</v>
      </c>
      <c r="I15">
        <v>1.0171104863717271</v>
      </c>
      <c r="J15">
        <f t="shared" si="1"/>
        <v>0.89213708151494719</v>
      </c>
      <c r="K15">
        <f t="shared" si="0"/>
        <v>1.4989878682805786</v>
      </c>
      <c r="L15">
        <f t="shared" si="0"/>
        <v>0.98404070212390904</v>
      </c>
    </row>
    <row r="16" spans="1:12" x14ac:dyDescent="0.3">
      <c r="A16">
        <v>0.94498763399999997</v>
      </c>
      <c r="B16">
        <v>1.5030149530000001</v>
      </c>
      <c r="C16">
        <v>1.0263007850000001</v>
      </c>
      <c r="D16">
        <v>1.0684930239999999</v>
      </c>
      <c r="E16">
        <v>1.642994442</v>
      </c>
      <c r="F16">
        <v>0.88205708299999996</v>
      </c>
      <c r="G16">
        <v>0.69984857139554113</v>
      </c>
      <c r="H16">
        <f>H15*1.05</f>
        <v>1.488686379433823</v>
      </c>
      <c r="I16">
        <v>0.97889907930078057</v>
      </c>
      <c r="J16">
        <f t="shared" si="1"/>
        <v>0.90444307646518018</v>
      </c>
      <c r="K16">
        <f t="shared" si="0"/>
        <v>1.544898591477941</v>
      </c>
      <c r="L16">
        <f t="shared" si="0"/>
        <v>0.96241898243359358</v>
      </c>
    </row>
    <row r="17" spans="1:12" x14ac:dyDescent="0.3">
      <c r="A17">
        <v>0.98062045200000003</v>
      </c>
      <c r="B17">
        <v>1.52514628</v>
      </c>
      <c r="C17">
        <v>1.0542505179999999</v>
      </c>
      <c r="D17">
        <v>1.1023688389999999</v>
      </c>
      <c r="E17">
        <v>1.7219162240000001</v>
      </c>
      <c r="F17">
        <v>0.88604423300000001</v>
      </c>
      <c r="G17">
        <v>0.68914623869507818</v>
      </c>
      <c r="H17">
        <f>AVERAGE(H16,H18)</f>
        <v>1.5097372123752413</v>
      </c>
      <c r="I17">
        <f>AVERAGE(I16,I18)</f>
        <v>0.93900957214742631</v>
      </c>
      <c r="J17">
        <f t="shared" si="1"/>
        <v>0.92404517656502616</v>
      </c>
      <c r="K17">
        <f t="shared" si="0"/>
        <v>1.5855999054584136</v>
      </c>
      <c r="L17">
        <f t="shared" si="0"/>
        <v>0.95976810771580878</v>
      </c>
    </row>
    <row r="18" spans="1:12" x14ac:dyDescent="0.3">
      <c r="A18">
        <v>1.002703213</v>
      </c>
      <c r="B18">
        <v>1.5281639739999999</v>
      </c>
      <c r="C18">
        <v>1.0993029700000001</v>
      </c>
      <c r="D18">
        <v>1.1128703209999999</v>
      </c>
      <c r="E18">
        <v>1.798543859</v>
      </c>
      <c r="F18">
        <v>0.892166758</v>
      </c>
      <c r="G18">
        <f>AVERAGE(G21,G17)</f>
        <v>0.71263237004404179</v>
      </c>
      <c r="H18">
        <v>1.5307880453166596</v>
      </c>
      <c r="I18">
        <v>0.89912006499407204</v>
      </c>
      <c r="J18">
        <f t="shared" si="1"/>
        <v>0.94273530134801398</v>
      </c>
      <c r="K18">
        <f t="shared" ref="K18:K25" si="2">AVERAGE(B18,E18,H18)</f>
        <v>1.6191652927722198</v>
      </c>
      <c r="L18">
        <f t="shared" ref="L18:L25" si="3">AVERAGE(C18,F18,I18)</f>
        <v>0.9635299309980242</v>
      </c>
    </row>
    <row r="19" spans="1:12" x14ac:dyDescent="0.3">
      <c r="A19">
        <v>1.0381624140000001</v>
      </c>
      <c r="B19">
        <v>1.5681769910000001</v>
      </c>
      <c r="C19">
        <v>1.0802201739999999</v>
      </c>
      <c r="D19">
        <v>1.127261321</v>
      </c>
      <c r="E19">
        <v>1.818225381</v>
      </c>
      <c r="F19">
        <v>0.88572431200000001</v>
      </c>
      <c r="G19">
        <f>G18*1.03</f>
        <v>0.73401134114536304</v>
      </c>
      <c r="H19">
        <v>1.5327959050331497</v>
      </c>
      <c r="I19">
        <v>0.88022771865353011</v>
      </c>
      <c r="J19">
        <f t="shared" si="1"/>
        <v>0.96647835871512111</v>
      </c>
      <c r="K19">
        <f t="shared" si="2"/>
        <v>1.63973275901105</v>
      </c>
      <c r="L19">
        <f t="shared" si="3"/>
        <v>0.94872406821784327</v>
      </c>
    </row>
    <row r="20" spans="1:12" x14ac:dyDescent="0.3">
      <c r="A20">
        <v>1.038583609</v>
      </c>
      <c r="B20">
        <v>1.5699855739999999</v>
      </c>
      <c r="C20">
        <v>1.0947535909999999</v>
      </c>
      <c r="D20">
        <v>1.150667149</v>
      </c>
      <c r="E20">
        <v>1.858571076</v>
      </c>
      <c r="F20">
        <v>0.91436447700000001</v>
      </c>
      <c r="G20">
        <f>G19*1.01</f>
        <v>0.74135145455681672</v>
      </c>
      <c r="H20">
        <v>1.5783675695602182</v>
      </c>
      <c r="I20">
        <v>0.88867294785003081</v>
      </c>
      <c r="J20">
        <f t="shared" si="1"/>
        <v>0.97686740418560569</v>
      </c>
      <c r="K20">
        <f t="shared" si="2"/>
        <v>1.6689747398534063</v>
      </c>
      <c r="L20">
        <f t="shared" si="3"/>
        <v>0.96593033861667676</v>
      </c>
    </row>
    <row r="21" spans="1:12" x14ac:dyDescent="0.3">
      <c r="A21">
        <v>1.060637469</v>
      </c>
      <c r="B21">
        <v>1.59379811</v>
      </c>
      <c r="C21">
        <v>1.0729151859999999</v>
      </c>
      <c r="D21">
        <v>1.1776379130000001</v>
      </c>
      <c r="E21">
        <v>1.909758828</v>
      </c>
      <c r="F21">
        <v>0.90499495500000005</v>
      </c>
      <c r="G21">
        <v>0.7361185013930055</v>
      </c>
      <c r="H21">
        <f>H20*1.03</f>
        <v>1.6257185966470247</v>
      </c>
      <c r="I21">
        <f>AVERAGE(I20,I22)</f>
        <v>0.90645602621811872</v>
      </c>
      <c r="J21">
        <f t="shared" si="1"/>
        <v>0.99146462779766864</v>
      </c>
      <c r="K21">
        <f t="shared" si="2"/>
        <v>1.7097585115490084</v>
      </c>
      <c r="L21">
        <f t="shared" si="3"/>
        <v>0.96145538907270611</v>
      </c>
    </row>
    <row r="22" spans="1:12" x14ac:dyDescent="0.3">
      <c r="A22">
        <v>1.077703364</v>
      </c>
      <c r="B22">
        <v>1.5977806800000001</v>
      </c>
      <c r="C22">
        <v>1.1026064040000001</v>
      </c>
      <c r="D22">
        <v>1.2157740050000001</v>
      </c>
      <c r="E22">
        <v>1.9378299889999999</v>
      </c>
      <c r="F22">
        <v>0.90187772200000005</v>
      </c>
      <c r="G22">
        <v>0.71054355764735389</v>
      </c>
      <c r="H22">
        <f>H21*1.04</f>
        <v>1.6907473405129056</v>
      </c>
      <c r="I22">
        <f>I19*1.05</f>
        <v>0.92423910458620662</v>
      </c>
      <c r="J22">
        <f t="shared" si="1"/>
        <v>1.0013403088824513</v>
      </c>
      <c r="K22">
        <f t="shared" si="2"/>
        <v>1.7421193365043017</v>
      </c>
      <c r="L22">
        <f t="shared" si="3"/>
        <v>0.97624107686206896</v>
      </c>
    </row>
    <row r="23" spans="1:12" x14ac:dyDescent="0.3">
      <c r="A23">
        <v>1.103315091</v>
      </c>
      <c r="B23">
        <v>1.578606022</v>
      </c>
      <c r="C23">
        <v>1.1203422300000001</v>
      </c>
      <c r="D23">
        <v>1.2410199500000001</v>
      </c>
      <c r="E23">
        <v>1.9744904350000001</v>
      </c>
      <c r="F23">
        <v>0.90658892300000005</v>
      </c>
      <c r="J23">
        <f t="shared" si="1"/>
        <v>1.1721675204999999</v>
      </c>
      <c r="K23">
        <f t="shared" si="2"/>
        <v>1.7765482285</v>
      </c>
      <c r="L23">
        <f t="shared" si="3"/>
        <v>1.0134655765</v>
      </c>
    </row>
    <row r="24" spans="1:12" x14ac:dyDescent="0.3">
      <c r="A24">
        <v>1.13004317</v>
      </c>
      <c r="B24">
        <v>1.5840105120000001</v>
      </c>
      <c r="C24">
        <v>1.1323897949999999</v>
      </c>
      <c r="D24">
        <v>1.263702144</v>
      </c>
      <c r="E24">
        <v>1.987923079</v>
      </c>
      <c r="F24">
        <v>0.90267948200000003</v>
      </c>
      <c r="J24">
        <f t="shared" si="1"/>
        <v>1.1968726570000001</v>
      </c>
      <c r="K24">
        <f t="shared" si="2"/>
        <v>1.7859667955</v>
      </c>
      <c r="L24">
        <f t="shared" si="3"/>
        <v>1.0175346384999999</v>
      </c>
    </row>
    <row r="25" spans="1:12" x14ac:dyDescent="0.3">
      <c r="A25">
        <v>1.1380246009999999</v>
      </c>
      <c r="B25">
        <v>1.6005492939999999</v>
      </c>
      <c r="C25">
        <v>1.143076105</v>
      </c>
      <c r="D25">
        <v>1.2801558120000001</v>
      </c>
      <c r="E25">
        <v>1.9984954479999999</v>
      </c>
      <c r="F25">
        <v>0.90093464000000001</v>
      </c>
      <c r="J25">
        <f t="shared" si="1"/>
        <v>1.2090902065</v>
      </c>
      <c r="K25">
        <f t="shared" si="2"/>
        <v>1.7995223709999999</v>
      </c>
      <c r="L25">
        <f t="shared" si="3"/>
        <v>1.0220053725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Simon</cp:lastModifiedBy>
  <dcterms:modified xsi:type="dcterms:W3CDTF">2021-11-22T12:38:35Z</dcterms:modified>
</cp:coreProperties>
</file>