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inosaur\Documents\FISEI\BI\SegundoParcial\"/>
    </mc:Choice>
  </mc:AlternateContent>
  <xr:revisionPtr revIDLastSave="0" documentId="13_ncr:1_{91DF0E09-F5BB-4874-BABD-0E6085360B69}" xr6:coauthVersionLast="47" xr6:coauthVersionMax="47" xr10:uidLastSave="{00000000-0000-0000-0000-000000000000}"/>
  <bookViews>
    <workbookView xWindow="-120" yWindow="-120" windowWidth="20730" windowHeight="11310" xr2:uid="{FCA0FD8E-FC2C-4952-A322-4D4B23AE6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9" i="1"/>
  <c r="N10" i="1"/>
  <c r="N11" i="1"/>
  <c r="M5" i="1"/>
  <c r="M6" i="1"/>
  <c r="M7" i="1"/>
  <c r="M9" i="1"/>
  <c r="M10" i="1"/>
  <c r="M11" i="1"/>
  <c r="N4" i="1"/>
  <c r="M4" i="1"/>
  <c r="E12" i="1"/>
  <c r="F12" i="1"/>
  <c r="G5" i="1"/>
  <c r="G6" i="1"/>
  <c r="G7" i="1"/>
  <c r="G8" i="1"/>
  <c r="N8" i="1" s="1"/>
  <c r="G9" i="1"/>
  <c r="G10" i="1"/>
  <c r="G11" i="1"/>
  <c r="G4" i="1"/>
  <c r="M8" i="1" l="1"/>
  <c r="G12" i="1"/>
  <c r="J5" i="1" l="1"/>
  <c r="I6" i="1"/>
  <c r="J6" i="1"/>
  <c r="I7" i="1"/>
  <c r="H4" i="1"/>
  <c r="J7" i="1"/>
  <c r="I8" i="1"/>
  <c r="H5" i="1"/>
  <c r="H9" i="1"/>
  <c r="I4" i="1"/>
  <c r="J8" i="1"/>
  <c r="O8" i="1" s="1"/>
  <c r="P8" i="1" s="1"/>
  <c r="I9" i="1"/>
  <c r="H6" i="1"/>
  <c r="I11" i="1"/>
  <c r="J11" i="1"/>
  <c r="J4" i="1"/>
  <c r="K4" i="1"/>
  <c r="H10" i="1"/>
  <c r="J9" i="1"/>
  <c r="I10" i="1"/>
  <c r="H7" i="1"/>
  <c r="J10" i="1"/>
  <c r="H8" i="1"/>
  <c r="L4" i="1"/>
  <c r="I5" i="1"/>
  <c r="H11" i="1"/>
  <c r="O9" i="1" l="1"/>
  <c r="P9" i="1" s="1"/>
  <c r="O6" i="1"/>
  <c r="P6" i="1" s="1"/>
  <c r="O5" i="1"/>
  <c r="P5" i="1" s="1"/>
  <c r="O4" i="1"/>
  <c r="P4" i="1" s="1"/>
  <c r="O11" i="1"/>
  <c r="P11" i="1" s="1"/>
  <c r="O10" i="1"/>
  <c r="P10" i="1" s="1"/>
  <c r="O7" i="1"/>
  <c r="P7" i="1" s="1"/>
  <c r="H12" i="1"/>
  <c r="P12" i="1" l="1"/>
</calcChain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<sst xmlns="http://schemas.openxmlformats.org/spreadsheetml/2006/main" count="20" uniqueCount="20">
  <si>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</si>
  <si>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</si>
  <si>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</si>
  <si>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fiebre</t>
  </si>
  <si>
    <t>dolor cabeza</t>
  </si>
  <si>
    <t>dolor cuerpo</t>
  </si>
  <si>
    <t>no covid</t>
  </si>
  <si>
    <t>si covid</t>
  </si>
  <si>
    <t>P(X,y=0)</t>
  </si>
  <si>
    <t>P(X,y=1)</t>
  </si>
  <si>
    <t>f(x,y=0)</t>
  </si>
  <si>
    <t>f(x,y=1)</t>
  </si>
  <si>
    <t>f(x)</t>
  </si>
  <si>
    <t>P(x)</t>
  </si>
  <si>
    <t>P(y=0)</t>
  </si>
  <si>
    <t>P(y=1)</t>
  </si>
  <si>
    <t>P(y=0|x)</t>
  </si>
  <si>
    <t>P(y=1|x)</t>
  </si>
  <si>
    <t>Error_Clasif</t>
  </si>
  <si>
    <t>Clasif_Opt(X)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</si>
</sst>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6" fontId="0" fillId="0" borderId="3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166" fontId="1" fillId="1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13</xdr:row>
      <xdr:rowOff>28574</xdr:rowOff>
    </xdr:from>
    <xdr:to>
      <xdr:col>14</xdr:col>
      <xdr:colOff>514815</xdr:colOff>
      <xdr:row>16</xdr:row>
      <xdr:rowOff>66795</xdr:rowOff>
    </xdr:to>
    <xdr:pic>
      <xdr:nvPicPr>
        <xdr:cNvPr id="2" name="Picture 1" descr="A black text on a white background&#10;&#10;Description automatically generated">
          <a:extLst>
            <a:ext uri="{FF2B5EF4-FFF2-40B4-BE49-F238E27FC236}">
              <a16:creationId xmlns:a16="http://schemas.microsoft.com/office/drawing/2014/main" id="{B8F55AE8-0907-7D64-0811-5EC6C93F08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666"/>
        <a:stretch/>
      </xdr:blipFill>
      <xdr:spPr>
        <a:xfrm>
          <a:off x="5715000" y="2505074"/>
          <a:ext cx="3334215" cy="609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BC7D-D468-4093-A7C3-8BC5CC30893E}">
  <dimension ref="A2:P12"/>
  <sheetViews>
    <sheetView tabSelected="1" workbookViewId="0">
      <selection activeCell="F9" sqref="F9"/>
    </sheetView>
  </sheetViews>
  <sheetFormatPr defaultRowHeight="15" x14ac:dyDescent="0.25"/>
  <cols>
    <col min="15" max="15" width="13" customWidth="1"/>
    <col min="16" max="16" width="11.140625" customWidth="1"/>
  </cols>
  <sheetData>
    <row r="2" spans="1:1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6" x14ac:dyDescent="0.25">
      <c r="A3" s="4"/>
      <c r="B3" s="5" t="s">
        <v>0</v>
      </c>
      <c r="C3" s="5" t="s">
        <v>1</v>
      </c>
      <c r="D3" s="5" t="s">
        <v>2</v>
      </c>
      <c r="E3" s="6" t="s">
        <v>10</v>
      </c>
      <c r="F3" s="6" t="s">
        <v>11</v>
      </c>
      <c r="G3" s="7" t="s">
        <v>12</v>
      </c>
      <c r="H3" s="8" t="s">
        <v>13</v>
      </c>
      <c r="I3" s="9" t="s">
        <v>8</v>
      </c>
      <c r="J3" s="9" t="s">
        <v>9</v>
      </c>
      <c r="K3" s="10" t="s">
        <v>14</v>
      </c>
      <c r="L3" s="10" t="s">
        <v>15</v>
      </c>
      <c r="M3" s="12" t="s">
        <v>16</v>
      </c>
      <c r="N3" s="12" t="s">
        <v>17</v>
      </c>
      <c r="O3" s="11" t="s">
        <v>19</v>
      </c>
      <c r="P3" s="11" t="s">
        <v>18</v>
      </c>
    </row>
    <row r="4" spans="1:16" x14ac:dyDescent="0.25">
      <c r="A4" s="4">
        <v>1</v>
      </c>
      <c r="B4" s="4">
        <v>0</v>
      </c>
      <c r="C4" s="4">
        <v>0</v>
      </c>
      <c r="D4" s="4">
        <v>0</v>
      </c>
      <c r="E4" s="4">
        <v>475</v>
      </c>
      <c r="F4" s="4">
        <v>25</v>
      </c>
      <c r="G4" s="4">
        <f>SUM(E4:F4)</f>
        <v>500</v>
      </c>
      <c r="H4" s="13">
        <f>G4/$G$12</f>
        <v>0.14925373134328357</v>
      </c>
      <c r="I4" s="13">
        <f>E4/$G$12</f>
        <v>0.1417910447761194</v>
      </c>
      <c r="J4" s="13">
        <f>F4/$G$12</f>
        <v>7.462686567164179E-3</v>
      </c>
      <c r="K4" s="1">
        <f>E12/G12</f>
        <v>0.59402985074626868</v>
      </c>
      <c r="L4" s="1">
        <f>F12/G12</f>
        <v>0.40597014925373132</v>
      </c>
      <c r="M4" s="13">
        <f>E4/G4</f>
        <v>0.95</v>
      </c>
      <c r="N4" s="13">
        <f>F4/G4</f>
        <v>0.05</v>
      </c>
      <c r="O4" s="4">
        <f>IF(J4&gt;=I4,1,0)</f>
        <v>0</v>
      </c>
      <c r="P4" s="13">
        <f>IF(O4=0,J4,I4)</f>
        <v>7.462686567164179E-3</v>
      </c>
    </row>
    <row r="5" spans="1:16" x14ac:dyDescent="0.25">
      <c r="A5" s="4">
        <v>2</v>
      </c>
      <c r="B5" s="4">
        <v>0</v>
      </c>
      <c r="C5" s="4">
        <v>0</v>
      </c>
      <c r="D5" s="4">
        <v>1</v>
      </c>
      <c r="E5" s="4">
        <v>250</v>
      </c>
      <c r="F5" s="4">
        <v>50</v>
      </c>
      <c r="G5" s="4">
        <f t="shared" ref="G5:G11" si="0">SUM(E5:F5)</f>
        <v>300</v>
      </c>
      <c r="H5" s="13">
        <f t="shared" ref="H5:H11" si="1">G5/$G$12</f>
        <v>8.9552238805970144E-2</v>
      </c>
      <c r="I5" s="13">
        <f t="shared" ref="I5:I11" si="2">E5/$G$12</f>
        <v>7.4626865671641784E-2</v>
      </c>
      <c r="J5" s="13">
        <f t="shared" ref="J5:J11" si="3">F5/$G$12</f>
        <v>1.4925373134328358E-2</v>
      </c>
      <c r="K5" s="2"/>
      <c r="L5" s="2"/>
      <c r="M5" s="13">
        <f t="shared" ref="M5:M11" si="4">E5/G5</f>
        <v>0.83333333333333337</v>
      </c>
      <c r="N5" s="13">
        <f t="shared" ref="N5:N11" si="5">F5/G5</f>
        <v>0.16666666666666666</v>
      </c>
      <c r="O5" s="4">
        <f t="shared" ref="O5:O11" si="6">IF(J5&gt;=I5,1,0)</f>
        <v>0</v>
      </c>
      <c r="P5" s="13">
        <f t="shared" ref="P5:P11" si="7">IF(O5=0,J5,I5)</f>
        <v>1.4925373134328358E-2</v>
      </c>
    </row>
    <row r="6" spans="1:16" x14ac:dyDescent="0.25">
      <c r="A6" s="4">
        <v>3</v>
      </c>
      <c r="B6" s="4">
        <v>0</v>
      </c>
      <c r="C6" s="4">
        <v>1</v>
      </c>
      <c r="D6" s="4">
        <v>0</v>
      </c>
      <c r="E6" s="4">
        <v>175</v>
      </c>
      <c r="F6" s="4">
        <v>75</v>
      </c>
      <c r="G6" s="4">
        <f t="shared" si="0"/>
        <v>250</v>
      </c>
      <c r="H6" s="13">
        <f t="shared" si="1"/>
        <v>7.4626865671641784E-2</v>
      </c>
      <c r="I6" s="13">
        <f t="shared" si="2"/>
        <v>5.2238805970149252E-2</v>
      </c>
      <c r="J6" s="13">
        <f t="shared" si="3"/>
        <v>2.2388059701492536E-2</v>
      </c>
      <c r="K6" s="2"/>
      <c r="L6" s="2"/>
      <c r="M6" s="13">
        <f t="shared" si="4"/>
        <v>0.7</v>
      </c>
      <c r="N6" s="13">
        <f t="shared" si="5"/>
        <v>0.3</v>
      </c>
      <c r="O6" s="4">
        <f t="shared" si="6"/>
        <v>0</v>
      </c>
      <c r="P6" s="13">
        <f t="shared" si="7"/>
        <v>2.2388059701492536E-2</v>
      </c>
    </row>
    <row r="7" spans="1:16" x14ac:dyDescent="0.25">
      <c r="A7" s="4">
        <v>4</v>
      </c>
      <c r="B7" s="4">
        <v>0</v>
      </c>
      <c r="C7" s="4">
        <v>1</v>
      </c>
      <c r="D7" s="4">
        <v>1</v>
      </c>
      <c r="E7" s="4">
        <v>70</v>
      </c>
      <c r="F7" s="4">
        <v>30</v>
      </c>
      <c r="G7" s="4">
        <f t="shared" si="0"/>
        <v>100</v>
      </c>
      <c r="H7" s="13">
        <f t="shared" si="1"/>
        <v>2.9850746268656716E-2</v>
      </c>
      <c r="I7" s="13">
        <f t="shared" si="2"/>
        <v>2.0895522388059702E-2</v>
      </c>
      <c r="J7" s="13">
        <f t="shared" si="3"/>
        <v>8.9552238805970154E-3</v>
      </c>
      <c r="K7" s="2"/>
      <c r="L7" s="2"/>
      <c r="M7" s="13">
        <f t="shared" si="4"/>
        <v>0.7</v>
      </c>
      <c r="N7" s="13">
        <f t="shared" si="5"/>
        <v>0.3</v>
      </c>
      <c r="O7" s="4">
        <f t="shared" si="6"/>
        <v>0</v>
      </c>
      <c r="P7" s="13">
        <f t="shared" si="7"/>
        <v>8.9552238805970154E-3</v>
      </c>
    </row>
    <row r="8" spans="1:16" x14ac:dyDescent="0.25">
      <c r="A8" s="4">
        <v>5</v>
      </c>
      <c r="B8" s="4">
        <v>1</v>
      </c>
      <c r="C8" s="4">
        <v>0</v>
      </c>
      <c r="D8" s="4">
        <v>0</v>
      </c>
      <c r="E8" s="4">
        <v>400</v>
      </c>
      <c r="F8" s="4">
        <v>300</v>
      </c>
      <c r="G8" s="4">
        <f t="shared" si="0"/>
        <v>700</v>
      </c>
      <c r="H8" s="13">
        <f t="shared" si="1"/>
        <v>0.20895522388059701</v>
      </c>
      <c r="I8" s="13">
        <f t="shared" si="2"/>
        <v>0.11940298507462686</v>
      </c>
      <c r="J8" s="13">
        <f t="shared" si="3"/>
        <v>8.9552238805970144E-2</v>
      </c>
      <c r="K8" s="2"/>
      <c r="L8" s="2"/>
      <c r="M8" s="13">
        <f t="shared" si="4"/>
        <v>0.5714285714285714</v>
      </c>
      <c r="N8" s="13">
        <f t="shared" si="5"/>
        <v>0.42857142857142855</v>
      </c>
      <c r="O8" s="4">
        <f t="shared" si="6"/>
        <v>0</v>
      </c>
      <c r="P8" s="13">
        <f t="shared" si="7"/>
        <v>8.9552238805970144E-2</v>
      </c>
    </row>
    <row r="9" spans="1:16" x14ac:dyDescent="0.25">
      <c r="A9" s="4">
        <v>6</v>
      </c>
      <c r="B9" s="4">
        <v>1</v>
      </c>
      <c r="C9" s="4">
        <v>0</v>
      </c>
      <c r="D9" s="4">
        <v>1</v>
      </c>
      <c r="E9" s="4">
        <v>400</v>
      </c>
      <c r="F9" s="4">
        <v>200</v>
      </c>
      <c r="G9" s="4">
        <f t="shared" si="0"/>
        <v>600</v>
      </c>
      <c r="H9" s="13">
        <f t="shared" si="1"/>
        <v>0.17910447761194029</v>
      </c>
      <c r="I9" s="13">
        <f t="shared" si="2"/>
        <v>0.11940298507462686</v>
      </c>
      <c r="J9" s="13">
        <f t="shared" si="3"/>
        <v>5.9701492537313432E-2</v>
      </c>
      <c r="K9" s="2"/>
      <c r="L9" s="2"/>
      <c r="M9" s="13">
        <f t="shared" si="4"/>
        <v>0.66666666666666663</v>
      </c>
      <c r="N9" s="13">
        <f t="shared" si="5"/>
        <v>0.33333333333333331</v>
      </c>
      <c r="O9" s="4">
        <f t="shared" si="6"/>
        <v>0</v>
      </c>
      <c r="P9" s="13">
        <f t="shared" si="7"/>
        <v>5.9701492537313432E-2</v>
      </c>
    </row>
    <row r="10" spans="1:16" x14ac:dyDescent="0.25">
      <c r="A10" s="4">
        <v>7</v>
      </c>
      <c r="B10" s="4">
        <v>1</v>
      </c>
      <c r="C10" s="4">
        <v>1</v>
      </c>
      <c r="D10" s="4">
        <v>0</v>
      </c>
      <c r="E10" s="4">
        <v>200</v>
      </c>
      <c r="F10" s="4">
        <v>300</v>
      </c>
      <c r="G10" s="4">
        <f t="shared" si="0"/>
        <v>500</v>
      </c>
      <c r="H10" s="13">
        <f t="shared" si="1"/>
        <v>0.14925373134328357</v>
      </c>
      <c r="I10" s="13">
        <f t="shared" si="2"/>
        <v>5.9701492537313432E-2</v>
      </c>
      <c r="J10" s="13">
        <f t="shared" si="3"/>
        <v>8.9552238805970144E-2</v>
      </c>
      <c r="K10" s="2"/>
      <c r="L10" s="2"/>
      <c r="M10" s="13">
        <f t="shared" si="4"/>
        <v>0.4</v>
      </c>
      <c r="N10" s="13">
        <f t="shared" si="5"/>
        <v>0.6</v>
      </c>
      <c r="O10" s="4">
        <f t="shared" si="6"/>
        <v>1</v>
      </c>
      <c r="P10" s="13">
        <f t="shared" si="7"/>
        <v>5.9701492537313432E-2</v>
      </c>
    </row>
    <row r="11" spans="1:16" x14ac:dyDescent="0.25">
      <c r="A11" s="4">
        <v>8</v>
      </c>
      <c r="B11" s="4">
        <v>1</v>
      </c>
      <c r="C11" s="4">
        <v>1</v>
      </c>
      <c r="D11" s="4">
        <v>1</v>
      </c>
      <c r="E11" s="4">
        <v>20</v>
      </c>
      <c r="F11" s="4">
        <v>380</v>
      </c>
      <c r="G11" s="4">
        <f t="shared" si="0"/>
        <v>400</v>
      </c>
      <c r="H11" s="13">
        <f t="shared" si="1"/>
        <v>0.11940298507462686</v>
      </c>
      <c r="I11" s="13">
        <f t="shared" si="2"/>
        <v>5.9701492537313433E-3</v>
      </c>
      <c r="J11" s="13">
        <f t="shared" si="3"/>
        <v>0.11343283582089553</v>
      </c>
      <c r="K11" s="3"/>
      <c r="L11" s="3"/>
      <c r="M11" s="13">
        <f t="shared" si="4"/>
        <v>0.05</v>
      </c>
      <c r="N11" s="13">
        <f t="shared" si="5"/>
        <v>0.95</v>
      </c>
      <c r="O11" s="4">
        <f t="shared" si="6"/>
        <v>1</v>
      </c>
      <c r="P11" s="13">
        <f t="shared" si="7"/>
        <v>5.9701492537313433E-3</v>
      </c>
    </row>
    <row r="12" spans="1:16" x14ac:dyDescent="0.25">
      <c r="E12" s="12">
        <f t="shared" ref="E12:F12" si="8">SUM(E4:E11)</f>
        <v>1990</v>
      </c>
      <c r="F12" s="12">
        <f t="shared" si="8"/>
        <v>1360</v>
      </c>
      <c r="G12" s="12">
        <f>SUM(G4:G11)</f>
        <v>3350</v>
      </c>
      <c r="H12" s="15">
        <f>SUM(H4:H11)</f>
        <v>0.99999999999999989</v>
      </c>
      <c r="I12" s="14"/>
      <c r="J12" s="14"/>
      <c r="K12" s="14"/>
      <c r="L12" s="14"/>
      <c r="M12" s="14"/>
      <c r="N12" s="14"/>
      <c r="O12" s="14"/>
      <c r="P12" s="16">
        <f>SUM(P4:P11)</f>
        <v>0.26865671641791045</v>
      </c>
    </row>
  </sheetData>
  <mergeCells count="2">
    <mergeCell ref="K4:K11"/>
    <mergeCell ref="L4:L11"/>
  </mergeCells>
  <pageMargins left="0.7" right="0.7" top="0.75" bottom="0.75" header="0.3" footer="0.3"/>
  <ignoredErrors>
    <ignoredError sqref="G4:G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Naranjo Lopez Anahi De Los Angeles</dc:creator>
  <cp:lastModifiedBy>Naranjo Lopez Anahi De Los Angeles</cp:lastModifiedBy>
  <dcterms:created xsi:type="dcterms:W3CDTF">2023-11-29T19:28:33Z</dcterms:created>
  <dcterms:modified xsi:type="dcterms:W3CDTF">2023-11-29T20:26:29Z</dcterms:modified>
</cp:coreProperties>
</file>