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el\Downloads\fenix\Excel\practica\Nueva carpeta\"/>
    </mc:Choice>
  </mc:AlternateContent>
  <xr:revisionPtr revIDLastSave="0" documentId="13_ncr:81_{62F71FD4-9483-4778-AD4C-9177EFF05BBD}" xr6:coauthVersionLast="45" xr6:coauthVersionMax="45" xr10:uidLastSave="{00000000-0000-0000-0000-000000000000}"/>
  <bookViews>
    <workbookView xWindow="-120" yWindow="-120" windowWidth="20730" windowHeight="11760" xr2:uid="{6D599713-1989-43D3-A173-9FAFCAE4DAE7}"/>
  </bookViews>
  <sheets>
    <sheet name="BaseDeDatos" sheetId="1" r:id="rId1"/>
  </sheets>
  <definedNames>
    <definedName name="_xlnm._FilterDatabase" localSheetId="0" hidden="1">BaseDeDatos!$B$1:$O$370</definedName>
    <definedName name="Z_24FE50ED_1722_4B54_B883_CAD0565490D8_.wvu.FilterData" localSheetId="0" hidden="1">BaseDeDatos!$B$1:$O$370</definedName>
    <definedName name="Z_5E961FC8_655A_455F_819F_E81A310E73AA_.wvu.FilterData" localSheetId="0" hidden="1">BaseDeDatos!$B$1:$O$370</definedName>
  </definedNames>
  <calcPr calcId="191029" refMode="R1C1"/>
  <customWorkbookViews>
    <customWorkbookView name="Alejandro Uñate - Vista personalizada" guid="{24FE50ED-1722-4B54-B883-CAD0565490D8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8" i="1"/>
  <c r="O10" i="1"/>
  <c r="O12" i="1"/>
  <c r="O20" i="1"/>
  <c r="O24" i="1"/>
  <c r="O26" i="1"/>
  <c r="O28" i="1"/>
  <c r="O2" i="1"/>
  <c r="O21" i="1"/>
  <c r="O29" i="1"/>
  <c r="O3" i="1"/>
  <c r="O5" i="1"/>
  <c r="O6" i="1"/>
  <c r="O7" i="1"/>
  <c r="O9" i="1"/>
  <c r="O11" i="1"/>
  <c r="O13" i="1"/>
  <c r="O14" i="1"/>
  <c r="O15" i="1"/>
  <c r="O16" i="1"/>
  <c r="O17" i="1"/>
  <c r="O18" i="1"/>
  <c r="O19" i="1"/>
  <c r="O22" i="1"/>
  <c r="O23" i="1"/>
  <c r="O25" i="1"/>
  <c r="O27" i="1"/>
  <c r="O30" i="1"/>
  <c r="O31" i="1"/>
  <c r="O32" i="1"/>
  <c r="O33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</calcChain>
</file>

<file path=xl/sharedStrings.xml><?xml version="1.0" encoding="utf-8"?>
<sst xmlns="http://schemas.openxmlformats.org/spreadsheetml/2006/main" count="2827" uniqueCount="103">
  <si>
    <t>Ciudad</t>
  </si>
  <si>
    <t>Vendedor</t>
  </si>
  <si>
    <t>Forma de pago</t>
  </si>
  <si>
    <t>Categoría</t>
  </si>
  <si>
    <t>Cantidad</t>
  </si>
  <si>
    <t>Tarifa de envío</t>
  </si>
  <si>
    <t>Empresa AA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</si>
  <si>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</si>
  <si>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</si>
  <si>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</si>
  <si>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</si>
  <si>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</si>
  <si>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</si>
  <si>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</si>
  <si>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</si>
  <si>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Andrés González Rico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</si>
  <si>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</si>
  <si>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</si>
  <si>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</si>
  <si>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</si>
  <si>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</si>
  <si>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</si>
  <si>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</si>
  <si>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</si>
  <si>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Nancy Gil de la Peña</t>
  </si>
  <si>
    <t>Empresa de embarque C</t>
  </si>
  <si>
    <t>Galletas de chocolate</t>
  </si>
  <si>
    <t>Productos horneados</t>
  </si>
  <si>
    <t>Empresa CC</t>
  </si>
  <si>
    <t>José de Jesús Morales</t>
  </si>
  <si>
    <t>Chocolate</t>
  </si>
  <si>
    <t>Dulces</t>
  </si>
  <si>
    <t>Empresa C</t>
  </si>
  <si>
    <t>Efectivo</t>
  </si>
  <si>
    <t>Almejas</t>
  </si>
  <si>
    <t>Sopas</t>
  </si>
  <si>
    <t>Empresa F</t>
  </si>
  <si>
    <t>Luis Miguel Valdés Garza</t>
  </si>
  <si>
    <t>Salsa curry</t>
  </si>
  <si>
    <t>Salsas</t>
  </si>
  <si>
    <t>Empresa BB</t>
  </si>
  <si>
    <t>Ana del Valle Hinojosa</t>
  </si>
  <si>
    <t>Empresa J</t>
  </si>
  <si>
    <t>Laura Gutiérrez Saenz</t>
  </si>
  <si>
    <t>Té verde</t>
  </si>
  <si>
    <t>Empresa G</t>
  </si>
  <si>
    <t>Jalea de fresa</t>
  </si>
  <si>
    <t>Mermeladas y jaleas</t>
  </si>
  <si>
    <t>Condimento cajún</t>
  </si>
  <si>
    <t>Condimentos</t>
  </si>
  <si>
    <t>Empresa K</t>
  </si>
  <si>
    <t>Empresa A</t>
  </si>
  <si>
    <t>Carne de cangrejo</t>
  </si>
  <si>
    <t>Carne enlatada</t>
  </si>
  <si>
    <t>Empresa I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</si>
  <si>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</si>
  <si>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</si>
  <si>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</si>
  <si>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</si>
  <si>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</si>
  <si>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</si>
  <si>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</si>
  <si>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</si>
  <si>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</si>
  <si>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</si>
  <si>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</si>
  <si>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</si>
  <si>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</si>
  <si>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</si>
  <si>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</si>
  <si>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</si>
  <si>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</si>
  <si>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</si>
  <si>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Fecha</t>
  </si>
  <si>
    <t>Provincia</t>
  </si>
  <si>
    <t>Empresa</t>
  </si>
  <si>
    <t>Producto</t>
  </si>
  <si>
    <t>Precio</t>
  </si>
  <si>
    <t>Id Cliente</t>
  </si>
  <si>
    <t>Cuenca</t>
  </si>
  <si>
    <t>Azogues</t>
  </si>
  <si>
    <t>Chimborazo</t>
  </si>
  <si>
    <t>Pichincha</t>
  </si>
  <si>
    <t>Guayas</t>
  </si>
  <si>
    <t>Quito</t>
  </si>
  <si>
    <t>Riobamba</t>
  </si>
  <si>
    <t>Guaranda</t>
  </si>
  <si>
    <t>Manabi</t>
  </si>
  <si>
    <t>Guayaquil</t>
  </si>
  <si>
    <t>Ambato</t>
  </si>
  <si>
    <t>Esmeraldas</t>
  </si>
  <si>
    <t>Ibarra</t>
  </si>
  <si>
    <t>Machala</t>
  </si>
  <si>
    <t>Canar</t>
  </si>
  <si>
    <t>Azuay</t>
  </si>
  <si>
    <t>El Oro</t>
  </si>
  <si>
    <t>Manta</t>
  </si>
  <si>
    <t>Tungurahua</t>
  </si>
  <si>
    <t>Imbabura</t>
  </si>
  <si>
    <t>Cliente</t>
  </si>
  <si>
    <t>Ventas</t>
  </si>
  <si>
    <t>ID</t>
  </si>
  <si>
    <t>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</si>
</sst>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</cellXfs>
  <cellStyles count="3">
    <cellStyle name="Currency 2" xfId="2" xr:uid="{5EF3C318-5459-4240-BB8C-48CE0D3E99BE}"/>
    <cellStyle name="Millares" xfId="1" builtinId="3"/>
    <cellStyle name="Normal" xfId="0" builtinId="0"/>
  </cellStyles>
  <dxfs count="6"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1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337E04D6-1D63-4330-B4E9-A562A8FC72AC}">
      <tableStyleElement type="wholeTable" dxfId="5"/>
      <tableStyleElement type="headerRow" dxfId="4"/>
    </tableStyle>
    <tableStyle name="Estilo de escala de tiempo 2" pivot="0" table="0" count="8" xr9:uid="{544DDC3D-0CAD-43A5-B480-25C435EBBFB1}">
      <tableStyleElement type="wholeTable" dxfId="3"/>
      <tableStyleElement type="headerRow" dxfId="2"/>
    </tableStyle>
    <tableStyle name="MiEstilo" pivot="0" table="0" count="8" xr9:uid="{E2F0BFB5-8166-4901-9388-6C1EFBAE23A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none">
              <fgColor indexed="64"/>
              <bgColor auto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MiEstilo">
        <x15:timelineStyle name="Estilo de escala de tiempo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iEstilo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7289D72-44EB-42D4-AE59-268644503249}" diskRevisions="1" revisionId="5" version="2">
  <header guid="{933A6DBD-CC12-4118-AD1B-67312AF7FB78}" dateTime="2022-10-11T16:53:39" maxSheetId="2" userName="Alejandro Uñate" r:id="rId1">
    <sheetIdMap count="1">
      <sheetId val="1"/>
    </sheetIdMap>
  </header>
  <header guid="{2605093D-603D-4AD1-AD52-CBC9C2591255}" dateTime="2022-10-11T17:08:42" maxSheetId="2" userName="Alejandro Uñate" r:id="rId2">
    <sheetIdMap count="1">
      <sheetId val="1"/>
    </sheetIdMap>
  </header>
  <header guid="{17289D72-44EB-42D4-AE59-268644503249}" dateTime="2022-10-11T17:05:46" maxSheetId="2" userName="Alejandro Uñate" r:id="rId3" minRId="1" maxRId="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I17" t="inlineStr">
      <is>
        <t>dale</t>
      </is>
    </nc>
  </rcc>
  <rcc rId="2" sId="1">
    <nc r="I23" t="inlineStr">
      <is>
        <t>dale</t>
      </is>
    </nc>
  </rcc>
  <rcc rId="3" sId="1">
    <nc r="I24" t="inlineStr">
      <is>
        <t>dale</t>
      </is>
    </nc>
  </rcc>
  <rcc rId="4" sId="1">
    <nc r="J18" t="inlineStr">
      <is>
        <t>dale</t>
      </is>
    </nc>
  </rcc>
  <rcc rId="5" sId="1">
    <nc r="J17" t="inlineStr">
      <is>
        <t>dale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6CF9-529E-4DE2-818A-23E9635F26D7}">
  <dimension ref="B1:O370"/>
  <sheetViews>
    <sheetView tabSelected="1" workbookViewId="0">
      <selection activeCell="E16" sqref="E16"/>
    </sheetView>
  </sheetViews>
  <sheetFormatPr baseColWidth="10" defaultColWidth="10.85546875" defaultRowHeight="15" x14ac:dyDescent="0.25"/>
  <cols>
    <col min="1" max="1" width="4.28515625" customWidth="1"/>
    <col min="2" max="2" width="6.28515625" customWidth="1"/>
    <col min="3" max="3" width="10.7109375" style="1" bestFit="1" customWidth="1"/>
    <col min="4" max="4" width="12" customWidth="1"/>
    <col min="5" max="5" width="13.7109375" bestFit="1" customWidth="1"/>
    <col min="6" max="6" width="15.42578125" bestFit="1" customWidth="1"/>
    <col min="7" max="7" width="16.7109375" customWidth="1"/>
    <col min="8" max="8" width="21.140625" bestFit="1" customWidth="1"/>
    <col min="9" max="9" width="22.85546875" bestFit="1" customWidth="1"/>
    <col min="10" max="10" width="15.28515625" bestFit="1" customWidth="1"/>
    <col min="11" max="11" width="21.85546875" bestFit="1" customWidth="1"/>
    <col min="12" max="12" width="18.42578125" bestFit="1" customWidth="1"/>
    <col min="13" max="13" width="10.7109375" style="2" customWidth="1"/>
    <col min="14" max="14" width="9.85546875" style="2" customWidth="1"/>
    <col min="15" max="15" width="11.140625" style="2" customWidth="1"/>
    <col min="16" max="16" width="15.85546875" bestFit="1" customWidth="1"/>
    <col min="19" max="19" width="22.42578125" bestFit="1" customWidth="1"/>
  </cols>
  <sheetData>
    <row r="1" spans="2:15" s="3" customFormat="1" x14ac:dyDescent="0.25">
      <c r="B1" s="3" t="s">
        <v>101</v>
      </c>
      <c r="C1" s="4" t="s">
        <v>73</v>
      </c>
      <c r="D1" s="3" t="s">
        <v>78</v>
      </c>
      <c r="E1" s="3" t="s">
        <v>99</v>
      </c>
      <c r="F1" s="3" t="s">
        <v>0</v>
      </c>
      <c r="G1" s="3" t="s">
        <v>74</v>
      </c>
      <c r="H1" s="3" t="s">
        <v>1</v>
      </c>
      <c r="I1" s="3" t="s">
        <v>75</v>
      </c>
      <c r="J1" s="3" t="s">
        <v>2</v>
      </c>
      <c r="K1" s="3" t="s">
        <v>76</v>
      </c>
      <c r="L1" s="3" t="s">
        <v>3</v>
      </c>
      <c r="M1" s="5" t="s">
        <v>77</v>
      </c>
      <c r="N1" s="5" t="s">
        <v>4</v>
      </c>
      <c r="O1" s="5" t="s">
        <v>100</v>
      </c>
    </row>
    <row r="2" spans="2:15" x14ac:dyDescent="0.25">
      <c r="B2">
        <v>1</v>
      </c>
      <c r="C2" s="1">
        <v>43930</v>
      </c>
      <c r="D2">
        <v>9259377217</v>
      </c>
      <c r="E2" t="s">
        <v>6</v>
      </c>
      <c r="F2" t="s">
        <v>79</v>
      </c>
      <c r="G2" t="s">
        <v>94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2">
        <v>14</v>
      </c>
      <c r="N2" s="2">
        <v>10</v>
      </c>
      <c r="O2" s="2">
        <f>BaseDeDatos!$M2*BaseDeDatos!$N2</f>
        <v>140</v>
      </c>
    </row>
    <row r="3" spans="2:15" x14ac:dyDescent="0.25">
      <c r="B3">
        <v>2</v>
      </c>
      <c r="C3" s="1">
        <v>44068</v>
      </c>
      <c r="D3">
        <v>6185253419</v>
      </c>
      <c r="E3" t="s">
        <v>6</v>
      </c>
      <c r="F3" t="s">
        <v>79</v>
      </c>
      <c r="G3" t="s">
        <v>94</v>
      </c>
      <c r="H3" t="s">
        <v>7</v>
      </c>
      <c r="I3" t="s">
        <v>8</v>
      </c>
      <c r="J3" t="s">
        <v>9</v>
      </c>
      <c r="K3" t="s">
        <v>12</v>
      </c>
      <c r="L3" t="s">
        <v>13</v>
      </c>
      <c r="M3" s="2">
        <v>34</v>
      </c>
      <c r="N3" s="2">
        <v>1</v>
      </c>
      <c r="O3" s="2">
        <f>BaseDeDatos!$M3*BaseDeDatos!$N3</f>
        <v>34</v>
      </c>
    </row>
    <row r="4" spans="2:15" x14ac:dyDescent="0.25">
      <c r="B4">
        <v>3</v>
      </c>
      <c r="C4" s="1">
        <v>43908</v>
      </c>
      <c r="D4">
        <v>2308885942</v>
      </c>
      <c r="E4" t="s">
        <v>14</v>
      </c>
      <c r="F4" t="s">
        <v>80</v>
      </c>
      <c r="G4" t="s">
        <v>93</v>
      </c>
      <c r="H4" t="s">
        <v>15</v>
      </c>
      <c r="I4" t="s">
        <v>16</v>
      </c>
      <c r="J4" t="s">
        <v>17</v>
      </c>
      <c r="K4" t="s">
        <v>18</v>
      </c>
      <c r="L4" t="s">
        <v>13</v>
      </c>
      <c r="M4" s="2">
        <v>14</v>
      </c>
      <c r="N4" s="2">
        <v>57</v>
      </c>
      <c r="O4" s="2">
        <f>BaseDeDatos!$M4*BaseDeDatos!$N4</f>
        <v>798</v>
      </c>
    </row>
    <row r="5" spans="2:15" x14ac:dyDescent="0.25">
      <c r="B5">
        <v>4</v>
      </c>
      <c r="C5" s="1">
        <v>43974</v>
      </c>
      <c r="D5">
        <v>6199717898</v>
      </c>
      <c r="E5" t="s">
        <v>14</v>
      </c>
      <c r="F5" t="s">
        <v>80</v>
      </c>
      <c r="G5" t="s">
        <v>93</v>
      </c>
      <c r="H5" t="s">
        <v>15</v>
      </c>
      <c r="I5" t="s">
        <v>16</v>
      </c>
      <c r="J5" t="s">
        <v>17</v>
      </c>
      <c r="K5" t="s">
        <v>19</v>
      </c>
      <c r="L5" t="s">
        <v>13</v>
      </c>
      <c r="M5" s="2">
        <v>16</v>
      </c>
      <c r="N5" s="2">
        <v>72</v>
      </c>
      <c r="O5" s="2">
        <f>BaseDeDatos!$M5*BaseDeDatos!$N5</f>
        <v>1152</v>
      </c>
    </row>
    <row r="6" spans="2:15" x14ac:dyDescent="0.25">
      <c r="B6">
        <v>5</v>
      </c>
      <c r="C6" s="1">
        <v>43944</v>
      </c>
      <c r="D6">
        <v>5540683029</v>
      </c>
      <c r="E6" t="s">
        <v>14</v>
      </c>
      <c r="F6" t="s">
        <v>80</v>
      </c>
      <c r="G6" t="s">
        <v>93</v>
      </c>
      <c r="H6" t="s">
        <v>15</v>
      </c>
      <c r="I6" t="s">
        <v>16</v>
      </c>
      <c r="J6" t="s">
        <v>17</v>
      </c>
      <c r="K6" t="s">
        <v>12</v>
      </c>
      <c r="L6" t="s">
        <v>13</v>
      </c>
      <c r="M6" s="2">
        <v>12</v>
      </c>
      <c r="N6" s="2">
        <v>68</v>
      </c>
      <c r="O6" s="2">
        <f>BaseDeDatos!$M6*BaseDeDatos!$N6</f>
        <v>816</v>
      </c>
    </row>
    <row r="7" spans="2:15" x14ac:dyDescent="0.25">
      <c r="B7">
        <v>6</v>
      </c>
      <c r="C7" s="1">
        <v>44184</v>
      </c>
      <c r="D7">
        <v>6343955045</v>
      </c>
      <c r="E7" t="s">
        <v>20</v>
      </c>
      <c r="F7" t="s">
        <v>79</v>
      </c>
      <c r="G7" t="s">
        <v>94</v>
      </c>
      <c r="H7" t="s">
        <v>7</v>
      </c>
      <c r="I7" t="s">
        <v>8</v>
      </c>
      <c r="J7" t="s">
        <v>17</v>
      </c>
      <c r="K7" t="s">
        <v>21</v>
      </c>
      <c r="L7" t="s">
        <v>11</v>
      </c>
      <c r="M7" s="2">
        <v>22</v>
      </c>
      <c r="N7" s="2">
        <v>29</v>
      </c>
      <c r="O7" s="2">
        <f>BaseDeDatos!$M7*BaseDeDatos!$N7</f>
        <v>638</v>
      </c>
    </row>
    <row r="8" spans="2:15" x14ac:dyDescent="0.25">
      <c r="B8">
        <v>7</v>
      </c>
      <c r="C8" s="1">
        <v>44133</v>
      </c>
      <c r="D8">
        <v>1572125717</v>
      </c>
      <c r="E8" t="s">
        <v>20</v>
      </c>
      <c r="F8" t="s">
        <v>79</v>
      </c>
      <c r="G8" t="s">
        <v>94</v>
      </c>
      <c r="H8" t="s">
        <v>7</v>
      </c>
      <c r="I8" t="s">
        <v>8</v>
      </c>
      <c r="J8" t="s">
        <v>17</v>
      </c>
      <c r="K8" t="s">
        <v>22</v>
      </c>
      <c r="L8" t="s">
        <v>11</v>
      </c>
      <c r="M8" s="2">
        <v>42</v>
      </c>
      <c r="N8" s="2">
        <v>41</v>
      </c>
      <c r="O8" s="2">
        <f>BaseDeDatos!$M8*BaseDeDatos!$N8</f>
        <v>1722</v>
      </c>
    </row>
    <row r="9" spans="2:15" x14ac:dyDescent="0.25">
      <c r="B9">
        <v>8</v>
      </c>
      <c r="C9" s="1">
        <v>43863</v>
      </c>
      <c r="D9">
        <v>3776895536</v>
      </c>
      <c r="E9" t="s">
        <v>23</v>
      </c>
      <c r="F9" t="s">
        <v>85</v>
      </c>
      <c r="G9" t="s">
        <v>81</v>
      </c>
      <c r="H9" t="s">
        <v>24</v>
      </c>
      <c r="I9" t="s">
        <v>25</v>
      </c>
      <c r="J9" t="s">
        <v>17</v>
      </c>
      <c r="K9" t="s">
        <v>26</v>
      </c>
      <c r="L9" t="s">
        <v>27</v>
      </c>
      <c r="M9" s="2">
        <v>11</v>
      </c>
      <c r="N9" s="2">
        <v>18</v>
      </c>
      <c r="O9" s="2">
        <f>BaseDeDatos!$M9*BaseDeDatos!$N9</f>
        <v>198</v>
      </c>
    </row>
    <row r="10" spans="2:15" x14ac:dyDescent="0.25">
      <c r="B10">
        <v>9</v>
      </c>
      <c r="C10" s="1">
        <v>44158</v>
      </c>
      <c r="D10">
        <v>390733860</v>
      </c>
      <c r="E10" t="s">
        <v>14</v>
      </c>
      <c r="F10" t="s">
        <v>80</v>
      </c>
      <c r="G10" t="s">
        <v>93</v>
      </c>
      <c r="H10" t="s">
        <v>15</v>
      </c>
      <c r="I10" t="s">
        <v>25</v>
      </c>
      <c r="J10" t="s">
        <v>9</v>
      </c>
      <c r="K10" t="s">
        <v>26</v>
      </c>
      <c r="L10" t="s">
        <v>27</v>
      </c>
      <c r="M10" s="2">
        <v>29</v>
      </c>
      <c r="N10" s="2">
        <v>73</v>
      </c>
      <c r="O10" s="2">
        <f>BaseDeDatos!$M10*BaseDeDatos!$N10</f>
        <v>2117</v>
      </c>
    </row>
    <row r="11" spans="2:15" x14ac:dyDescent="0.25">
      <c r="B11">
        <v>10</v>
      </c>
      <c r="C11" s="1">
        <v>43863</v>
      </c>
      <c r="D11">
        <v>2456709195</v>
      </c>
      <c r="E11" t="s">
        <v>28</v>
      </c>
      <c r="F11" t="s">
        <v>88</v>
      </c>
      <c r="G11" t="s">
        <v>83</v>
      </c>
      <c r="H11" t="s">
        <v>29</v>
      </c>
      <c r="I11" t="s">
        <v>8</v>
      </c>
      <c r="J11" t="s">
        <v>9</v>
      </c>
      <c r="K11" t="s">
        <v>30</v>
      </c>
      <c r="L11" t="s">
        <v>31</v>
      </c>
      <c r="M11" s="2">
        <v>12</v>
      </c>
      <c r="N11" s="2">
        <v>79</v>
      </c>
      <c r="O11" s="2">
        <f>BaseDeDatos!$M11*BaseDeDatos!$N11</f>
        <v>948</v>
      </c>
    </row>
    <row r="12" spans="2:15" x14ac:dyDescent="0.25">
      <c r="B12">
        <v>11</v>
      </c>
      <c r="C12" s="1">
        <v>43999</v>
      </c>
      <c r="D12">
        <v>5766090086</v>
      </c>
      <c r="E12" t="s">
        <v>32</v>
      </c>
      <c r="F12" t="s">
        <v>92</v>
      </c>
      <c r="G12" t="s">
        <v>95</v>
      </c>
      <c r="H12" t="s">
        <v>7</v>
      </c>
      <c r="I12" t="s">
        <v>8</v>
      </c>
      <c r="J12" t="s">
        <v>33</v>
      </c>
      <c r="K12" t="s">
        <v>34</v>
      </c>
      <c r="L12" t="s">
        <v>35</v>
      </c>
      <c r="M12" s="2">
        <v>28</v>
      </c>
      <c r="N12" s="2">
        <v>37</v>
      </c>
      <c r="O12" s="2">
        <f>BaseDeDatos!$M12*BaseDeDatos!$N12</f>
        <v>1036</v>
      </c>
    </row>
    <row r="13" spans="2:15" x14ac:dyDescent="0.25">
      <c r="B13">
        <v>12</v>
      </c>
      <c r="C13" s="1">
        <v>44045</v>
      </c>
      <c r="D13">
        <v>4872781256</v>
      </c>
      <c r="E13" t="s">
        <v>36</v>
      </c>
      <c r="F13" t="s">
        <v>91</v>
      </c>
      <c r="G13" t="s">
        <v>98</v>
      </c>
      <c r="H13" t="s">
        <v>37</v>
      </c>
      <c r="I13" t="s">
        <v>8</v>
      </c>
      <c r="J13" t="s">
        <v>17</v>
      </c>
      <c r="K13" t="s">
        <v>38</v>
      </c>
      <c r="L13" t="s">
        <v>39</v>
      </c>
      <c r="M13" s="2">
        <v>33</v>
      </c>
      <c r="N13" s="2">
        <v>64</v>
      </c>
      <c r="O13" s="2">
        <f>BaseDeDatos!$M13*BaseDeDatos!$N13</f>
        <v>2112</v>
      </c>
    </row>
    <row r="14" spans="2:15" x14ac:dyDescent="0.25">
      <c r="B14">
        <v>13</v>
      </c>
      <c r="C14" s="1">
        <v>43843</v>
      </c>
      <c r="D14">
        <v>4213140599</v>
      </c>
      <c r="E14" t="s">
        <v>40</v>
      </c>
      <c r="F14" t="s">
        <v>96</v>
      </c>
      <c r="G14" t="s">
        <v>87</v>
      </c>
      <c r="H14" t="s">
        <v>41</v>
      </c>
      <c r="I14" t="s">
        <v>25</v>
      </c>
      <c r="J14" t="s">
        <v>9</v>
      </c>
      <c r="K14" t="s">
        <v>22</v>
      </c>
      <c r="L14" t="s">
        <v>11</v>
      </c>
      <c r="M14" s="2">
        <v>21</v>
      </c>
      <c r="N14" s="2">
        <v>96</v>
      </c>
      <c r="O14" s="2">
        <f>BaseDeDatos!$M14*BaseDeDatos!$N14</f>
        <v>2016</v>
      </c>
    </row>
    <row r="15" spans="2:15" x14ac:dyDescent="0.25">
      <c r="B15">
        <v>14</v>
      </c>
      <c r="C15" s="1">
        <v>43861</v>
      </c>
      <c r="D15">
        <v>9433063552</v>
      </c>
      <c r="E15" t="s">
        <v>23</v>
      </c>
      <c r="F15" t="s">
        <v>85</v>
      </c>
      <c r="G15" t="s">
        <v>81</v>
      </c>
      <c r="H15" t="s">
        <v>24</v>
      </c>
      <c r="I15" t="s">
        <v>25</v>
      </c>
      <c r="J15" t="s">
        <v>9</v>
      </c>
      <c r="K15" t="s">
        <v>30</v>
      </c>
      <c r="L15" t="s">
        <v>31</v>
      </c>
      <c r="M15" s="2">
        <v>46</v>
      </c>
      <c r="N15" s="2">
        <v>86</v>
      </c>
      <c r="O15" s="2">
        <f>BaseDeDatos!$M15*BaseDeDatos!$N15</f>
        <v>3956</v>
      </c>
    </row>
    <row r="16" spans="2:15" x14ac:dyDescent="0.25">
      <c r="B16">
        <v>15</v>
      </c>
      <c r="C16" s="1">
        <v>44037</v>
      </c>
      <c r="D16">
        <v>8539365209</v>
      </c>
      <c r="E16" t="s">
        <v>42</v>
      </c>
      <c r="F16" t="s">
        <v>90</v>
      </c>
      <c r="G16" t="s">
        <v>90</v>
      </c>
      <c r="H16" t="s">
        <v>43</v>
      </c>
      <c r="I16" t="s">
        <v>8</v>
      </c>
      <c r="J16" t="s">
        <v>17</v>
      </c>
      <c r="K16" t="s">
        <v>44</v>
      </c>
      <c r="L16" t="s">
        <v>11</v>
      </c>
      <c r="M16" s="2">
        <v>41</v>
      </c>
      <c r="N16" s="2">
        <v>96</v>
      </c>
      <c r="O16" s="2">
        <f>BaseDeDatos!$M16*BaseDeDatos!$N16</f>
        <v>3936</v>
      </c>
    </row>
    <row r="17" spans="2:15" x14ac:dyDescent="0.25">
      <c r="B17">
        <v>16</v>
      </c>
      <c r="C17" s="1">
        <v>44009</v>
      </c>
      <c r="D17">
        <v>6983099686</v>
      </c>
      <c r="E17" t="s">
        <v>45</v>
      </c>
      <c r="F17" t="s">
        <v>86</v>
      </c>
      <c r="G17" t="s">
        <v>86</v>
      </c>
      <c r="H17" t="s">
        <v>24</v>
      </c>
      <c r="I17" t="s">
        <v>102</v>
      </c>
      <c r="J17" t="s">
        <v>102</v>
      </c>
      <c r="K17" t="s">
        <v>22</v>
      </c>
      <c r="L17" t="s">
        <v>11</v>
      </c>
      <c r="M17" s="2">
        <v>45</v>
      </c>
      <c r="N17" s="2">
        <v>97</v>
      </c>
      <c r="O17" s="2">
        <f>BaseDeDatos!$M17*BaseDeDatos!$N17</f>
        <v>4365</v>
      </c>
    </row>
    <row r="18" spans="2:15" x14ac:dyDescent="0.25">
      <c r="B18">
        <v>17</v>
      </c>
      <c r="C18" s="1">
        <v>44065</v>
      </c>
      <c r="D18">
        <v>3008945605</v>
      </c>
      <c r="E18" t="s">
        <v>42</v>
      </c>
      <c r="F18" t="s">
        <v>90</v>
      </c>
      <c r="G18" t="s">
        <v>90</v>
      </c>
      <c r="H18" t="s">
        <v>43</v>
      </c>
      <c r="I18" t="s">
        <v>16</v>
      </c>
      <c r="J18" t="s">
        <v>102</v>
      </c>
      <c r="K18" t="s">
        <v>46</v>
      </c>
      <c r="L18" t="s">
        <v>47</v>
      </c>
      <c r="M18" s="2">
        <v>26</v>
      </c>
      <c r="N18" s="2">
        <v>65</v>
      </c>
      <c r="O18" s="2">
        <f>BaseDeDatos!$M18*BaseDeDatos!$N18</f>
        <v>1690</v>
      </c>
    </row>
    <row r="19" spans="2:15" x14ac:dyDescent="0.25">
      <c r="B19">
        <v>18</v>
      </c>
      <c r="C19" s="1">
        <v>43937</v>
      </c>
      <c r="D19">
        <v>5388305959</v>
      </c>
      <c r="E19" t="s">
        <v>42</v>
      </c>
      <c r="F19" t="s">
        <v>90</v>
      </c>
      <c r="G19" t="s">
        <v>90</v>
      </c>
      <c r="H19" t="s">
        <v>43</v>
      </c>
      <c r="I19" t="s">
        <v>16</v>
      </c>
      <c r="K19" t="s">
        <v>48</v>
      </c>
      <c r="L19" t="s">
        <v>49</v>
      </c>
      <c r="M19" s="2">
        <v>40</v>
      </c>
      <c r="N19" s="2">
        <v>88</v>
      </c>
      <c r="O19" s="2">
        <f>BaseDeDatos!$M19*BaseDeDatos!$N19</f>
        <v>3520</v>
      </c>
    </row>
    <row r="20" spans="2:15" x14ac:dyDescent="0.25">
      <c r="B20">
        <v>19</v>
      </c>
      <c r="C20" s="1">
        <v>44172</v>
      </c>
      <c r="D20">
        <v>438272084</v>
      </c>
      <c r="E20" t="s">
        <v>42</v>
      </c>
      <c r="F20" t="s">
        <v>90</v>
      </c>
      <c r="G20" t="s">
        <v>90</v>
      </c>
      <c r="H20" t="s">
        <v>43</v>
      </c>
      <c r="I20" t="s">
        <v>16</v>
      </c>
      <c r="K20" t="s">
        <v>26</v>
      </c>
      <c r="L20" t="s">
        <v>27</v>
      </c>
      <c r="M20" s="2">
        <v>12</v>
      </c>
      <c r="N20" s="2">
        <v>60</v>
      </c>
      <c r="O20" s="2">
        <f>BaseDeDatos!$M20*BaseDeDatos!$N20</f>
        <v>720</v>
      </c>
    </row>
    <row r="21" spans="2:15" x14ac:dyDescent="0.25">
      <c r="B21">
        <v>20</v>
      </c>
      <c r="C21" s="1">
        <v>43875</v>
      </c>
      <c r="D21">
        <v>2536792311</v>
      </c>
      <c r="E21" t="s">
        <v>50</v>
      </c>
      <c r="F21" t="s">
        <v>84</v>
      </c>
      <c r="G21" t="s">
        <v>82</v>
      </c>
      <c r="H21" t="s">
        <v>41</v>
      </c>
      <c r="I21" t="s">
        <v>25</v>
      </c>
      <c r="K21" t="s">
        <v>12</v>
      </c>
      <c r="L21" t="s">
        <v>13</v>
      </c>
      <c r="M21" s="2">
        <v>35</v>
      </c>
      <c r="N21" s="2">
        <v>96</v>
      </c>
      <c r="O21" s="2">
        <f>BaseDeDatos!$M21*BaseDeDatos!$N21</f>
        <v>3360</v>
      </c>
    </row>
    <row r="22" spans="2:15" x14ac:dyDescent="0.25">
      <c r="B22">
        <v>21</v>
      </c>
      <c r="C22" s="1">
        <v>44138</v>
      </c>
      <c r="D22">
        <v>7813757711</v>
      </c>
      <c r="E22" t="s">
        <v>50</v>
      </c>
      <c r="F22" t="s">
        <v>84</v>
      </c>
      <c r="G22" t="s">
        <v>82</v>
      </c>
      <c r="H22" t="s">
        <v>41</v>
      </c>
      <c r="I22" t="s">
        <v>25</v>
      </c>
      <c r="K22" t="s">
        <v>44</v>
      </c>
      <c r="L22" t="s">
        <v>11</v>
      </c>
      <c r="M22" s="2">
        <v>20</v>
      </c>
      <c r="N22" s="2">
        <v>50</v>
      </c>
      <c r="O22" s="2">
        <f>BaseDeDatos!$M22*BaseDeDatos!$N22</f>
        <v>1000</v>
      </c>
    </row>
    <row r="23" spans="2:15" x14ac:dyDescent="0.25">
      <c r="B23">
        <v>22</v>
      </c>
      <c r="C23" s="1">
        <v>43918</v>
      </c>
      <c r="D23">
        <v>4786931679</v>
      </c>
      <c r="E23" t="s">
        <v>51</v>
      </c>
      <c r="F23" t="s">
        <v>89</v>
      </c>
      <c r="G23" t="s">
        <v>97</v>
      </c>
      <c r="H23" t="s">
        <v>24</v>
      </c>
      <c r="I23" t="s">
        <v>102</v>
      </c>
      <c r="K23" t="s">
        <v>21</v>
      </c>
      <c r="L23" t="s">
        <v>11</v>
      </c>
      <c r="M23" s="2">
        <v>50</v>
      </c>
      <c r="N23" s="2">
        <v>75</v>
      </c>
      <c r="O23" s="2">
        <f>BaseDeDatos!$M23*BaseDeDatos!$N23</f>
        <v>3750</v>
      </c>
    </row>
    <row r="24" spans="2:15" x14ac:dyDescent="0.25">
      <c r="B24">
        <v>23</v>
      </c>
      <c r="C24" s="1">
        <v>44039</v>
      </c>
      <c r="D24">
        <v>3021659728</v>
      </c>
      <c r="E24" t="s">
        <v>51</v>
      </c>
      <c r="F24" t="s">
        <v>89</v>
      </c>
      <c r="G24" t="s">
        <v>97</v>
      </c>
      <c r="H24" t="s">
        <v>24</v>
      </c>
      <c r="I24" t="s">
        <v>102</v>
      </c>
      <c r="K24" t="s">
        <v>22</v>
      </c>
      <c r="L24" t="s">
        <v>11</v>
      </c>
      <c r="M24" s="2">
        <v>21</v>
      </c>
      <c r="N24" s="2">
        <v>4</v>
      </c>
      <c r="O24" s="2">
        <f>BaseDeDatos!$M24*BaseDeDatos!$N24</f>
        <v>84</v>
      </c>
    </row>
    <row r="25" spans="2:15" x14ac:dyDescent="0.25">
      <c r="B25">
        <v>24</v>
      </c>
      <c r="C25" s="1">
        <v>43993</v>
      </c>
      <c r="D25">
        <v>2591950684</v>
      </c>
      <c r="E25" t="s">
        <v>51</v>
      </c>
      <c r="F25" t="s">
        <v>89</v>
      </c>
      <c r="G25" t="s">
        <v>97</v>
      </c>
      <c r="H25" t="s">
        <v>24</v>
      </c>
      <c r="K25" t="s">
        <v>44</v>
      </c>
      <c r="L25" t="s">
        <v>11</v>
      </c>
      <c r="M25" s="2">
        <v>43</v>
      </c>
      <c r="N25" s="2">
        <v>18</v>
      </c>
      <c r="O25" s="2">
        <f>BaseDeDatos!$M25*BaseDeDatos!$N25</f>
        <v>774</v>
      </c>
    </row>
    <row r="26" spans="2:15" x14ac:dyDescent="0.25">
      <c r="B26">
        <v>25</v>
      </c>
      <c r="C26" s="1">
        <v>43885</v>
      </c>
      <c r="D26">
        <v>9326361454</v>
      </c>
      <c r="E26" t="s">
        <v>40</v>
      </c>
      <c r="F26" t="s">
        <v>96</v>
      </c>
      <c r="G26" t="s">
        <v>87</v>
      </c>
      <c r="H26" t="s">
        <v>41</v>
      </c>
      <c r="I26" t="s">
        <v>25</v>
      </c>
      <c r="J26" t="s">
        <v>17</v>
      </c>
      <c r="K26" t="s">
        <v>34</v>
      </c>
      <c r="L26" t="s">
        <v>35</v>
      </c>
      <c r="M26" s="2">
        <v>26</v>
      </c>
      <c r="N26" s="2">
        <v>49</v>
      </c>
      <c r="O26" s="2">
        <f>BaseDeDatos!$M26*BaseDeDatos!$N26</f>
        <v>1274</v>
      </c>
    </row>
    <row r="27" spans="2:15" x14ac:dyDescent="0.25">
      <c r="B27">
        <v>26</v>
      </c>
      <c r="C27" s="1">
        <v>44055</v>
      </c>
      <c r="D27">
        <v>3769138349</v>
      </c>
      <c r="E27" t="s">
        <v>40</v>
      </c>
      <c r="F27" t="s">
        <v>96</v>
      </c>
      <c r="G27" t="s">
        <v>87</v>
      </c>
      <c r="H27" t="s">
        <v>41</v>
      </c>
      <c r="I27" t="s">
        <v>25</v>
      </c>
      <c r="J27" t="s">
        <v>17</v>
      </c>
      <c r="K27" t="s">
        <v>52</v>
      </c>
      <c r="L27" t="s">
        <v>53</v>
      </c>
      <c r="M27" s="2">
        <v>39</v>
      </c>
      <c r="N27" s="2">
        <v>21</v>
      </c>
      <c r="O27" s="2">
        <f>BaseDeDatos!$M27*BaseDeDatos!$N27</f>
        <v>819</v>
      </c>
    </row>
    <row r="28" spans="2:15" x14ac:dyDescent="0.25">
      <c r="B28">
        <v>27</v>
      </c>
      <c r="C28" s="1">
        <v>43908</v>
      </c>
      <c r="D28">
        <v>5871657714</v>
      </c>
      <c r="E28" t="s">
        <v>54</v>
      </c>
      <c r="F28" t="s">
        <v>88</v>
      </c>
      <c r="G28" t="s">
        <v>83</v>
      </c>
      <c r="H28" t="s">
        <v>55</v>
      </c>
      <c r="I28" t="s">
        <v>16</v>
      </c>
      <c r="J28" t="s">
        <v>9</v>
      </c>
      <c r="K28" t="s">
        <v>56</v>
      </c>
      <c r="L28" t="s">
        <v>57</v>
      </c>
      <c r="M28" s="2">
        <v>33</v>
      </c>
      <c r="N28" s="2">
        <v>8</v>
      </c>
      <c r="O28" s="2">
        <f>BaseDeDatos!$M28*BaseDeDatos!$N28</f>
        <v>264</v>
      </c>
    </row>
    <row r="29" spans="2:15" x14ac:dyDescent="0.25">
      <c r="B29">
        <v>28</v>
      </c>
      <c r="C29" s="1">
        <v>43965</v>
      </c>
      <c r="D29">
        <v>1534553307</v>
      </c>
      <c r="E29" t="s">
        <v>54</v>
      </c>
      <c r="F29" t="s">
        <v>88</v>
      </c>
      <c r="G29" t="s">
        <v>83</v>
      </c>
      <c r="H29" t="s">
        <v>55</v>
      </c>
      <c r="I29" t="s">
        <v>16</v>
      </c>
      <c r="J29" t="s">
        <v>9</v>
      </c>
      <c r="K29" t="s">
        <v>58</v>
      </c>
      <c r="L29" t="s">
        <v>59</v>
      </c>
      <c r="M29" s="2">
        <v>46</v>
      </c>
      <c r="N29" s="2">
        <v>82</v>
      </c>
      <c r="O29" s="2">
        <f>BaseDeDatos!$M29*BaseDeDatos!$N29</f>
        <v>3772</v>
      </c>
    </row>
    <row r="30" spans="2:15" x14ac:dyDescent="0.25">
      <c r="B30">
        <v>29</v>
      </c>
      <c r="C30" s="1">
        <v>44146</v>
      </c>
      <c r="D30">
        <v>8474620707</v>
      </c>
      <c r="E30" t="s">
        <v>36</v>
      </c>
      <c r="F30" t="s">
        <v>91</v>
      </c>
      <c r="G30" t="s">
        <v>98</v>
      </c>
      <c r="H30" t="s">
        <v>37</v>
      </c>
      <c r="I30" t="s">
        <v>8</v>
      </c>
      <c r="J30" t="s">
        <v>17</v>
      </c>
      <c r="K30" t="s">
        <v>10</v>
      </c>
      <c r="L30" t="s">
        <v>11</v>
      </c>
      <c r="M30" s="2">
        <v>32</v>
      </c>
      <c r="N30" s="2">
        <v>75</v>
      </c>
      <c r="O30" s="2">
        <f>BaseDeDatos!$M30*BaseDeDatos!$N30</f>
        <v>2400</v>
      </c>
    </row>
    <row r="31" spans="2:15" x14ac:dyDescent="0.25">
      <c r="B31">
        <v>30</v>
      </c>
      <c r="C31" s="1">
        <v>44144</v>
      </c>
      <c r="D31">
        <v>3530767380</v>
      </c>
      <c r="E31" t="s">
        <v>23</v>
      </c>
      <c r="F31" t="s">
        <v>85</v>
      </c>
      <c r="G31" t="s">
        <v>81</v>
      </c>
      <c r="H31" t="s">
        <v>24</v>
      </c>
      <c r="I31" t="s">
        <v>8</v>
      </c>
      <c r="J31" t="s">
        <v>9</v>
      </c>
      <c r="K31" t="s">
        <v>38</v>
      </c>
      <c r="L31" t="s">
        <v>39</v>
      </c>
      <c r="M31" s="2">
        <v>34</v>
      </c>
      <c r="N31" s="2">
        <v>3</v>
      </c>
      <c r="O31" s="2">
        <f>BaseDeDatos!$M31*BaseDeDatos!$N31</f>
        <v>102</v>
      </c>
    </row>
    <row r="32" spans="2:15" x14ac:dyDescent="0.25">
      <c r="B32">
        <v>31</v>
      </c>
      <c r="C32" s="1">
        <v>43845</v>
      </c>
      <c r="D32">
        <v>6673950624</v>
      </c>
      <c r="E32" t="s">
        <v>32</v>
      </c>
      <c r="F32" t="s">
        <v>92</v>
      </c>
      <c r="G32" t="s">
        <v>95</v>
      </c>
      <c r="H32" t="s">
        <v>7</v>
      </c>
      <c r="I32" t="s">
        <v>8</v>
      </c>
      <c r="J32" t="s">
        <v>33</v>
      </c>
      <c r="K32" t="s">
        <v>60</v>
      </c>
      <c r="L32" t="s">
        <v>49</v>
      </c>
      <c r="M32" s="2">
        <v>24</v>
      </c>
      <c r="N32" s="2">
        <v>33</v>
      </c>
      <c r="O32" s="2">
        <f>BaseDeDatos!$M32*BaseDeDatos!$N32</f>
        <v>792</v>
      </c>
    </row>
    <row r="33" spans="2:15" x14ac:dyDescent="0.25">
      <c r="B33">
        <v>32</v>
      </c>
      <c r="C33" s="1">
        <v>43967</v>
      </c>
      <c r="D33">
        <v>7137547321</v>
      </c>
      <c r="E33" t="s">
        <v>32</v>
      </c>
      <c r="F33" t="s">
        <v>92</v>
      </c>
      <c r="G33" t="s">
        <v>95</v>
      </c>
      <c r="H33" t="s">
        <v>7</v>
      </c>
      <c r="I33" t="s">
        <v>8</v>
      </c>
      <c r="J33" t="s">
        <v>33</v>
      </c>
      <c r="K33" t="s">
        <v>38</v>
      </c>
      <c r="L33" t="s">
        <v>39</v>
      </c>
      <c r="M33" s="2">
        <v>21</v>
      </c>
      <c r="N33" s="2">
        <v>51</v>
      </c>
      <c r="O33" s="2">
        <f>BaseDeDatos!$M33*BaseDeDatos!$N33</f>
        <v>1071</v>
      </c>
    </row>
    <row r="34" spans="2:15" x14ac:dyDescent="0.25">
      <c r="B34">
        <v>33</v>
      </c>
      <c r="C34" s="1">
        <v>43862</v>
      </c>
      <c r="D34">
        <v>9655985375</v>
      </c>
      <c r="E34" t="s">
        <v>36</v>
      </c>
      <c r="F34" t="s">
        <v>91</v>
      </c>
      <c r="G34" t="s">
        <v>98</v>
      </c>
      <c r="H34" t="s">
        <v>37</v>
      </c>
      <c r="I34" t="s">
        <v>8</v>
      </c>
      <c r="J34" t="s">
        <v>17</v>
      </c>
      <c r="L34" t="s">
        <v>5</v>
      </c>
    </row>
    <row r="35" spans="2:15" x14ac:dyDescent="0.25">
      <c r="B35">
        <v>34</v>
      </c>
      <c r="C35" s="1">
        <v>44167</v>
      </c>
      <c r="D35">
        <v>299812367</v>
      </c>
      <c r="E35" t="s">
        <v>40</v>
      </c>
      <c r="F35" t="s">
        <v>96</v>
      </c>
      <c r="G35" t="s">
        <v>87</v>
      </c>
      <c r="H35" t="s">
        <v>41</v>
      </c>
      <c r="I35" t="s">
        <v>25</v>
      </c>
      <c r="J35" t="s">
        <v>9</v>
      </c>
      <c r="L35" t="s">
        <v>5</v>
      </c>
    </row>
    <row r="36" spans="2:15" x14ac:dyDescent="0.25">
      <c r="B36">
        <v>35</v>
      </c>
      <c r="C36" s="1">
        <v>43870</v>
      </c>
      <c r="D36">
        <v>7779151222</v>
      </c>
      <c r="E36" t="s">
        <v>23</v>
      </c>
      <c r="F36" t="s">
        <v>85</v>
      </c>
      <c r="G36" t="s">
        <v>81</v>
      </c>
      <c r="H36" t="s">
        <v>24</v>
      </c>
      <c r="I36" t="s">
        <v>25</v>
      </c>
      <c r="J36" t="s">
        <v>9</v>
      </c>
      <c r="L36" t="s">
        <v>5</v>
      </c>
    </row>
    <row r="37" spans="2:15" x14ac:dyDescent="0.25">
      <c r="B37">
        <v>36</v>
      </c>
      <c r="C37" s="1">
        <v>44192</v>
      </c>
      <c r="D37">
        <v>9282360094</v>
      </c>
      <c r="E37" t="s">
        <v>42</v>
      </c>
      <c r="F37" t="s">
        <v>90</v>
      </c>
      <c r="G37" t="s">
        <v>90</v>
      </c>
      <c r="H37" t="s">
        <v>43</v>
      </c>
      <c r="I37" t="s">
        <v>8</v>
      </c>
      <c r="J37" t="s">
        <v>17</v>
      </c>
      <c r="K37" t="s">
        <v>61</v>
      </c>
      <c r="L37" t="s">
        <v>13</v>
      </c>
      <c r="M37" s="2">
        <v>140</v>
      </c>
      <c r="N37" s="2">
        <v>47</v>
      </c>
      <c r="O37" s="2">
        <f>BaseDeDatos!$M37*BaseDeDatos!$N37</f>
        <v>6580</v>
      </c>
    </row>
    <row r="38" spans="2:15" x14ac:dyDescent="0.25">
      <c r="B38">
        <v>37</v>
      </c>
      <c r="C38" s="1">
        <v>43982</v>
      </c>
      <c r="D38">
        <v>6935804403</v>
      </c>
      <c r="E38" t="s">
        <v>42</v>
      </c>
      <c r="F38" t="s">
        <v>90</v>
      </c>
      <c r="G38" t="s">
        <v>90</v>
      </c>
      <c r="H38" t="s">
        <v>43</v>
      </c>
      <c r="I38" t="s">
        <v>16</v>
      </c>
      <c r="K38" t="s">
        <v>12</v>
      </c>
      <c r="L38" t="s">
        <v>13</v>
      </c>
      <c r="M38" s="2">
        <v>49</v>
      </c>
      <c r="N38" s="2">
        <v>49</v>
      </c>
      <c r="O38" s="2">
        <f>BaseDeDatos!$M38*BaseDeDatos!$N38</f>
        <v>2401</v>
      </c>
    </row>
    <row r="39" spans="2:15" x14ac:dyDescent="0.25">
      <c r="B39">
        <v>38</v>
      </c>
      <c r="C39" s="1">
        <v>43952</v>
      </c>
      <c r="D39">
        <v>3650322132</v>
      </c>
      <c r="E39" t="s">
        <v>50</v>
      </c>
      <c r="F39" t="s">
        <v>84</v>
      </c>
      <c r="G39" t="s">
        <v>82</v>
      </c>
      <c r="H39" t="s">
        <v>41</v>
      </c>
      <c r="I39" t="s">
        <v>25</v>
      </c>
      <c r="K39" t="s">
        <v>38</v>
      </c>
      <c r="L39" t="s">
        <v>39</v>
      </c>
      <c r="M39" s="2">
        <v>560</v>
      </c>
      <c r="N39" s="2">
        <v>72</v>
      </c>
      <c r="O39" s="2">
        <f>BaseDeDatos!$M39*BaseDeDatos!$N39</f>
        <v>40320</v>
      </c>
    </row>
    <row r="40" spans="2:15" x14ac:dyDescent="0.25">
      <c r="B40">
        <v>39</v>
      </c>
      <c r="C40" s="1">
        <v>43965</v>
      </c>
      <c r="D40">
        <v>1985754250</v>
      </c>
      <c r="E40" t="s">
        <v>51</v>
      </c>
      <c r="F40" t="s">
        <v>89</v>
      </c>
      <c r="G40" t="s">
        <v>97</v>
      </c>
      <c r="H40" t="s">
        <v>24</v>
      </c>
      <c r="I40" t="s">
        <v>25</v>
      </c>
      <c r="K40" t="s">
        <v>52</v>
      </c>
      <c r="L40" t="s">
        <v>53</v>
      </c>
      <c r="M40" s="2">
        <v>257.59999999999997</v>
      </c>
      <c r="N40" s="2">
        <v>13</v>
      </c>
      <c r="O40" s="2">
        <f>BaseDeDatos!$M40*BaseDeDatos!$N40</f>
        <v>3348.7999999999997</v>
      </c>
    </row>
    <row r="41" spans="2:15" x14ac:dyDescent="0.25">
      <c r="B41">
        <v>40</v>
      </c>
      <c r="C41" s="1">
        <v>44090</v>
      </c>
      <c r="D41">
        <v>7293507918</v>
      </c>
      <c r="E41" t="s">
        <v>40</v>
      </c>
      <c r="F41" t="s">
        <v>96</v>
      </c>
      <c r="G41" t="s">
        <v>87</v>
      </c>
      <c r="H41" t="s">
        <v>41</v>
      </c>
      <c r="I41" t="s">
        <v>25</v>
      </c>
      <c r="J41" t="s">
        <v>17</v>
      </c>
      <c r="K41" t="s">
        <v>22</v>
      </c>
      <c r="L41" t="s">
        <v>11</v>
      </c>
      <c r="M41" s="2">
        <v>644</v>
      </c>
      <c r="N41" s="2">
        <v>32</v>
      </c>
      <c r="O41" s="2">
        <f>BaseDeDatos!$M41*BaseDeDatos!$N41</f>
        <v>20608</v>
      </c>
    </row>
    <row r="42" spans="2:15" x14ac:dyDescent="0.25">
      <c r="B42">
        <v>41</v>
      </c>
      <c r="C42" s="1">
        <v>43983</v>
      </c>
      <c r="D42">
        <v>3459323228</v>
      </c>
      <c r="E42" t="s">
        <v>54</v>
      </c>
      <c r="F42" t="s">
        <v>88</v>
      </c>
      <c r="G42" t="s">
        <v>83</v>
      </c>
      <c r="H42" t="s">
        <v>55</v>
      </c>
      <c r="I42" t="s">
        <v>16</v>
      </c>
      <c r="J42" t="s">
        <v>9</v>
      </c>
      <c r="K42" t="s">
        <v>34</v>
      </c>
      <c r="L42" t="s">
        <v>35</v>
      </c>
      <c r="M42" s="2">
        <v>135.1</v>
      </c>
      <c r="N42" s="2">
        <v>27</v>
      </c>
      <c r="O42" s="2">
        <f>BaseDeDatos!$M42*BaseDeDatos!$N42</f>
        <v>3647.7</v>
      </c>
    </row>
    <row r="43" spans="2:15" x14ac:dyDescent="0.25">
      <c r="B43">
        <v>42</v>
      </c>
      <c r="C43" s="1">
        <v>43999</v>
      </c>
      <c r="D43">
        <v>1144627655</v>
      </c>
      <c r="E43" t="s">
        <v>36</v>
      </c>
      <c r="F43" t="s">
        <v>91</v>
      </c>
      <c r="G43" t="s">
        <v>98</v>
      </c>
      <c r="H43" t="s">
        <v>37</v>
      </c>
      <c r="I43" t="s">
        <v>8</v>
      </c>
      <c r="J43" t="s">
        <v>17</v>
      </c>
      <c r="K43" t="s">
        <v>30</v>
      </c>
      <c r="L43" t="s">
        <v>31</v>
      </c>
      <c r="M43" s="2">
        <v>178.5</v>
      </c>
      <c r="N43" s="2">
        <v>71</v>
      </c>
      <c r="O43" s="2">
        <f>BaseDeDatos!$M43*BaseDeDatos!$N43</f>
        <v>12673.5</v>
      </c>
    </row>
    <row r="44" spans="2:15" x14ac:dyDescent="0.25">
      <c r="B44">
        <v>43</v>
      </c>
      <c r="C44" s="1">
        <v>44070</v>
      </c>
      <c r="D44">
        <v>3986713828</v>
      </c>
      <c r="E44" t="s">
        <v>23</v>
      </c>
      <c r="F44" t="s">
        <v>85</v>
      </c>
      <c r="G44" t="s">
        <v>81</v>
      </c>
      <c r="H44" t="s">
        <v>24</v>
      </c>
      <c r="I44" t="s">
        <v>8</v>
      </c>
      <c r="J44" t="s">
        <v>9</v>
      </c>
      <c r="K44" t="s">
        <v>30</v>
      </c>
      <c r="L44" t="s">
        <v>31</v>
      </c>
      <c r="M44" s="2">
        <v>178.5</v>
      </c>
      <c r="N44" s="2">
        <v>13</v>
      </c>
      <c r="O44" s="2">
        <f>BaseDeDatos!$M44*BaseDeDatos!$N44</f>
        <v>2320.5</v>
      </c>
    </row>
    <row r="45" spans="2:15" x14ac:dyDescent="0.25">
      <c r="B45">
        <v>44</v>
      </c>
      <c r="C45" s="1">
        <v>43998</v>
      </c>
      <c r="D45">
        <v>9350633665</v>
      </c>
      <c r="E45" t="s">
        <v>62</v>
      </c>
      <c r="F45" t="s">
        <v>90</v>
      </c>
      <c r="G45" t="s">
        <v>90</v>
      </c>
      <c r="H45" t="s">
        <v>43</v>
      </c>
      <c r="I45" t="s">
        <v>16</v>
      </c>
      <c r="J45" t="s">
        <v>33</v>
      </c>
      <c r="K45" t="s">
        <v>48</v>
      </c>
      <c r="L45" t="s">
        <v>49</v>
      </c>
      <c r="M45" s="2">
        <v>308</v>
      </c>
      <c r="N45" s="2">
        <v>98</v>
      </c>
      <c r="O45" s="2">
        <f>BaseDeDatos!$M45*BaseDeDatos!$N45</f>
        <v>30184</v>
      </c>
    </row>
    <row r="46" spans="2:15" x14ac:dyDescent="0.25">
      <c r="B46">
        <v>45</v>
      </c>
      <c r="C46" s="1">
        <v>44129</v>
      </c>
      <c r="D46">
        <v>4918639925</v>
      </c>
      <c r="E46" t="s">
        <v>63</v>
      </c>
      <c r="F46" t="s">
        <v>84</v>
      </c>
      <c r="G46" t="s">
        <v>82</v>
      </c>
      <c r="H46" t="s">
        <v>41</v>
      </c>
      <c r="I46" t="s">
        <v>25</v>
      </c>
      <c r="J46" t="s">
        <v>17</v>
      </c>
      <c r="K46" t="s">
        <v>46</v>
      </c>
      <c r="L46" t="s">
        <v>47</v>
      </c>
      <c r="M46" s="2">
        <v>350</v>
      </c>
      <c r="N46" s="2">
        <v>21</v>
      </c>
      <c r="O46" s="2">
        <f>BaseDeDatos!$M46*BaseDeDatos!$N46</f>
        <v>7350</v>
      </c>
    </row>
    <row r="47" spans="2:15" x14ac:dyDescent="0.25">
      <c r="B47">
        <v>46</v>
      </c>
      <c r="C47" s="1">
        <v>44165</v>
      </c>
      <c r="D47">
        <v>9630006862</v>
      </c>
      <c r="E47" t="s">
        <v>28</v>
      </c>
      <c r="F47" t="s">
        <v>88</v>
      </c>
      <c r="G47" t="s">
        <v>83</v>
      </c>
      <c r="H47" t="s">
        <v>29</v>
      </c>
      <c r="I47" t="s">
        <v>8</v>
      </c>
      <c r="J47" t="s">
        <v>9</v>
      </c>
      <c r="K47" t="s">
        <v>64</v>
      </c>
      <c r="L47" t="s">
        <v>65</v>
      </c>
      <c r="M47" s="2">
        <v>546</v>
      </c>
      <c r="N47" s="2">
        <v>26</v>
      </c>
      <c r="O47" s="2">
        <f>BaseDeDatos!$M47*BaseDeDatos!$N47</f>
        <v>14196</v>
      </c>
    </row>
    <row r="48" spans="2:15" x14ac:dyDescent="0.25">
      <c r="B48">
        <v>47</v>
      </c>
      <c r="C48" s="1">
        <v>43920</v>
      </c>
      <c r="D48">
        <v>9029002933</v>
      </c>
      <c r="E48" t="s">
        <v>36</v>
      </c>
      <c r="F48" t="s">
        <v>91</v>
      </c>
      <c r="G48" t="s">
        <v>98</v>
      </c>
      <c r="H48" t="s">
        <v>37</v>
      </c>
      <c r="I48" t="s">
        <v>25</v>
      </c>
      <c r="J48" t="s">
        <v>9</v>
      </c>
      <c r="K48" t="s">
        <v>18</v>
      </c>
      <c r="L48" t="s">
        <v>13</v>
      </c>
      <c r="M48" s="2">
        <v>420</v>
      </c>
      <c r="N48" s="2">
        <v>96</v>
      </c>
      <c r="O48" s="2">
        <f>BaseDeDatos!$M48*BaseDeDatos!$N48</f>
        <v>40320</v>
      </c>
    </row>
    <row r="49" spans="2:15" x14ac:dyDescent="0.25">
      <c r="B49">
        <v>48</v>
      </c>
      <c r="C49" s="1">
        <v>43880</v>
      </c>
      <c r="D49">
        <v>5702300844</v>
      </c>
      <c r="E49" t="s">
        <v>36</v>
      </c>
      <c r="F49" t="s">
        <v>91</v>
      </c>
      <c r="G49" t="s">
        <v>98</v>
      </c>
      <c r="H49" t="s">
        <v>37</v>
      </c>
      <c r="I49" t="s">
        <v>25</v>
      </c>
      <c r="J49" t="s">
        <v>9</v>
      </c>
      <c r="K49" t="s">
        <v>19</v>
      </c>
      <c r="L49" t="s">
        <v>13</v>
      </c>
      <c r="M49" s="2">
        <v>742</v>
      </c>
      <c r="N49" s="2">
        <v>16</v>
      </c>
      <c r="O49" s="2">
        <f>BaseDeDatos!$M49*BaseDeDatos!$N49</f>
        <v>11872</v>
      </c>
    </row>
    <row r="50" spans="2:15" x14ac:dyDescent="0.25">
      <c r="B50">
        <v>49</v>
      </c>
      <c r="C50" s="1">
        <v>43922</v>
      </c>
      <c r="D50">
        <v>6885713027</v>
      </c>
      <c r="E50" t="s">
        <v>14</v>
      </c>
      <c r="F50" t="s">
        <v>80</v>
      </c>
      <c r="G50" t="s">
        <v>93</v>
      </c>
      <c r="H50" t="s">
        <v>15</v>
      </c>
      <c r="K50" t="s">
        <v>66</v>
      </c>
      <c r="L50" t="s">
        <v>57</v>
      </c>
      <c r="M50" s="2">
        <v>532</v>
      </c>
      <c r="N50" s="2">
        <v>96</v>
      </c>
      <c r="O50" s="2">
        <f>BaseDeDatos!$M50*BaseDeDatos!$N50</f>
        <v>51072</v>
      </c>
    </row>
    <row r="51" spans="2:15" x14ac:dyDescent="0.25">
      <c r="B51">
        <v>50</v>
      </c>
      <c r="C51" s="1">
        <v>43861</v>
      </c>
      <c r="D51">
        <v>5156178317</v>
      </c>
      <c r="E51" t="s">
        <v>32</v>
      </c>
      <c r="F51" t="s">
        <v>92</v>
      </c>
      <c r="G51" t="s">
        <v>95</v>
      </c>
      <c r="H51" t="s">
        <v>7</v>
      </c>
      <c r="K51" t="s">
        <v>44</v>
      </c>
      <c r="L51" t="s">
        <v>11</v>
      </c>
      <c r="M51" s="2">
        <v>41.86</v>
      </c>
      <c r="N51" s="2">
        <v>75</v>
      </c>
      <c r="O51" s="2">
        <f>BaseDeDatos!$M51*BaseDeDatos!$N51</f>
        <v>3139.5</v>
      </c>
    </row>
    <row r="52" spans="2:15" x14ac:dyDescent="0.25">
      <c r="B52">
        <v>51</v>
      </c>
      <c r="C52" s="1">
        <v>43992</v>
      </c>
      <c r="D52">
        <v>9993785470</v>
      </c>
      <c r="E52" t="s">
        <v>54</v>
      </c>
      <c r="F52" t="s">
        <v>88</v>
      </c>
      <c r="G52" t="s">
        <v>83</v>
      </c>
      <c r="H52" t="s">
        <v>55</v>
      </c>
      <c r="I52" t="s">
        <v>16</v>
      </c>
      <c r="J52" t="s">
        <v>9</v>
      </c>
      <c r="K52" t="s">
        <v>56</v>
      </c>
      <c r="L52" t="s">
        <v>57</v>
      </c>
      <c r="M52" s="2">
        <v>273</v>
      </c>
      <c r="N52" s="2">
        <v>55</v>
      </c>
      <c r="O52" s="2">
        <f>BaseDeDatos!$M52*BaseDeDatos!$N52</f>
        <v>15015</v>
      </c>
    </row>
    <row r="53" spans="2:15" x14ac:dyDescent="0.25">
      <c r="B53">
        <v>52</v>
      </c>
      <c r="C53" s="1">
        <v>44107</v>
      </c>
      <c r="D53">
        <v>2344903076</v>
      </c>
      <c r="E53" t="s">
        <v>54</v>
      </c>
      <c r="F53" t="s">
        <v>88</v>
      </c>
      <c r="G53" t="s">
        <v>83</v>
      </c>
      <c r="H53" t="s">
        <v>55</v>
      </c>
      <c r="I53" t="s">
        <v>16</v>
      </c>
      <c r="J53" t="s">
        <v>9</v>
      </c>
      <c r="K53" t="s">
        <v>58</v>
      </c>
      <c r="L53" t="s">
        <v>59</v>
      </c>
      <c r="M53" s="2">
        <v>487.19999999999993</v>
      </c>
      <c r="N53" s="2">
        <v>11</v>
      </c>
      <c r="O53" s="2">
        <f>BaseDeDatos!$M53*BaseDeDatos!$N53</f>
        <v>5359.1999999999989</v>
      </c>
    </row>
    <row r="54" spans="2:15" x14ac:dyDescent="0.25">
      <c r="B54">
        <v>53</v>
      </c>
      <c r="C54" s="1">
        <v>44123</v>
      </c>
      <c r="D54">
        <v>5773601950</v>
      </c>
      <c r="E54" t="s">
        <v>36</v>
      </c>
      <c r="F54" t="s">
        <v>91</v>
      </c>
      <c r="G54" t="s">
        <v>98</v>
      </c>
      <c r="H54" t="s">
        <v>37</v>
      </c>
      <c r="I54" t="s">
        <v>8</v>
      </c>
      <c r="J54" t="s">
        <v>17</v>
      </c>
      <c r="K54" t="s">
        <v>10</v>
      </c>
      <c r="L54" t="s">
        <v>11</v>
      </c>
      <c r="M54" s="2">
        <v>196</v>
      </c>
      <c r="N54" s="2">
        <v>53</v>
      </c>
      <c r="O54" s="2">
        <f>BaseDeDatos!$M54*BaseDeDatos!$N54</f>
        <v>10388</v>
      </c>
    </row>
    <row r="55" spans="2:15" x14ac:dyDescent="0.25">
      <c r="B55">
        <v>54</v>
      </c>
      <c r="C55" s="1">
        <v>44088</v>
      </c>
      <c r="D55">
        <v>4818078168</v>
      </c>
      <c r="E55" t="s">
        <v>23</v>
      </c>
      <c r="F55" t="s">
        <v>85</v>
      </c>
      <c r="G55" t="s">
        <v>81</v>
      </c>
      <c r="H55" t="s">
        <v>24</v>
      </c>
      <c r="I55" t="s">
        <v>8</v>
      </c>
      <c r="J55" t="s">
        <v>9</v>
      </c>
      <c r="K55" t="s">
        <v>38</v>
      </c>
      <c r="L55" t="s">
        <v>39</v>
      </c>
      <c r="M55" s="2">
        <v>560</v>
      </c>
      <c r="N55" s="2">
        <v>85</v>
      </c>
      <c r="O55" s="2">
        <f>BaseDeDatos!$M55*BaseDeDatos!$N55</f>
        <v>47600</v>
      </c>
    </row>
    <row r="56" spans="2:15" x14ac:dyDescent="0.25">
      <c r="B56">
        <v>55</v>
      </c>
      <c r="C56" s="1">
        <v>44178</v>
      </c>
      <c r="D56">
        <v>9107195581</v>
      </c>
      <c r="E56" t="s">
        <v>23</v>
      </c>
      <c r="F56" t="s">
        <v>85</v>
      </c>
      <c r="G56" t="s">
        <v>81</v>
      </c>
      <c r="H56" t="s">
        <v>24</v>
      </c>
      <c r="I56" t="s">
        <v>8</v>
      </c>
      <c r="J56" t="s">
        <v>9</v>
      </c>
      <c r="K56" t="s">
        <v>26</v>
      </c>
      <c r="L56" t="s">
        <v>27</v>
      </c>
      <c r="M56" s="2">
        <v>128.79999999999998</v>
      </c>
      <c r="N56" s="2">
        <v>97</v>
      </c>
      <c r="O56" s="2">
        <f>BaseDeDatos!$M56*BaseDeDatos!$N56</f>
        <v>12493.599999999999</v>
      </c>
    </row>
    <row r="57" spans="2:15" x14ac:dyDescent="0.25">
      <c r="B57">
        <v>56</v>
      </c>
      <c r="C57" s="1">
        <v>43964</v>
      </c>
      <c r="D57">
        <v>5806733138</v>
      </c>
      <c r="E57" t="s">
        <v>62</v>
      </c>
      <c r="F57" t="s">
        <v>90</v>
      </c>
      <c r="G57" t="s">
        <v>90</v>
      </c>
      <c r="H57" t="s">
        <v>43</v>
      </c>
      <c r="I57" t="s">
        <v>16</v>
      </c>
      <c r="J57" t="s">
        <v>33</v>
      </c>
      <c r="K57" t="s">
        <v>67</v>
      </c>
      <c r="L57" t="s">
        <v>27</v>
      </c>
      <c r="M57" s="2">
        <v>140</v>
      </c>
      <c r="N57" s="2">
        <v>46</v>
      </c>
      <c r="O57" s="2">
        <f>BaseDeDatos!$M57*BaseDeDatos!$N57</f>
        <v>6440</v>
      </c>
    </row>
    <row r="58" spans="2:15" x14ac:dyDescent="0.25">
      <c r="B58">
        <v>57</v>
      </c>
      <c r="C58" s="1">
        <v>43882</v>
      </c>
      <c r="D58">
        <v>3059258597</v>
      </c>
      <c r="E58" t="s">
        <v>63</v>
      </c>
      <c r="F58" t="s">
        <v>84</v>
      </c>
      <c r="G58" t="s">
        <v>82</v>
      </c>
      <c r="H58" t="s">
        <v>41</v>
      </c>
      <c r="I58" t="s">
        <v>25</v>
      </c>
      <c r="J58" t="s">
        <v>17</v>
      </c>
      <c r="K58" t="s">
        <v>68</v>
      </c>
      <c r="L58" t="s">
        <v>69</v>
      </c>
      <c r="M58" s="2">
        <v>298.90000000000003</v>
      </c>
      <c r="N58" s="2">
        <v>97</v>
      </c>
      <c r="O58" s="2">
        <f>BaseDeDatos!$M58*BaseDeDatos!$N58</f>
        <v>28993.300000000003</v>
      </c>
    </row>
    <row r="59" spans="2:15" x14ac:dyDescent="0.25">
      <c r="B59">
        <v>58</v>
      </c>
      <c r="C59" s="1">
        <v>44154</v>
      </c>
      <c r="D59">
        <v>586395005</v>
      </c>
      <c r="E59" t="s">
        <v>63</v>
      </c>
      <c r="F59" t="s">
        <v>84</v>
      </c>
      <c r="G59" t="s">
        <v>82</v>
      </c>
      <c r="H59" t="s">
        <v>41</v>
      </c>
      <c r="I59" t="s">
        <v>25</v>
      </c>
      <c r="J59" t="s">
        <v>17</v>
      </c>
      <c r="K59" t="s">
        <v>34</v>
      </c>
      <c r="L59" t="s">
        <v>35</v>
      </c>
      <c r="M59" s="2">
        <v>135.1</v>
      </c>
      <c r="N59" s="2">
        <v>97</v>
      </c>
      <c r="O59" s="2">
        <f>BaseDeDatos!$M59*BaseDeDatos!$N59</f>
        <v>13104.699999999999</v>
      </c>
    </row>
    <row r="60" spans="2:15" x14ac:dyDescent="0.25">
      <c r="B60">
        <v>59</v>
      </c>
      <c r="C60" s="1">
        <v>44075</v>
      </c>
      <c r="D60">
        <v>9281389647</v>
      </c>
      <c r="E60" t="s">
        <v>63</v>
      </c>
      <c r="F60" t="s">
        <v>84</v>
      </c>
      <c r="G60" t="s">
        <v>82</v>
      </c>
      <c r="H60" t="s">
        <v>41</v>
      </c>
      <c r="I60" t="s">
        <v>25</v>
      </c>
      <c r="J60" t="s">
        <v>17</v>
      </c>
      <c r="K60" t="s">
        <v>52</v>
      </c>
      <c r="L60" t="s">
        <v>53</v>
      </c>
      <c r="M60" s="2">
        <v>257.59999999999997</v>
      </c>
      <c r="N60" s="2">
        <v>65</v>
      </c>
      <c r="O60" s="2">
        <f>BaseDeDatos!$M60*BaseDeDatos!$N60</f>
        <v>16743.999999999996</v>
      </c>
    </row>
    <row r="61" spans="2:15" x14ac:dyDescent="0.25">
      <c r="B61">
        <v>60</v>
      </c>
      <c r="C61" s="1">
        <v>44171</v>
      </c>
      <c r="D61">
        <v>2230409971</v>
      </c>
      <c r="E61" t="s">
        <v>28</v>
      </c>
      <c r="F61" t="s">
        <v>88</v>
      </c>
      <c r="G61" t="s">
        <v>83</v>
      </c>
      <c r="H61" t="s">
        <v>29</v>
      </c>
      <c r="I61" t="s">
        <v>8</v>
      </c>
      <c r="J61" t="s">
        <v>9</v>
      </c>
      <c r="K61" t="s">
        <v>10</v>
      </c>
      <c r="L61" t="s">
        <v>11</v>
      </c>
      <c r="M61" s="2">
        <v>196</v>
      </c>
      <c r="N61" s="2">
        <v>72</v>
      </c>
      <c r="O61" s="2">
        <f>BaseDeDatos!$M61*BaseDeDatos!$N61</f>
        <v>14112</v>
      </c>
    </row>
    <row r="62" spans="2:15" x14ac:dyDescent="0.25">
      <c r="B62">
        <v>61</v>
      </c>
      <c r="C62" s="1">
        <v>43982</v>
      </c>
      <c r="D62">
        <v>498762200</v>
      </c>
      <c r="E62" t="s">
        <v>36</v>
      </c>
      <c r="F62" t="s">
        <v>91</v>
      </c>
      <c r="G62" t="s">
        <v>98</v>
      </c>
      <c r="H62" t="s">
        <v>37</v>
      </c>
      <c r="I62" t="s">
        <v>25</v>
      </c>
      <c r="J62" t="s">
        <v>9</v>
      </c>
      <c r="K62" t="s">
        <v>30</v>
      </c>
      <c r="L62" t="s">
        <v>31</v>
      </c>
      <c r="M62" s="2">
        <v>178.5</v>
      </c>
      <c r="N62" s="2">
        <v>16</v>
      </c>
      <c r="O62" s="2">
        <f>BaseDeDatos!$M62*BaseDeDatos!$N62</f>
        <v>2856</v>
      </c>
    </row>
    <row r="63" spans="2:15" x14ac:dyDescent="0.25">
      <c r="B63">
        <v>62</v>
      </c>
      <c r="C63" s="1">
        <v>43855</v>
      </c>
      <c r="D63">
        <v>5059332572</v>
      </c>
      <c r="E63" t="s">
        <v>14</v>
      </c>
      <c r="F63" t="s">
        <v>80</v>
      </c>
      <c r="G63" t="s">
        <v>93</v>
      </c>
      <c r="H63" t="s">
        <v>15</v>
      </c>
      <c r="I63" t="s">
        <v>16</v>
      </c>
      <c r="J63" t="s">
        <v>17</v>
      </c>
      <c r="K63" t="s">
        <v>70</v>
      </c>
      <c r="L63" t="s">
        <v>47</v>
      </c>
      <c r="M63" s="2">
        <v>1134</v>
      </c>
      <c r="N63" s="2">
        <v>77</v>
      </c>
      <c r="O63" s="2">
        <f>BaseDeDatos!$M63*BaseDeDatos!$N63</f>
        <v>87318</v>
      </c>
    </row>
    <row r="64" spans="2:15" x14ac:dyDescent="0.25">
      <c r="B64">
        <v>63</v>
      </c>
      <c r="C64" s="1">
        <v>44034</v>
      </c>
      <c r="D64">
        <v>807667000</v>
      </c>
      <c r="E64" t="s">
        <v>14</v>
      </c>
      <c r="F64" t="s">
        <v>80</v>
      </c>
      <c r="G64" t="s">
        <v>93</v>
      </c>
      <c r="H64" t="s">
        <v>15</v>
      </c>
      <c r="I64" t="s">
        <v>16</v>
      </c>
      <c r="J64" t="s">
        <v>17</v>
      </c>
      <c r="K64" t="s">
        <v>71</v>
      </c>
      <c r="L64" t="s">
        <v>72</v>
      </c>
      <c r="M64" s="2">
        <v>98</v>
      </c>
      <c r="N64" s="2">
        <v>37</v>
      </c>
      <c r="O64" s="2">
        <f>BaseDeDatos!$M64*BaseDeDatos!$N64</f>
        <v>3626</v>
      </c>
    </row>
    <row r="65" spans="2:15" x14ac:dyDescent="0.25">
      <c r="B65">
        <v>64</v>
      </c>
      <c r="C65" s="1">
        <v>44117</v>
      </c>
      <c r="D65">
        <v>4320869422</v>
      </c>
      <c r="E65" t="s">
        <v>23</v>
      </c>
      <c r="F65" t="s">
        <v>85</v>
      </c>
      <c r="G65" t="s">
        <v>81</v>
      </c>
      <c r="H65" t="s">
        <v>24</v>
      </c>
      <c r="I65" t="s">
        <v>25</v>
      </c>
      <c r="J65" t="s">
        <v>17</v>
      </c>
      <c r="K65" t="s">
        <v>58</v>
      </c>
      <c r="L65" t="s">
        <v>59</v>
      </c>
      <c r="M65" s="2">
        <v>487.19999999999993</v>
      </c>
      <c r="N65" s="2">
        <v>63</v>
      </c>
      <c r="O65" s="2">
        <f>BaseDeDatos!$M65*BaseDeDatos!$N65</f>
        <v>30693.599999999995</v>
      </c>
    </row>
    <row r="66" spans="2:15" x14ac:dyDescent="0.25">
      <c r="B66">
        <v>65</v>
      </c>
      <c r="C66" s="1">
        <v>44174</v>
      </c>
      <c r="D66">
        <v>7227542762</v>
      </c>
      <c r="E66" t="s">
        <v>32</v>
      </c>
      <c r="F66" t="s">
        <v>92</v>
      </c>
      <c r="G66" t="s">
        <v>95</v>
      </c>
      <c r="H66" t="s">
        <v>7</v>
      </c>
      <c r="I66" t="s">
        <v>8</v>
      </c>
      <c r="J66" t="s">
        <v>33</v>
      </c>
      <c r="K66" t="s">
        <v>60</v>
      </c>
      <c r="L66" t="s">
        <v>49</v>
      </c>
      <c r="M66" s="2">
        <v>140</v>
      </c>
      <c r="N66" s="2">
        <v>48</v>
      </c>
      <c r="O66" s="2">
        <f>BaseDeDatos!$M66*BaseDeDatos!$N66</f>
        <v>6720</v>
      </c>
    </row>
    <row r="67" spans="2:15" x14ac:dyDescent="0.25">
      <c r="B67">
        <v>66</v>
      </c>
      <c r="C67" s="1">
        <v>43890</v>
      </c>
      <c r="D67">
        <v>4844854212</v>
      </c>
      <c r="E67" t="s">
        <v>32</v>
      </c>
      <c r="F67" t="s">
        <v>92</v>
      </c>
      <c r="G67" t="s">
        <v>95</v>
      </c>
      <c r="H67" t="s">
        <v>7</v>
      </c>
      <c r="I67" t="s">
        <v>8</v>
      </c>
      <c r="J67" t="s">
        <v>33</v>
      </c>
      <c r="K67" t="s">
        <v>38</v>
      </c>
      <c r="L67" t="s">
        <v>39</v>
      </c>
      <c r="M67" s="2">
        <v>560</v>
      </c>
      <c r="N67" s="2">
        <v>71</v>
      </c>
      <c r="O67" s="2">
        <f>BaseDeDatos!$M67*BaseDeDatos!$N67</f>
        <v>39760</v>
      </c>
    </row>
    <row r="68" spans="2:15" x14ac:dyDescent="0.25">
      <c r="B68">
        <v>67</v>
      </c>
      <c r="C68" s="1">
        <v>43945</v>
      </c>
      <c r="D68">
        <v>6476704094</v>
      </c>
      <c r="E68" t="s">
        <v>42</v>
      </c>
      <c r="F68" t="s">
        <v>90</v>
      </c>
      <c r="G68" t="s">
        <v>90</v>
      </c>
      <c r="H68" t="s">
        <v>43</v>
      </c>
      <c r="I68" t="s">
        <v>8</v>
      </c>
      <c r="J68" t="s">
        <v>17</v>
      </c>
      <c r="K68" t="s">
        <v>61</v>
      </c>
      <c r="L68" t="s">
        <v>13</v>
      </c>
      <c r="M68" s="2">
        <v>140</v>
      </c>
      <c r="N68" s="2">
        <v>55</v>
      </c>
      <c r="O68" s="2">
        <f>BaseDeDatos!$M68*BaseDeDatos!$N68</f>
        <v>7700</v>
      </c>
    </row>
    <row r="69" spans="2:15" x14ac:dyDescent="0.25">
      <c r="B69">
        <v>68</v>
      </c>
      <c r="C69" s="1">
        <v>44052</v>
      </c>
      <c r="D69">
        <v>289513623</v>
      </c>
      <c r="E69" t="s">
        <v>42</v>
      </c>
      <c r="F69" t="s">
        <v>90</v>
      </c>
      <c r="G69" t="s">
        <v>90</v>
      </c>
      <c r="H69" t="s">
        <v>43</v>
      </c>
      <c r="I69" t="s">
        <v>16</v>
      </c>
      <c r="K69" t="s">
        <v>12</v>
      </c>
      <c r="L69" t="s">
        <v>13</v>
      </c>
      <c r="M69" s="2">
        <v>49</v>
      </c>
      <c r="N69" s="2">
        <v>21</v>
      </c>
      <c r="O69" s="2">
        <f>BaseDeDatos!$M69*BaseDeDatos!$N69</f>
        <v>1029</v>
      </c>
    </row>
    <row r="70" spans="2:15" x14ac:dyDescent="0.25">
      <c r="B70">
        <v>69</v>
      </c>
      <c r="C70" s="1">
        <v>44115</v>
      </c>
      <c r="D70">
        <v>4360909288</v>
      </c>
      <c r="E70" t="s">
        <v>50</v>
      </c>
      <c r="F70" t="s">
        <v>84</v>
      </c>
      <c r="G70" t="s">
        <v>82</v>
      </c>
      <c r="H70" t="s">
        <v>41</v>
      </c>
      <c r="I70" t="s">
        <v>25</v>
      </c>
      <c r="K70" t="s">
        <v>38</v>
      </c>
      <c r="L70" t="s">
        <v>39</v>
      </c>
      <c r="M70" s="2">
        <v>560</v>
      </c>
      <c r="N70" s="2">
        <v>67</v>
      </c>
      <c r="O70" s="2">
        <f>BaseDeDatos!$M70*BaseDeDatos!$N70</f>
        <v>37520</v>
      </c>
    </row>
    <row r="71" spans="2:15" x14ac:dyDescent="0.25">
      <c r="B71">
        <v>70</v>
      </c>
      <c r="C71" s="1">
        <v>43966</v>
      </c>
      <c r="D71">
        <v>1569352924</v>
      </c>
      <c r="E71" t="s">
        <v>51</v>
      </c>
      <c r="F71" t="s">
        <v>89</v>
      </c>
      <c r="G71" t="s">
        <v>97</v>
      </c>
      <c r="H71" t="s">
        <v>24</v>
      </c>
      <c r="I71" t="s">
        <v>25</v>
      </c>
      <c r="K71" t="s">
        <v>52</v>
      </c>
      <c r="L71" t="s">
        <v>53</v>
      </c>
      <c r="M71" s="2">
        <v>257.59999999999997</v>
      </c>
      <c r="N71" s="2">
        <v>75</v>
      </c>
      <c r="O71" s="2">
        <f>BaseDeDatos!$M71*BaseDeDatos!$N71</f>
        <v>19319.999999999996</v>
      </c>
    </row>
    <row r="72" spans="2:15" x14ac:dyDescent="0.25">
      <c r="B72">
        <v>71</v>
      </c>
      <c r="C72" s="1">
        <v>43962</v>
      </c>
      <c r="D72">
        <v>4417023777</v>
      </c>
      <c r="E72" t="s">
        <v>40</v>
      </c>
      <c r="F72" t="s">
        <v>96</v>
      </c>
      <c r="G72" t="s">
        <v>87</v>
      </c>
      <c r="H72" t="s">
        <v>41</v>
      </c>
      <c r="I72" t="s">
        <v>25</v>
      </c>
      <c r="J72" t="s">
        <v>17</v>
      </c>
      <c r="K72" t="s">
        <v>22</v>
      </c>
      <c r="L72" t="s">
        <v>11</v>
      </c>
      <c r="M72" s="2">
        <v>644</v>
      </c>
      <c r="N72" s="2">
        <v>17</v>
      </c>
      <c r="O72" s="2">
        <f>BaseDeDatos!$M72*BaseDeDatos!$N72</f>
        <v>10948</v>
      </c>
    </row>
    <row r="73" spans="2:15" x14ac:dyDescent="0.25">
      <c r="B73">
        <v>72</v>
      </c>
      <c r="C73" s="1">
        <v>43845</v>
      </c>
      <c r="D73">
        <v>5213348963</v>
      </c>
      <c r="E73" t="s">
        <v>14</v>
      </c>
      <c r="F73" t="s">
        <v>80</v>
      </c>
      <c r="G73" t="s">
        <v>93</v>
      </c>
      <c r="H73" t="s">
        <v>15</v>
      </c>
      <c r="I73" t="s">
        <v>16</v>
      </c>
      <c r="J73" t="s">
        <v>17</v>
      </c>
      <c r="K73" t="s">
        <v>12</v>
      </c>
      <c r="L73" t="s">
        <v>13</v>
      </c>
      <c r="M73" s="2">
        <v>49</v>
      </c>
      <c r="N73" s="2">
        <v>48</v>
      </c>
      <c r="O73" s="2">
        <f>BaseDeDatos!$M73*BaseDeDatos!$N73</f>
        <v>2352</v>
      </c>
    </row>
    <row r="74" spans="2:15" x14ac:dyDescent="0.25">
      <c r="B74">
        <v>73</v>
      </c>
      <c r="C74" s="1">
        <v>44010</v>
      </c>
      <c r="D74">
        <v>6039525395</v>
      </c>
      <c r="E74" t="s">
        <v>20</v>
      </c>
      <c r="F74" t="s">
        <v>79</v>
      </c>
      <c r="G74" t="s">
        <v>94</v>
      </c>
      <c r="H74" t="s">
        <v>7</v>
      </c>
      <c r="I74" t="s">
        <v>8</v>
      </c>
      <c r="J74" t="s">
        <v>17</v>
      </c>
      <c r="K74" t="s">
        <v>21</v>
      </c>
      <c r="L74" t="s">
        <v>11</v>
      </c>
      <c r="M74" s="2">
        <v>252</v>
      </c>
      <c r="N74" s="2">
        <v>74</v>
      </c>
      <c r="O74" s="2">
        <f>BaseDeDatos!$M74*BaseDeDatos!$N74</f>
        <v>18648</v>
      </c>
    </row>
    <row r="75" spans="2:15" x14ac:dyDescent="0.25">
      <c r="B75">
        <v>74</v>
      </c>
      <c r="C75" s="1">
        <v>44123</v>
      </c>
      <c r="D75">
        <v>7564866770</v>
      </c>
      <c r="E75" t="s">
        <v>20</v>
      </c>
      <c r="F75" t="s">
        <v>79</v>
      </c>
      <c r="G75" t="s">
        <v>94</v>
      </c>
      <c r="H75" t="s">
        <v>7</v>
      </c>
      <c r="I75" t="s">
        <v>8</v>
      </c>
      <c r="J75" t="s">
        <v>17</v>
      </c>
      <c r="K75" t="s">
        <v>22</v>
      </c>
      <c r="L75" t="s">
        <v>11</v>
      </c>
      <c r="M75" s="2">
        <v>644</v>
      </c>
      <c r="N75" s="2">
        <v>96</v>
      </c>
      <c r="O75" s="2">
        <f>BaseDeDatos!$M75*BaseDeDatos!$N75</f>
        <v>61824</v>
      </c>
    </row>
    <row r="76" spans="2:15" x14ac:dyDescent="0.25">
      <c r="B76">
        <v>75</v>
      </c>
      <c r="C76" s="1">
        <v>43976</v>
      </c>
      <c r="D76">
        <v>9161740728</v>
      </c>
      <c r="E76" t="s">
        <v>23</v>
      </c>
      <c r="F76" t="s">
        <v>85</v>
      </c>
      <c r="G76" t="s">
        <v>81</v>
      </c>
      <c r="H76" t="s">
        <v>24</v>
      </c>
      <c r="I76" t="s">
        <v>25</v>
      </c>
      <c r="J76" t="s">
        <v>17</v>
      </c>
      <c r="K76" t="s">
        <v>26</v>
      </c>
      <c r="L76" t="s">
        <v>27</v>
      </c>
      <c r="M76" s="2">
        <v>128.79999999999998</v>
      </c>
      <c r="N76" s="2">
        <v>12</v>
      </c>
      <c r="O76" s="2">
        <f>BaseDeDatos!$M76*BaseDeDatos!$N76</f>
        <v>1545.6</v>
      </c>
    </row>
    <row r="77" spans="2:15" x14ac:dyDescent="0.25">
      <c r="B77">
        <v>76</v>
      </c>
      <c r="C77" s="1">
        <v>43939</v>
      </c>
      <c r="D77">
        <v>5854661633</v>
      </c>
      <c r="E77" t="s">
        <v>14</v>
      </c>
      <c r="F77" t="s">
        <v>80</v>
      </c>
      <c r="G77" t="s">
        <v>93</v>
      </c>
      <c r="H77" t="s">
        <v>15</v>
      </c>
      <c r="I77" t="s">
        <v>25</v>
      </c>
      <c r="J77" t="s">
        <v>9</v>
      </c>
      <c r="K77" t="s">
        <v>26</v>
      </c>
      <c r="L77" t="s">
        <v>27</v>
      </c>
      <c r="M77" s="2">
        <v>128.79999999999998</v>
      </c>
      <c r="N77" s="2">
        <v>62</v>
      </c>
      <c r="O77" s="2">
        <f>BaseDeDatos!$M77*BaseDeDatos!$N77</f>
        <v>7985.5999999999985</v>
      </c>
    </row>
    <row r="78" spans="2:15" x14ac:dyDescent="0.25">
      <c r="B78">
        <v>77</v>
      </c>
      <c r="C78" s="1">
        <v>43995</v>
      </c>
      <c r="D78">
        <v>9782824487</v>
      </c>
      <c r="E78" t="s">
        <v>28</v>
      </c>
      <c r="F78" t="s">
        <v>88</v>
      </c>
      <c r="G78" t="s">
        <v>83</v>
      </c>
      <c r="H78" t="s">
        <v>29</v>
      </c>
      <c r="I78" t="s">
        <v>8</v>
      </c>
      <c r="J78" t="s">
        <v>9</v>
      </c>
      <c r="K78" t="s">
        <v>30</v>
      </c>
      <c r="L78" t="s">
        <v>31</v>
      </c>
      <c r="M78" s="2">
        <v>178.5</v>
      </c>
      <c r="N78" s="2">
        <v>35</v>
      </c>
      <c r="O78" s="2">
        <f>BaseDeDatos!$M78*BaseDeDatos!$N78</f>
        <v>6247.5</v>
      </c>
    </row>
    <row r="79" spans="2:15" x14ac:dyDescent="0.25">
      <c r="B79">
        <v>78</v>
      </c>
      <c r="C79" s="1">
        <v>43888</v>
      </c>
      <c r="D79">
        <v>5368581132</v>
      </c>
      <c r="E79" t="s">
        <v>32</v>
      </c>
      <c r="F79" t="s">
        <v>92</v>
      </c>
      <c r="G79" t="s">
        <v>95</v>
      </c>
      <c r="H79" t="s">
        <v>7</v>
      </c>
      <c r="I79" t="s">
        <v>8</v>
      </c>
      <c r="J79" t="s">
        <v>33</v>
      </c>
      <c r="K79" t="s">
        <v>34</v>
      </c>
      <c r="L79" t="s">
        <v>35</v>
      </c>
      <c r="M79" s="2">
        <v>135.1</v>
      </c>
      <c r="N79" s="2">
        <v>95</v>
      </c>
      <c r="O79" s="2">
        <f>BaseDeDatos!$M79*BaseDeDatos!$N79</f>
        <v>12834.5</v>
      </c>
    </row>
    <row r="80" spans="2:15" x14ac:dyDescent="0.25">
      <c r="B80">
        <v>79</v>
      </c>
      <c r="C80" s="1">
        <v>43991</v>
      </c>
      <c r="D80">
        <v>1972466220</v>
      </c>
      <c r="E80" t="s">
        <v>36</v>
      </c>
      <c r="F80" t="s">
        <v>91</v>
      </c>
      <c r="G80" t="s">
        <v>98</v>
      </c>
      <c r="H80" t="s">
        <v>37</v>
      </c>
      <c r="I80" t="s">
        <v>8</v>
      </c>
      <c r="J80" t="s">
        <v>17</v>
      </c>
      <c r="K80" t="s">
        <v>38</v>
      </c>
      <c r="L80" t="s">
        <v>39</v>
      </c>
      <c r="M80" s="2">
        <v>560</v>
      </c>
      <c r="N80" s="2">
        <v>17</v>
      </c>
      <c r="O80" s="2">
        <f>BaseDeDatos!$M80*BaseDeDatos!$N80</f>
        <v>9520</v>
      </c>
    </row>
    <row r="81" spans="2:15" x14ac:dyDescent="0.25">
      <c r="B81">
        <v>80</v>
      </c>
      <c r="C81" s="1">
        <v>44149</v>
      </c>
      <c r="D81">
        <v>6835780904</v>
      </c>
      <c r="E81" t="s">
        <v>40</v>
      </c>
      <c r="F81" t="s">
        <v>96</v>
      </c>
      <c r="G81" t="s">
        <v>87</v>
      </c>
      <c r="H81" t="s">
        <v>41</v>
      </c>
      <c r="I81" t="s">
        <v>25</v>
      </c>
      <c r="J81" t="s">
        <v>9</v>
      </c>
      <c r="K81" t="s">
        <v>22</v>
      </c>
      <c r="L81" t="s">
        <v>11</v>
      </c>
      <c r="M81" s="2">
        <v>644</v>
      </c>
      <c r="N81" s="2">
        <v>96</v>
      </c>
      <c r="O81" s="2">
        <f>BaseDeDatos!$M81*BaseDeDatos!$N81</f>
        <v>61824</v>
      </c>
    </row>
    <row r="82" spans="2:15" x14ac:dyDescent="0.25">
      <c r="B82">
        <v>81</v>
      </c>
      <c r="C82" s="1">
        <v>44029</v>
      </c>
      <c r="D82">
        <v>9361876990</v>
      </c>
      <c r="E82" t="s">
        <v>23</v>
      </c>
      <c r="F82" t="s">
        <v>85</v>
      </c>
      <c r="G82" t="s">
        <v>81</v>
      </c>
      <c r="H82" t="s">
        <v>24</v>
      </c>
      <c r="I82" t="s">
        <v>25</v>
      </c>
      <c r="J82" t="s">
        <v>9</v>
      </c>
      <c r="K82" t="s">
        <v>30</v>
      </c>
      <c r="L82" t="s">
        <v>31</v>
      </c>
      <c r="M82" s="2">
        <v>178.5</v>
      </c>
      <c r="N82" s="2">
        <v>83</v>
      </c>
      <c r="O82" s="2">
        <f>BaseDeDatos!$M82*BaseDeDatos!$N82</f>
        <v>14815.5</v>
      </c>
    </row>
    <row r="83" spans="2:15" x14ac:dyDescent="0.25">
      <c r="B83">
        <v>82</v>
      </c>
      <c r="C83" s="1">
        <v>43831</v>
      </c>
      <c r="D83">
        <v>7655628230</v>
      </c>
      <c r="E83" t="s">
        <v>42</v>
      </c>
      <c r="F83" t="s">
        <v>90</v>
      </c>
      <c r="G83" t="s">
        <v>90</v>
      </c>
      <c r="H83" t="s">
        <v>43</v>
      </c>
      <c r="I83" t="s">
        <v>8</v>
      </c>
      <c r="J83" t="s">
        <v>17</v>
      </c>
      <c r="K83" t="s">
        <v>44</v>
      </c>
      <c r="L83" t="s">
        <v>11</v>
      </c>
      <c r="M83" s="2">
        <v>41.86</v>
      </c>
      <c r="N83" s="2">
        <v>88</v>
      </c>
      <c r="O83" s="2">
        <f>BaseDeDatos!$M83*BaseDeDatos!$N83</f>
        <v>3683.68</v>
      </c>
    </row>
    <row r="84" spans="2:15" x14ac:dyDescent="0.25">
      <c r="B84">
        <v>83</v>
      </c>
      <c r="C84" s="1">
        <v>43952</v>
      </c>
      <c r="D84">
        <v>6770397729</v>
      </c>
      <c r="E84" t="s">
        <v>45</v>
      </c>
      <c r="F84" t="s">
        <v>86</v>
      </c>
      <c r="G84" t="s">
        <v>86</v>
      </c>
      <c r="H84" t="s">
        <v>24</v>
      </c>
      <c r="K84" t="s">
        <v>22</v>
      </c>
      <c r="L84" t="s">
        <v>11</v>
      </c>
      <c r="M84" s="2">
        <v>644</v>
      </c>
      <c r="N84" s="2">
        <v>59</v>
      </c>
      <c r="O84" s="2">
        <f>BaseDeDatos!$M84*BaseDeDatos!$N84</f>
        <v>37996</v>
      </c>
    </row>
    <row r="85" spans="2:15" x14ac:dyDescent="0.25">
      <c r="B85">
        <v>84</v>
      </c>
      <c r="C85" s="1">
        <v>44099</v>
      </c>
      <c r="D85">
        <v>6622149015</v>
      </c>
      <c r="E85" t="s">
        <v>42</v>
      </c>
      <c r="F85" t="s">
        <v>90</v>
      </c>
      <c r="G85" t="s">
        <v>90</v>
      </c>
      <c r="H85" t="s">
        <v>43</v>
      </c>
      <c r="I85" t="s">
        <v>16</v>
      </c>
      <c r="K85" t="s">
        <v>46</v>
      </c>
      <c r="L85" t="s">
        <v>47</v>
      </c>
      <c r="M85" s="2">
        <v>350</v>
      </c>
      <c r="N85" s="2">
        <v>27</v>
      </c>
      <c r="O85" s="2">
        <f>BaseDeDatos!$M85*BaseDeDatos!$N85</f>
        <v>9450</v>
      </c>
    </row>
    <row r="86" spans="2:15" x14ac:dyDescent="0.25">
      <c r="B86">
        <v>85</v>
      </c>
      <c r="C86" s="1">
        <v>44071</v>
      </c>
      <c r="D86">
        <v>8859429908</v>
      </c>
      <c r="E86" t="s">
        <v>42</v>
      </c>
      <c r="F86" t="s">
        <v>90</v>
      </c>
      <c r="G86" t="s">
        <v>90</v>
      </c>
      <c r="H86" t="s">
        <v>43</v>
      </c>
      <c r="I86" t="s">
        <v>16</v>
      </c>
      <c r="K86" t="s">
        <v>48</v>
      </c>
      <c r="L86" t="s">
        <v>49</v>
      </c>
      <c r="M86" s="2">
        <v>308</v>
      </c>
      <c r="N86" s="2">
        <v>37</v>
      </c>
      <c r="O86" s="2">
        <f>BaseDeDatos!$M86*BaseDeDatos!$N86</f>
        <v>11396</v>
      </c>
    </row>
    <row r="87" spans="2:15" x14ac:dyDescent="0.25">
      <c r="B87">
        <v>86</v>
      </c>
      <c r="C87" s="1">
        <v>44104</v>
      </c>
      <c r="D87">
        <v>146252536</v>
      </c>
      <c r="E87" t="s">
        <v>42</v>
      </c>
      <c r="F87" t="s">
        <v>90</v>
      </c>
      <c r="G87" t="s">
        <v>90</v>
      </c>
      <c r="H87" t="s">
        <v>43</v>
      </c>
      <c r="I87" t="s">
        <v>16</v>
      </c>
      <c r="K87" t="s">
        <v>26</v>
      </c>
      <c r="L87" t="s">
        <v>27</v>
      </c>
      <c r="M87" s="2">
        <v>128.79999999999998</v>
      </c>
      <c r="N87" s="2">
        <v>75</v>
      </c>
      <c r="O87" s="2">
        <f>BaseDeDatos!$M87*BaseDeDatos!$N87</f>
        <v>9659.9999999999982</v>
      </c>
    </row>
    <row r="88" spans="2:15" x14ac:dyDescent="0.25">
      <c r="B88">
        <v>87</v>
      </c>
      <c r="C88" s="1">
        <v>43866</v>
      </c>
      <c r="D88">
        <v>9010865731</v>
      </c>
      <c r="E88" t="s">
        <v>50</v>
      </c>
      <c r="F88" t="s">
        <v>84</v>
      </c>
      <c r="G88" t="s">
        <v>82</v>
      </c>
      <c r="H88" t="s">
        <v>41</v>
      </c>
      <c r="I88" t="s">
        <v>25</v>
      </c>
      <c r="K88" t="s">
        <v>12</v>
      </c>
      <c r="L88" t="s">
        <v>13</v>
      </c>
      <c r="M88" s="2">
        <v>49</v>
      </c>
      <c r="N88" s="2">
        <v>71</v>
      </c>
      <c r="O88" s="2">
        <f>BaseDeDatos!$M88*BaseDeDatos!$N88</f>
        <v>3479</v>
      </c>
    </row>
    <row r="89" spans="2:15" x14ac:dyDescent="0.25">
      <c r="B89">
        <v>88</v>
      </c>
      <c r="C89" s="1">
        <v>44017</v>
      </c>
      <c r="D89">
        <v>9076170123</v>
      </c>
      <c r="E89" t="s">
        <v>50</v>
      </c>
      <c r="F89" t="s">
        <v>84</v>
      </c>
      <c r="G89" t="s">
        <v>82</v>
      </c>
      <c r="H89" t="s">
        <v>41</v>
      </c>
      <c r="I89" t="s">
        <v>25</v>
      </c>
      <c r="K89" t="s">
        <v>44</v>
      </c>
      <c r="L89" t="s">
        <v>11</v>
      </c>
      <c r="M89" s="2">
        <v>41.86</v>
      </c>
      <c r="N89" s="2">
        <v>88</v>
      </c>
      <c r="O89" s="2">
        <f>BaseDeDatos!$M89*BaseDeDatos!$N89</f>
        <v>3683.68</v>
      </c>
    </row>
    <row r="90" spans="2:15" x14ac:dyDescent="0.25">
      <c r="B90">
        <v>89</v>
      </c>
      <c r="C90" s="1">
        <v>43924</v>
      </c>
      <c r="D90">
        <v>4412491838</v>
      </c>
      <c r="E90" t="s">
        <v>51</v>
      </c>
      <c r="F90" t="s">
        <v>89</v>
      </c>
      <c r="G90" t="s">
        <v>97</v>
      </c>
      <c r="H90" t="s">
        <v>24</v>
      </c>
      <c r="K90" t="s">
        <v>21</v>
      </c>
      <c r="L90" t="s">
        <v>11</v>
      </c>
      <c r="M90" s="2">
        <v>252</v>
      </c>
      <c r="N90" s="2">
        <v>55</v>
      </c>
      <c r="O90" s="2">
        <f>BaseDeDatos!$M90*BaseDeDatos!$N90</f>
        <v>13860</v>
      </c>
    </row>
    <row r="91" spans="2:15" x14ac:dyDescent="0.25">
      <c r="B91">
        <v>90</v>
      </c>
      <c r="C91" s="1">
        <v>43964</v>
      </c>
      <c r="D91">
        <v>7223227521</v>
      </c>
      <c r="E91" t="s">
        <v>28</v>
      </c>
      <c r="F91" t="s">
        <v>88</v>
      </c>
      <c r="G91" t="s">
        <v>83</v>
      </c>
      <c r="H91" t="s">
        <v>29</v>
      </c>
      <c r="I91" t="s">
        <v>8</v>
      </c>
      <c r="J91" t="s">
        <v>9</v>
      </c>
      <c r="K91" t="s">
        <v>30</v>
      </c>
      <c r="L91" t="s">
        <v>31</v>
      </c>
      <c r="M91" s="2">
        <v>178.5</v>
      </c>
      <c r="N91" s="2">
        <v>14</v>
      </c>
      <c r="O91" s="2">
        <f>BaseDeDatos!$M91*BaseDeDatos!$N91</f>
        <v>2499</v>
      </c>
    </row>
    <row r="92" spans="2:15" x14ac:dyDescent="0.25">
      <c r="B92">
        <v>91</v>
      </c>
      <c r="C92" s="1">
        <v>43994</v>
      </c>
      <c r="D92">
        <v>9595973394</v>
      </c>
      <c r="E92" t="s">
        <v>32</v>
      </c>
      <c r="F92" t="s">
        <v>92</v>
      </c>
      <c r="G92" t="s">
        <v>95</v>
      </c>
      <c r="H92" t="s">
        <v>7</v>
      </c>
      <c r="I92" t="s">
        <v>8</v>
      </c>
      <c r="J92" t="s">
        <v>33</v>
      </c>
      <c r="K92" t="s">
        <v>34</v>
      </c>
      <c r="L92" t="s">
        <v>35</v>
      </c>
      <c r="M92" s="2">
        <v>135.1</v>
      </c>
      <c r="N92" s="2">
        <v>43</v>
      </c>
      <c r="O92" s="2">
        <f>BaseDeDatos!$M92*BaseDeDatos!$N92</f>
        <v>5809.3</v>
      </c>
    </row>
    <row r="93" spans="2:15" x14ac:dyDescent="0.25">
      <c r="B93">
        <v>92</v>
      </c>
      <c r="C93" s="1">
        <v>43891</v>
      </c>
      <c r="D93">
        <v>2755531090</v>
      </c>
      <c r="E93" t="s">
        <v>36</v>
      </c>
      <c r="F93" t="s">
        <v>91</v>
      </c>
      <c r="G93" t="s">
        <v>98</v>
      </c>
      <c r="H93" t="s">
        <v>37</v>
      </c>
      <c r="I93" t="s">
        <v>8</v>
      </c>
      <c r="J93" t="s">
        <v>17</v>
      </c>
      <c r="K93" t="s">
        <v>38</v>
      </c>
      <c r="L93" t="s">
        <v>39</v>
      </c>
      <c r="M93" s="2">
        <v>560</v>
      </c>
      <c r="N93" s="2">
        <v>63</v>
      </c>
      <c r="O93" s="2">
        <f>BaseDeDatos!$M93*BaseDeDatos!$N93</f>
        <v>35280</v>
      </c>
    </row>
    <row r="94" spans="2:15" x14ac:dyDescent="0.25">
      <c r="B94">
        <v>93</v>
      </c>
      <c r="C94" s="1">
        <v>44069</v>
      </c>
      <c r="D94">
        <v>5306800000</v>
      </c>
      <c r="E94" t="s">
        <v>40</v>
      </c>
      <c r="F94" t="s">
        <v>96</v>
      </c>
      <c r="G94" t="s">
        <v>87</v>
      </c>
      <c r="H94" t="s">
        <v>41</v>
      </c>
      <c r="I94" t="s">
        <v>25</v>
      </c>
      <c r="J94" t="s">
        <v>9</v>
      </c>
      <c r="K94" t="s">
        <v>22</v>
      </c>
      <c r="L94" t="s">
        <v>11</v>
      </c>
      <c r="M94" s="2">
        <v>644</v>
      </c>
      <c r="N94" s="2">
        <v>36</v>
      </c>
      <c r="O94" s="2">
        <f>BaseDeDatos!$M94*BaseDeDatos!$N94</f>
        <v>23184</v>
      </c>
    </row>
    <row r="95" spans="2:15" x14ac:dyDescent="0.25">
      <c r="B95">
        <v>94</v>
      </c>
      <c r="C95" s="1">
        <v>44171</v>
      </c>
      <c r="D95">
        <v>6768826719</v>
      </c>
      <c r="E95" t="s">
        <v>23</v>
      </c>
      <c r="F95" t="s">
        <v>85</v>
      </c>
      <c r="G95" t="s">
        <v>81</v>
      </c>
      <c r="H95" t="s">
        <v>24</v>
      </c>
      <c r="I95" t="s">
        <v>25</v>
      </c>
      <c r="J95" t="s">
        <v>9</v>
      </c>
      <c r="K95" t="s">
        <v>30</v>
      </c>
      <c r="L95" t="s">
        <v>31</v>
      </c>
      <c r="M95" s="2">
        <v>178.5</v>
      </c>
      <c r="N95" s="2">
        <v>41</v>
      </c>
      <c r="O95" s="2">
        <f>BaseDeDatos!$M95*BaseDeDatos!$N95</f>
        <v>7318.5</v>
      </c>
    </row>
    <row r="96" spans="2:15" x14ac:dyDescent="0.25">
      <c r="B96">
        <v>95</v>
      </c>
      <c r="C96" s="1">
        <v>43923</v>
      </c>
      <c r="D96">
        <v>7945500000</v>
      </c>
      <c r="E96" t="s">
        <v>42</v>
      </c>
      <c r="F96" t="s">
        <v>90</v>
      </c>
      <c r="G96" t="s">
        <v>90</v>
      </c>
      <c r="H96" t="s">
        <v>43</v>
      </c>
      <c r="I96" t="s">
        <v>8</v>
      </c>
      <c r="J96" t="s">
        <v>17</v>
      </c>
      <c r="K96" t="s">
        <v>44</v>
      </c>
      <c r="L96" t="s">
        <v>11</v>
      </c>
      <c r="M96" s="2">
        <v>41.86</v>
      </c>
      <c r="N96" s="2">
        <v>35</v>
      </c>
      <c r="O96" s="2">
        <f>BaseDeDatos!$M96*BaseDeDatos!$N96</f>
        <v>1465.1</v>
      </c>
    </row>
    <row r="97" spans="2:15" x14ac:dyDescent="0.25">
      <c r="B97">
        <v>96</v>
      </c>
      <c r="C97" s="1">
        <v>43923</v>
      </c>
      <c r="D97">
        <v>4671327569</v>
      </c>
      <c r="E97" t="s">
        <v>45</v>
      </c>
      <c r="F97" t="s">
        <v>86</v>
      </c>
      <c r="G97" t="s">
        <v>86</v>
      </c>
      <c r="H97" t="s">
        <v>24</v>
      </c>
      <c r="K97" t="s">
        <v>22</v>
      </c>
      <c r="L97" t="s">
        <v>11</v>
      </c>
      <c r="M97" s="2">
        <v>644</v>
      </c>
      <c r="N97" s="2">
        <v>31</v>
      </c>
      <c r="O97" s="2">
        <f>BaseDeDatos!$M97*BaseDeDatos!$N97</f>
        <v>19964</v>
      </c>
    </row>
    <row r="98" spans="2:15" x14ac:dyDescent="0.25">
      <c r="B98">
        <v>97</v>
      </c>
      <c r="C98" s="1">
        <v>44100</v>
      </c>
      <c r="D98">
        <v>5750783013</v>
      </c>
      <c r="E98" t="s">
        <v>42</v>
      </c>
      <c r="F98" t="s">
        <v>90</v>
      </c>
      <c r="G98" t="s">
        <v>90</v>
      </c>
      <c r="H98" t="s">
        <v>43</v>
      </c>
      <c r="I98" t="s">
        <v>16</v>
      </c>
      <c r="K98" t="s">
        <v>46</v>
      </c>
      <c r="L98" t="s">
        <v>47</v>
      </c>
      <c r="M98" s="2">
        <v>350</v>
      </c>
      <c r="N98" s="2">
        <v>52</v>
      </c>
      <c r="O98" s="2">
        <f>BaseDeDatos!$M98*BaseDeDatos!$N98</f>
        <v>18200</v>
      </c>
    </row>
    <row r="99" spans="2:15" x14ac:dyDescent="0.25">
      <c r="B99">
        <v>98</v>
      </c>
      <c r="C99" s="1">
        <v>44024</v>
      </c>
      <c r="D99">
        <v>1216202808</v>
      </c>
      <c r="E99" t="s">
        <v>42</v>
      </c>
      <c r="F99" t="s">
        <v>90</v>
      </c>
      <c r="G99" t="s">
        <v>90</v>
      </c>
      <c r="H99" t="s">
        <v>43</v>
      </c>
      <c r="I99" t="s">
        <v>16</v>
      </c>
      <c r="K99" t="s">
        <v>48</v>
      </c>
      <c r="L99" t="s">
        <v>49</v>
      </c>
      <c r="M99" s="2">
        <v>308</v>
      </c>
      <c r="N99" s="2">
        <v>30</v>
      </c>
      <c r="O99" s="2">
        <f>BaseDeDatos!$M99*BaseDeDatos!$N99</f>
        <v>9240</v>
      </c>
    </row>
    <row r="100" spans="2:15" x14ac:dyDescent="0.25">
      <c r="B100">
        <v>99</v>
      </c>
      <c r="C100" s="1">
        <v>43934</v>
      </c>
      <c r="D100">
        <v>7167041532</v>
      </c>
      <c r="E100" t="s">
        <v>42</v>
      </c>
      <c r="F100" t="s">
        <v>90</v>
      </c>
      <c r="G100" t="s">
        <v>90</v>
      </c>
      <c r="H100" t="s">
        <v>43</v>
      </c>
      <c r="I100" t="s">
        <v>16</v>
      </c>
      <c r="K100" t="s">
        <v>26</v>
      </c>
      <c r="L100" t="s">
        <v>27</v>
      </c>
      <c r="M100" s="2">
        <v>128.79999999999998</v>
      </c>
      <c r="N100" s="2">
        <v>41</v>
      </c>
      <c r="O100" s="2">
        <f>BaseDeDatos!$M100*BaseDeDatos!$N100</f>
        <v>5280.7999999999993</v>
      </c>
    </row>
    <row r="101" spans="2:15" x14ac:dyDescent="0.25">
      <c r="B101">
        <v>100</v>
      </c>
      <c r="C101" s="1">
        <v>44096</v>
      </c>
      <c r="D101">
        <v>2241191338</v>
      </c>
      <c r="E101" t="s">
        <v>50</v>
      </c>
      <c r="F101" t="s">
        <v>84</v>
      </c>
      <c r="G101" t="s">
        <v>82</v>
      </c>
      <c r="H101" t="s">
        <v>41</v>
      </c>
      <c r="I101" t="s">
        <v>25</v>
      </c>
      <c r="K101" t="s">
        <v>12</v>
      </c>
      <c r="L101" t="s">
        <v>13</v>
      </c>
      <c r="M101" s="2">
        <v>49</v>
      </c>
      <c r="N101" s="2">
        <v>44</v>
      </c>
      <c r="O101" s="2">
        <f>BaseDeDatos!$M101*BaseDeDatos!$N101</f>
        <v>2156</v>
      </c>
    </row>
    <row r="102" spans="2:15" x14ac:dyDescent="0.25">
      <c r="B102">
        <v>101</v>
      </c>
      <c r="C102" s="1">
        <v>44106</v>
      </c>
      <c r="D102">
        <v>806264266</v>
      </c>
      <c r="E102" t="s">
        <v>50</v>
      </c>
      <c r="F102" t="s">
        <v>84</v>
      </c>
      <c r="G102" t="s">
        <v>82</v>
      </c>
      <c r="H102" t="s">
        <v>41</v>
      </c>
      <c r="I102" t="s">
        <v>25</v>
      </c>
      <c r="K102" t="s">
        <v>44</v>
      </c>
      <c r="L102" t="s">
        <v>11</v>
      </c>
      <c r="M102" s="2">
        <v>41.86</v>
      </c>
      <c r="N102" s="2">
        <v>77</v>
      </c>
      <c r="O102" s="2">
        <f>BaseDeDatos!$M102*BaseDeDatos!$N102</f>
        <v>3223.22</v>
      </c>
    </row>
    <row r="103" spans="2:15" x14ac:dyDescent="0.25">
      <c r="B103">
        <v>102</v>
      </c>
      <c r="C103" s="1">
        <v>43902</v>
      </c>
      <c r="D103">
        <v>3820174684</v>
      </c>
      <c r="E103" t="s">
        <v>51</v>
      </c>
      <c r="F103" t="s">
        <v>89</v>
      </c>
      <c r="G103" t="s">
        <v>97</v>
      </c>
      <c r="H103" t="s">
        <v>24</v>
      </c>
      <c r="K103" t="s">
        <v>21</v>
      </c>
      <c r="L103" t="s">
        <v>11</v>
      </c>
      <c r="M103" s="2">
        <v>252</v>
      </c>
      <c r="N103" s="2">
        <v>29</v>
      </c>
      <c r="O103" s="2">
        <f>BaseDeDatos!$M103*BaseDeDatos!$N103</f>
        <v>7308</v>
      </c>
    </row>
    <row r="104" spans="2:15" x14ac:dyDescent="0.25">
      <c r="B104">
        <v>103</v>
      </c>
      <c r="C104" s="1">
        <v>44074</v>
      </c>
      <c r="D104">
        <v>5541796483</v>
      </c>
      <c r="E104" t="s">
        <v>51</v>
      </c>
      <c r="F104" t="s">
        <v>89</v>
      </c>
      <c r="G104" t="s">
        <v>97</v>
      </c>
      <c r="H104" t="s">
        <v>24</v>
      </c>
      <c r="K104" t="s">
        <v>22</v>
      </c>
      <c r="L104" t="s">
        <v>11</v>
      </c>
      <c r="M104" s="2">
        <v>644</v>
      </c>
      <c r="N104" s="2">
        <v>77</v>
      </c>
      <c r="O104" s="2">
        <f>BaseDeDatos!$M104*BaseDeDatos!$N104</f>
        <v>49588</v>
      </c>
    </row>
    <row r="105" spans="2:15" x14ac:dyDescent="0.25">
      <c r="B105">
        <v>104</v>
      </c>
      <c r="C105" s="1">
        <v>44025</v>
      </c>
      <c r="D105">
        <v>7096714976</v>
      </c>
      <c r="E105" t="s">
        <v>51</v>
      </c>
      <c r="F105" t="s">
        <v>89</v>
      </c>
      <c r="G105" t="s">
        <v>97</v>
      </c>
      <c r="H105" t="s">
        <v>24</v>
      </c>
      <c r="K105" t="s">
        <v>44</v>
      </c>
      <c r="L105" t="s">
        <v>11</v>
      </c>
      <c r="M105" s="2">
        <v>41.86</v>
      </c>
      <c r="N105" s="2">
        <v>73</v>
      </c>
      <c r="O105" s="2">
        <f>BaseDeDatos!$M105*BaseDeDatos!$N105</f>
        <v>3055.7799999999997</v>
      </c>
    </row>
    <row r="106" spans="2:15" x14ac:dyDescent="0.25">
      <c r="B106">
        <v>105</v>
      </c>
      <c r="C106" s="1">
        <v>44160</v>
      </c>
      <c r="D106">
        <v>2543114862</v>
      </c>
      <c r="E106" t="s">
        <v>40</v>
      </c>
      <c r="F106" t="s">
        <v>96</v>
      </c>
      <c r="G106" t="s">
        <v>87</v>
      </c>
      <c r="H106" t="s">
        <v>41</v>
      </c>
      <c r="I106" t="s">
        <v>25</v>
      </c>
      <c r="J106" t="s">
        <v>17</v>
      </c>
      <c r="K106" t="s">
        <v>34</v>
      </c>
      <c r="L106" t="s">
        <v>35</v>
      </c>
      <c r="M106" s="2">
        <v>135.1</v>
      </c>
      <c r="N106" s="2">
        <v>74</v>
      </c>
      <c r="O106" s="2">
        <f>BaseDeDatos!$M106*BaseDeDatos!$N106</f>
        <v>9997.4</v>
      </c>
    </row>
    <row r="107" spans="2:15" x14ac:dyDescent="0.25">
      <c r="B107">
        <v>106</v>
      </c>
      <c r="C107" s="1">
        <v>44070</v>
      </c>
      <c r="D107">
        <v>6501127347</v>
      </c>
      <c r="E107" t="s">
        <v>40</v>
      </c>
      <c r="F107" t="s">
        <v>96</v>
      </c>
      <c r="G107" t="s">
        <v>87</v>
      </c>
      <c r="H107" t="s">
        <v>41</v>
      </c>
      <c r="I107" t="s">
        <v>25</v>
      </c>
      <c r="J107" t="s">
        <v>17</v>
      </c>
      <c r="K107" t="s">
        <v>52</v>
      </c>
      <c r="L107" t="s">
        <v>53</v>
      </c>
      <c r="M107" s="2">
        <v>257.59999999999997</v>
      </c>
      <c r="N107" s="2">
        <v>25</v>
      </c>
      <c r="O107" s="2">
        <f>BaseDeDatos!$M107*BaseDeDatos!$N107</f>
        <v>6439.9999999999991</v>
      </c>
    </row>
    <row r="108" spans="2:15" x14ac:dyDescent="0.25">
      <c r="B108">
        <v>107</v>
      </c>
      <c r="C108" s="1">
        <v>43947</v>
      </c>
      <c r="D108">
        <v>1322296163</v>
      </c>
      <c r="E108" t="s">
        <v>54</v>
      </c>
      <c r="F108" t="s">
        <v>88</v>
      </c>
      <c r="G108" t="s">
        <v>83</v>
      </c>
      <c r="H108" t="s">
        <v>55</v>
      </c>
      <c r="I108" t="s">
        <v>16</v>
      </c>
      <c r="J108" t="s">
        <v>9</v>
      </c>
      <c r="K108" t="s">
        <v>56</v>
      </c>
      <c r="L108" t="s">
        <v>57</v>
      </c>
      <c r="M108" s="2">
        <v>273</v>
      </c>
      <c r="N108" s="2">
        <v>82</v>
      </c>
      <c r="O108" s="2">
        <f>BaseDeDatos!$M108*BaseDeDatos!$N108</f>
        <v>22386</v>
      </c>
    </row>
    <row r="109" spans="2:15" x14ac:dyDescent="0.25">
      <c r="B109">
        <v>108</v>
      </c>
      <c r="C109" s="1">
        <v>44122</v>
      </c>
      <c r="D109">
        <v>5162222472</v>
      </c>
      <c r="E109" t="s">
        <v>54</v>
      </c>
      <c r="F109" t="s">
        <v>88</v>
      </c>
      <c r="G109" t="s">
        <v>83</v>
      </c>
      <c r="H109" t="s">
        <v>55</v>
      </c>
      <c r="I109" t="s">
        <v>16</v>
      </c>
      <c r="J109" t="s">
        <v>9</v>
      </c>
      <c r="K109" t="s">
        <v>58</v>
      </c>
      <c r="L109" t="s">
        <v>59</v>
      </c>
      <c r="M109" s="2">
        <v>487.19999999999993</v>
      </c>
      <c r="N109" s="2">
        <v>37</v>
      </c>
      <c r="O109" s="2">
        <f>BaseDeDatos!$M109*BaseDeDatos!$N109</f>
        <v>18026.399999999998</v>
      </c>
    </row>
    <row r="110" spans="2:15" x14ac:dyDescent="0.25">
      <c r="B110">
        <v>109</v>
      </c>
      <c r="C110" s="1">
        <v>44103</v>
      </c>
      <c r="D110">
        <v>5752777715</v>
      </c>
      <c r="E110" t="s">
        <v>36</v>
      </c>
      <c r="F110" t="s">
        <v>91</v>
      </c>
      <c r="G110" t="s">
        <v>98</v>
      </c>
      <c r="H110" t="s">
        <v>37</v>
      </c>
      <c r="I110" t="s">
        <v>8</v>
      </c>
      <c r="J110" t="s">
        <v>17</v>
      </c>
      <c r="K110" t="s">
        <v>10</v>
      </c>
      <c r="L110" t="s">
        <v>11</v>
      </c>
      <c r="M110" s="2">
        <v>196</v>
      </c>
      <c r="N110" s="2">
        <v>84</v>
      </c>
      <c r="O110" s="2">
        <f>BaseDeDatos!$M110*BaseDeDatos!$N110</f>
        <v>16464</v>
      </c>
    </row>
    <row r="111" spans="2:15" x14ac:dyDescent="0.25">
      <c r="B111">
        <v>110</v>
      </c>
      <c r="C111" s="1">
        <v>44024</v>
      </c>
      <c r="D111">
        <v>2261700341</v>
      </c>
      <c r="E111" t="s">
        <v>23</v>
      </c>
      <c r="F111" t="s">
        <v>85</v>
      </c>
      <c r="G111" t="s">
        <v>81</v>
      </c>
      <c r="H111" t="s">
        <v>24</v>
      </c>
      <c r="I111" t="s">
        <v>8</v>
      </c>
      <c r="J111" t="s">
        <v>9</v>
      </c>
      <c r="K111" t="s">
        <v>38</v>
      </c>
      <c r="L111" t="s">
        <v>39</v>
      </c>
      <c r="M111" s="2">
        <v>560</v>
      </c>
      <c r="N111" s="2">
        <v>73</v>
      </c>
      <c r="O111" s="2">
        <f>BaseDeDatos!$M111*BaseDeDatos!$N111</f>
        <v>40880</v>
      </c>
    </row>
    <row r="112" spans="2:15" x14ac:dyDescent="0.25">
      <c r="B112">
        <v>111</v>
      </c>
      <c r="C112" s="1">
        <v>44073</v>
      </c>
      <c r="D112">
        <v>9950546196</v>
      </c>
      <c r="E112" t="s">
        <v>23</v>
      </c>
      <c r="F112" t="s">
        <v>85</v>
      </c>
      <c r="G112" t="s">
        <v>81</v>
      </c>
      <c r="H112" t="s">
        <v>24</v>
      </c>
      <c r="I112" t="s">
        <v>8</v>
      </c>
      <c r="J112" t="s">
        <v>9</v>
      </c>
      <c r="K112" t="s">
        <v>26</v>
      </c>
      <c r="L112" t="s">
        <v>27</v>
      </c>
      <c r="M112" s="2">
        <v>128.79999999999998</v>
      </c>
      <c r="N112" s="2">
        <v>51</v>
      </c>
      <c r="O112" s="2">
        <f>BaseDeDatos!$M112*BaseDeDatos!$N112</f>
        <v>6568.7999999999993</v>
      </c>
    </row>
    <row r="113" spans="2:15" x14ac:dyDescent="0.25">
      <c r="B113">
        <v>112</v>
      </c>
      <c r="C113" s="1">
        <v>44191</v>
      </c>
      <c r="D113">
        <v>9911266011</v>
      </c>
      <c r="E113" t="s">
        <v>62</v>
      </c>
      <c r="F113" t="s">
        <v>90</v>
      </c>
      <c r="G113" t="s">
        <v>90</v>
      </c>
      <c r="H113" t="s">
        <v>43</v>
      </c>
      <c r="I113" t="s">
        <v>16</v>
      </c>
      <c r="J113" t="s">
        <v>33</v>
      </c>
      <c r="K113" t="s">
        <v>67</v>
      </c>
      <c r="L113" t="s">
        <v>27</v>
      </c>
      <c r="M113" s="2">
        <v>140</v>
      </c>
      <c r="N113" s="2">
        <v>66</v>
      </c>
      <c r="O113" s="2">
        <f>BaseDeDatos!$M113*BaseDeDatos!$N113</f>
        <v>9240</v>
      </c>
    </row>
    <row r="114" spans="2:15" x14ac:dyDescent="0.25">
      <c r="B114">
        <v>113</v>
      </c>
      <c r="C114" s="1">
        <v>44183</v>
      </c>
      <c r="D114">
        <v>8455987495</v>
      </c>
      <c r="E114" t="s">
        <v>63</v>
      </c>
      <c r="F114" t="s">
        <v>84</v>
      </c>
      <c r="G114" t="s">
        <v>82</v>
      </c>
      <c r="H114" t="s">
        <v>41</v>
      </c>
      <c r="I114" t="s">
        <v>25</v>
      </c>
      <c r="J114" t="s">
        <v>17</v>
      </c>
      <c r="K114" t="s">
        <v>68</v>
      </c>
      <c r="L114" t="s">
        <v>69</v>
      </c>
      <c r="M114" s="2">
        <v>298.90000000000003</v>
      </c>
      <c r="N114" s="2">
        <v>36</v>
      </c>
      <c r="O114" s="2">
        <f>BaseDeDatos!$M114*BaseDeDatos!$N114</f>
        <v>10760.400000000001</v>
      </c>
    </row>
    <row r="115" spans="2:15" x14ac:dyDescent="0.25">
      <c r="B115">
        <v>114</v>
      </c>
      <c r="C115" s="1">
        <v>43966</v>
      </c>
      <c r="D115">
        <v>6668567210</v>
      </c>
      <c r="E115" t="s">
        <v>63</v>
      </c>
      <c r="F115" t="s">
        <v>84</v>
      </c>
      <c r="G115" t="s">
        <v>82</v>
      </c>
      <c r="H115" t="s">
        <v>41</v>
      </c>
      <c r="I115" t="s">
        <v>25</v>
      </c>
      <c r="J115" t="s">
        <v>17</v>
      </c>
      <c r="K115" t="s">
        <v>34</v>
      </c>
      <c r="L115" t="s">
        <v>35</v>
      </c>
      <c r="M115" s="2">
        <v>135.1</v>
      </c>
      <c r="N115" s="2">
        <v>87</v>
      </c>
      <c r="O115" s="2">
        <f>BaseDeDatos!$M115*BaseDeDatos!$N115</f>
        <v>11753.699999999999</v>
      </c>
    </row>
    <row r="116" spans="2:15" x14ac:dyDescent="0.25">
      <c r="B116">
        <v>115</v>
      </c>
      <c r="C116" s="1">
        <v>44019</v>
      </c>
      <c r="D116">
        <v>9528620750</v>
      </c>
      <c r="E116" t="s">
        <v>63</v>
      </c>
      <c r="F116" t="s">
        <v>84</v>
      </c>
      <c r="G116" t="s">
        <v>82</v>
      </c>
      <c r="H116" t="s">
        <v>41</v>
      </c>
      <c r="I116" t="s">
        <v>25</v>
      </c>
      <c r="J116" t="s">
        <v>17</v>
      </c>
      <c r="K116" t="s">
        <v>52</v>
      </c>
      <c r="L116" t="s">
        <v>53</v>
      </c>
      <c r="M116" s="2">
        <v>257.59999999999997</v>
      </c>
      <c r="N116" s="2">
        <v>64</v>
      </c>
      <c r="O116" s="2">
        <f>BaseDeDatos!$M116*BaseDeDatos!$N116</f>
        <v>16486.399999999998</v>
      </c>
    </row>
    <row r="117" spans="2:15" x14ac:dyDescent="0.25">
      <c r="B117">
        <v>116</v>
      </c>
      <c r="C117" s="1">
        <v>43876</v>
      </c>
      <c r="D117">
        <v>1951835035</v>
      </c>
      <c r="E117" t="s">
        <v>28</v>
      </c>
      <c r="F117" t="s">
        <v>88</v>
      </c>
      <c r="G117" t="s">
        <v>83</v>
      </c>
      <c r="H117" t="s">
        <v>29</v>
      </c>
      <c r="I117" t="s">
        <v>8</v>
      </c>
      <c r="J117" t="s">
        <v>9</v>
      </c>
      <c r="K117" t="s">
        <v>10</v>
      </c>
      <c r="L117" t="s">
        <v>11</v>
      </c>
      <c r="M117" s="2">
        <v>196</v>
      </c>
      <c r="N117" s="2">
        <v>21</v>
      </c>
      <c r="O117" s="2">
        <f>BaseDeDatos!$M117*BaseDeDatos!$N117</f>
        <v>4116</v>
      </c>
    </row>
    <row r="118" spans="2:15" x14ac:dyDescent="0.25">
      <c r="B118">
        <v>117</v>
      </c>
      <c r="C118" s="1">
        <v>44101</v>
      </c>
      <c r="D118">
        <v>8464805926</v>
      </c>
      <c r="E118" t="s">
        <v>36</v>
      </c>
      <c r="F118" t="s">
        <v>91</v>
      </c>
      <c r="G118" t="s">
        <v>98</v>
      </c>
      <c r="H118" t="s">
        <v>37</v>
      </c>
      <c r="I118" t="s">
        <v>25</v>
      </c>
      <c r="J118" t="s">
        <v>9</v>
      </c>
      <c r="K118" t="s">
        <v>30</v>
      </c>
      <c r="L118" t="s">
        <v>31</v>
      </c>
      <c r="M118" s="2">
        <v>178.5</v>
      </c>
      <c r="N118" s="2">
        <v>19</v>
      </c>
      <c r="O118" s="2">
        <f>BaseDeDatos!$M118*BaseDeDatos!$N118</f>
        <v>3391.5</v>
      </c>
    </row>
    <row r="119" spans="2:15" x14ac:dyDescent="0.25">
      <c r="B119">
        <v>118</v>
      </c>
      <c r="C119" s="1">
        <v>44094</v>
      </c>
      <c r="D119">
        <v>1040241832</v>
      </c>
      <c r="E119" t="s">
        <v>14</v>
      </c>
      <c r="F119" t="s">
        <v>80</v>
      </c>
      <c r="G119" t="s">
        <v>93</v>
      </c>
      <c r="H119" t="s">
        <v>15</v>
      </c>
      <c r="I119" t="s">
        <v>16</v>
      </c>
      <c r="J119" t="s">
        <v>17</v>
      </c>
      <c r="K119" t="s">
        <v>70</v>
      </c>
      <c r="L119" t="s">
        <v>47</v>
      </c>
      <c r="M119" s="2">
        <v>1134</v>
      </c>
      <c r="N119" s="2">
        <v>23</v>
      </c>
      <c r="O119" s="2">
        <f>BaseDeDatos!$M119*BaseDeDatos!$N119</f>
        <v>26082</v>
      </c>
    </row>
    <row r="120" spans="2:15" x14ac:dyDescent="0.25">
      <c r="B120">
        <v>119</v>
      </c>
      <c r="C120" s="1">
        <v>44157</v>
      </c>
      <c r="D120">
        <v>5032769390</v>
      </c>
      <c r="E120" t="s">
        <v>14</v>
      </c>
      <c r="F120" t="s">
        <v>80</v>
      </c>
      <c r="G120" t="s">
        <v>93</v>
      </c>
      <c r="H120" t="s">
        <v>15</v>
      </c>
      <c r="I120" t="s">
        <v>16</v>
      </c>
      <c r="J120" t="s">
        <v>17</v>
      </c>
      <c r="K120" t="s">
        <v>71</v>
      </c>
      <c r="L120" t="s">
        <v>72</v>
      </c>
      <c r="M120" s="2">
        <v>98</v>
      </c>
      <c r="N120" s="2">
        <v>72</v>
      </c>
      <c r="O120" s="2">
        <f>BaseDeDatos!$M120*BaseDeDatos!$N120</f>
        <v>7056</v>
      </c>
    </row>
    <row r="121" spans="2:15" x14ac:dyDescent="0.25">
      <c r="B121">
        <v>120</v>
      </c>
      <c r="C121" s="1">
        <v>43916</v>
      </c>
      <c r="D121">
        <v>5375997402</v>
      </c>
      <c r="E121" t="s">
        <v>23</v>
      </c>
      <c r="F121" t="s">
        <v>85</v>
      </c>
      <c r="G121" t="s">
        <v>81</v>
      </c>
      <c r="H121" t="s">
        <v>24</v>
      </c>
      <c r="I121" t="s">
        <v>25</v>
      </c>
      <c r="J121" t="s">
        <v>17</v>
      </c>
      <c r="K121" t="s">
        <v>58</v>
      </c>
      <c r="L121" t="s">
        <v>59</v>
      </c>
      <c r="M121" s="2">
        <v>487.19999999999993</v>
      </c>
      <c r="N121" s="2">
        <v>22</v>
      </c>
      <c r="O121" s="2">
        <f>BaseDeDatos!$M121*BaseDeDatos!$N121</f>
        <v>10718.399999999998</v>
      </c>
    </row>
    <row r="122" spans="2:15" x14ac:dyDescent="0.25">
      <c r="B122">
        <v>121</v>
      </c>
      <c r="C122" s="1">
        <v>43837</v>
      </c>
      <c r="D122">
        <v>967566383</v>
      </c>
      <c r="E122" t="s">
        <v>32</v>
      </c>
      <c r="F122" t="s">
        <v>92</v>
      </c>
      <c r="G122" t="s">
        <v>95</v>
      </c>
      <c r="H122" t="s">
        <v>7</v>
      </c>
      <c r="I122" t="s">
        <v>8</v>
      </c>
      <c r="J122" t="s">
        <v>33</v>
      </c>
      <c r="K122" t="s">
        <v>60</v>
      </c>
      <c r="L122" t="s">
        <v>49</v>
      </c>
      <c r="M122" s="2">
        <v>140</v>
      </c>
      <c r="N122" s="2">
        <v>82</v>
      </c>
      <c r="O122" s="2">
        <f>BaseDeDatos!$M122*BaseDeDatos!$N122</f>
        <v>11480</v>
      </c>
    </row>
    <row r="123" spans="2:15" x14ac:dyDescent="0.25">
      <c r="B123">
        <v>122</v>
      </c>
      <c r="C123" s="1">
        <v>44042</v>
      </c>
      <c r="D123">
        <v>7607007457</v>
      </c>
      <c r="E123" t="s">
        <v>32</v>
      </c>
      <c r="F123" t="s">
        <v>92</v>
      </c>
      <c r="G123" t="s">
        <v>95</v>
      </c>
      <c r="H123" t="s">
        <v>7</v>
      </c>
      <c r="I123" t="s">
        <v>8</v>
      </c>
      <c r="J123" t="s">
        <v>33</v>
      </c>
      <c r="K123" t="s">
        <v>38</v>
      </c>
      <c r="L123" t="s">
        <v>39</v>
      </c>
      <c r="M123" s="2">
        <v>560</v>
      </c>
      <c r="N123" s="2">
        <v>98</v>
      </c>
      <c r="O123" s="2">
        <f>BaseDeDatos!$M123*BaseDeDatos!$N123</f>
        <v>54880</v>
      </c>
    </row>
    <row r="124" spans="2:15" x14ac:dyDescent="0.25">
      <c r="B124">
        <v>123</v>
      </c>
      <c r="C124" s="1">
        <v>44092</v>
      </c>
      <c r="D124">
        <v>6139722497</v>
      </c>
      <c r="E124" t="s">
        <v>45</v>
      </c>
      <c r="F124" t="s">
        <v>86</v>
      </c>
      <c r="G124" t="s">
        <v>86</v>
      </c>
      <c r="H124" t="s">
        <v>24</v>
      </c>
      <c r="K124" t="s">
        <v>22</v>
      </c>
      <c r="L124" t="s">
        <v>11</v>
      </c>
      <c r="M124" s="2">
        <v>644</v>
      </c>
      <c r="N124" s="2">
        <v>71</v>
      </c>
      <c r="O124" s="2">
        <f>BaseDeDatos!$M124*BaseDeDatos!$N124</f>
        <v>45724</v>
      </c>
    </row>
    <row r="125" spans="2:15" x14ac:dyDescent="0.25">
      <c r="B125">
        <v>124</v>
      </c>
      <c r="C125" s="1">
        <v>43924</v>
      </c>
      <c r="D125">
        <v>6071133871</v>
      </c>
      <c r="E125" t="s">
        <v>42</v>
      </c>
      <c r="F125" t="s">
        <v>90</v>
      </c>
      <c r="G125" t="s">
        <v>90</v>
      </c>
      <c r="H125" t="s">
        <v>43</v>
      </c>
      <c r="I125" t="s">
        <v>16</v>
      </c>
      <c r="K125" t="s">
        <v>46</v>
      </c>
      <c r="L125" t="s">
        <v>47</v>
      </c>
      <c r="M125" s="2">
        <v>350</v>
      </c>
      <c r="N125" s="2">
        <v>40</v>
      </c>
      <c r="O125" s="2">
        <f>BaseDeDatos!$M125*BaseDeDatos!$N125</f>
        <v>14000</v>
      </c>
    </row>
    <row r="126" spans="2:15" x14ac:dyDescent="0.25">
      <c r="B126">
        <v>125</v>
      </c>
      <c r="C126" s="1">
        <v>43887</v>
      </c>
      <c r="D126">
        <v>8634772142</v>
      </c>
      <c r="E126" t="s">
        <v>42</v>
      </c>
      <c r="F126" t="s">
        <v>90</v>
      </c>
      <c r="G126" t="s">
        <v>90</v>
      </c>
      <c r="H126" t="s">
        <v>43</v>
      </c>
      <c r="I126" t="s">
        <v>16</v>
      </c>
      <c r="K126" t="s">
        <v>48</v>
      </c>
      <c r="L126" t="s">
        <v>49</v>
      </c>
      <c r="M126" s="2">
        <v>308</v>
      </c>
      <c r="N126" s="2">
        <v>80</v>
      </c>
      <c r="O126" s="2">
        <f>BaseDeDatos!$M126*BaseDeDatos!$N126</f>
        <v>24640</v>
      </c>
    </row>
    <row r="127" spans="2:15" x14ac:dyDescent="0.25">
      <c r="B127">
        <v>126</v>
      </c>
      <c r="C127" s="1">
        <v>44080</v>
      </c>
      <c r="D127">
        <v>5431718510</v>
      </c>
      <c r="E127" t="s">
        <v>42</v>
      </c>
      <c r="F127" t="s">
        <v>90</v>
      </c>
      <c r="G127" t="s">
        <v>90</v>
      </c>
      <c r="H127" t="s">
        <v>43</v>
      </c>
      <c r="I127" t="s">
        <v>16</v>
      </c>
      <c r="K127" t="s">
        <v>26</v>
      </c>
      <c r="L127" t="s">
        <v>27</v>
      </c>
      <c r="M127" s="2">
        <v>128.79999999999998</v>
      </c>
      <c r="N127" s="2">
        <v>38</v>
      </c>
      <c r="O127" s="2">
        <f>BaseDeDatos!$M127*BaseDeDatos!$N127</f>
        <v>4894.3999999999996</v>
      </c>
    </row>
    <row r="128" spans="2:15" x14ac:dyDescent="0.25">
      <c r="B128">
        <v>127</v>
      </c>
      <c r="C128" s="1">
        <v>44093</v>
      </c>
      <c r="D128">
        <v>7109276915</v>
      </c>
      <c r="E128" t="s">
        <v>50</v>
      </c>
      <c r="F128" t="s">
        <v>84</v>
      </c>
      <c r="G128" t="s">
        <v>82</v>
      </c>
      <c r="H128" t="s">
        <v>41</v>
      </c>
      <c r="I128" t="s">
        <v>25</v>
      </c>
      <c r="K128" t="s">
        <v>12</v>
      </c>
      <c r="L128" t="s">
        <v>13</v>
      </c>
      <c r="M128" s="2">
        <v>49</v>
      </c>
      <c r="N128" s="2">
        <v>28</v>
      </c>
      <c r="O128" s="2">
        <f>BaseDeDatos!$M128*BaseDeDatos!$N128</f>
        <v>1372</v>
      </c>
    </row>
    <row r="129" spans="2:15" x14ac:dyDescent="0.25">
      <c r="B129">
        <v>128</v>
      </c>
      <c r="C129" s="1">
        <v>44119</v>
      </c>
      <c r="D129">
        <v>8479136081</v>
      </c>
      <c r="E129" t="s">
        <v>50</v>
      </c>
      <c r="F129" t="s">
        <v>84</v>
      </c>
      <c r="G129" t="s">
        <v>82</v>
      </c>
      <c r="H129" t="s">
        <v>41</v>
      </c>
      <c r="I129" t="s">
        <v>25</v>
      </c>
      <c r="K129" t="s">
        <v>44</v>
      </c>
      <c r="L129" t="s">
        <v>11</v>
      </c>
      <c r="M129" s="2">
        <v>41.86</v>
      </c>
      <c r="N129" s="2">
        <v>60</v>
      </c>
      <c r="O129" s="2">
        <f>BaseDeDatos!$M129*BaseDeDatos!$N129</f>
        <v>2511.6</v>
      </c>
    </row>
    <row r="130" spans="2:15" x14ac:dyDescent="0.25">
      <c r="B130">
        <v>129</v>
      </c>
      <c r="C130" s="1">
        <v>44146</v>
      </c>
      <c r="D130">
        <v>7132355278</v>
      </c>
      <c r="E130" t="s">
        <v>51</v>
      </c>
      <c r="F130" t="s">
        <v>89</v>
      </c>
      <c r="G130" t="s">
        <v>97</v>
      </c>
      <c r="H130" t="s">
        <v>24</v>
      </c>
      <c r="K130" t="s">
        <v>21</v>
      </c>
      <c r="L130" t="s">
        <v>11</v>
      </c>
      <c r="M130" s="2">
        <v>252</v>
      </c>
      <c r="N130" s="2">
        <v>33</v>
      </c>
      <c r="O130" s="2">
        <f>BaseDeDatos!$M130*BaseDeDatos!$N130</f>
        <v>8316</v>
      </c>
    </row>
    <row r="131" spans="2:15" x14ac:dyDescent="0.25">
      <c r="B131">
        <v>130</v>
      </c>
      <c r="C131" s="1">
        <v>44017</v>
      </c>
      <c r="D131">
        <v>2885792785</v>
      </c>
      <c r="E131" t="s">
        <v>51</v>
      </c>
      <c r="F131" t="s">
        <v>89</v>
      </c>
      <c r="G131" t="s">
        <v>97</v>
      </c>
      <c r="H131" t="s">
        <v>24</v>
      </c>
      <c r="K131" t="s">
        <v>22</v>
      </c>
      <c r="L131" t="s">
        <v>11</v>
      </c>
      <c r="M131" s="2">
        <v>644</v>
      </c>
      <c r="N131" s="2">
        <v>22</v>
      </c>
      <c r="O131" s="2">
        <f>BaseDeDatos!$M131*BaseDeDatos!$N131</f>
        <v>14168</v>
      </c>
    </row>
    <row r="132" spans="2:15" x14ac:dyDescent="0.25">
      <c r="B132">
        <v>131</v>
      </c>
      <c r="C132" s="1">
        <v>44085</v>
      </c>
      <c r="D132">
        <v>3723941023</v>
      </c>
      <c r="E132" t="s">
        <v>51</v>
      </c>
      <c r="F132" t="s">
        <v>89</v>
      </c>
      <c r="G132" t="s">
        <v>97</v>
      </c>
      <c r="H132" t="s">
        <v>24</v>
      </c>
      <c r="K132" t="s">
        <v>44</v>
      </c>
      <c r="L132" t="s">
        <v>11</v>
      </c>
      <c r="M132" s="2">
        <v>41.86</v>
      </c>
      <c r="N132" s="2">
        <v>51</v>
      </c>
      <c r="O132" s="2">
        <f>BaseDeDatos!$M132*BaseDeDatos!$N132</f>
        <v>2134.86</v>
      </c>
    </row>
    <row r="133" spans="2:15" x14ac:dyDescent="0.25">
      <c r="B133">
        <v>132</v>
      </c>
      <c r="C133" s="1">
        <v>43943</v>
      </c>
      <c r="D133">
        <v>4827836337</v>
      </c>
      <c r="E133" t="s">
        <v>40</v>
      </c>
      <c r="F133" t="s">
        <v>96</v>
      </c>
      <c r="G133" t="s">
        <v>87</v>
      </c>
      <c r="H133" t="s">
        <v>41</v>
      </c>
      <c r="I133" t="s">
        <v>25</v>
      </c>
      <c r="J133" t="s">
        <v>17</v>
      </c>
      <c r="K133" t="s">
        <v>34</v>
      </c>
      <c r="L133" t="s">
        <v>35</v>
      </c>
      <c r="M133" s="2">
        <v>135.1</v>
      </c>
      <c r="N133" s="2">
        <v>60</v>
      </c>
      <c r="O133" s="2">
        <f>BaseDeDatos!$M133*BaseDeDatos!$N133</f>
        <v>8106</v>
      </c>
    </row>
    <row r="134" spans="2:15" x14ac:dyDescent="0.25">
      <c r="B134">
        <v>133</v>
      </c>
      <c r="C134" s="1">
        <v>44057</v>
      </c>
      <c r="D134">
        <v>2633840866</v>
      </c>
      <c r="E134" t="s">
        <v>40</v>
      </c>
      <c r="F134" t="s">
        <v>96</v>
      </c>
      <c r="G134" t="s">
        <v>87</v>
      </c>
      <c r="H134" t="s">
        <v>41</v>
      </c>
      <c r="I134" t="s">
        <v>25</v>
      </c>
      <c r="J134" t="s">
        <v>17</v>
      </c>
      <c r="K134" t="s">
        <v>52</v>
      </c>
      <c r="L134" t="s">
        <v>53</v>
      </c>
      <c r="M134" s="2">
        <v>257.59999999999997</v>
      </c>
      <c r="N134" s="2">
        <v>98</v>
      </c>
      <c r="O134" s="2">
        <f>BaseDeDatos!$M134*BaseDeDatos!$N134</f>
        <v>25244.799999999996</v>
      </c>
    </row>
    <row r="135" spans="2:15" x14ac:dyDescent="0.25">
      <c r="B135">
        <v>134</v>
      </c>
      <c r="C135" s="1">
        <v>43929</v>
      </c>
      <c r="D135">
        <v>2489359003</v>
      </c>
      <c r="E135" t="s">
        <v>54</v>
      </c>
      <c r="F135" t="s">
        <v>88</v>
      </c>
      <c r="G135" t="s">
        <v>83</v>
      </c>
      <c r="H135" t="s">
        <v>55</v>
      </c>
      <c r="I135" t="s">
        <v>16</v>
      </c>
      <c r="J135" t="s">
        <v>9</v>
      </c>
      <c r="K135" t="s">
        <v>56</v>
      </c>
      <c r="L135" t="s">
        <v>57</v>
      </c>
      <c r="M135" s="2">
        <v>273</v>
      </c>
      <c r="N135" s="2">
        <v>27</v>
      </c>
      <c r="O135" s="2">
        <f>BaseDeDatos!$M135*BaseDeDatos!$N135</f>
        <v>7371</v>
      </c>
    </row>
    <row r="136" spans="2:15" x14ac:dyDescent="0.25">
      <c r="B136">
        <v>135</v>
      </c>
      <c r="C136" s="1">
        <v>43986</v>
      </c>
      <c r="D136">
        <v>2347277376</v>
      </c>
      <c r="E136" t="s">
        <v>54</v>
      </c>
      <c r="F136" t="s">
        <v>88</v>
      </c>
      <c r="G136" t="s">
        <v>83</v>
      </c>
      <c r="H136" t="s">
        <v>55</v>
      </c>
      <c r="I136" t="s">
        <v>16</v>
      </c>
      <c r="J136" t="s">
        <v>9</v>
      </c>
      <c r="K136" t="s">
        <v>58</v>
      </c>
      <c r="L136" t="s">
        <v>59</v>
      </c>
      <c r="M136" s="2">
        <v>487.19999999999993</v>
      </c>
      <c r="N136" s="2">
        <v>88</v>
      </c>
      <c r="O136" s="2">
        <f>BaseDeDatos!$M136*BaseDeDatos!$N136</f>
        <v>42873.599999999991</v>
      </c>
    </row>
    <row r="137" spans="2:15" x14ac:dyDescent="0.25">
      <c r="B137">
        <v>136</v>
      </c>
      <c r="C137" s="1">
        <v>44058</v>
      </c>
      <c r="D137">
        <v>2071690973</v>
      </c>
      <c r="E137" t="s">
        <v>36</v>
      </c>
      <c r="F137" t="s">
        <v>91</v>
      </c>
      <c r="G137" t="s">
        <v>98</v>
      </c>
      <c r="H137" t="s">
        <v>37</v>
      </c>
      <c r="I137" t="s">
        <v>8</v>
      </c>
      <c r="J137" t="s">
        <v>17</v>
      </c>
      <c r="K137" t="s">
        <v>10</v>
      </c>
      <c r="L137" t="s">
        <v>11</v>
      </c>
      <c r="M137" s="2">
        <v>196</v>
      </c>
      <c r="N137" s="2">
        <v>65</v>
      </c>
      <c r="O137" s="2">
        <f>BaseDeDatos!$M137*BaseDeDatos!$N137</f>
        <v>12740</v>
      </c>
    </row>
    <row r="138" spans="2:15" x14ac:dyDescent="0.25">
      <c r="B138">
        <v>137</v>
      </c>
      <c r="C138" s="1">
        <v>44047</v>
      </c>
      <c r="D138">
        <v>1196729221</v>
      </c>
      <c r="E138" t="s">
        <v>23</v>
      </c>
      <c r="F138" t="s">
        <v>85</v>
      </c>
      <c r="G138" t="s">
        <v>81</v>
      </c>
      <c r="H138" t="s">
        <v>24</v>
      </c>
      <c r="I138" t="s">
        <v>8</v>
      </c>
      <c r="J138" t="s">
        <v>9</v>
      </c>
      <c r="K138" t="s">
        <v>38</v>
      </c>
      <c r="L138" t="s">
        <v>39</v>
      </c>
      <c r="M138" s="2">
        <v>560</v>
      </c>
      <c r="N138" s="2">
        <v>38</v>
      </c>
      <c r="O138" s="2">
        <f>BaseDeDatos!$M138*BaseDeDatos!$N138</f>
        <v>21280</v>
      </c>
    </row>
    <row r="139" spans="2:15" x14ac:dyDescent="0.25">
      <c r="B139">
        <v>138</v>
      </c>
      <c r="C139" s="1">
        <v>43948</v>
      </c>
      <c r="D139">
        <v>9020365601</v>
      </c>
      <c r="E139" t="s">
        <v>23</v>
      </c>
      <c r="F139" t="s">
        <v>85</v>
      </c>
      <c r="G139" t="s">
        <v>81</v>
      </c>
      <c r="H139" t="s">
        <v>24</v>
      </c>
      <c r="I139" t="s">
        <v>8</v>
      </c>
      <c r="J139" t="s">
        <v>9</v>
      </c>
      <c r="K139" t="s">
        <v>26</v>
      </c>
      <c r="L139" t="s">
        <v>27</v>
      </c>
      <c r="M139" s="2">
        <v>128.79999999999998</v>
      </c>
      <c r="N139" s="2">
        <v>80</v>
      </c>
      <c r="O139" s="2">
        <f>BaseDeDatos!$M139*BaseDeDatos!$N139</f>
        <v>10303.999999999998</v>
      </c>
    </row>
    <row r="140" spans="2:15" x14ac:dyDescent="0.25">
      <c r="B140">
        <v>139</v>
      </c>
      <c r="C140" s="1">
        <v>44054</v>
      </c>
      <c r="D140">
        <v>4818692078</v>
      </c>
      <c r="E140" t="s">
        <v>62</v>
      </c>
      <c r="F140" t="s">
        <v>90</v>
      </c>
      <c r="G140" t="s">
        <v>90</v>
      </c>
      <c r="H140" t="s">
        <v>43</v>
      </c>
      <c r="I140" t="s">
        <v>16</v>
      </c>
      <c r="J140" t="s">
        <v>33</v>
      </c>
      <c r="K140" t="s">
        <v>67</v>
      </c>
      <c r="L140" t="s">
        <v>27</v>
      </c>
      <c r="M140" s="2">
        <v>140</v>
      </c>
      <c r="N140" s="2">
        <v>49</v>
      </c>
      <c r="O140" s="2">
        <f>BaseDeDatos!$M140*BaseDeDatos!$N140</f>
        <v>6860</v>
      </c>
    </row>
    <row r="141" spans="2:15" x14ac:dyDescent="0.25">
      <c r="B141">
        <v>140</v>
      </c>
      <c r="C141" s="1">
        <v>44120</v>
      </c>
      <c r="D141">
        <v>6502762369</v>
      </c>
      <c r="E141" t="s">
        <v>63</v>
      </c>
      <c r="F141" t="s">
        <v>84</v>
      </c>
      <c r="G141" t="s">
        <v>82</v>
      </c>
      <c r="H141" t="s">
        <v>41</v>
      </c>
      <c r="I141" t="s">
        <v>25</v>
      </c>
      <c r="J141" t="s">
        <v>17</v>
      </c>
      <c r="K141" t="s">
        <v>68</v>
      </c>
      <c r="L141" t="s">
        <v>69</v>
      </c>
      <c r="M141" s="2">
        <v>298.90000000000003</v>
      </c>
      <c r="N141" s="2">
        <v>90</v>
      </c>
      <c r="O141" s="2">
        <f>BaseDeDatos!$M141*BaseDeDatos!$N141</f>
        <v>26901.000000000004</v>
      </c>
    </row>
    <row r="142" spans="2:15" x14ac:dyDescent="0.25">
      <c r="B142">
        <v>141</v>
      </c>
      <c r="C142" s="1">
        <v>43846</v>
      </c>
      <c r="D142">
        <v>924402492</v>
      </c>
      <c r="E142" t="s">
        <v>63</v>
      </c>
      <c r="F142" t="s">
        <v>84</v>
      </c>
      <c r="G142" t="s">
        <v>82</v>
      </c>
      <c r="H142" t="s">
        <v>41</v>
      </c>
      <c r="I142" t="s">
        <v>25</v>
      </c>
      <c r="J142" t="s">
        <v>17</v>
      </c>
      <c r="K142" t="s">
        <v>34</v>
      </c>
      <c r="L142" t="s">
        <v>35</v>
      </c>
      <c r="M142" s="2">
        <v>135.1</v>
      </c>
      <c r="N142" s="2">
        <v>60</v>
      </c>
      <c r="O142" s="2">
        <f>BaseDeDatos!$M142*BaseDeDatos!$N142</f>
        <v>8106</v>
      </c>
    </row>
    <row r="143" spans="2:15" x14ac:dyDescent="0.25">
      <c r="B143">
        <v>142</v>
      </c>
      <c r="C143" s="1">
        <v>44001</v>
      </c>
      <c r="D143">
        <v>5633857209</v>
      </c>
      <c r="E143" t="s">
        <v>63</v>
      </c>
      <c r="F143" t="s">
        <v>84</v>
      </c>
      <c r="G143" t="s">
        <v>82</v>
      </c>
      <c r="H143" t="s">
        <v>41</v>
      </c>
      <c r="I143" t="s">
        <v>25</v>
      </c>
      <c r="J143" t="s">
        <v>17</v>
      </c>
      <c r="K143" t="s">
        <v>52</v>
      </c>
      <c r="L143" t="s">
        <v>53</v>
      </c>
      <c r="M143" s="2">
        <v>257.59999999999997</v>
      </c>
      <c r="N143" s="2">
        <v>39</v>
      </c>
      <c r="O143" s="2">
        <f>BaseDeDatos!$M143*BaseDeDatos!$N143</f>
        <v>10046.399999999998</v>
      </c>
    </row>
    <row r="144" spans="2:15" x14ac:dyDescent="0.25">
      <c r="B144">
        <v>143</v>
      </c>
      <c r="C144" s="1">
        <v>43927</v>
      </c>
      <c r="D144">
        <v>9715216432</v>
      </c>
      <c r="E144" t="s">
        <v>28</v>
      </c>
      <c r="F144" t="s">
        <v>88</v>
      </c>
      <c r="G144" t="s">
        <v>83</v>
      </c>
      <c r="H144" t="s">
        <v>29</v>
      </c>
      <c r="I144" t="s">
        <v>8</v>
      </c>
      <c r="J144" t="s">
        <v>9</v>
      </c>
      <c r="K144" t="s">
        <v>10</v>
      </c>
      <c r="L144" t="s">
        <v>11</v>
      </c>
      <c r="M144" s="2">
        <v>196</v>
      </c>
      <c r="N144" s="2">
        <v>79</v>
      </c>
      <c r="O144" s="2">
        <f>BaseDeDatos!$M144*BaseDeDatos!$N144</f>
        <v>15484</v>
      </c>
    </row>
    <row r="145" spans="2:15" x14ac:dyDescent="0.25">
      <c r="B145">
        <v>144</v>
      </c>
      <c r="C145" s="1">
        <v>44100</v>
      </c>
      <c r="D145">
        <v>2808433382</v>
      </c>
      <c r="E145" t="s">
        <v>36</v>
      </c>
      <c r="F145" t="s">
        <v>91</v>
      </c>
      <c r="G145" t="s">
        <v>98</v>
      </c>
      <c r="H145" t="s">
        <v>37</v>
      </c>
      <c r="I145" t="s">
        <v>25</v>
      </c>
      <c r="J145" t="s">
        <v>9</v>
      </c>
      <c r="K145" t="s">
        <v>30</v>
      </c>
      <c r="L145" t="s">
        <v>31</v>
      </c>
      <c r="M145" s="2">
        <v>178.5</v>
      </c>
      <c r="N145" s="2">
        <v>44</v>
      </c>
      <c r="O145" s="2">
        <f>BaseDeDatos!$M145*BaseDeDatos!$N145</f>
        <v>7854</v>
      </c>
    </row>
    <row r="146" spans="2:15" x14ac:dyDescent="0.25">
      <c r="B146">
        <v>145</v>
      </c>
      <c r="C146" s="1">
        <v>44046</v>
      </c>
      <c r="D146">
        <v>5585231955</v>
      </c>
      <c r="E146" t="s">
        <v>14</v>
      </c>
      <c r="F146" t="s">
        <v>80</v>
      </c>
      <c r="G146" t="s">
        <v>93</v>
      </c>
      <c r="H146" t="s">
        <v>15</v>
      </c>
      <c r="I146" t="s">
        <v>16</v>
      </c>
      <c r="J146" t="s">
        <v>17</v>
      </c>
      <c r="K146" t="s">
        <v>70</v>
      </c>
      <c r="L146" t="s">
        <v>47</v>
      </c>
      <c r="M146" s="2">
        <v>1134</v>
      </c>
      <c r="N146" s="2">
        <v>98</v>
      </c>
      <c r="O146" s="2">
        <f>BaseDeDatos!$M146*BaseDeDatos!$N146</f>
        <v>111132</v>
      </c>
    </row>
    <row r="147" spans="2:15" x14ac:dyDescent="0.25">
      <c r="B147">
        <v>146</v>
      </c>
      <c r="C147" s="1">
        <v>44169</v>
      </c>
      <c r="D147">
        <v>4338999814</v>
      </c>
      <c r="E147" t="s">
        <v>14</v>
      </c>
      <c r="F147" t="s">
        <v>80</v>
      </c>
      <c r="G147" t="s">
        <v>93</v>
      </c>
      <c r="H147" t="s">
        <v>15</v>
      </c>
      <c r="I147" t="s">
        <v>16</v>
      </c>
      <c r="J147" t="s">
        <v>17</v>
      </c>
      <c r="K147" t="s">
        <v>71</v>
      </c>
      <c r="L147" t="s">
        <v>72</v>
      </c>
      <c r="M147" s="2">
        <v>98</v>
      </c>
      <c r="N147" s="2">
        <v>61</v>
      </c>
      <c r="O147" s="2">
        <f>BaseDeDatos!$M147*BaseDeDatos!$N147</f>
        <v>5978</v>
      </c>
    </row>
    <row r="148" spans="2:15" x14ac:dyDescent="0.25">
      <c r="B148">
        <v>147</v>
      </c>
      <c r="C148" s="1">
        <v>44056</v>
      </c>
      <c r="D148">
        <v>3475726472</v>
      </c>
      <c r="E148" t="s">
        <v>23</v>
      </c>
      <c r="F148" t="s">
        <v>85</v>
      </c>
      <c r="G148" t="s">
        <v>81</v>
      </c>
      <c r="H148" t="s">
        <v>24</v>
      </c>
      <c r="I148" t="s">
        <v>25</v>
      </c>
      <c r="J148" t="s">
        <v>17</v>
      </c>
      <c r="K148" t="s">
        <v>58</v>
      </c>
      <c r="L148" t="s">
        <v>59</v>
      </c>
      <c r="M148" s="2">
        <v>487.19999999999993</v>
      </c>
      <c r="N148" s="2">
        <v>30</v>
      </c>
      <c r="O148" s="2">
        <f>BaseDeDatos!$M148*BaseDeDatos!$N148</f>
        <v>14615.999999999998</v>
      </c>
    </row>
    <row r="149" spans="2:15" x14ac:dyDescent="0.25">
      <c r="B149">
        <v>148</v>
      </c>
      <c r="C149" s="1">
        <v>43946</v>
      </c>
      <c r="D149">
        <v>9727843310</v>
      </c>
      <c r="E149" t="s">
        <v>32</v>
      </c>
      <c r="F149" t="s">
        <v>92</v>
      </c>
      <c r="G149" t="s">
        <v>95</v>
      </c>
      <c r="H149" t="s">
        <v>7</v>
      </c>
      <c r="I149" t="s">
        <v>8</v>
      </c>
      <c r="J149" t="s">
        <v>33</v>
      </c>
      <c r="K149" t="s">
        <v>60</v>
      </c>
      <c r="L149" t="s">
        <v>49</v>
      </c>
      <c r="M149" s="2">
        <v>140</v>
      </c>
      <c r="N149" s="2">
        <v>24</v>
      </c>
      <c r="O149" s="2">
        <f>BaseDeDatos!$M149*BaseDeDatos!$N149</f>
        <v>3360</v>
      </c>
    </row>
    <row r="150" spans="2:15" x14ac:dyDescent="0.25">
      <c r="B150">
        <v>149</v>
      </c>
      <c r="C150" s="1">
        <v>43951</v>
      </c>
      <c r="D150">
        <v>536031236</v>
      </c>
      <c r="E150" t="s">
        <v>32</v>
      </c>
      <c r="F150" t="s">
        <v>92</v>
      </c>
      <c r="G150" t="s">
        <v>95</v>
      </c>
      <c r="H150" t="s">
        <v>7</v>
      </c>
      <c r="I150" t="s">
        <v>8</v>
      </c>
      <c r="J150" t="s">
        <v>33</v>
      </c>
      <c r="K150" t="s">
        <v>38</v>
      </c>
      <c r="L150" t="s">
        <v>39</v>
      </c>
      <c r="M150" s="2">
        <v>560</v>
      </c>
      <c r="N150" s="2">
        <v>28</v>
      </c>
      <c r="O150" s="2">
        <f>BaseDeDatos!$M150*BaseDeDatos!$N150</f>
        <v>15680</v>
      </c>
    </row>
    <row r="151" spans="2:15" x14ac:dyDescent="0.25">
      <c r="B151">
        <v>150</v>
      </c>
      <c r="C151" s="1">
        <v>44039</v>
      </c>
      <c r="D151">
        <v>1875435757</v>
      </c>
      <c r="E151" t="s">
        <v>42</v>
      </c>
      <c r="F151" t="s">
        <v>90</v>
      </c>
      <c r="G151" t="s">
        <v>90</v>
      </c>
      <c r="H151" t="s">
        <v>43</v>
      </c>
      <c r="I151" t="s">
        <v>8</v>
      </c>
      <c r="J151" t="s">
        <v>17</v>
      </c>
      <c r="K151" t="s">
        <v>61</v>
      </c>
      <c r="L151" t="s">
        <v>13</v>
      </c>
      <c r="M151" s="2">
        <v>140</v>
      </c>
      <c r="N151" s="2">
        <v>74</v>
      </c>
      <c r="O151" s="2">
        <f>BaseDeDatos!$M151*BaseDeDatos!$N151</f>
        <v>10360</v>
      </c>
    </row>
    <row r="152" spans="2:15" x14ac:dyDescent="0.25">
      <c r="B152">
        <v>151</v>
      </c>
      <c r="C152" s="1">
        <v>44141</v>
      </c>
      <c r="D152">
        <v>8711973073</v>
      </c>
      <c r="E152" t="s">
        <v>42</v>
      </c>
      <c r="F152" t="s">
        <v>90</v>
      </c>
      <c r="G152" t="s">
        <v>90</v>
      </c>
      <c r="H152" t="s">
        <v>43</v>
      </c>
      <c r="I152" t="s">
        <v>16</v>
      </c>
      <c r="K152" t="s">
        <v>12</v>
      </c>
      <c r="L152" t="s">
        <v>13</v>
      </c>
      <c r="M152" s="2">
        <v>49</v>
      </c>
      <c r="N152" s="2">
        <v>90</v>
      </c>
      <c r="O152" s="2">
        <f>BaseDeDatos!$M152*BaseDeDatos!$N152</f>
        <v>4410</v>
      </c>
    </row>
    <row r="153" spans="2:15" x14ac:dyDescent="0.25">
      <c r="B153">
        <v>152</v>
      </c>
      <c r="C153" s="1">
        <v>44169</v>
      </c>
      <c r="D153">
        <v>1214228285</v>
      </c>
      <c r="E153" t="s">
        <v>50</v>
      </c>
      <c r="F153" t="s">
        <v>84</v>
      </c>
      <c r="G153" t="s">
        <v>82</v>
      </c>
      <c r="H153" t="s">
        <v>41</v>
      </c>
      <c r="I153" t="s">
        <v>25</v>
      </c>
      <c r="K153" t="s">
        <v>38</v>
      </c>
      <c r="L153" t="s">
        <v>39</v>
      </c>
      <c r="M153" s="2">
        <v>560</v>
      </c>
      <c r="N153" s="2">
        <v>27</v>
      </c>
      <c r="O153" s="2">
        <f>BaseDeDatos!$M153*BaseDeDatos!$N153</f>
        <v>15120</v>
      </c>
    </row>
    <row r="154" spans="2:15" x14ac:dyDescent="0.25">
      <c r="B154">
        <v>153</v>
      </c>
      <c r="C154" s="1">
        <v>44083</v>
      </c>
      <c r="D154">
        <v>3447948983</v>
      </c>
      <c r="E154" t="s">
        <v>51</v>
      </c>
      <c r="F154" t="s">
        <v>89</v>
      </c>
      <c r="G154" t="s">
        <v>97</v>
      </c>
      <c r="H154" t="s">
        <v>24</v>
      </c>
      <c r="I154" t="s">
        <v>25</v>
      </c>
      <c r="K154" t="s">
        <v>52</v>
      </c>
      <c r="L154" t="s">
        <v>53</v>
      </c>
      <c r="M154" s="2">
        <v>257.59999999999997</v>
      </c>
      <c r="N154" s="2">
        <v>71</v>
      </c>
      <c r="O154" s="2">
        <f>BaseDeDatos!$M154*BaseDeDatos!$N154</f>
        <v>18289.599999999999</v>
      </c>
    </row>
    <row r="155" spans="2:15" x14ac:dyDescent="0.25">
      <c r="B155">
        <v>154</v>
      </c>
      <c r="C155" s="1">
        <v>43963</v>
      </c>
      <c r="D155">
        <v>8753770178</v>
      </c>
      <c r="E155" t="s">
        <v>40</v>
      </c>
      <c r="F155" t="s">
        <v>96</v>
      </c>
      <c r="G155" t="s">
        <v>87</v>
      </c>
      <c r="H155" t="s">
        <v>41</v>
      </c>
      <c r="I155" t="s">
        <v>25</v>
      </c>
      <c r="J155" t="s">
        <v>17</v>
      </c>
      <c r="K155" t="s">
        <v>22</v>
      </c>
      <c r="L155" t="s">
        <v>11</v>
      </c>
      <c r="M155" s="2">
        <v>644</v>
      </c>
      <c r="N155" s="2">
        <v>74</v>
      </c>
      <c r="O155" s="2">
        <f>BaseDeDatos!$M155*BaseDeDatos!$N155</f>
        <v>47656</v>
      </c>
    </row>
    <row r="156" spans="2:15" x14ac:dyDescent="0.25">
      <c r="B156">
        <v>155</v>
      </c>
      <c r="C156" s="1">
        <v>43855</v>
      </c>
      <c r="D156">
        <v>493013693</v>
      </c>
      <c r="E156" t="s">
        <v>54</v>
      </c>
      <c r="F156" t="s">
        <v>88</v>
      </c>
      <c r="G156" t="s">
        <v>83</v>
      </c>
      <c r="H156" t="s">
        <v>55</v>
      </c>
      <c r="I156" t="s">
        <v>16</v>
      </c>
      <c r="J156" t="s">
        <v>9</v>
      </c>
      <c r="K156" t="s">
        <v>34</v>
      </c>
      <c r="L156" t="s">
        <v>35</v>
      </c>
      <c r="M156" s="2">
        <v>135.1</v>
      </c>
      <c r="N156" s="2">
        <v>76</v>
      </c>
      <c r="O156" s="2">
        <f>BaseDeDatos!$M156*BaseDeDatos!$N156</f>
        <v>10267.6</v>
      </c>
    </row>
    <row r="157" spans="2:15" x14ac:dyDescent="0.25">
      <c r="B157">
        <v>156</v>
      </c>
      <c r="C157" s="1">
        <v>44132</v>
      </c>
      <c r="D157">
        <v>4097578178</v>
      </c>
      <c r="E157" t="s">
        <v>36</v>
      </c>
      <c r="F157" t="s">
        <v>91</v>
      </c>
      <c r="G157" t="s">
        <v>98</v>
      </c>
      <c r="H157" t="s">
        <v>37</v>
      </c>
      <c r="I157" t="s">
        <v>8</v>
      </c>
      <c r="J157" t="s">
        <v>17</v>
      </c>
      <c r="K157" t="s">
        <v>30</v>
      </c>
      <c r="L157" t="s">
        <v>31</v>
      </c>
      <c r="M157" s="2">
        <v>178.5</v>
      </c>
      <c r="N157" s="2">
        <v>96</v>
      </c>
      <c r="O157" s="2">
        <f>BaseDeDatos!$M157*BaseDeDatos!$N157</f>
        <v>17136</v>
      </c>
    </row>
    <row r="158" spans="2:15" x14ac:dyDescent="0.25">
      <c r="B158">
        <v>157</v>
      </c>
      <c r="C158" s="1">
        <v>44018</v>
      </c>
      <c r="D158">
        <v>9949307477</v>
      </c>
      <c r="E158" t="s">
        <v>23</v>
      </c>
      <c r="F158" t="s">
        <v>85</v>
      </c>
      <c r="G158" t="s">
        <v>81</v>
      </c>
      <c r="H158" t="s">
        <v>24</v>
      </c>
      <c r="I158" t="s">
        <v>8</v>
      </c>
      <c r="J158" t="s">
        <v>9</v>
      </c>
      <c r="K158" t="s">
        <v>30</v>
      </c>
      <c r="L158" t="s">
        <v>31</v>
      </c>
      <c r="M158" s="2">
        <v>178.5</v>
      </c>
      <c r="N158" s="2">
        <v>92</v>
      </c>
      <c r="O158" s="2">
        <f>BaseDeDatos!$M158*BaseDeDatos!$N158</f>
        <v>16422</v>
      </c>
    </row>
    <row r="159" spans="2:15" x14ac:dyDescent="0.25">
      <c r="B159">
        <v>158</v>
      </c>
      <c r="C159" s="1">
        <v>43972</v>
      </c>
      <c r="D159">
        <v>2521830520</v>
      </c>
      <c r="E159" t="s">
        <v>62</v>
      </c>
      <c r="F159" t="s">
        <v>90</v>
      </c>
      <c r="G159" t="s">
        <v>90</v>
      </c>
      <c r="H159" t="s">
        <v>43</v>
      </c>
      <c r="I159" t="s">
        <v>16</v>
      </c>
      <c r="J159" t="s">
        <v>33</v>
      </c>
      <c r="K159" t="s">
        <v>48</v>
      </c>
      <c r="L159" t="s">
        <v>49</v>
      </c>
      <c r="M159" s="2">
        <v>308</v>
      </c>
      <c r="N159" s="2">
        <v>93</v>
      </c>
      <c r="O159" s="2">
        <f>BaseDeDatos!$M159*BaseDeDatos!$N159</f>
        <v>28644</v>
      </c>
    </row>
    <row r="160" spans="2:15" x14ac:dyDescent="0.25">
      <c r="B160">
        <v>159</v>
      </c>
      <c r="C160" s="1">
        <v>43982</v>
      </c>
      <c r="D160">
        <v>4224616034</v>
      </c>
      <c r="E160" t="s">
        <v>63</v>
      </c>
      <c r="F160" t="s">
        <v>84</v>
      </c>
      <c r="G160" t="s">
        <v>82</v>
      </c>
      <c r="H160" t="s">
        <v>41</v>
      </c>
      <c r="I160" t="s">
        <v>25</v>
      </c>
      <c r="J160" t="s">
        <v>17</v>
      </c>
      <c r="K160" t="s">
        <v>46</v>
      </c>
      <c r="L160" t="s">
        <v>47</v>
      </c>
      <c r="M160" s="2">
        <v>350</v>
      </c>
      <c r="N160" s="2">
        <v>18</v>
      </c>
      <c r="O160" s="2">
        <f>BaseDeDatos!$M160*BaseDeDatos!$N160</f>
        <v>6300</v>
      </c>
    </row>
    <row r="161" spans="2:15" x14ac:dyDescent="0.25">
      <c r="B161">
        <v>160</v>
      </c>
      <c r="C161" s="1">
        <v>44049</v>
      </c>
      <c r="D161">
        <v>7169314881</v>
      </c>
      <c r="E161" t="s">
        <v>28</v>
      </c>
      <c r="F161" t="s">
        <v>88</v>
      </c>
      <c r="G161" t="s">
        <v>83</v>
      </c>
      <c r="H161" t="s">
        <v>29</v>
      </c>
      <c r="I161" t="s">
        <v>8</v>
      </c>
      <c r="J161" t="s">
        <v>9</v>
      </c>
      <c r="K161" t="s">
        <v>64</v>
      </c>
      <c r="L161" t="s">
        <v>65</v>
      </c>
      <c r="M161" s="2">
        <v>546</v>
      </c>
      <c r="N161" s="2">
        <v>98</v>
      </c>
      <c r="O161" s="2">
        <f>BaseDeDatos!$M161*BaseDeDatos!$N161</f>
        <v>53508</v>
      </c>
    </row>
    <row r="162" spans="2:15" x14ac:dyDescent="0.25">
      <c r="B162">
        <v>161</v>
      </c>
      <c r="C162" s="1">
        <v>44018</v>
      </c>
      <c r="D162">
        <v>8313545064</v>
      </c>
      <c r="E162" t="s">
        <v>36</v>
      </c>
      <c r="F162" t="s">
        <v>91</v>
      </c>
      <c r="G162" t="s">
        <v>98</v>
      </c>
      <c r="H162" t="s">
        <v>37</v>
      </c>
      <c r="I162" t="s">
        <v>25</v>
      </c>
      <c r="J162" t="s">
        <v>9</v>
      </c>
      <c r="K162" t="s">
        <v>18</v>
      </c>
      <c r="L162" t="s">
        <v>13</v>
      </c>
      <c r="M162" s="2">
        <v>420</v>
      </c>
      <c r="N162" s="2">
        <v>46</v>
      </c>
      <c r="O162" s="2">
        <f>BaseDeDatos!$M162*BaseDeDatos!$N162</f>
        <v>19320</v>
      </c>
    </row>
    <row r="163" spans="2:15" x14ac:dyDescent="0.25">
      <c r="B163">
        <v>162</v>
      </c>
      <c r="C163" s="1">
        <v>44064</v>
      </c>
      <c r="D163">
        <v>5739621013</v>
      </c>
      <c r="E163" t="s">
        <v>36</v>
      </c>
      <c r="F163" t="s">
        <v>91</v>
      </c>
      <c r="G163" t="s">
        <v>98</v>
      </c>
      <c r="H163" t="s">
        <v>37</v>
      </c>
      <c r="I163" t="s">
        <v>25</v>
      </c>
      <c r="J163" t="s">
        <v>9</v>
      </c>
      <c r="K163" t="s">
        <v>19</v>
      </c>
      <c r="L163" t="s">
        <v>13</v>
      </c>
      <c r="M163" s="2">
        <v>742</v>
      </c>
      <c r="N163" s="2">
        <v>14</v>
      </c>
      <c r="O163" s="2">
        <f>BaseDeDatos!$M163*BaseDeDatos!$N163</f>
        <v>10388</v>
      </c>
    </row>
    <row r="164" spans="2:15" x14ac:dyDescent="0.25">
      <c r="B164">
        <v>163</v>
      </c>
      <c r="C164" s="1">
        <v>43942</v>
      </c>
      <c r="D164">
        <v>1789830506</v>
      </c>
      <c r="E164" t="s">
        <v>14</v>
      </c>
      <c r="F164" t="s">
        <v>80</v>
      </c>
      <c r="G164" t="s">
        <v>93</v>
      </c>
      <c r="H164" t="s">
        <v>15</v>
      </c>
      <c r="K164" t="s">
        <v>66</v>
      </c>
      <c r="L164" t="s">
        <v>57</v>
      </c>
      <c r="M164" s="2">
        <v>532</v>
      </c>
      <c r="N164" s="2">
        <v>85</v>
      </c>
      <c r="O164" s="2">
        <f>BaseDeDatos!$M164*BaseDeDatos!$N164</f>
        <v>45220</v>
      </c>
    </row>
    <row r="165" spans="2:15" x14ac:dyDescent="0.25">
      <c r="B165">
        <v>164</v>
      </c>
      <c r="C165" s="1">
        <v>44098</v>
      </c>
      <c r="D165">
        <v>6281652174</v>
      </c>
      <c r="E165" t="s">
        <v>32</v>
      </c>
      <c r="F165" t="s">
        <v>92</v>
      </c>
      <c r="G165" t="s">
        <v>95</v>
      </c>
      <c r="H165" t="s">
        <v>7</v>
      </c>
      <c r="K165" t="s">
        <v>44</v>
      </c>
      <c r="L165" t="s">
        <v>11</v>
      </c>
      <c r="M165" s="2">
        <v>41.86</v>
      </c>
      <c r="N165" s="2">
        <v>88</v>
      </c>
      <c r="O165" s="2">
        <f>BaseDeDatos!$M165*BaseDeDatos!$N165</f>
        <v>3683.68</v>
      </c>
    </row>
    <row r="166" spans="2:15" x14ac:dyDescent="0.25">
      <c r="B166">
        <v>165</v>
      </c>
      <c r="C166" s="1">
        <v>43859</v>
      </c>
      <c r="D166">
        <v>8126696083</v>
      </c>
      <c r="E166" t="s">
        <v>51</v>
      </c>
      <c r="F166" t="s">
        <v>89</v>
      </c>
      <c r="G166" t="s">
        <v>97</v>
      </c>
      <c r="H166" t="s">
        <v>24</v>
      </c>
      <c r="K166" t="s">
        <v>44</v>
      </c>
      <c r="L166" t="s">
        <v>11</v>
      </c>
      <c r="M166" s="2">
        <v>41.86</v>
      </c>
      <c r="N166" s="2">
        <v>81</v>
      </c>
      <c r="O166" s="2">
        <f>BaseDeDatos!$M166*BaseDeDatos!$N166</f>
        <v>3390.66</v>
      </c>
    </row>
    <row r="167" spans="2:15" x14ac:dyDescent="0.25">
      <c r="B167">
        <v>166</v>
      </c>
      <c r="C167" s="1">
        <v>44160</v>
      </c>
      <c r="D167">
        <v>2706456269</v>
      </c>
      <c r="E167" t="s">
        <v>40</v>
      </c>
      <c r="F167" t="s">
        <v>96</v>
      </c>
      <c r="G167" t="s">
        <v>87</v>
      </c>
      <c r="H167" t="s">
        <v>41</v>
      </c>
      <c r="I167" t="s">
        <v>25</v>
      </c>
      <c r="J167" t="s">
        <v>17</v>
      </c>
      <c r="K167" t="s">
        <v>34</v>
      </c>
      <c r="L167" t="s">
        <v>35</v>
      </c>
      <c r="M167" s="2">
        <v>135.1</v>
      </c>
      <c r="N167" s="2">
        <v>33</v>
      </c>
      <c r="O167" s="2">
        <f>BaseDeDatos!$M167*BaseDeDatos!$N167</f>
        <v>4458.3</v>
      </c>
    </row>
    <row r="168" spans="2:15" x14ac:dyDescent="0.25">
      <c r="B168">
        <v>167</v>
      </c>
      <c r="C168" s="1">
        <v>44167</v>
      </c>
      <c r="D168">
        <v>6159315697</v>
      </c>
      <c r="E168" t="s">
        <v>40</v>
      </c>
      <c r="F168" t="s">
        <v>96</v>
      </c>
      <c r="G168" t="s">
        <v>87</v>
      </c>
      <c r="H168" t="s">
        <v>41</v>
      </c>
      <c r="I168" t="s">
        <v>25</v>
      </c>
      <c r="J168" t="s">
        <v>17</v>
      </c>
      <c r="K168" t="s">
        <v>52</v>
      </c>
      <c r="L168" t="s">
        <v>53</v>
      </c>
      <c r="M168" s="2">
        <v>257.59999999999997</v>
      </c>
      <c r="N168" s="2">
        <v>47</v>
      </c>
      <c r="O168" s="2">
        <f>BaseDeDatos!$M168*BaseDeDatos!$N168</f>
        <v>12107.199999999999</v>
      </c>
    </row>
    <row r="169" spans="2:15" x14ac:dyDescent="0.25">
      <c r="B169">
        <v>168</v>
      </c>
      <c r="C169" s="1">
        <v>44026</v>
      </c>
      <c r="D169">
        <v>2749029538</v>
      </c>
      <c r="E169" t="s">
        <v>54</v>
      </c>
      <c r="F169" t="s">
        <v>88</v>
      </c>
      <c r="G169" t="s">
        <v>83</v>
      </c>
      <c r="H169" t="s">
        <v>55</v>
      </c>
      <c r="I169" t="s">
        <v>16</v>
      </c>
      <c r="J169" t="s">
        <v>9</v>
      </c>
      <c r="K169" t="s">
        <v>56</v>
      </c>
      <c r="L169" t="s">
        <v>57</v>
      </c>
      <c r="M169" s="2">
        <v>273</v>
      </c>
      <c r="N169" s="2">
        <v>61</v>
      </c>
      <c r="O169" s="2">
        <f>BaseDeDatos!$M169*BaseDeDatos!$N169</f>
        <v>16653</v>
      </c>
    </row>
    <row r="170" spans="2:15" x14ac:dyDescent="0.25">
      <c r="B170">
        <v>169</v>
      </c>
      <c r="C170" s="1">
        <v>43998</v>
      </c>
      <c r="D170">
        <v>9017454158</v>
      </c>
      <c r="E170" t="s">
        <v>54</v>
      </c>
      <c r="F170" t="s">
        <v>88</v>
      </c>
      <c r="G170" t="s">
        <v>83</v>
      </c>
      <c r="H170" t="s">
        <v>55</v>
      </c>
      <c r="I170" t="s">
        <v>16</v>
      </c>
      <c r="J170" t="s">
        <v>9</v>
      </c>
      <c r="K170" t="s">
        <v>58</v>
      </c>
      <c r="L170" t="s">
        <v>59</v>
      </c>
      <c r="M170" s="2">
        <v>487.19999999999993</v>
      </c>
      <c r="N170" s="2">
        <v>27</v>
      </c>
      <c r="O170" s="2">
        <f>BaseDeDatos!$M170*BaseDeDatos!$N170</f>
        <v>13154.399999999998</v>
      </c>
    </row>
    <row r="171" spans="2:15" x14ac:dyDescent="0.25">
      <c r="B171">
        <v>170</v>
      </c>
      <c r="C171" s="1">
        <v>43893</v>
      </c>
      <c r="D171">
        <v>445300235</v>
      </c>
      <c r="E171" t="s">
        <v>36</v>
      </c>
      <c r="F171" t="s">
        <v>91</v>
      </c>
      <c r="G171" t="s">
        <v>98</v>
      </c>
      <c r="H171" t="s">
        <v>37</v>
      </c>
      <c r="I171" t="s">
        <v>8</v>
      </c>
      <c r="J171" t="s">
        <v>17</v>
      </c>
      <c r="K171" t="s">
        <v>10</v>
      </c>
      <c r="L171" t="s">
        <v>11</v>
      </c>
      <c r="M171" s="2">
        <v>196</v>
      </c>
      <c r="N171" s="2">
        <v>84</v>
      </c>
      <c r="O171" s="2">
        <f>BaseDeDatos!$M171*BaseDeDatos!$N171</f>
        <v>16464</v>
      </c>
    </row>
    <row r="172" spans="2:15" x14ac:dyDescent="0.25">
      <c r="B172">
        <v>171</v>
      </c>
      <c r="C172" s="1">
        <v>43844</v>
      </c>
      <c r="D172">
        <v>3498781571</v>
      </c>
      <c r="E172" t="s">
        <v>23</v>
      </c>
      <c r="F172" t="s">
        <v>85</v>
      </c>
      <c r="G172" t="s">
        <v>81</v>
      </c>
      <c r="H172" t="s">
        <v>24</v>
      </c>
      <c r="I172" t="s">
        <v>8</v>
      </c>
      <c r="J172" t="s">
        <v>9</v>
      </c>
      <c r="K172" t="s">
        <v>38</v>
      </c>
      <c r="L172" t="s">
        <v>39</v>
      </c>
      <c r="M172" s="2">
        <v>560</v>
      </c>
      <c r="N172" s="2">
        <v>91</v>
      </c>
      <c r="O172" s="2">
        <f>BaseDeDatos!$M172*BaseDeDatos!$N172</f>
        <v>50960</v>
      </c>
    </row>
    <row r="173" spans="2:15" x14ac:dyDescent="0.25">
      <c r="B173">
        <v>172</v>
      </c>
      <c r="C173" s="1">
        <v>44008</v>
      </c>
      <c r="D173">
        <v>376477229</v>
      </c>
      <c r="E173" t="s">
        <v>23</v>
      </c>
      <c r="F173" t="s">
        <v>85</v>
      </c>
      <c r="G173" t="s">
        <v>81</v>
      </c>
      <c r="H173" t="s">
        <v>24</v>
      </c>
      <c r="I173" t="s">
        <v>8</v>
      </c>
      <c r="J173" t="s">
        <v>9</v>
      </c>
      <c r="K173" t="s">
        <v>26</v>
      </c>
      <c r="L173" t="s">
        <v>27</v>
      </c>
      <c r="M173" s="2">
        <v>128.79999999999998</v>
      </c>
      <c r="N173" s="2">
        <v>36</v>
      </c>
      <c r="O173" s="2">
        <f>BaseDeDatos!$M173*BaseDeDatos!$N173</f>
        <v>4636.7999999999993</v>
      </c>
    </row>
    <row r="174" spans="2:15" x14ac:dyDescent="0.25">
      <c r="B174">
        <v>173</v>
      </c>
      <c r="C174" s="1">
        <v>44119</v>
      </c>
      <c r="D174">
        <v>1790721708</v>
      </c>
      <c r="E174" t="s">
        <v>62</v>
      </c>
      <c r="F174" t="s">
        <v>90</v>
      </c>
      <c r="G174" t="s">
        <v>90</v>
      </c>
      <c r="H174" t="s">
        <v>43</v>
      </c>
      <c r="I174" t="s">
        <v>16</v>
      </c>
      <c r="J174" t="s">
        <v>33</v>
      </c>
      <c r="K174" t="s">
        <v>67</v>
      </c>
      <c r="L174" t="s">
        <v>27</v>
      </c>
      <c r="M174" s="2">
        <v>140</v>
      </c>
      <c r="N174" s="2">
        <v>34</v>
      </c>
      <c r="O174" s="2">
        <f>BaseDeDatos!$M174*BaseDeDatos!$N174</f>
        <v>4760</v>
      </c>
    </row>
    <row r="175" spans="2:15" x14ac:dyDescent="0.25">
      <c r="B175">
        <v>174</v>
      </c>
      <c r="C175" s="1">
        <v>43831</v>
      </c>
      <c r="D175">
        <v>434033868</v>
      </c>
      <c r="E175" t="s">
        <v>63</v>
      </c>
      <c r="F175" t="s">
        <v>84</v>
      </c>
      <c r="G175" t="s">
        <v>82</v>
      </c>
      <c r="H175" t="s">
        <v>41</v>
      </c>
      <c r="I175" t="s">
        <v>25</v>
      </c>
      <c r="J175" t="s">
        <v>17</v>
      </c>
      <c r="K175" t="s">
        <v>68</v>
      </c>
      <c r="L175" t="s">
        <v>69</v>
      </c>
      <c r="M175" s="2">
        <v>298.90000000000003</v>
      </c>
      <c r="N175" s="2">
        <v>81</v>
      </c>
      <c r="O175" s="2">
        <f>BaseDeDatos!$M175*BaseDeDatos!$N175</f>
        <v>24210.9</v>
      </c>
    </row>
    <row r="176" spans="2:15" x14ac:dyDescent="0.25">
      <c r="B176">
        <v>175</v>
      </c>
      <c r="C176" s="1">
        <v>44054</v>
      </c>
      <c r="D176">
        <v>3247684317</v>
      </c>
      <c r="E176" t="s">
        <v>63</v>
      </c>
      <c r="F176" t="s">
        <v>84</v>
      </c>
      <c r="G176" t="s">
        <v>82</v>
      </c>
      <c r="H176" t="s">
        <v>41</v>
      </c>
      <c r="I176" t="s">
        <v>25</v>
      </c>
      <c r="J176" t="s">
        <v>17</v>
      </c>
      <c r="K176" t="s">
        <v>34</v>
      </c>
      <c r="L176" t="s">
        <v>35</v>
      </c>
      <c r="M176" s="2">
        <v>135.1</v>
      </c>
      <c r="N176" s="2">
        <v>25</v>
      </c>
      <c r="O176" s="2">
        <f>BaseDeDatos!$M176*BaseDeDatos!$N176</f>
        <v>3377.5</v>
      </c>
    </row>
    <row r="177" spans="2:15" x14ac:dyDescent="0.25">
      <c r="B177">
        <v>176</v>
      </c>
      <c r="C177" s="1">
        <v>43933</v>
      </c>
      <c r="D177">
        <v>6492121203</v>
      </c>
      <c r="E177" t="s">
        <v>63</v>
      </c>
      <c r="F177" t="s">
        <v>84</v>
      </c>
      <c r="G177" t="s">
        <v>82</v>
      </c>
      <c r="H177" t="s">
        <v>41</v>
      </c>
      <c r="I177" t="s">
        <v>25</v>
      </c>
      <c r="J177" t="s">
        <v>17</v>
      </c>
      <c r="K177" t="s">
        <v>52</v>
      </c>
      <c r="L177" t="s">
        <v>53</v>
      </c>
      <c r="M177" s="2">
        <v>257.59999999999997</v>
      </c>
      <c r="N177" s="2">
        <v>12</v>
      </c>
      <c r="O177" s="2">
        <f>BaseDeDatos!$M177*BaseDeDatos!$N177</f>
        <v>3091.2</v>
      </c>
    </row>
    <row r="178" spans="2:15" x14ac:dyDescent="0.25">
      <c r="B178">
        <v>177</v>
      </c>
      <c r="C178" s="1">
        <v>43859</v>
      </c>
      <c r="D178">
        <v>1661667624</v>
      </c>
      <c r="E178" t="s">
        <v>28</v>
      </c>
      <c r="F178" t="s">
        <v>88</v>
      </c>
      <c r="G178" t="s">
        <v>83</v>
      </c>
      <c r="H178" t="s">
        <v>29</v>
      </c>
      <c r="I178" t="s">
        <v>8</v>
      </c>
      <c r="J178" t="s">
        <v>9</v>
      </c>
      <c r="K178" t="s">
        <v>10</v>
      </c>
      <c r="L178" t="s">
        <v>11</v>
      </c>
      <c r="M178" s="2">
        <v>196</v>
      </c>
      <c r="N178" s="2">
        <v>23</v>
      </c>
      <c r="O178" s="2">
        <f>BaseDeDatos!$M178*BaseDeDatos!$N178</f>
        <v>4508</v>
      </c>
    </row>
    <row r="179" spans="2:15" x14ac:dyDescent="0.25">
      <c r="B179">
        <v>178</v>
      </c>
      <c r="C179" s="1">
        <v>44188</v>
      </c>
      <c r="D179">
        <v>1127190015</v>
      </c>
      <c r="E179" t="s">
        <v>36</v>
      </c>
      <c r="F179" t="s">
        <v>91</v>
      </c>
      <c r="G179" t="s">
        <v>98</v>
      </c>
      <c r="H179" t="s">
        <v>37</v>
      </c>
      <c r="I179" t="s">
        <v>25</v>
      </c>
      <c r="J179" t="s">
        <v>9</v>
      </c>
      <c r="K179" t="s">
        <v>30</v>
      </c>
      <c r="L179" t="s">
        <v>31</v>
      </c>
      <c r="M179" s="2">
        <v>178.5</v>
      </c>
      <c r="N179" s="2">
        <v>76</v>
      </c>
      <c r="O179" s="2">
        <f>BaseDeDatos!$M179*BaseDeDatos!$N179</f>
        <v>13566</v>
      </c>
    </row>
    <row r="180" spans="2:15" x14ac:dyDescent="0.25">
      <c r="B180">
        <v>179</v>
      </c>
      <c r="C180" s="1">
        <v>43937</v>
      </c>
      <c r="D180">
        <v>7862399002</v>
      </c>
      <c r="E180" t="s">
        <v>14</v>
      </c>
      <c r="F180" t="s">
        <v>80</v>
      </c>
      <c r="G180" t="s">
        <v>93</v>
      </c>
      <c r="H180" t="s">
        <v>15</v>
      </c>
      <c r="I180" t="s">
        <v>16</v>
      </c>
      <c r="J180" t="s">
        <v>17</v>
      </c>
      <c r="K180" t="s">
        <v>70</v>
      </c>
      <c r="L180" t="s">
        <v>47</v>
      </c>
      <c r="M180" s="2">
        <v>1134</v>
      </c>
      <c r="N180" s="2">
        <v>55</v>
      </c>
      <c r="O180" s="2">
        <f>BaseDeDatos!$M180*BaseDeDatos!$N180</f>
        <v>62370</v>
      </c>
    </row>
    <row r="181" spans="2:15" x14ac:dyDescent="0.25">
      <c r="B181">
        <v>180</v>
      </c>
      <c r="C181" s="1">
        <v>44083</v>
      </c>
      <c r="D181">
        <v>9568142105</v>
      </c>
      <c r="E181" t="s">
        <v>14</v>
      </c>
      <c r="F181" t="s">
        <v>80</v>
      </c>
      <c r="G181" t="s">
        <v>93</v>
      </c>
      <c r="H181" t="s">
        <v>15</v>
      </c>
      <c r="I181" t="s">
        <v>16</v>
      </c>
      <c r="J181" t="s">
        <v>17</v>
      </c>
      <c r="K181" t="s">
        <v>71</v>
      </c>
      <c r="L181" t="s">
        <v>72</v>
      </c>
      <c r="M181" s="2">
        <v>98</v>
      </c>
      <c r="N181" s="2">
        <v>19</v>
      </c>
      <c r="O181" s="2">
        <f>BaseDeDatos!$M181*BaseDeDatos!$N181</f>
        <v>1862</v>
      </c>
    </row>
    <row r="182" spans="2:15" x14ac:dyDescent="0.25">
      <c r="B182">
        <v>181</v>
      </c>
      <c r="C182" s="1">
        <v>43864</v>
      </c>
      <c r="D182">
        <v>1181634254</v>
      </c>
      <c r="E182" t="s">
        <v>23</v>
      </c>
      <c r="F182" t="s">
        <v>85</v>
      </c>
      <c r="G182" t="s">
        <v>81</v>
      </c>
      <c r="H182" t="s">
        <v>24</v>
      </c>
      <c r="I182" t="s">
        <v>25</v>
      </c>
      <c r="J182" t="s">
        <v>17</v>
      </c>
      <c r="K182" t="s">
        <v>58</v>
      </c>
      <c r="L182" t="s">
        <v>59</v>
      </c>
      <c r="M182" s="2">
        <v>487.19999999999993</v>
      </c>
      <c r="N182" s="2">
        <v>27</v>
      </c>
      <c r="O182" s="2">
        <f>BaseDeDatos!$M182*BaseDeDatos!$N182</f>
        <v>13154.399999999998</v>
      </c>
    </row>
    <row r="183" spans="2:15" x14ac:dyDescent="0.25">
      <c r="B183">
        <v>182</v>
      </c>
      <c r="C183" s="1">
        <v>44052</v>
      </c>
      <c r="D183">
        <v>5404968765</v>
      </c>
      <c r="E183" t="s">
        <v>32</v>
      </c>
      <c r="F183" t="s">
        <v>92</v>
      </c>
      <c r="G183" t="s">
        <v>95</v>
      </c>
      <c r="H183" t="s">
        <v>7</v>
      </c>
      <c r="I183" t="s">
        <v>8</v>
      </c>
      <c r="J183" t="s">
        <v>33</v>
      </c>
      <c r="K183" t="s">
        <v>60</v>
      </c>
      <c r="L183" t="s">
        <v>49</v>
      </c>
      <c r="M183" s="2">
        <v>140</v>
      </c>
      <c r="N183" s="2">
        <v>99</v>
      </c>
      <c r="O183" s="2">
        <f>BaseDeDatos!$M183*BaseDeDatos!$N183</f>
        <v>13860</v>
      </c>
    </row>
    <row r="184" spans="2:15" x14ac:dyDescent="0.25">
      <c r="B184">
        <v>183</v>
      </c>
      <c r="C184" s="1">
        <v>43959</v>
      </c>
      <c r="D184">
        <v>2431996009</v>
      </c>
      <c r="E184" t="s">
        <v>32</v>
      </c>
      <c r="F184" t="s">
        <v>92</v>
      </c>
      <c r="G184" t="s">
        <v>95</v>
      </c>
      <c r="H184" t="s">
        <v>7</v>
      </c>
      <c r="I184" t="s">
        <v>8</v>
      </c>
      <c r="J184" t="s">
        <v>33</v>
      </c>
      <c r="K184" t="s">
        <v>38</v>
      </c>
      <c r="L184" t="s">
        <v>39</v>
      </c>
      <c r="M184" s="2">
        <v>560</v>
      </c>
      <c r="N184" s="2">
        <v>10</v>
      </c>
      <c r="O184" s="2">
        <f>BaseDeDatos!$M184*BaseDeDatos!$N184</f>
        <v>5600</v>
      </c>
    </row>
    <row r="185" spans="2:15" x14ac:dyDescent="0.25">
      <c r="B185">
        <v>184</v>
      </c>
      <c r="C185" s="1">
        <v>44101</v>
      </c>
      <c r="D185">
        <v>6373385557</v>
      </c>
      <c r="E185" t="s">
        <v>42</v>
      </c>
      <c r="F185" t="s">
        <v>90</v>
      </c>
      <c r="G185" t="s">
        <v>90</v>
      </c>
      <c r="H185" t="s">
        <v>43</v>
      </c>
      <c r="I185" t="s">
        <v>8</v>
      </c>
      <c r="J185" t="s">
        <v>17</v>
      </c>
      <c r="K185" t="s">
        <v>61</v>
      </c>
      <c r="L185" t="s">
        <v>13</v>
      </c>
      <c r="M185" s="2">
        <v>140</v>
      </c>
      <c r="N185" s="2">
        <v>80</v>
      </c>
      <c r="O185" s="2">
        <f>BaseDeDatos!$M185*BaseDeDatos!$N185</f>
        <v>11200</v>
      </c>
    </row>
    <row r="186" spans="2:15" x14ac:dyDescent="0.25">
      <c r="B186">
        <v>185</v>
      </c>
      <c r="C186" s="1">
        <v>44069</v>
      </c>
      <c r="D186">
        <v>5411926783</v>
      </c>
      <c r="E186" t="s">
        <v>42</v>
      </c>
      <c r="F186" t="s">
        <v>90</v>
      </c>
      <c r="G186" t="s">
        <v>90</v>
      </c>
      <c r="H186" t="s">
        <v>43</v>
      </c>
      <c r="I186" t="s">
        <v>16</v>
      </c>
      <c r="K186" t="s">
        <v>12</v>
      </c>
      <c r="L186" t="s">
        <v>13</v>
      </c>
      <c r="M186" s="2">
        <v>49</v>
      </c>
      <c r="N186" s="2">
        <v>27</v>
      </c>
      <c r="O186" s="2">
        <f>BaseDeDatos!$M186*BaseDeDatos!$N186</f>
        <v>1323</v>
      </c>
    </row>
    <row r="187" spans="2:15" x14ac:dyDescent="0.25">
      <c r="B187">
        <v>186</v>
      </c>
      <c r="C187" s="1">
        <v>44118</v>
      </c>
      <c r="D187">
        <v>8397590471</v>
      </c>
      <c r="E187" t="s">
        <v>50</v>
      </c>
      <c r="F187" t="s">
        <v>84</v>
      </c>
      <c r="G187" t="s">
        <v>82</v>
      </c>
      <c r="H187" t="s">
        <v>41</v>
      </c>
      <c r="I187" t="s">
        <v>25</v>
      </c>
      <c r="K187" t="s">
        <v>38</v>
      </c>
      <c r="L187" t="s">
        <v>39</v>
      </c>
      <c r="M187" s="2">
        <v>560</v>
      </c>
      <c r="N187" s="2">
        <v>97</v>
      </c>
      <c r="O187" s="2">
        <f>BaseDeDatos!$M187*BaseDeDatos!$N187</f>
        <v>54320</v>
      </c>
    </row>
    <row r="188" spans="2:15" x14ac:dyDescent="0.25">
      <c r="B188">
        <v>187</v>
      </c>
      <c r="C188" s="1">
        <v>44038</v>
      </c>
      <c r="D188">
        <v>5905399576</v>
      </c>
      <c r="E188" t="s">
        <v>51</v>
      </c>
      <c r="F188" t="s">
        <v>89</v>
      </c>
      <c r="G188" t="s">
        <v>97</v>
      </c>
      <c r="H188" t="s">
        <v>24</v>
      </c>
      <c r="I188" t="s">
        <v>25</v>
      </c>
      <c r="K188" t="s">
        <v>52</v>
      </c>
      <c r="L188" t="s">
        <v>53</v>
      </c>
      <c r="M188" s="2">
        <v>257.59999999999997</v>
      </c>
      <c r="N188" s="2">
        <v>42</v>
      </c>
      <c r="O188" s="2">
        <f>BaseDeDatos!$M188*BaseDeDatos!$N188</f>
        <v>10819.199999999999</v>
      </c>
    </row>
    <row r="189" spans="2:15" x14ac:dyDescent="0.25">
      <c r="B189">
        <v>188</v>
      </c>
      <c r="C189" s="1">
        <v>43947</v>
      </c>
      <c r="D189">
        <v>168682758</v>
      </c>
      <c r="E189" t="s">
        <v>40</v>
      </c>
      <c r="F189" t="s">
        <v>96</v>
      </c>
      <c r="G189" t="s">
        <v>87</v>
      </c>
      <c r="H189" t="s">
        <v>41</v>
      </c>
      <c r="I189" t="s">
        <v>25</v>
      </c>
      <c r="J189" t="s">
        <v>17</v>
      </c>
      <c r="K189" t="s">
        <v>22</v>
      </c>
      <c r="L189" t="s">
        <v>11</v>
      </c>
      <c r="M189" s="2">
        <v>644</v>
      </c>
      <c r="N189" s="2">
        <v>24</v>
      </c>
      <c r="O189" s="2">
        <f>BaseDeDatos!$M189*BaseDeDatos!$N189</f>
        <v>15456</v>
      </c>
    </row>
    <row r="190" spans="2:15" x14ac:dyDescent="0.25">
      <c r="B190">
        <v>189</v>
      </c>
      <c r="C190" s="1">
        <v>44162</v>
      </c>
      <c r="D190">
        <v>4992553897</v>
      </c>
      <c r="E190" t="s">
        <v>54</v>
      </c>
      <c r="F190" t="s">
        <v>88</v>
      </c>
      <c r="G190" t="s">
        <v>83</v>
      </c>
      <c r="H190" t="s">
        <v>55</v>
      </c>
      <c r="I190" t="s">
        <v>16</v>
      </c>
      <c r="J190" t="s">
        <v>9</v>
      </c>
      <c r="K190" t="s">
        <v>34</v>
      </c>
      <c r="L190" t="s">
        <v>35</v>
      </c>
      <c r="M190" s="2">
        <v>135.1</v>
      </c>
      <c r="N190" s="2">
        <v>90</v>
      </c>
      <c r="O190" s="2">
        <f>BaseDeDatos!$M190*BaseDeDatos!$N190</f>
        <v>12159</v>
      </c>
    </row>
    <row r="191" spans="2:15" x14ac:dyDescent="0.25">
      <c r="B191">
        <v>190</v>
      </c>
      <c r="C191" s="1">
        <v>44160</v>
      </c>
      <c r="D191">
        <v>9609810399</v>
      </c>
      <c r="E191" t="s">
        <v>36</v>
      </c>
      <c r="F191" t="s">
        <v>91</v>
      </c>
      <c r="G191" t="s">
        <v>98</v>
      </c>
      <c r="H191" t="s">
        <v>37</v>
      </c>
      <c r="I191" t="s">
        <v>8</v>
      </c>
      <c r="J191" t="s">
        <v>17</v>
      </c>
      <c r="K191" t="s">
        <v>30</v>
      </c>
      <c r="L191" t="s">
        <v>31</v>
      </c>
      <c r="M191" s="2">
        <v>178.5</v>
      </c>
      <c r="N191" s="2">
        <v>28</v>
      </c>
      <c r="O191" s="2">
        <f>BaseDeDatos!$M191*BaseDeDatos!$N191</f>
        <v>4998</v>
      </c>
    </row>
    <row r="192" spans="2:15" x14ac:dyDescent="0.25">
      <c r="B192">
        <v>191</v>
      </c>
      <c r="C192" s="1">
        <v>44045</v>
      </c>
      <c r="D192">
        <v>1537469039</v>
      </c>
      <c r="E192" t="s">
        <v>40</v>
      </c>
      <c r="F192" t="s">
        <v>96</v>
      </c>
      <c r="G192" t="s">
        <v>87</v>
      </c>
      <c r="H192" t="s">
        <v>41</v>
      </c>
      <c r="I192" t="s">
        <v>25</v>
      </c>
      <c r="J192" t="s">
        <v>9</v>
      </c>
      <c r="K192" t="s">
        <v>22</v>
      </c>
      <c r="L192" t="s">
        <v>11</v>
      </c>
      <c r="M192" s="2">
        <v>644</v>
      </c>
      <c r="N192" s="2">
        <v>28</v>
      </c>
      <c r="O192" s="2">
        <f>BaseDeDatos!$M192*BaseDeDatos!$N192</f>
        <v>18032</v>
      </c>
    </row>
    <row r="193" spans="2:15" x14ac:dyDescent="0.25">
      <c r="B193">
        <v>192</v>
      </c>
      <c r="C193" s="1">
        <v>44049</v>
      </c>
      <c r="D193">
        <v>2018401595</v>
      </c>
      <c r="E193" t="s">
        <v>23</v>
      </c>
      <c r="F193" t="s">
        <v>85</v>
      </c>
      <c r="G193" t="s">
        <v>81</v>
      </c>
      <c r="H193" t="s">
        <v>24</v>
      </c>
      <c r="I193" t="s">
        <v>25</v>
      </c>
      <c r="J193" t="s">
        <v>9</v>
      </c>
      <c r="K193" t="s">
        <v>30</v>
      </c>
      <c r="L193" t="s">
        <v>31</v>
      </c>
      <c r="M193" s="2">
        <v>178.5</v>
      </c>
      <c r="N193" s="2">
        <v>57</v>
      </c>
      <c r="O193" s="2">
        <f>BaseDeDatos!$M193*BaseDeDatos!$N193</f>
        <v>10174.5</v>
      </c>
    </row>
    <row r="194" spans="2:15" x14ac:dyDescent="0.25">
      <c r="B194">
        <v>193</v>
      </c>
      <c r="C194" s="1">
        <v>43961</v>
      </c>
      <c r="D194">
        <v>1129934476</v>
      </c>
      <c r="E194" t="s">
        <v>42</v>
      </c>
      <c r="F194" t="s">
        <v>90</v>
      </c>
      <c r="G194" t="s">
        <v>90</v>
      </c>
      <c r="H194" t="s">
        <v>43</v>
      </c>
      <c r="I194" t="s">
        <v>8</v>
      </c>
      <c r="J194" t="s">
        <v>17</v>
      </c>
      <c r="K194" t="s">
        <v>44</v>
      </c>
      <c r="L194" t="s">
        <v>11</v>
      </c>
      <c r="M194" s="2">
        <v>41.86</v>
      </c>
      <c r="N194" s="2">
        <v>23</v>
      </c>
      <c r="O194" s="2">
        <f>BaseDeDatos!$M194*BaseDeDatos!$N194</f>
        <v>962.78</v>
      </c>
    </row>
    <row r="195" spans="2:15" x14ac:dyDescent="0.25">
      <c r="B195">
        <v>194</v>
      </c>
      <c r="C195" s="1">
        <v>43929</v>
      </c>
      <c r="D195">
        <v>878400496</v>
      </c>
      <c r="E195" t="s">
        <v>45</v>
      </c>
      <c r="F195" t="s">
        <v>86</v>
      </c>
      <c r="G195" t="s">
        <v>86</v>
      </c>
      <c r="H195" t="s">
        <v>24</v>
      </c>
      <c r="K195" t="s">
        <v>22</v>
      </c>
      <c r="L195" t="s">
        <v>11</v>
      </c>
      <c r="M195" s="2">
        <v>644</v>
      </c>
      <c r="N195" s="2">
        <v>86</v>
      </c>
      <c r="O195" s="2">
        <f>BaseDeDatos!$M195*BaseDeDatos!$N195</f>
        <v>55384</v>
      </c>
    </row>
    <row r="196" spans="2:15" x14ac:dyDescent="0.25">
      <c r="B196">
        <v>195</v>
      </c>
      <c r="C196" s="1">
        <v>44043</v>
      </c>
      <c r="D196">
        <v>6271764467</v>
      </c>
      <c r="E196" t="s">
        <v>42</v>
      </c>
      <c r="F196" t="s">
        <v>90</v>
      </c>
      <c r="G196" t="s">
        <v>90</v>
      </c>
      <c r="H196" t="s">
        <v>43</v>
      </c>
      <c r="I196" t="s">
        <v>16</v>
      </c>
      <c r="K196" t="s">
        <v>46</v>
      </c>
      <c r="L196" t="s">
        <v>47</v>
      </c>
      <c r="M196" s="2">
        <v>350</v>
      </c>
      <c r="N196" s="2">
        <v>47</v>
      </c>
      <c r="O196" s="2">
        <f>BaseDeDatos!$M196*BaseDeDatos!$N196</f>
        <v>16450</v>
      </c>
    </row>
    <row r="197" spans="2:15" x14ac:dyDescent="0.25">
      <c r="B197">
        <v>196</v>
      </c>
      <c r="C197" s="1">
        <v>43853</v>
      </c>
      <c r="D197">
        <v>5954546839</v>
      </c>
      <c r="E197" t="s">
        <v>42</v>
      </c>
      <c r="F197" t="s">
        <v>90</v>
      </c>
      <c r="G197" t="s">
        <v>90</v>
      </c>
      <c r="H197" t="s">
        <v>43</v>
      </c>
      <c r="I197" t="s">
        <v>16</v>
      </c>
      <c r="K197" t="s">
        <v>48</v>
      </c>
      <c r="L197" t="s">
        <v>49</v>
      </c>
      <c r="M197" s="2">
        <v>308</v>
      </c>
      <c r="N197" s="2">
        <v>97</v>
      </c>
      <c r="O197" s="2">
        <f>BaseDeDatos!$M197*BaseDeDatos!$N197</f>
        <v>29876</v>
      </c>
    </row>
    <row r="198" spans="2:15" x14ac:dyDescent="0.25">
      <c r="B198">
        <v>197</v>
      </c>
      <c r="C198" s="1">
        <v>43905</v>
      </c>
      <c r="D198">
        <v>1007419194</v>
      </c>
      <c r="E198" t="s">
        <v>42</v>
      </c>
      <c r="F198" t="s">
        <v>90</v>
      </c>
      <c r="G198" t="s">
        <v>90</v>
      </c>
      <c r="H198" t="s">
        <v>43</v>
      </c>
      <c r="I198" t="s">
        <v>16</v>
      </c>
      <c r="K198" t="s">
        <v>26</v>
      </c>
      <c r="L198" t="s">
        <v>27</v>
      </c>
      <c r="M198" s="2">
        <v>128.79999999999998</v>
      </c>
      <c r="N198" s="2">
        <v>96</v>
      </c>
      <c r="O198" s="2">
        <f>BaseDeDatos!$M198*BaseDeDatos!$N198</f>
        <v>12364.8</v>
      </c>
    </row>
    <row r="199" spans="2:15" x14ac:dyDescent="0.25">
      <c r="B199">
        <v>198</v>
      </c>
      <c r="C199" s="1">
        <v>43891</v>
      </c>
      <c r="D199">
        <v>2749506386</v>
      </c>
      <c r="E199" t="s">
        <v>50</v>
      </c>
      <c r="F199" t="s">
        <v>84</v>
      </c>
      <c r="G199" t="s">
        <v>82</v>
      </c>
      <c r="H199" t="s">
        <v>41</v>
      </c>
      <c r="I199" t="s">
        <v>25</v>
      </c>
      <c r="K199" t="s">
        <v>12</v>
      </c>
      <c r="L199" t="s">
        <v>13</v>
      </c>
      <c r="M199" s="2">
        <v>49</v>
      </c>
      <c r="N199" s="2">
        <v>31</v>
      </c>
      <c r="O199" s="2">
        <f>BaseDeDatos!$M199*BaseDeDatos!$N199</f>
        <v>1519</v>
      </c>
    </row>
    <row r="200" spans="2:15" x14ac:dyDescent="0.25">
      <c r="B200">
        <v>199</v>
      </c>
      <c r="C200" s="1">
        <v>43997</v>
      </c>
      <c r="D200">
        <v>3279160134</v>
      </c>
      <c r="E200" t="s">
        <v>50</v>
      </c>
      <c r="F200" t="s">
        <v>84</v>
      </c>
      <c r="G200" t="s">
        <v>82</v>
      </c>
      <c r="H200" t="s">
        <v>41</v>
      </c>
      <c r="I200" t="s">
        <v>25</v>
      </c>
      <c r="K200" t="s">
        <v>44</v>
      </c>
      <c r="L200" t="s">
        <v>11</v>
      </c>
      <c r="M200" s="2">
        <v>41.86</v>
      </c>
      <c r="N200" s="2">
        <v>52</v>
      </c>
      <c r="O200" s="2">
        <f>BaseDeDatos!$M200*BaseDeDatos!$N200</f>
        <v>2176.7199999999998</v>
      </c>
    </row>
    <row r="201" spans="2:15" x14ac:dyDescent="0.25">
      <c r="B201">
        <v>200</v>
      </c>
      <c r="C201" s="1">
        <v>43994</v>
      </c>
      <c r="D201">
        <v>6789089883</v>
      </c>
      <c r="E201" t="s">
        <v>51</v>
      </c>
      <c r="F201" t="s">
        <v>89</v>
      </c>
      <c r="G201" t="s">
        <v>97</v>
      </c>
      <c r="H201" t="s">
        <v>24</v>
      </c>
      <c r="K201" t="s">
        <v>21</v>
      </c>
      <c r="L201" t="s">
        <v>11</v>
      </c>
      <c r="M201" s="2">
        <v>252</v>
      </c>
      <c r="N201" s="2">
        <v>91</v>
      </c>
      <c r="O201" s="2">
        <f>BaseDeDatos!$M201*BaseDeDatos!$N201</f>
        <v>22932</v>
      </c>
    </row>
    <row r="202" spans="2:15" x14ac:dyDescent="0.25">
      <c r="B202">
        <v>201</v>
      </c>
      <c r="C202" s="1">
        <v>44004</v>
      </c>
      <c r="D202">
        <v>7775981065</v>
      </c>
      <c r="E202" t="s">
        <v>51</v>
      </c>
      <c r="F202" t="s">
        <v>89</v>
      </c>
      <c r="G202" t="s">
        <v>97</v>
      </c>
      <c r="H202" t="s">
        <v>24</v>
      </c>
      <c r="K202" t="s">
        <v>22</v>
      </c>
      <c r="L202" t="s">
        <v>11</v>
      </c>
      <c r="M202" s="2">
        <v>644</v>
      </c>
      <c r="N202" s="2">
        <v>14</v>
      </c>
      <c r="O202" s="2">
        <f>BaseDeDatos!$M202*BaseDeDatos!$N202</f>
        <v>9016</v>
      </c>
    </row>
    <row r="203" spans="2:15" x14ac:dyDescent="0.25">
      <c r="B203">
        <v>202</v>
      </c>
      <c r="C203" s="1">
        <v>43923</v>
      </c>
      <c r="D203">
        <v>5357417804</v>
      </c>
      <c r="E203" t="s">
        <v>51</v>
      </c>
      <c r="F203" t="s">
        <v>89</v>
      </c>
      <c r="G203" t="s">
        <v>97</v>
      </c>
      <c r="H203" t="s">
        <v>24</v>
      </c>
      <c r="K203" t="s">
        <v>44</v>
      </c>
      <c r="L203" t="s">
        <v>11</v>
      </c>
      <c r="M203" s="2">
        <v>41.86</v>
      </c>
      <c r="N203" s="2">
        <v>44</v>
      </c>
      <c r="O203" s="2">
        <f>BaseDeDatos!$M203*BaseDeDatos!$N203</f>
        <v>1841.84</v>
      </c>
    </row>
    <row r="204" spans="2:15" x14ac:dyDescent="0.25">
      <c r="B204">
        <v>203</v>
      </c>
      <c r="C204" s="1">
        <v>44109</v>
      </c>
      <c r="D204">
        <v>4986720222</v>
      </c>
      <c r="E204" t="s">
        <v>40</v>
      </c>
      <c r="F204" t="s">
        <v>96</v>
      </c>
      <c r="G204" t="s">
        <v>87</v>
      </c>
      <c r="H204" t="s">
        <v>41</v>
      </c>
      <c r="I204" t="s">
        <v>25</v>
      </c>
      <c r="J204" t="s">
        <v>17</v>
      </c>
      <c r="K204" t="s">
        <v>34</v>
      </c>
      <c r="L204" t="s">
        <v>35</v>
      </c>
      <c r="M204" s="2">
        <v>135.1</v>
      </c>
      <c r="N204" s="2">
        <v>97</v>
      </c>
      <c r="O204" s="2">
        <f>BaseDeDatos!$M204*BaseDeDatos!$N204</f>
        <v>13104.699999999999</v>
      </c>
    </row>
    <row r="205" spans="2:15" x14ac:dyDescent="0.25">
      <c r="B205">
        <v>204</v>
      </c>
      <c r="C205" s="1">
        <v>43932</v>
      </c>
      <c r="D205">
        <v>9264353300</v>
      </c>
      <c r="E205" t="s">
        <v>40</v>
      </c>
      <c r="F205" t="s">
        <v>96</v>
      </c>
      <c r="G205" t="s">
        <v>87</v>
      </c>
      <c r="H205" t="s">
        <v>41</v>
      </c>
      <c r="I205" t="s">
        <v>25</v>
      </c>
      <c r="J205" t="s">
        <v>17</v>
      </c>
      <c r="K205" t="s">
        <v>52</v>
      </c>
      <c r="L205" t="s">
        <v>53</v>
      </c>
      <c r="M205" s="2">
        <v>257.59999999999997</v>
      </c>
      <c r="N205" s="2">
        <v>80</v>
      </c>
      <c r="O205" s="2">
        <f>BaseDeDatos!$M205*BaseDeDatos!$N205</f>
        <v>20607.999999999996</v>
      </c>
    </row>
    <row r="206" spans="2:15" x14ac:dyDescent="0.25">
      <c r="B206">
        <v>205</v>
      </c>
      <c r="C206" s="1">
        <v>44131</v>
      </c>
      <c r="D206">
        <v>4507840734</v>
      </c>
      <c r="E206" t="s">
        <v>54</v>
      </c>
      <c r="F206" t="s">
        <v>88</v>
      </c>
      <c r="G206" t="s">
        <v>83</v>
      </c>
      <c r="H206" t="s">
        <v>55</v>
      </c>
      <c r="I206" t="s">
        <v>16</v>
      </c>
      <c r="J206" t="s">
        <v>9</v>
      </c>
      <c r="K206" t="s">
        <v>56</v>
      </c>
      <c r="L206" t="s">
        <v>57</v>
      </c>
      <c r="M206" s="2">
        <v>273</v>
      </c>
      <c r="N206" s="2">
        <v>66</v>
      </c>
      <c r="O206" s="2">
        <f>BaseDeDatos!$M206*BaseDeDatos!$N206</f>
        <v>18018</v>
      </c>
    </row>
    <row r="207" spans="2:15" x14ac:dyDescent="0.25">
      <c r="B207">
        <v>206</v>
      </c>
      <c r="C207" s="1">
        <v>43926</v>
      </c>
      <c r="D207">
        <v>1926814553</v>
      </c>
      <c r="E207" t="s">
        <v>54</v>
      </c>
      <c r="F207" t="s">
        <v>88</v>
      </c>
      <c r="G207" t="s">
        <v>83</v>
      </c>
      <c r="H207" t="s">
        <v>55</v>
      </c>
      <c r="I207" t="s">
        <v>16</v>
      </c>
      <c r="J207" t="s">
        <v>9</v>
      </c>
      <c r="K207" t="s">
        <v>58</v>
      </c>
      <c r="L207" t="s">
        <v>59</v>
      </c>
      <c r="M207" s="2">
        <v>487.19999999999993</v>
      </c>
      <c r="N207" s="2">
        <v>32</v>
      </c>
      <c r="O207" s="2">
        <f>BaseDeDatos!$M207*BaseDeDatos!$N207</f>
        <v>15590.399999999998</v>
      </c>
    </row>
    <row r="208" spans="2:15" x14ac:dyDescent="0.25">
      <c r="B208">
        <v>207</v>
      </c>
      <c r="C208" s="1">
        <v>44139</v>
      </c>
      <c r="D208">
        <v>1115906573</v>
      </c>
      <c r="E208" t="s">
        <v>36</v>
      </c>
      <c r="F208" t="s">
        <v>91</v>
      </c>
      <c r="G208" t="s">
        <v>98</v>
      </c>
      <c r="H208" t="s">
        <v>37</v>
      </c>
      <c r="I208" t="s">
        <v>8</v>
      </c>
      <c r="J208" t="s">
        <v>17</v>
      </c>
      <c r="K208" t="s">
        <v>10</v>
      </c>
      <c r="L208" t="s">
        <v>11</v>
      </c>
      <c r="M208" s="2">
        <v>196</v>
      </c>
      <c r="N208" s="2">
        <v>52</v>
      </c>
      <c r="O208" s="2">
        <f>BaseDeDatos!$M208*BaseDeDatos!$N208</f>
        <v>10192</v>
      </c>
    </row>
    <row r="209" spans="2:15" x14ac:dyDescent="0.25">
      <c r="B209">
        <v>208</v>
      </c>
      <c r="C209" s="1">
        <v>43905</v>
      </c>
      <c r="D209">
        <v>4298972271</v>
      </c>
      <c r="E209" t="s">
        <v>23</v>
      </c>
      <c r="F209" t="s">
        <v>85</v>
      </c>
      <c r="G209" t="s">
        <v>81</v>
      </c>
      <c r="H209" t="s">
        <v>24</v>
      </c>
      <c r="I209" t="s">
        <v>8</v>
      </c>
      <c r="J209" t="s">
        <v>9</v>
      </c>
      <c r="K209" t="s">
        <v>38</v>
      </c>
      <c r="L209" t="s">
        <v>39</v>
      </c>
      <c r="M209" s="2">
        <v>560</v>
      </c>
      <c r="N209" s="2">
        <v>78</v>
      </c>
      <c r="O209" s="2">
        <f>BaseDeDatos!$M209*BaseDeDatos!$N209</f>
        <v>43680</v>
      </c>
    </row>
    <row r="210" spans="2:15" x14ac:dyDescent="0.25">
      <c r="B210">
        <v>209</v>
      </c>
      <c r="C210" s="1">
        <v>43899</v>
      </c>
      <c r="D210">
        <v>1419202858</v>
      </c>
      <c r="E210" t="s">
        <v>23</v>
      </c>
      <c r="F210" t="s">
        <v>85</v>
      </c>
      <c r="G210" t="s">
        <v>81</v>
      </c>
      <c r="H210" t="s">
        <v>24</v>
      </c>
      <c r="I210" t="s">
        <v>8</v>
      </c>
      <c r="J210" t="s">
        <v>9</v>
      </c>
      <c r="K210" t="s">
        <v>26</v>
      </c>
      <c r="L210" t="s">
        <v>27</v>
      </c>
      <c r="M210" s="2">
        <v>128.79999999999998</v>
      </c>
      <c r="N210" s="2">
        <v>54</v>
      </c>
      <c r="O210" s="2">
        <f>BaseDeDatos!$M210*BaseDeDatos!$N210</f>
        <v>6955.1999999999989</v>
      </c>
    </row>
    <row r="211" spans="2:15" x14ac:dyDescent="0.25">
      <c r="B211">
        <v>210</v>
      </c>
      <c r="C211" s="1">
        <v>44154</v>
      </c>
      <c r="D211">
        <v>3516608759</v>
      </c>
      <c r="E211" t="s">
        <v>62</v>
      </c>
      <c r="F211" t="s">
        <v>90</v>
      </c>
      <c r="G211" t="s">
        <v>90</v>
      </c>
      <c r="H211" t="s">
        <v>43</v>
      </c>
      <c r="I211" t="s">
        <v>16</v>
      </c>
      <c r="J211" t="s">
        <v>33</v>
      </c>
      <c r="K211" t="s">
        <v>67</v>
      </c>
      <c r="L211" t="s">
        <v>27</v>
      </c>
      <c r="M211" s="2">
        <v>140</v>
      </c>
      <c r="N211" s="2">
        <v>55</v>
      </c>
      <c r="O211" s="2">
        <f>BaseDeDatos!$M211*BaseDeDatos!$N211</f>
        <v>7700</v>
      </c>
    </row>
    <row r="212" spans="2:15" x14ac:dyDescent="0.25">
      <c r="B212">
        <v>211</v>
      </c>
      <c r="C212" s="1">
        <v>44076</v>
      </c>
      <c r="D212">
        <v>8191358442</v>
      </c>
      <c r="E212" t="s">
        <v>63</v>
      </c>
      <c r="F212" t="s">
        <v>84</v>
      </c>
      <c r="G212" t="s">
        <v>82</v>
      </c>
      <c r="H212" t="s">
        <v>41</v>
      </c>
      <c r="I212" t="s">
        <v>25</v>
      </c>
      <c r="J212" t="s">
        <v>17</v>
      </c>
      <c r="K212" t="s">
        <v>68</v>
      </c>
      <c r="L212" t="s">
        <v>69</v>
      </c>
      <c r="M212" s="2">
        <v>298.90000000000003</v>
      </c>
      <c r="N212" s="2">
        <v>60</v>
      </c>
      <c r="O212" s="2">
        <f>BaseDeDatos!$M212*BaseDeDatos!$N212</f>
        <v>17934.000000000004</v>
      </c>
    </row>
    <row r="213" spans="2:15" x14ac:dyDescent="0.25">
      <c r="B213">
        <v>212</v>
      </c>
      <c r="C213" s="1">
        <v>43851</v>
      </c>
      <c r="D213">
        <v>8451227157</v>
      </c>
      <c r="E213" t="s">
        <v>63</v>
      </c>
      <c r="F213" t="s">
        <v>84</v>
      </c>
      <c r="G213" t="s">
        <v>82</v>
      </c>
      <c r="H213" t="s">
        <v>41</v>
      </c>
      <c r="I213" t="s">
        <v>25</v>
      </c>
      <c r="J213" t="s">
        <v>17</v>
      </c>
      <c r="K213" t="s">
        <v>34</v>
      </c>
      <c r="L213" t="s">
        <v>35</v>
      </c>
      <c r="M213" s="2">
        <v>135.1</v>
      </c>
      <c r="N213" s="2">
        <v>19</v>
      </c>
      <c r="O213" s="2">
        <f>BaseDeDatos!$M213*BaseDeDatos!$N213</f>
        <v>2566.9</v>
      </c>
    </row>
    <row r="214" spans="2:15" x14ac:dyDescent="0.25">
      <c r="B214">
        <v>213</v>
      </c>
      <c r="C214" s="1">
        <v>43878</v>
      </c>
      <c r="D214">
        <v>9847155245</v>
      </c>
      <c r="E214" t="s">
        <v>63</v>
      </c>
      <c r="F214" t="s">
        <v>84</v>
      </c>
      <c r="G214" t="s">
        <v>82</v>
      </c>
      <c r="H214" t="s">
        <v>41</v>
      </c>
      <c r="I214" t="s">
        <v>25</v>
      </c>
      <c r="J214" t="s">
        <v>17</v>
      </c>
      <c r="K214" t="s">
        <v>52</v>
      </c>
      <c r="L214" t="s">
        <v>53</v>
      </c>
      <c r="M214" s="2">
        <v>257.59999999999997</v>
      </c>
      <c r="N214" s="2">
        <v>66</v>
      </c>
      <c r="O214" s="2">
        <f>BaseDeDatos!$M214*BaseDeDatos!$N214</f>
        <v>17001.599999999999</v>
      </c>
    </row>
    <row r="215" spans="2:15" x14ac:dyDescent="0.25">
      <c r="B215">
        <v>214</v>
      </c>
      <c r="C215" s="1">
        <v>43886</v>
      </c>
      <c r="D215">
        <v>5189485028</v>
      </c>
      <c r="E215" t="s">
        <v>28</v>
      </c>
      <c r="F215" t="s">
        <v>88</v>
      </c>
      <c r="G215" t="s">
        <v>83</v>
      </c>
      <c r="H215" t="s">
        <v>29</v>
      </c>
      <c r="I215" t="s">
        <v>8</v>
      </c>
      <c r="J215" t="s">
        <v>9</v>
      </c>
      <c r="K215" t="s">
        <v>10</v>
      </c>
      <c r="L215" t="s">
        <v>11</v>
      </c>
      <c r="M215" s="2">
        <v>196</v>
      </c>
      <c r="N215" s="2">
        <v>42</v>
      </c>
      <c r="O215" s="2">
        <f>BaseDeDatos!$M215*BaseDeDatos!$N215</f>
        <v>8232</v>
      </c>
    </row>
    <row r="216" spans="2:15" x14ac:dyDescent="0.25">
      <c r="B216">
        <v>215</v>
      </c>
      <c r="C216" s="1">
        <v>44037</v>
      </c>
      <c r="D216">
        <v>2367569858</v>
      </c>
      <c r="E216" t="s">
        <v>36</v>
      </c>
      <c r="F216" t="s">
        <v>91</v>
      </c>
      <c r="G216" t="s">
        <v>98</v>
      </c>
      <c r="H216" t="s">
        <v>37</v>
      </c>
      <c r="I216" t="s">
        <v>25</v>
      </c>
      <c r="J216" t="s">
        <v>9</v>
      </c>
      <c r="K216" t="s">
        <v>30</v>
      </c>
      <c r="L216" t="s">
        <v>31</v>
      </c>
      <c r="M216" s="2">
        <v>178.5</v>
      </c>
      <c r="N216" s="2">
        <v>72</v>
      </c>
      <c r="O216" s="2">
        <f>BaseDeDatos!$M216*BaseDeDatos!$N216</f>
        <v>12852</v>
      </c>
    </row>
    <row r="217" spans="2:15" x14ac:dyDescent="0.25">
      <c r="B217">
        <v>216</v>
      </c>
      <c r="C217" s="1">
        <v>44036</v>
      </c>
      <c r="D217">
        <v>1241520334</v>
      </c>
      <c r="E217" t="s">
        <v>14</v>
      </c>
      <c r="F217" t="s">
        <v>80</v>
      </c>
      <c r="G217" t="s">
        <v>93</v>
      </c>
      <c r="H217" t="s">
        <v>15</v>
      </c>
      <c r="I217" t="s">
        <v>16</v>
      </c>
      <c r="J217" t="s">
        <v>17</v>
      </c>
      <c r="K217" t="s">
        <v>70</v>
      </c>
      <c r="L217" t="s">
        <v>47</v>
      </c>
      <c r="M217" s="2">
        <v>1134</v>
      </c>
      <c r="N217" s="2">
        <v>32</v>
      </c>
      <c r="O217" s="2">
        <f>BaseDeDatos!$M217*BaseDeDatos!$N217</f>
        <v>36288</v>
      </c>
    </row>
    <row r="218" spans="2:15" x14ac:dyDescent="0.25">
      <c r="B218">
        <v>217</v>
      </c>
      <c r="C218" s="1">
        <v>43895</v>
      </c>
      <c r="D218">
        <v>6999895697</v>
      </c>
      <c r="E218" t="s">
        <v>14</v>
      </c>
      <c r="F218" t="s">
        <v>80</v>
      </c>
      <c r="G218" t="s">
        <v>93</v>
      </c>
      <c r="H218" t="s">
        <v>15</v>
      </c>
      <c r="I218" t="s">
        <v>16</v>
      </c>
      <c r="J218" t="s">
        <v>17</v>
      </c>
      <c r="K218" t="s">
        <v>71</v>
      </c>
      <c r="L218" t="s">
        <v>72</v>
      </c>
      <c r="M218" s="2">
        <v>98</v>
      </c>
      <c r="N218" s="2">
        <v>76</v>
      </c>
      <c r="O218" s="2">
        <f>BaseDeDatos!$M218*BaseDeDatos!$N218</f>
        <v>7448</v>
      </c>
    </row>
    <row r="219" spans="2:15" x14ac:dyDescent="0.25">
      <c r="B219">
        <v>218</v>
      </c>
      <c r="C219" s="1">
        <v>44026</v>
      </c>
      <c r="D219">
        <v>2931440223</v>
      </c>
      <c r="E219" t="s">
        <v>42</v>
      </c>
      <c r="F219" t="s">
        <v>90</v>
      </c>
      <c r="G219" t="s">
        <v>90</v>
      </c>
      <c r="H219" t="s">
        <v>43</v>
      </c>
      <c r="I219" t="s">
        <v>16</v>
      </c>
      <c r="K219" t="s">
        <v>26</v>
      </c>
      <c r="L219" t="s">
        <v>27</v>
      </c>
      <c r="M219" s="2">
        <v>128.79999999999998</v>
      </c>
      <c r="N219" s="2">
        <v>83</v>
      </c>
      <c r="O219" s="2">
        <f>BaseDeDatos!$M219*BaseDeDatos!$N219</f>
        <v>10690.399999999998</v>
      </c>
    </row>
    <row r="220" spans="2:15" x14ac:dyDescent="0.25">
      <c r="B220">
        <v>219</v>
      </c>
      <c r="C220" s="1">
        <v>43965</v>
      </c>
      <c r="D220">
        <v>6045555436</v>
      </c>
      <c r="E220" t="s">
        <v>50</v>
      </c>
      <c r="F220" t="s">
        <v>84</v>
      </c>
      <c r="G220" t="s">
        <v>82</v>
      </c>
      <c r="H220" t="s">
        <v>41</v>
      </c>
      <c r="I220" t="s">
        <v>25</v>
      </c>
      <c r="K220" t="s">
        <v>12</v>
      </c>
      <c r="L220" t="s">
        <v>13</v>
      </c>
      <c r="M220" s="2">
        <v>49</v>
      </c>
      <c r="N220" s="2">
        <v>91</v>
      </c>
      <c r="O220" s="2">
        <f>BaseDeDatos!$M220*BaseDeDatos!$N220</f>
        <v>4459</v>
      </c>
    </row>
    <row r="221" spans="2:15" x14ac:dyDescent="0.25">
      <c r="B221">
        <v>220</v>
      </c>
      <c r="C221" s="1">
        <v>44117</v>
      </c>
      <c r="D221">
        <v>4985084204</v>
      </c>
      <c r="E221" t="s">
        <v>50</v>
      </c>
      <c r="F221" t="s">
        <v>84</v>
      </c>
      <c r="G221" t="s">
        <v>82</v>
      </c>
      <c r="H221" t="s">
        <v>41</v>
      </c>
      <c r="I221" t="s">
        <v>25</v>
      </c>
      <c r="K221" t="s">
        <v>44</v>
      </c>
      <c r="L221" t="s">
        <v>11</v>
      </c>
      <c r="M221" s="2">
        <v>41.86</v>
      </c>
      <c r="N221" s="2">
        <v>64</v>
      </c>
      <c r="O221" s="2">
        <f>BaseDeDatos!$M221*BaseDeDatos!$N221</f>
        <v>2679.04</v>
      </c>
    </row>
    <row r="222" spans="2:15" x14ac:dyDescent="0.25">
      <c r="B222">
        <v>221</v>
      </c>
      <c r="C222" s="1">
        <v>44019</v>
      </c>
      <c r="D222">
        <v>8950774476</v>
      </c>
      <c r="E222" t="s">
        <v>51</v>
      </c>
      <c r="F222" t="s">
        <v>89</v>
      </c>
      <c r="G222" t="s">
        <v>97</v>
      </c>
      <c r="H222" t="s">
        <v>24</v>
      </c>
      <c r="K222" t="s">
        <v>21</v>
      </c>
      <c r="L222" t="s">
        <v>11</v>
      </c>
      <c r="M222" s="2">
        <v>252</v>
      </c>
      <c r="N222" s="2">
        <v>58</v>
      </c>
      <c r="O222" s="2">
        <f>BaseDeDatos!$M222*BaseDeDatos!$N222</f>
        <v>14616</v>
      </c>
    </row>
    <row r="223" spans="2:15" x14ac:dyDescent="0.25">
      <c r="B223">
        <v>222</v>
      </c>
      <c r="C223" s="1">
        <v>43977</v>
      </c>
      <c r="D223">
        <v>4091794218</v>
      </c>
      <c r="E223" t="s">
        <v>51</v>
      </c>
      <c r="F223" t="s">
        <v>89</v>
      </c>
      <c r="G223" t="s">
        <v>97</v>
      </c>
      <c r="H223" t="s">
        <v>24</v>
      </c>
      <c r="K223" t="s">
        <v>22</v>
      </c>
      <c r="L223" t="s">
        <v>11</v>
      </c>
      <c r="M223" s="2">
        <v>644</v>
      </c>
      <c r="N223" s="2">
        <v>97</v>
      </c>
      <c r="O223" s="2">
        <f>BaseDeDatos!$M223*BaseDeDatos!$N223</f>
        <v>62468</v>
      </c>
    </row>
    <row r="224" spans="2:15" x14ac:dyDescent="0.25">
      <c r="B224">
        <v>223</v>
      </c>
      <c r="C224" s="1">
        <v>44043</v>
      </c>
      <c r="D224">
        <v>2789876793</v>
      </c>
      <c r="E224" t="s">
        <v>51</v>
      </c>
      <c r="F224" t="s">
        <v>89</v>
      </c>
      <c r="G224" t="s">
        <v>97</v>
      </c>
      <c r="H224" t="s">
        <v>24</v>
      </c>
      <c r="K224" t="s">
        <v>44</v>
      </c>
      <c r="L224" t="s">
        <v>11</v>
      </c>
      <c r="M224" s="2">
        <v>41.86</v>
      </c>
      <c r="N224" s="2">
        <v>14</v>
      </c>
      <c r="O224" s="2">
        <f>BaseDeDatos!$M224*BaseDeDatos!$N224</f>
        <v>586.04</v>
      </c>
    </row>
    <row r="225" spans="2:15" x14ac:dyDescent="0.25">
      <c r="B225">
        <v>224</v>
      </c>
      <c r="C225" s="1">
        <v>43940</v>
      </c>
      <c r="D225">
        <v>4338385582</v>
      </c>
      <c r="E225" t="s">
        <v>40</v>
      </c>
      <c r="F225" t="s">
        <v>96</v>
      </c>
      <c r="G225" t="s">
        <v>87</v>
      </c>
      <c r="H225" t="s">
        <v>41</v>
      </c>
      <c r="I225" t="s">
        <v>25</v>
      </c>
      <c r="J225" t="s">
        <v>17</v>
      </c>
      <c r="K225" t="s">
        <v>34</v>
      </c>
      <c r="L225" t="s">
        <v>35</v>
      </c>
      <c r="M225" s="2">
        <v>135.1</v>
      </c>
      <c r="N225" s="2">
        <v>68</v>
      </c>
      <c r="O225" s="2">
        <f>BaseDeDatos!$M225*BaseDeDatos!$N225</f>
        <v>9186.7999999999993</v>
      </c>
    </row>
    <row r="226" spans="2:15" x14ac:dyDescent="0.25">
      <c r="B226">
        <v>225</v>
      </c>
      <c r="C226" s="1">
        <v>44008</v>
      </c>
      <c r="D226">
        <v>9159410824</v>
      </c>
      <c r="E226" t="s">
        <v>40</v>
      </c>
      <c r="F226" t="s">
        <v>96</v>
      </c>
      <c r="G226" t="s">
        <v>87</v>
      </c>
      <c r="H226" t="s">
        <v>41</v>
      </c>
      <c r="I226" t="s">
        <v>25</v>
      </c>
      <c r="J226" t="s">
        <v>17</v>
      </c>
      <c r="K226" t="s">
        <v>52</v>
      </c>
      <c r="L226" t="s">
        <v>53</v>
      </c>
      <c r="M226" s="2">
        <v>257.59999999999997</v>
      </c>
      <c r="N226" s="2">
        <v>32</v>
      </c>
      <c r="O226" s="2">
        <f>BaseDeDatos!$M226*BaseDeDatos!$N226</f>
        <v>8243.1999999999989</v>
      </c>
    </row>
    <row r="227" spans="2:15" x14ac:dyDescent="0.25">
      <c r="B227">
        <v>226</v>
      </c>
      <c r="C227" s="1">
        <v>44168</v>
      </c>
      <c r="D227">
        <v>6562657766</v>
      </c>
      <c r="E227" t="s">
        <v>54</v>
      </c>
      <c r="F227" t="s">
        <v>88</v>
      </c>
      <c r="G227" t="s">
        <v>83</v>
      </c>
      <c r="H227" t="s">
        <v>55</v>
      </c>
      <c r="I227" t="s">
        <v>16</v>
      </c>
      <c r="J227" t="s">
        <v>9</v>
      </c>
      <c r="K227" t="s">
        <v>56</v>
      </c>
      <c r="L227" t="s">
        <v>57</v>
      </c>
      <c r="M227" s="2">
        <v>273</v>
      </c>
      <c r="N227" s="2">
        <v>48</v>
      </c>
      <c r="O227" s="2">
        <f>BaseDeDatos!$M227*BaseDeDatos!$N227</f>
        <v>13104</v>
      </c>
    </row>
    <row r="228" spans="2:15" x14ac:dyDescent="0.25">
      <c r="B228">
        <v>227</v>
      </c>
      <c r="C228" s="1">
        <v>44177</v>
      </c>
      <c r="D228">
        <v>4160634865</v>
      </c>
      <c r="E228" t="s">
        <v>54</v>
      </c>
      <c r="F228" t="s">
        <v>88</v>
      </c>
      <c r="G228" t="s">
        <v>83</v>
      </c>
      <c r="H228" t="s">
        <v>55</v>
      </c>
      <c r="I228" t="s">
        <v>16</v>
      </c>
      <c r="J228" t="s">
        <v>9</v>
      </c>
      <c r="K228" t="s">
        <v>58</v>
      </c>
      <c r="L228" t="s">
        <v>59</v>
      </c>
      <c r="M228" s="2">
        <v>487.19999999999993</v>
      </c>
      <c r="N228" s="2">
        <v>57</v>
      </c>
      <c r="O228" s="2">
        <f>BaseDeDatos!$M228*BaseDeDatos!$N228</f>
        <v>27770.399999999998</v>
      </c>
    </row>
    <row r="229" spans="2:15" x14ac:dyDescent="0.25">
      <c r="B229">
        <v>228</v>
      </c>
      <c r="C229" s="1">
        <v>43864</v>
      </c>
      <c r="D229">
        <v>142416687</v>
      </c>
      <c r="E229" t="s">
        <v>36</v>
      </c>
      <c r="F229" t="s">
        <v>91</v>
      </c>
      <c r="G229" t="s">
        <v>98</v>
      </c>
      <c r="H229" t="s">
        <v>37</v>
      </c>
      <c r="I229" t="s">
        <v>8</v>
      </c>
      <c r="J229" t="s">
        <v>17</v>
      </c>
      <c r="K229" t="s">
        <v>10</v>
      </c>
      <c r="L229" t="s">
        <v>11</v>
      </c>
      <c r="M229" s="2">
        <v>196</v>
      </c>
      <c r="N229" s="2">
        <v>67</v>
      </c>
      <c r="O229" s="2">
        <f>BaseDeDatos!$M229*BaseDeDatos!$N229</f>
        <v>13132</v>
      </c>
    </row>
    <row r="230" spans="2:15" x14ac:dyDescent="0.25">
      <c r="B230">
        <v>229</v>
      </c>
      <c r="C230" s="1">
        <v>43887</v>
      </c>
      <c r="D230">
        <v>6114991349</v>
      </c>
      <c r="E230" t="s">
        <v>23</v>
      </c>
      <c r="F230" t="s">
        <v>85</v>
      </c>
      <c r="G230" t="s">
        <v>81</v>
      </c>
      <c r="H230" t="s">
        <v>24</v>
      </c>
      <c r="I230" t="s">
        <v>8</v>
      </c>
      <c r="J230" t="s">
        <v>9</v>
      </c>
      <c r="K230" t="s">
        <v>38</v>
      </c>
      <c r="L230" t="s">
        <v>39</v>
      </c>
      <c r="M230" s="2">
        <v>560</v>
      </c>
      <c r="N230" s="2">
        <v>48</v>
      </c>
      <c r="O230" s="2">
        <f>BaseDeDatos!$M230*BaseDeDatos!$N230</f>
        <v>26880</v>
      </c>
    </row>
    <row r="231" spans="2:15" x14ac:dyDescent="0.25">
      <c r="B231">
        <v>230</v>
      </c>
      <c r="C231" s="1">
        <v>43925</v>
      </c>
      <c r="D231">
        <v>6472352060</v>
      </c>
      <c r="E231" t="s">
        <v>23</v>
      </c>
      <c r="F231" t="s">
        <v>85</v>
      </c>
      <c r="G231" t="s">
        <v>81</v>
      </c>
      <c r="H231" t="s">
        <v>24</v>
      </c>
      <c r="I231" t="s">
        <v>8</v>
      </c>
      <c r="J231" t="s">
        <v>9</v>
      </c>
      <c r="K231" t="s">
        <v>26</v>
      </c>
      <c r="L231" t="s">
        <v>27</v>
      </c>
      <c r="M231" s="2">
        <v>128.79999999999998</v>
      </c>
      <c r="N231" s="2">
        <v>77</v>
      </c>
      <c r="O231" s="2">
        <f>BaseDeDatos!$M231*BaseDeDatos!$N231</f>
        <v>9917.5999999999985</v>
      </c>
    </row>
    <row r="232" spans="2:15" x14ac:dyDescent="0.25">
      <c r="B232">
        <v>231</v>
      </c>
      <c r="C232" s="1">
        <v>43942</v>
      </c>
      <c r="D232">
        <v>5399077795</v>
      </c>
      <c r="E232" t="s">
        <v>62</v>
      </c>
      <c r="F232" t="s">
        <v>90</v>
      </c>
      <c r="G232" t="s">
        <v>90</v>
      </c>
      <c r="H232" t="s">
        <v>43</v>
      </c>
      <c r="I232" t="s">
        <v>16</v>
      </c>
      <c r="J232" t="s">
        <v>33</v>
      </c>
      <c r="K232" t="s">
        <v>67</v>
      </c>
      <c r="L232" t="s">
        <v>27</v>
      </c>
      <c r="M232" s="2">
        <v>140</v>
      </c>
      <c r="N232" s="2">
        <v>94</v>
      </c>
      <c r="O232" s="2">
        <f>BaseDeDatos!$M232*BaseDeDatos!$N232</f>
        <v>13160</v>
      </c>
    </row>
    <row r="233" spans="2:15" x14ac:dyDescent="0.25">
      <c r="B233">
        <v>232</v>
      </c>
      <c r="C233" s="1">
        <v>44079</v>
      </c>
      <c r="D233">
        <v>6275645168</v>
      </c>
      <c r="E233" t="s">
        <v>63</v>
      </c>
      <c r="F233" t="s">
        <v>84</v>
      </c>
      <c r="G233" t="s">
        <v>82</v>
      </c>
      <c r="H233" t="s">
        <v>41</v>
      </c>
      <c r="I233" t="s">
        <v>25</v>
      </c>
      <c r="J233" t="s">
        <v>17</v>
      </c>
      <c r="K233" t="s">
        <v>68</v>
      </c>
      <c r="L233" t="s">
        <v>69</v>
      </c>
      <c r="M233" s="2">
        <v>298.90000000000003</v>
      </c>
      <c r="N233" s="2">
        <v>54</v>
      </c>
      <c r="O233" s="2">
        <f>BaseDeDatos!$M233*BaseDeDatos!$N233</f>
        <v>16140.600000000002</v>
      </c>
    </row>
    <row r="234" spans="2:15" x14ac:dyDescent="0.25">
      <c r="B234">
        <v>233</v>
      </c>
      <c r="C234" s="1">
        <v>43882</v>
      </c>
      <c r="D234">
        <v>597069969</v>
      </c>
      <c r="E234" t="s">
        <v>63</v>
      </c>
      <c r="F234" t="s">
        <v>84</v>
      </c>
      <c r="G234" t="s">
        <v>82</v>
      </c>
      <c r="H234" t="s">
        <v>41</v>
      </c>
      <c r="I234" t="s">
        <v>25</v>
      </c>
      <c r="J234" t="s">
        <v>17</v>
      </c>
      <c r="K234" t="s">
        <v>34</v>
      </c>
      <c r="L234" t="s">
        <v>35</v>
      </c>
      <c r="M234" s="2">
        <v>135.1</v>
      </c>
      <c r="N234" s="2">
        <v>43</v>
      </c>
      <c r="O234" s="2">
        <f>BaseDeDatos!$M234*BaseDeDatos!$N234</f>
        <v>5809.3</v>
      </c>
    </row>
    <row r="235" spans="2:15" x14ac:dyDescent="0.25">
      <c r="B235">
        <v>234</v>
      </c>
      <c r="C235" s="1">
        <v>44174</v>
      </c>
      <c r="D235">
        <v>1323169656</v>
      </c>
      <c r="E235" t="s">
        <v>63</v>
      </c>
      <c r="F235" t="s">
        <v>84</v>
      </c>
      <c r="G235" t="s">
        <v>82</v>
      </c>
      <c r="H235" t="s">
        <v>41</v>
      </c>
      <c r="I235" t="s">
        <v>25</v>
      </c>
      <c r="J235" t="s">
        <v>17</v>
      </c>
      <c r="K235" t="s">
        <v>52</v>
      </c>
      <c r="L235" t="s">
        <v>53</v>
      </c>
      <c r="M235" s="2">
        <v>257.59999999999997</v>
      </c>
      <c r="N235" s="2">
        <v>71</v>
      </c>
      <c r="O235" s="2">
        <f>BaseDeDatos!$M235*BaseDeDatos!$N235</f>
        <v>18289.599999999999</v>
      </c>
    </row>
    <row r="236" spans="2:15" x14ac:dyDescent="0.25">
      <c r="B236">
        <v>235</v>
      </c>
      <c r="C236" s="1">
        <v>44142</v>
      </c>
      <c r="D236">
        <v>2932971142</v>
      </c>
      <c r="E236" t="s">
        <v>28</v>
      </c>
      <c r="F236" t="s">
        <v>88</v>
      </c>
      <c r="G236" t="s">
        <v>83</v>
      </c>
      <c r="H236" t="s">
        <v>29</v>
      </c>
      <c r="I236" t="s">
        <v>8</v>
      </c>
      <c r="J236" t="s">
        <v>9</v>
      </c>
      <c r="K236" t="s">
        <v>10</v>
      </c>
      <c r="L236" t="s">
        <v>11</v>
      </c>
      <c r="M236" s="2">
        <v>196</v>
      </c>
      <c r="N236" s="2">
        <v>50</v>
      </c>
      <c r="O236" s="2">
        <f>BaseDeDatos!$M236*BaseDeDatos!$N236</f>
        <v>9800</v>
      </c>
    </row>
    <row r="237" spans="2:15" x14ac:dyDescent="0.25">
      <c r="B237">
        <v>236</v>
      </c>
      <c r="C237" s="1">
        <v>44152</v>
      </c>
      <c r="D237">
        <v>3634141900</v>
      </c>
      <c r="E237" t="s">
        <v>36</v>
      </c>
      <c r="F237" t="s">
        <v>91</v>
      </c>
      <c r="G237" t="s">
        <v>98</v>
      </c>
      <c r="H237" t="s">
        <v>37</v>
      </c>
      <c r="I237" t="s">
        <v>25</v>
      </c>
      <c r="J237" t="s">
        <v>9</v>
      </c>
      <c r="K237" t="s">
        <v>30</v>
      </c>
      <c r="L237" t="s">
        <v>31</v>
      </c>
      <c r="M237" s="2">
        <v>178.5</v>
      </c>
      <c r="N237" s="2">
        <v>96</v>
      </c>
      <c r="O237" s="2">
        <f>BaseDeDatos!$M237*BaseDeDatos!$N237</f>
        <v>17136</v>
      </c>
    </row>
    <row r="238" spans="2:15" x14ac:dyDescent="0.25">
      <c r="B238">
        <v>237</v>
      </c>
      <c r="C238" s="1">
        <v>43926</v>
      </c>
      <c r="D238">
        <v>8872627168</v>
      </c>
      <c r="E238" t="s">
        <v>14</v>
      </c>
      <c r="F238" t="s">
        <v>80</v>
      </c>
      <c r="G238" t="s">
        <v>93</v>
      </c>
      <c r="H238" t="s">
        <v>15</v>
      </c>
      <c r="I238" t="s">
        <v>16</v>
      </c>
      <c r="J238" t="s">
        <v>17</v>
      </c>
      <c r="K238" t="s">
        <v>70</v>
      </c>
      <c r="L238" t="s">
        <v>47</v>
      </c>
      <c r="M238" s="2">
        <v>1134</v>
      </c>
      <c r="N238" s="2">
        <v>54</v>
      </c>
      <c r="O238" s="2">
        <f>BaseDeDatos!$M238*BaseDeDatos!$N238</f>
        <v>61236</v>
      </c>
    </row>
    <row r="239" spans="2:15" x14ac:dyDescent="0.25">
      <c r="B239">
        <v>238</v>
      </c>
      <c r="C239" s="1">
        <v>43849</v>
      </c>
      <c r="D239">
        <v>5571010485</v>
      </c>
      <c r="E239" t="s">
        <v>14</v>
      </c>
      <c r="F239" t="s">
        <v>80</v>
      </c>
      <c r="G239" t="s">
        <v>93</v>
      </c>
      <c r="H239" t="s">
        <v>15</v>
      </c>
      <c r="I239" t="s">
        <v>16</v>
      </c>
      <c r="J239" t="s">
        <v>17</v>
      </c>
      <c r="K239" t="s">
        <v>71</v>
      </c>
      <c r="L239" t="s">
        <v>72</v>
      </c>
      <c r="M239" s="2">
        <v>98</v>
      </c>
      <c r="N239" s="2">
        <v>39</v>
      </c>
      <c r="O239" s="2">
        <f>BaseDeDatos!$M239*BaseDeDatos!$N239</f>
        <v>3822</v>
      </c>
    </row>
    <row r="240" spans="2:15" x14ac:dyDescent="0.25">
      <c r="B240">
        <v>239</v>
      </c>
      <c r="C240" s="1">
        <v>43976</v>
      </c>
      <c r="D240">
        <v>7703467924</v>
      </c>
      <c r="E240" t="s">
        <v>23</v>
      </c>
      <c r="F240" t="s">
        <v>85</v>
      </c>
      <c r="G240" t="s">
        <v>81</v>
      </c>
      <c r="H240" t="s">
        <v>24</v>
      </c>
      <c r="I240" t="s">
        <v>25</v>
      </c>
      <c r="J240" t="s">
        <v>17</v>
      </c>
      <c r="K240" t="s">
        <v>58</v>
      </c>
      <c r="L240" t="s">
        <v>59</v>
      </c>
      <c r="M240" s="2">
        <v>487.19999999999993</v>
      </c>
      <c r="N240" s="2">
        <v>63</v>
      </c>
      <c r="O240" s="2">
        <f>BaseDeDatos!$M240*BaseDeDatos!$N240</f>
        <v>30693.599999999995</v>
      </c>
    </row>
    <row r="241" spans="2:15" x14ac:dyDescent="0.25">
      <c r="B241">
        <v>240</v>
      </c>
      <c r="C241" s="1">
        <v>43844</v>
      </c>
      <c r="D241">
        <v>7747820326</v>
      </c>
      <c r="E241" t="s">
        <v>32</v>
      </c>
      <c r="F241" t="s">
        <v>92</v>
      </c>
      <c r="G241" t="s">
        <v>95</v>
      </c>
      <c r="H241" t="s">
        <v>7</v>
      </c>
      <c r="I241" t="s">
        <v>8</v>
      </c>
      <c r="J241" t="s">
        <v>33</v>
      </c>
      <c r="K241" t="s">
        <v>60</v>
      </c>
      <c r="L241" t="s">
        <v>49</v>
      </c>
      <c r="M241" s="2">
        <v>140</v>
      </c>
      <c r="N241" s="2">
        <v>71</v>
      </c>
      <c r="O241" s="2">
        <f>BaseDeDatos!$M241*BaseDeDatos!$N241</f>
        <v>9940</v>
      </c>
    </row>
    <row r="242" spans="2:15" x14ac:dyDescent="0.25">
      <c r="B242">
        <v>241</v>
      </c>
      <c r="C242" s="1">
        <v>43858</v>
      </c>
      <c r="D242">
        <v>5769101754</v>
      </c>
      <c r="E242" t="s">
        <v>32</v>
      </c>
      <c r="F242" t="s">
        <v>92</v>
      </c>
      <c r="G242" t="s">
        <v>95</v>
      </c>
      <c r="H242" t="s">
        <v>7</v>
      </c>
      <c r="I242" t="s">
        <v>8</v>
      </c>
      <c r="J242" t="s">
        <v>33</v>
      </c>
      <c r="K242" t="s">
        <v>38</v>
      </c>
      <c r="L242" t="s">
        <v>39</v>
      </c>
      <c r="M242" s="2">
        <v>560</v>
      </c>
      <c r="N242" s="2">
        <v>88</v>
      </c>
      <c r="O242" s="2">
        <f>BaseDeDatos!$M242*BaseDeDatos!$N242</f>
        <v>49280</v>
      </c>
    </row>
    <row r="243" spans="2:15" x14ac:dyDescent="0.25">
      <c r="B243">
        <v>242</v>
      </c>
      <c r="C243" s="1">
        <v>43891</v>
      </c>
      <c r="D243">
        <v>7427615835</v>
      </c>
      <c r="E243" t="s">
        <v>42</v>
      </c>
      <c r="F243" t="s">
        <v>90</v>
      </c>
      <c r="G243" t="s">
        <v>90</v>
      </c>
      <c r="H243" t="s">
        <v>43</v>
      </c>
      <c r="I243" t="s">
        <v>8</v>
      </c>
      <c r="J243" t="s">
        <v>17</v>
      </c>
      <c r="K243" t="s">
        <v>61</v>
      </c>
      <c r="L243" t="s">
        <v>13</v>
      </c>
      <c r="M243" s="2">
        <v>140</v>
      </c>
      <c r="N243" s="2">
        <v>59</v>
      </c>
      <c r="O243" s="2">
        <f>BaseDeDatos!$M243*BaseDeDatos!$N243</f>
        <v>8260</v>
      </c>
    </row>
    <row r="244" spans="2:15" x14ac:dyDescent="0.25">
      <c r="B244">
        <v>243</v>
      </c>
      <c r="C244" s="1">
        <v>43984</v>
      </c>
      <c r="D244">
        <v>242336558</v>
      </c>
      <c r="E244" t="s">
        <v>36</v>
      </c>
      <c r="F244" t="s">
        <v>91</v>
      </c>
      <c r="G244" t="s">
        <v>98</v>
      </c>
      <c r="H244" t="s">
        <v>37</v>
      </c>
      <c r="I244" t="s">
        <v>8</v>
      </c>
      <c r="J244" t="s">
        <v>17</v>
      </c>
      <c r="K244" t="s">
        <v>38</v>
      </c>
      <c r="L244" t="s">
        <v>39</v>
      </c>
      <c r="M244" s="2">
        <v>560</v>
      </c>
      <c r="N244" s="2">
        <v>94</v>
      </c>
      <c r="O244" s="2">
        <f>BaseDeDatos!$M244*BaseDeDatos!$N244</f>
        <v>52640</v>
      </c>
    </row>
    <row r="245" spans="2:15" x14ac:dyDescent="0.25">
      <c r="B245">
        <v>244</v>
      </c>
      <c r="C245" s="1">
        <v>44098</v>
      </c>
      <c r="D245">
        <v>2520819737</v>
      </c>
      <c r="E245" t="s">
        <v>40</v>
      </c>
      <c r="F245" t="s">
        <v>96</v>
      </c>
      <c r="G245" t="s">
        <v>87</v>
      </c>
      <c r="H245" t="s">
        <v>41</v>
      </c>
      <c r="I245" t="s">
        <v>25</v>
      </c>
      <c r="J245" t="s">
        <v>9</v>
      </c>
      <c r="K245" t="s">
        <v>22</v>
      </c>
      <c r="L245" t="s">
        <v>11</v>
      </c>
      <c r="M245" s="2">
        <v>644</v>
      </c>
      <c r="N245" s="2">
        <v>86</v>
      </c>
      <c r="O245" s="2">
        <f>BaseDeDatos!$M245*BaseDeDatos!$N245</f>
        <v>55384</v>
      </c>
    </row>
    <row r="246" spans="2:15" x14ac:dyDescent="0.25">
      <c r="B246">
        <v>245</v>
      </c>
      <c r="C246" s="1">
        <v>43988</v>
      </c>
      <c r="D246">
        <v>8828389188</v>
      </c>
      <c r="E246" t="s">
        <v>23</v>
      </c>
      <c r="F246" t="s">
        <v>85</v>
      </c>
      <c r="G246" t="s">
        <v>81</v>
      </c>
      <c r="H246" t="s">
        <v>24</v>
      </c>
      <c r="I246" t="s">
        <v>25</v>
      </c>
      <c r="J246" t="s">
        <v>9</v>
      </c>
      <c r="K246" t="s">
        <v>30</v>
      </c>
      <c r="L246" t="s">
        <v>31</v>
      </c>
      <c r="M246" s="2">
        <v>178.5</v>
      </c>
      <c r="N246" s="2">
        <v>61</v>
      </c>
      <c r="O246" s="2">
        <f>BaseDeDatos!$M246*BaseDeDatos!$N246</f>
        <v>10888.5</v>
      </c>
    </row>
    <row r="247" spans="2:15" x14ac:dyDescent="0.25">
      <c r="B247">
        <v>246</v>
      </c>
      <c r="C247" s="1">
        <v>44095</v>
      </c>
      <c r="D247">
        <v>164422904</v>
      </c>
      <c r="E247" t="s">
        <v>42</v>
      </c>
      <c r="F247" t="s">
        <v>90</v>
      </c>
      <c r="G247" t="s">
        <v>90</v>
      </c>
      <c r="H247" t="s">
        <v>43</v>
      </c>
      <c r="I247" t="s">
        <v>8</v>
      </c>
      <c r="J247" t="s">
        <v>17</v>
      </c>
      <c r="K247" t="s">
        <v>44</v>
      </c>
      <c r="L247" t="s">
        <v>11</v>
      </c>
      <c r="M247" s="2">
        <v>41.86</v>
      </c>
      <c r="N247" s="2">
        <v>32</v>
      </c>
      <c r="O247" s="2">
        <f>BaseDeDatos!$M247*BaseDeDatos!$N247</f>
        <v>1339.52</v>
      </c>
    </row>
    <row r="248" spans="2:15" x14ac:dyDescent="0.25">
      <c r="B248">
        <v>247</v>
      </c>
      <c r="C248" s="1">
        <v>43870</v>
      </c>
      <c r="D248">
        <v>7991995786</v>
      </c>
      <c r="E248" t="s">
        <v>45</v>
      </c>
      <c r="F248" t="s">
        <v>86</v>
      </c>
      <c r="G248" t="s">
        <v>86</v>
      </c>
      <c r="H248" t="s">
        <v>24</v>
      </c>
      <c r="K248" t="s">
        <v>22</v>
      </c>
      <c r="L248" t="s">
        <v>11</v>
      </c>
      <c r="M248" s="2">
        <v>644</v>
      </c>
      <c r="N248" s="2">
        <v>62</v>
      </c>
      <c r="O248" s="2">
        <f>BaseDeDatos!$M248*BaseDeDatos!$N248</f>
        <v>39928</v>
      </c>
    </row>
    <row r="249" spans="2:15" x14ac:dyDescent="0.25">
      <c r="B249">
        <v>248</v>
      </c>
      <c r="C249" s="1">
        <v>44113</v>
      </c>
      <c r="D249">
        <v>4149364306</v>
      </c>
      <c r="E249" t="s">
        <v>42</v>
      </c>
      <c r="F249" t="s">
        <v>90</v>
      </c>
      <c r="G249" t="s">
        <v>90</v>
      </c>
      <c r="H249" t="s">
        <v>43</v>
      </c>
      <c r="I249" t="s">
        <v>16</v>
      </c>
      <c r="K249" t="s">
        <v>46</v>
      </c>
      <c r="L249" t="s">
        <v>47</v>
      </c>
      <c r="M249" s="2">
        <v>350</v>
      </c>
      <c r="N249" s="2">
        <v>60</v>
      </c>
      <c r="O249" s="2">
        <f>BaseDeDatos!$M249*BaseDeDatos!$N249</f>
        <v>21000</v>
      </c>
    </row>
    <row r="250" spans="2:15" x14ac:dyDescent="0.25">
      <c r="B250">
        <v>249</v>
      </c>
      <c r="C250" s="1">
        <v>44191</v>
      </c>
      <c r="D250">
        <v>6397472642</v>
      </c>
      <c r="E250" t="s">
        <v>42</v>
      </c>
      <c r="F250" t="s">
        <v>90</v>
      </c>
      <c r="G250" t="s">
        <v>90</v>
      </c>
      <c r="H250" t="s">
        <v>43</v>
      </c>
      <c r="I250" t="s">
        <v>16</v>
      </c>
      <c r="K250" t="s">
        <v>48</v>
      </c>
      <c r="L250" t="s">
        <v>49</v>
      </c>
      <c r="M250" s="2">
        <v>308</v>
      </c>
      <c r="N250" s="2">
        <v>51</v>
      </c>
      <c r="O250" s="2">
        <f>BaseDeDatos!$M250*BaseDeDatos!$N250</f>
        <v>15708</v>
      </c>
    </row>
    <row r="251" spans="2:15" x14ac:dyDescent="0.25">
      <c r="B251">
        <v>250</v>
      </c>
      <c r="C251" s="1">
        <v>43831</v>
      </c>
      <c r="D251">
        <v>1168651383</v>
      </c>
      <c r="E251" t="s">
        <v>42</v>
      </c>
      <c r="F251" t="s">
        <v>90</v>
      </c>
      <c r="G251" t="s">
        <v>90</v>
      </c>
      <c r="H251" t="s">
        <v>43</v>
      </c>
      <c r="I251" t="s">
        <v>16</v>
      </c>
      <c r="K251" t="s">
        <v>26</v>
      </c>
      <c r="L251" t="s">
        <v>27</v>
      </c>
      <c r="M251" s="2">
        <v>128.79999999999998</v>
      </c>
      <c r="N251" s="2">
        <v>49</v>
      </c>
      <c r="O251" s="2">
        <f>BaseDeDatos!$M251*BaseDeDatos!$N251</f>
        <v>6311.1999999999989</v>
      </c>
    </row>
    <row r="252" spans="2:15" x14ac:dyDescent="0.25">
      <c r="B252">
        <v>251</v>
      </c>
      <c r="C252" s="1">
        <v>43877</v>
      </c>
      <c r="D252">
        <v>1309311215</v>
      </c>
      <c r="E252" t="s">
        <v>50</v>
      </c>
      <c r="F252" t="s">
        <v>84</v>
      </c>
      <c r="G252" t="s">
        <v>82</v>
      </c>
      <c r="H252" t="s">
        <v>41</v>
      </c>
      <c r="I252" t="s">
        <v>25</v>
      </c>
      <c r="K252" t="s">
        <v>12</v>
      </c>
      <c r="L252" t="s">
        <v>13</v>
      </c>
      <c r="M252" s="2">
        <v>49</v>
      </c>
      <c r="N252" s="2">
        <v>20</v>
      </c>
      <c r="O252" s="2">
        <f>BaseDeDatos!$M252*BaseDeDatos!$N252</f>
        <v>980</v>
      </c>
    </row>
    <row r="253" spans="2:15" x14ac:dyDescent="0.25">
      <c r="B253">
        <v>252</v>
      </c>
      <c r="C253" s="1">
        <v>44000</v>
      </c>
      <c r="D253">
        <v>4552083877</v>
      </c>
      <c r="E253" t="s">
        <v>50</v>
      </c>
      <c r="F253" t="s">
        <v>84</v>
      </c>
      <c r="G253" t="s">
        <v>82</v>
      </c>
      <c r="H253" t="s">
        <v>41</v>
      </c>
      <c r="I253" t="s">
        <v>25</v>
      </c>
      <c r="K253" t="s">
        <v>44</v>
      </c>
      <c r="L253" t="s">
        <v>11</v>
      </c>
      <c r="M253" s="2">
        <v>41.86</v>
      </c>
      <c r="N253" s="2">
        <v>49</v>
      </c>
      <c r="O253" s="2">
        <f>BaseDeDatos!$M253*BaseDeDatos!$N253</f>
        <v>2051.14</v>
      </c>
    </row>
    <row r="254" spans="2:15" x14ac:dyDescent="0.25">
      <c r="B254">
        <v>253</v>
      </c>
      <c r="C254" s="1">
        <v>43906</v>
      </c>
      <c r="D254">
        <v>6119453494</v>
      </c>
      <c r="E254" t="s">
        <v>51</v>
      </c>
      <c r="F254" t="s">
        <v>89</v>
      </c>
      <c r="G254" t="s">
        <v>97</v>
      </c>
      <c r="H254" t="s">
        <v>24</v>
      </c>
      <c r="K254" t="s">
        <v>21</v>
      </c>
      <c r="L254" t="s">
        <v>11</v>
      </c>
      <c r="M254" s="2">
        <v>252</v>
      </c>
      <c r="N254" s="2">
        <v>22</v>
      </c>
      <c r="O254" s="2">
        <f>BaseDeDatos!$M254*BaseDeDatos!$N254</f>
        <v>5544</v>
      </c>
    </row>
    <row r="255" spans="2:15" x14ac:dyDescent="0.25">
      <c r="B255">
        <v>254</v>
      </c>
      <c r="C255" s="1">
        <v>43855</v>
      </c>
      <c r="D255">
        <v>8815781249</v>
      </c>
      <c r="E255" t="s">
        <v>51</v>
      </c>
      <c r="F255" t="s">
        <v>89</v>
      </c>
      <c r="G255" t="s">
        <v>97</v>
      </c>
      <c r="H255" t="s">
        <v>24</v>
      </c>
      <c r="K255" t="s">
        <v>22</v>
      </c>
      <c r="L255" t="s">
        <v>11</v>
      </c>
      <c r="M255" s="2">
        <v>644</v>
      </c>
      <c r="N255" s="2">
        <v>73</v>
      </c>
      <c r="O255" s="2">
        <f>BaseDeDatos!$M255*BaseDeDatos!$N255</f>
        <v>47012</v>
      </c>
    </row>
    <row r="256" spans="2:15" x14ac:dyDescent="0.25">
      <c r="B256">
        <v>255</v>
      </c>
      <c r="C256" s="1">
        <v>43984</v>
      </c>
      <c r="D256">
        <v>5308869510</v>
      </c>
      <c r="E256" t="s">
        <v>51</v>
      </c>
      <c r="F256" t="s">
        <v>89</v>
      </c>
      <c r="G256" t="s">
        <v>97</v>
      </c>
      <c r="H256" t="s">
        <v>24</v>
      </c>
      <c r="K256" t="s">
        <v>44</v>
      </c>
      <c r="L256" t="s">
        <v>11</v>
      </c>
      <c r="M256" s="2">
        <v>41.86</v>
      </c>
      <c r="N256" s="2">
        <v>85</v>
      </c>
      <c r="O256" s="2">
        <f>BaseDeDatos!$M256*BaseDeDatos!$N256</f>
        <v>3558.1</v>
      </c>
    </row>
    <row r="257" spans="2:15" x14ac:dyDescent="0.25">
      <c r="B257">
        <v>256</v>
      </c>
      <c r="C257" s="1">
        <v>44143</v>
      </c>
      <c r="D257">
        <v>9623390930</v>
      </c>
      <c r="E257" t="s">
        <v>40</v>
      </c>
      <c r="F257" t="s">
        <v>96</v>
      </c>
      <c r="G257" t="s">
        <v>87</v>
      </c>
      <c r="H257" t="s">
        <v>41</v>
      </c>
      <c r="I257" t="s">
        <v>25</v>
      </c>
      <c r="J257" t="s">
        <v>17</v>
      </c>
      <c r="K257" t="s">
        <v>34</v>
      </c>
      <c r="L257" t="s">
        <v>35</v>
      </c>
      <c r="M257" s="2">
        <v>135.1</v>
      </c>
      <c r="N257" s="2">
        <v>44</v>
      </c>
      <c r="O257" s="2">
        <f>BaseDeDatos!$M257*BaseDeDatos!$N257</f>
        <v>5944.4</v>
      </c>
    </row>
    <row r="258" spans="2:15" x14ac:dyDescent="0.25">
      <c r="B258">
        <v>257</v>
      </c>
      <c r="C258" s="1">
        <v>43858</v>
      </c>
      <c r="D258">
        <v>9925453816</v>
      </c>
      <c r="E258" t="s">
        <v>40</v>
      </c>
      <c r="F258" t="s">
        <v>96</v>
      </c>
      <c r="G258" t="s">
        <v>87</v>
      </c>
      <c r="H258" t="s">
        <v>41</v>
      </c>
      <c r="I258" t="s">
        <v>25</v>
      </c>
      <c r="J258" t="s">
        <v>17</v>
      </c>
      <c r="K258" t="s">
        <v>52</v>
      </c>
      <c r="L258" t="s">
        <v>53</v>
      </c>
      <c r="M258" s="2">
        <v>257.59999999999997</v>
      </c>
      <c r="N258" s="2">
        <v>24</v>
      </c>
      <c r="O258" s="2">
        <f>BaseDeDatos!$M258*BaseDeDatos!$N258</f>
        <v>6182.4</v>
      </c>
    </row>
    <row r="259" spans="2:15" x14ac:dyDescent="0.25">
      <c r="B259">
        <v>258</v>
      </c>
      <c r="C259" s="1">
        <v>44168</v>
      </c>
      <c r="D259">
        <v>6948053333</v>
      </c>
      <c r="E259" t="s">
        <v>54</v>
      </c>
      <c r="F259" t="s">
        <v>88</v>
      </c>
      <c r="G259" t="s">
        <v>83</v>
      </c>
      <c r="H259" t="s">
        <v>55</v>
      </c>
      <c r="I259" t="s">
        <v>16</v>
      </c>
      <c r="J259" t="s">
        <v>9</v>
      </c>
      <c r="K259" t="s">
        <v>56</v>
      </c>
      <c r="L259" t="s">
        <v>57</v>
      </c>
      <c r="M259" s="2">
        <v>273</v>
      </c>
      <c r="N259" s="2">
        <v>64</v>
      </c>
      <c r="O259" s="2">
        <f>BaseDeDatos!$M259*BaseDeDatos!$N259</f>
        <v>17472</v>
      </c>
    </row>
    <row r="260" spans="2:15" x14ac:dyDescent="0.25">
      <c r="B260">
        <v>259</v>
      </c>
      <c r="C260" s="1">
        <v>44038</v>
      </c>
      <c r="D260">
        <v>2060963898</v>
      </c>
      <c r="E260" t="s">
        <v>54</v>
      </c>
      <c r="F260" t="s">
        <v>88</v>
      </c>
      <c r="G260" t="s">
        <v>83</v>
      </c>
      <c r="H260" t="s">
        <v>55</v>
      </c>
      <c r="I260" t="s">
        <v>16</v>
      </c>
      <c r="J260" t="s">
        <v>9</v>
      </c>
      <c r="K260" t="s">
        <v>58</v>
      </c>
      <c r="L260" t="s">
        <v>59</v>
      </c>
      <c r="M260" s="2">
        <v>487.19999999999993</v>
      </c>
      <c r="N260" s="2">
        <v>70</v>
      </c>
      <c r="O260" s="2">
        <f>BaseDeDatos!$M260*BaseDeDatos!$N260</f>
        <v>34103.999999999993</v>
      </c>
    </row>
    <row r="261" spans="2:15" x14ac:dyDescent="0.25">
      <c r="B261">
        <v>260</v>
      </c>
      <c r="C261" s="1">
        <v>44142</v>
      </c>
      <c r="D261">
        <v>2582781913</v>
      </c>
      <c r="E261" t="s">
        <v>36</v>
      </c>
      <c r="F261" t="s">
        <v>91</v>
      </c>
      <c r="G261" t="s">
        <v>98</v>
      </c>
      <c r="H261" t="s">
        <v>37</v>
      </c>
      <c r="I261" t="s">
        <v>8</v>
      </c>
      <c r="J261" t="s">
        <v>17</v>
      </c>
      <c r="K261" t="s">
        <v>10</v>
      </c>
      <c r="L261" t="s">
        <v>11</v>
      </c>
      <c r="M261" s="2">
        <v>196</v>
      </c>
      <c r="N261" s="2">
        <v>98</v>
      </c>
      <c r="O261" s="2">
        <f>BaseDeDatos!$M261*BaseDeDatos!$N261</f>
        <v>19208</v>
      </c>
    </row>
    <row r="262" spans="2:15" x14ac:dyDescent="0.25">
      <c r="B262">
        <v>261</v>
      </c>
      <c r="C262" s="1">
        <v>44146</v>
      </c>
      <c r="D262">
        <v>2732649952</v>
      </c>
      <c r="E262" t="s">
        <v>23</v>
      </c>
      <c r="F262" t="s">
        <v>85</v>
      </c>
      <c r="G262" t="s">
        <v>81</v>
      </c>
      <c r="H262" t="s">
        <v>24</v>
      </c>
      <c r="I262" t="s">
        <v>8</v>
      </c>
      <c r="J262" t="s">
        <v>9</v>
      </c>
      <c r="K262" t="s">
        <v>38</v>
      </c>
      <c r="L262" t="s">
        <v>39</v>
      </c>
      <c r="M262" s="2">
        <v>560</v>
      </c>
      <c r="N262" s="2">
        <v>48</v>
      </c>
      <c r="O262" s="2">
        <f>BaseDeDatos!$M262*BaseDeDatos!$N262</f>
        <v>26880</v>
      </c>
    </row>
    <row r="263" spans="2:15" x14ac:dyDescent="0.25">
      <c r="B263">
        <v>262</v>
      </c>
      <c r="C263" s="1">
        <v>43893</v>
      </c>
      <c r="D263">
        <v>4179453952</v>
      </c>
      <c r="E263" t="s">
        <v>23</v>
      </c>
      <c r="F263" t="s">
        <v>85</v>
      </c>
      <c r="G263" t="s">
        <v>81</v>
      </c>
      <c r="H263" t="s">
        <v>24</v>
      </c>
      <c r="I263" t="s">
        <v>8</v>
      </c>
      <c r="J263" t="s">
        <v>9</v>
      </c>
      <c r="K263" t="s">
        <v>26</v>
      </c>
      <c r="L263" t="s">
        <v>27</v>
      </c>
      <c r="M263" s="2">
        <v>128.79999999999998</v>
      </c>
      <c r="N263" s="2">
        <v>100</v>
      </c>
      <c r="O263" s="2">
        <f>BaseDeDatos!$M263*BaseDeDatos!$N263</f>
        <v>12879.999999999998</v>
      </c>
    </row>
    <row r="264" spans="2:15" x14ac:dyDescent="0.25">
      <c r="B264">
        <v>263</v>
      </c>
      <c r="C264" s="1">
        <v>44130</v>
      </c>
      <c r="D264">
        <v>4339665341</v>
      </c>
      <c r="E264" t="s">
        <v>62</v>
      </c>
      <c r="F264" t="s">
        <v>90</v>
      </c>
      <c r="G264" t="s">
        <v>90</v>
      </c>
      <c r="H264" t="s">
        <v>43</v>
      </c>
      <c r="I264" t="s">
        <v>16</v>
      </c>
      <c r="J264" t="s">
        <v>33</v>
      </c>
      <c r="K264" t="s">
        <v>67</v>
      </c>
      <c r="L264" t="s">
        <v>27</v>
      </c>
      <c r="M264" s="2">
        <v>140</v>
      </c>
      <c r="N264" s="2">
        <v>90</v>
      </c>
      <c r="O264" s="2">
        <f>BaseDeDatos!$M264*BaseDeDatos!$N264</f>
        <v>12600</v>
      </c>
    </row>
    <row r="265" spans="2:15" x14ac:dyDescent="0.25">
      <c r="B265">
        <v>264</v>
      </c>
      <c r="C265" s="1">
        <v>44077</v>
      </c>
      <c r="D265">
        <v>9193900326</v>
      </c>
      <c r="E265" t="s">
        <v>63</v>
      </c>
      <c r="F265" t="s">
        <v>84</v>
      </c>
      <c r="G265" t="s">
        <v>82</v>
      </c>
      <c r="H265" t="s">
        <v>41</v>
      </c>
      <c r="I265" t="s">
        <v>25</v>
      </c>
      <c r="J265" t="s">
        <v>17</v>
      </c>
      <c r="K265" t="s">
        <v>68</v>
      </c>
      <c r="L265" t="s">
        <v>69</v>
      </c>
      <c r="M265" s="2">
        <v>298.90000000000003</v>
      </c>
      <c r="N265" s="2">
        <v>49</v>
      </c>
      <c r="O265" s="2">
        <f>BaseDeDatos!$M265*BaseDeDatos!$N265</f>
        <v>14646.100000000002</v>
      </c>
    </row>
    <row r="266" spans="2:15" x14ac:dyDescent="0.25">
      <c r="B266">
        <v>265</v>
      </c>
      <c r="C266" s="1">
        <v>44073</v>
      </c>
      <c r="D266">
        <v>7474169055</v>
      </c>
      <c r="E266" t="s">
        <v>63</v>
      </c>
      <c r="F266" t="s">
        <v>84</v>
      </c>
      <c r="G266" t="s">
        <v>82</v>
      </c>
      <c r="H266" t="s">
        <v>41</v>
      </c>
      <c r="I266" t="s">
        <v>25</v>
      </c>
      <c r="J266" t="s">
        <v>17</v>
      </c>
      <c r="K266" t="s">
        <v>34</v>
      </c>
      <c r="L266" t="s">
        <v>35</v>
      </c>
      <c r="M266" s="2">
        <v>135.1</v>
      </c>
      <c r="N266" s="2">
        <v>71</v>
      </c>
      <c r="O266" s="2">
        <f>BaseDeDatos!$M266*BaseDeDatos!$N266</f>
        <v>9592.1</v>
      </c>
    </row>
    <row r="267" spans="2:15" x14ac:dyDescent="0.25">
      <c r="B267">
        <v>266</v>
      </c>
      <c r="C267" s="1">
        <v>43890</v>
      </c>
      <c r="D267">
        <v>9750138179</v>
      </c>
      <c r="E267" t="s">
        <v>63</v>
      </c>
      <c r="F267" t="s">
        <v>84</v>
      </c>
      <c r="G267" t="s">
        <v>82</v>
      </c>
      <c r="H267" t="s">
        <v>41</v>
      </c>
      <c r="I267" t="s">
        <v>25</v>
      </c>
      <c r="J267" t="s">
        <v>17</v>
      </c>
      <c r="K267" t="s">
        <v>52</v>
      </c>
      <c r="L267" t="s">
        <v>53</v>
      </c>
      <c r="M267" s="2">
        <v>257.59999999999997</v>
      </c>
      <c r="N267" s="2">
        <v>10</v>
      </c>
      <c r="O267" s="2">
        <f>BaseDeDatos!$M267*BaseDeDatos!$N267</f>
        <v>2575.9999999999995</v>
      </c>
    </row>
    <row r="268" spans="2:15" x14ac:dyDescent="0.25">
      <c r="B268">
        <v>267</v>
      </c>
      <c r="C268" s="1">
        <v>43907</v>
      </c>
      <c r="D268">
        <v>2294414293</v>
      </c>
      <c r="E268" t="s">
        <v>28</v>
      </c>
      <c r="F268" t="s">
        <v>88</v>
      </c>
      <c r="G268" t="s">
        <v>83</v>
      </c>
      <c r="H268" t="s">
        <v>29</v>
      </c>
      <c r="I268" t="s">
        <v>8</v>
      </c>
      <c r="J268" t="s">
        <v>9</v>
      </c>
      <c r="K268" t="s">
        <v>10</v>
      </c>
      <c r="L268" t="s">
        <v>11</v>
      </c>
      <c r="M268" s="2">
        <v>196</v>
      </c>
      <c r="N268" s="2">
        <v>78</v>
      </c>
      <c r="O268" s="2">
        <f>BaseDeDatos!$M268*BaseDeDatos!$N268</f>
        <v>15288</v>
      </c>
    </row>
    <row r="269" spans="2:15" x14ac:dyDescent="0.25">
      <c r="B269">
        <v>268</v>
      </c>
      <c r="C269" s="1">
        <v>44023</v>
      </c>
      <c r="D269">
        <v>776426288</v>
      </c>
      <c r="E269" t="s">
        <v>36</v>
      </c>
      <c r="F269" t="s">
        <v>91</v>
      </c>
      <c r="G269" t="s">
        <v>98</v>
      </c>
      <c r="H269" t="s">
        <v>37</v>
      </c>
      <c r="I269" t="s">
        <v>25</v>
      </c>
      <c r="J269" t="s">
        <v>9</v>
      </c>
      <c r="K269" t="s">
        <v>30</v>
      </c>
      <c r="L269" t="s">
        <v>31</v>
      </c>
      <c r="M269" s="2">
        <v>178.5</v>
      </c>
      <c r="N269" s="2">
        <v>44</v>
      </c>
      <c r="O269" s="2">
        <f>BaseDeDatos!$M269*BaseDeDatos!$N269</f>
        <v>7854</v>
      </c>
    </row>
    <row r="270" spans="2:15" x14ac:dyDescent="0.25">
      <c r="B270">
        <v>269</v>
      </c>
      <c r="C270" s="1">
        <v>44109</v>
      </c>
      <c r="D270">
        <v>1245231958</v>
      </c>
      <c r="E270" t="s">
        <v>14</v>
      </c>
      <c r="F270" t="s">
        <v>80</v>
      </c>
      <c r="G270" t="s">
        <v>93</v>
      </c>
      <c r="H270" t="s">
        <v>15</v>
      </c>
      <c r="I270" t="s">
        <v>16</v>
      </c>
      <c r="J270" t="s">
        <v>17</v>
      </c>
      <c r="K270" t="s">
        <v>70</v>
      </c>
      <c r="L270" t="s">
        <v>47</v>
      </c>
      <c r="M270" s="2">
        <v>1134</v>
      </c>
      <c r="N270" s="2">
        <v>82</v>
      </c>
      <c r="O270" s="2">
        <f>BaseDeDatos!$M270*BaseDeDatos!$N270</f>
        <v>92988</v>
      </c>
    </row>
    <row r="271" spans="2:15" x14ac:dyDescent="0.25">
      <c r="B271">
        <v>270</v>
      </c>
      <c r="C271" s="1">
        <v>43931</v>
      </c>
      <c r="D271">
        <v>2050724971</v>
      </c>
      <c r="E271" t="s">
        <v>14</v>
      </c>
      <c r="F271" t="s">
        <v>80</v>
      </c>
      <c r="G271" t="s">
        <v>93</v>
      </c>
      <c r="H271" t="s">
        <v>15</v>
      </c>
      <c r="I271" t="s">
        <v>16</v>
      </c>
      <c r="J271" t="s">
        <v>17</v>
      </c>
      <c r="K271" t="s">
        <v>71</v>
      </c>
      <c r="L271" t="s">
        <v>72</v>
      </c>
      <c r="M271" s="2">
        <v>98</v>
      </c>
      <c r="N271" s="2">
        <v>29</v>
      </c>
      <c r="O271" s="2">
        <f>BaseDeDatos!$M271*BaseDeDatos!$N271</f>
        <v>2842</v>
      </c>
    </row>
    <row r="272" spans="2:15" x14ac:dyDescent="0.25">
      <c r="B272">
        <v>271</v>
      </c>
      <c r="C272" s="1">
        <v>44097</v>
      </c>
      <c r="D272">
        <v>9478104719</v>
      </c>
      <c r="E272" t="s">
        <v>23</v>
      </c>
      <c r="F272" t="s">
        <v>85</v>
      </c>
      <c r="G272" t="s">
        <v>81</v>
      </c>
      <c r="H272" t="s">
        <v>24</v>
      </c>
      <c r="I272" t="s">
        <v>25</v>
      </c>
      <c r="J272" t="s">
        <v>17</v>
      </c>
      <c r="K272" t="s">
        <v>58</v>
      </c>
      <c r="L272" t="s">
        <v>59</v>
      </c>
      <c r="M272" s="2">
        <v>487.19999999999993</v>
      </c>
      <c r="N272" s="2">
        <v>93</v>
      </c>
      <c r="O272" s="2">
        <f>BaseDeDatos!$M272*BaseDeDatos!$N272</f>
        <v>45309.599999999991</v>
      </c>
    </row>
    <row r="273" spans="2:15" x14ac:dyDescent="0.25">
      <c r="B273">
        <v>272</v>
      </c>
      <c r="C273" s="1">
        <v>44131</v>
      </c>
      <c r="D273">
        <v>7620759943</v>
      </c>
      <c r="E273" t="s">
        <v>32</v>
      </c>
      <c r="F273" t="s">
        <v>92</v>
      </c>
      <c r="G273" t="s">
        <v>95</v>
      </c>
      <c r="H273" t="s">
        <v>7</v>
      </c>
      <c r="I273" t="s">
        <v>8</v>
      </c>
      <c r="J273" t="s">
        <v>33</v>
      </c>
      <c r="K273" t="s">
        <v>60</v>
      </c>
      <c r="L273" t="s">
        <v>49</v>
      </c>
      <c r="M273" s="2">
        <v>140</v>
      </c>
      <c r="N273" s="2">
        <v>11</v>
      </c>
      <c r="O273" s="2">
        <f>BaseDeDatos!$M273*BaseDeDatos!$N273</f>
        <v>1540</v>
      </c>
    </row>
    <row r="274" spans="2:15" x14ac:dyDescent="0.25">
      <c r="B274">
        <v>273</v>
      </c>
      <c r="C274" s="1">
        <v>44173</v>
      </c>
      <c r="D274">
        <v>9345003575</v>
      </c>
      <c r="E274" t="s">
        <v>32</v>
      </c>
      <c r="F274" t="s">
        <v>92</v>
      </c>
      <c r="G274" t="s">
        <v>95</v>
      </c>
      <c r="H274" t="s">
        <v>7</v>
      </c>
      <c r="I274" t="s">
        <v>8</v>
      </c>
      <c r="J274" t="s">
        <v>33</v>
      </c>
      <c r="K274" t="s">
        <v>38</v>
      </c>
      <c r="L274" t="s">
        <v>39</v>
      </c>
      <c r="M274" s="2">
        <v>560</v>
      </c>
      <c r="N274" s="2">
        <v>91</v>
      </c>
      <c r="O274" s="2">
        <f>BaseDeDatos!$M274*BaseDeDatos!$N274</f>
        <v>50960</v>
      </c>
    </row>
    <row r="275" spans="2:15" x14ac:dyDescent="0.25">
      <c r="B275">
        <v>274</v>
      </c>
      <c r="C275" s="1">
        <v>44123</v>
      </c>
      <c r="D275">
        <v>5988072690</v>
      </c>
      <c r="E275" t="s">
        <v>42</v>
      </c>
      <c r="F275" t="s">
        <v>90</v>
      </c>
      <c r="G275" t="s">
        <v>90</v>
      </c>
      <c r="H275" t="s">
        <v>43</v>
      </c>
      <c r="I275" t="s">
        <v>8</v>
      </c>
      <c r="J275" t="s">
        <v>17</v>
      </c>
      <c r="K275" t="s">
        <v>61</v>
      </c>
      <c r="L275" t="s">
        <v>13</v>
      </c>
      <c r="M275" s="2">
        <v>140</v>
      </c>
      <c r="N275" s="2">
        <v>12</v>
      </c>
      <c r="O275" s="2">
        <f>BaseDeDatos!$M275*BaseDeDatos!$N275</f>
        <v>1680</v>
      </c>
    </row>
    <row r="276" spans="2:15" x14ac:dyDescent="0.25">
      <c r="B276">
        <v>275</v>
      </c>
      <c r="C276" s="1">
        <v>44028</v>
      </c>
      <c r="D276">
        <v>5113488625</v>
      </c>
      <c r="E276" t="s">
        <v>42</v>
      </c>
      <c r="F276" t="s">
        <v>90</v>
      </c>
      <c r="G276" t="s">
        <v>90</v>
      </c>
      <c r="H276" t="s">
        <v>43</v>
      </c>
      <c r="I276" t="s">
        <v>16</v>
      </c>
      <c r="K276" t="s">
        <v>12</v>
      </c>
      <c r="L276" t="s">
        <v>13</v>
      </c>
      <c r="M276" s="2">
        <v>49</v>
      </c>
      <c r="N276" s="2">
        <v>78</v>
      </c>
      <c r="O276" s="2">
        <f>BaseDeDatos!$M276*BaseDeDatos!$N276</f>
        <v>3822</v>
      </c>
    </row>
    <row r="277" spans="2:15" x14ac:dyDescent="0.25">
      <c r="B277">
        <v>276</v>
      </c>
      <c r="C277" s="1">
        <v>43915</v>
      </c>
      <c r="D277">
        <v>8021429259</v>
      </c>
      <c r="E277" t="s">
        <v>50</v>
      </c>
      <c r="F277" t="s">
        <v>84</v>
      </c>
      <c r="G277" t="s">
        <v>82</v>
      </c>
      <c r="H277" t="s">
        <v>41</v>
      </c>
      <c r="I277" t="s">
        <v>25</v>
      </c>
      <c r="K277" t="s">
        <v>38</v>
      </c>
      <c r="L277" t="s">
        <v>39</v>
      </c>
      <c r="M277" s="2">
        <v>560</v>
      </c>
      <c r="N277" s="2">
        <v>60</v>
      </c>
      <c r="O277" s="2">
        <f>BaseDeDatos!$M277*BaseDeDatos!$N277</f>
        <v>33600</v>
      </c>
    </row>
    <row r="278" spans="2:15" x14ac:dyDescent="0.25">
      <c r="B278">
        <v>277</v>
      </c>
      <c r="C278" s="1">
        <v>43906</v>
      </c>
      <c r="D278">
        <v>680211800</v>
      </c>
      <c r="E278" t="s">
        <v>51</v>
      </c>
      <c r="F278" t="s">
        <v>89</v>
      </c>
      <c r="G278" t="s">
        <v>97</v>
      </c>
      <c r="H278" t="s">
        <v>24</v>
      </c>
      <c r="I278" t="s">
        <v>25</v>
      </c>
      <c r="K278" t="s">
        <v>52</v>
      </c>
      <c r="L278" t="s">
        <v>53</v>
      </c>
      <c r="M278" s="2">
        <v>257.59999999999997</v>
      </c>
      <c r="N278" s="2">
        <v>23</v>
      </c>
      <c r="O278" s="2">
        <f>BaseDeDatos!$M278*BaseDeDatos!$N278</f>
        <v>5924.7999999999993</v>
      </c>
    </row>
    <row r="279" spans="2:15" x14ac:dyDescent="0.25">
      <c r="B279">
        <v>278</v>
      </c>
      <c r="C279" s="1">
        <v>44092</v>
      </c>
      <c r="D279">
        <v>2635806056</v>
      </c>
      <c r="E279" t="s">
        <v>40</v>
      </c>
      <c r="F279" t="s">
        <v>96</v>
      </c>
      <c r="G279" t="s">
        <v>87</v>
      </c>
      <c r="H279" t="s">
        <v>41</v>
      </c>
      <c r="I279" t="s">
        <v>25</v>
      </c>
      <c r="J279" t="s">
        <v>17</v>
      </c>
      <c r="K279" t="s">
        <v>22</v>
      </c>
      <c r="L279" t="s">
        <v>11</v>
      </c>
      <c r="M279" s="2">
        <v>644</v>
      </c>
      <c r="N279" s="2">
        <v>34</v>
      </c>
      <c r="O279" s="2">
        <f>BaseDeDatos!$M279*BaseDeDatos!$N279</f>
        <v>21896</v>
      </c>
    </row>
    <row r="280" spans="2:15" x14ac:dyDescent="0.25">
      <c r="B280">
        <v>279</v>
      </c>
      <c r="C280" s="1">
        <v>44073</v>
      </c>
      <c r="D280">
        <v>3338515953</v>
      </c>
      <c r="E280" t="s">
        <v>54</v>
      </c>
      <c r="F280" t="s">
        <v>88</v>
      </c>
      <c r="G280" t="s">
        <v>83</v>
      </c>
      <c r="H280" t="s">
        <v>55</v>
      </c>
      <c r="I280" t="s">
        <v>16</v>
      </c>
      <c r="J280" t="s">
        <v>9</v>
      </c>
      <c r="K280" t="s">
        <v>34</v>
      </c>
      <c r="L280" t="s">
        <v>35</v>
      </c>
      <c r="M280" s="2">
        <v>135.1</v>
      </c>
      <c r="N280" s="2">
        <v>89</v>
      </c>
      <c r="O280" s="2">
        <f>BaseDeDatos!$M280*BaseDeDatos!$N280</f>
        <v>12023.9</v>
      </c>
    </row>
    <row r="281" spans="2:15" x14ac:dyDescent="0.25">
      <c r="B281">
        <v>280</v>
      </c>
      <c r="C281" s="1">
        <v>44106</v>
      </c>
      <c r="D281">
        <v>3075758565</v>
      </c>
      <c r="E281" t="s">
        <v>36</v>
      </c>
      <c r="F281" t="s">
        <v>91</v>
      </c>
      <c r="G281" t="s">
        <v>98</v>
      </c>
      <c r="H281" t="s">
        <v>37</v>
      </c>
      <c r="I281" t="s">
        <v>8</v>
      </c>
      <c r="J281" t="s">
        <v>17</v>
      </c>
      <c r="K281" t="s">
        <v>30</v>
      </c>
      <c r="L281" t="s">
        <v>31</v>
      </c>
      <c r="M281" s="2">
        <v>178.5</v>
      </c>
      <c r="N281" s="2">
        <v>82</v>
      </c>
      <c r="O281" s="2">
        <f>BaseDeDatos!$M281*BaseDeDatos!$N281</f>
        <v>14637</v>
      </c>
    </row>
    <row r="282" spans="2:15" x14ac:dyDescent="0.25">
      <c r="B282">
        <v>281</v>
      </c>
      <c r="C282" s="1">
        <v>44160</v>
      </c>
      <c r="D282">
        <v>5383209032</v>
      </c>
      <c r="E282" t="s">
        <v>23</v>
      </c>
      <c r="F282" t="s">
        <v>85</v>
      </c>
      <c r="G282" t="s">
        <v>81</v>
      </c>
      <c r="H282" t="s">
        <v>24</v>
      </c>
      <c r="I282" t="s">
        <v>8</v>
      </c>
      <c r="J282" t="s">
        <v>9</v>
      </c>
      <c r="K282" t="s">
        <v>30</v>
      </c>
      <c r="L282" t="s">
        <v>31</v>
      </c>
      <c r="M282" s="2">
        <v>178.5</v>
      </c>
      <c r="N282" s="2">
        <v>43</v>
      </c>
      <c r="O282" s="2">
        <f>BaseDeDatos!$M282*BaseDeDatos!$N282</f>
        <v>7675.5</v>
      </c>
    </row>
    <row r="283" spans="2:15" x14ac:dyDescent="0.25">
      <c r="B283">
        <v>282</v>
      </c>
      <c r="C283" s="1">
        <v>44068</v>
      </c>
      <c r="D283">
        <v>9635546425</v>
      </c>
      <c r="E283" t="s">
        <v>42</v>
      </c>
      <c r="F283" t="s">
        <v>90</v>
      </c>
      <c r="G283" t="s">
        <v>90</v>
      </c>
      <c r="H283" t="s">
        <v>43</v>
      </c>
      <c r="I283" t="s">
        <v>16</v>
      </c>
      <c r="K283" t="s">
        <v>48</v>
      </c>
      <c r="L283" t="s">
        <v>49</v>
      </c>
      <c r="M283" s="2">
        <v>308</v>
      </c>
      <c r="N283" s="2">
        <v>96</v>
      </c>
      <c r="O283" s="2">
        <f>BaseDeDatos!$M283*BaseDeDatos!$N283</f>
        <v>29568</v>
      </c>
    </row>
    <row r="284" spans="2:15" x14ac:dyDescent="0.25">
      <c r="B284">
        <v>283</v>
      </c>
      <c r="C284" s="1">
        <v>44073</v>
      </c>
      <c r="D284">
        <v>3501364052</v>
      </c>
      <c r="E284" t="s">
        <v>42</v>
      </c>
      <c r="F284" t="s">
        <v>90</v>
      </c>
      <c r="G284" t="s">
        <v>90</v>
      </c>
      <c r="H284" t="s">
        <v>43</v>
      </c>
      <c r="I284" t="s">
        <v>16</v>
      </c>
      <c r="K284" t="s">
        <v>26</v>
      </c>
      <c r="L284" t="s">
        <v>27</v>
      </c>
      <c r="M284" s="2">
        <v>128.79999999999998</v>
      </c>
      <c r="N284" s="2">
        <v>34</v>
      </c>
      <c r="O284" s="2">
        <f>BaseDeDatos!$M284*BaseDeDatos!$N284</f>
        <v>4379.2</v>
      </c>
    </row>
    <row r="285" spans="2:15" x14ac:dyDescent="0.25">
      <c r="B285">
        <v>284</v>
      </c>
      <c r="C285" s="1">
        <v>43992</v>
      </c>
      <c r="D285">
        <v>2226825043</v>
      </c>
      <c r="E285" t="s">
        <v>50</v>
      </c>
      <c r="F285" t="s">
        <v>84</v>
      </c>
      <c r="G285" t="s">
        <v>82</v>
      </c>
      <c r="H285" t="s">
        <v>41</v>
      </c>
      <c r="I285" t="s">
        <v>25</v>
      </c>
      <c r="K285" t="s">
        <v>12</v>
      </c>
      <c r="L285" t="s">
        <v>13</v>
      </c>
      <c r="M285" s="2">
        <v>49</v>
      </c>
      <c r="N285" s="2">
        <v>42</v>
      </c>
      <c r="O285" s="2">
        <f>BaseDeDatos!$M285*BaseDeDatos!$N285</f>
        <v>2058</v>
      </c>
    </row>
    <row r="286" spans="2:15" x14ac:dyDescent="0.25">
      <c r="B286">
        <v>285</v>
      </c>
      <c r="C286" s="1">
        <v>43883</v>
      </c>
      <c r="D286">
        <v>6321323029</v>
      </c>
      <c r="E286" t="s">
        <v>50</v>
      </c>
      <c r="F286" t="s">
        <v>84</v>
      </c>
      <c r="G286" t="s">
        <v>82</v>
      </c>
      <c r="H286" t="s">
        <v>41</v>
      </c>
      <c r="I286" t="s">
        <v>25</v>
      </c>
      <c r="K286" t="s">
        <v>44</v>
      </c>
      <c r="L286" t="s">
        <v>11</v>
      </c>
      <c r="M286" s="2">
        <v>41.86</v>
      </c>
      <c r="N286" s="2">
        <v>100</v>
      </c>
      <c r="O286" s="2">
        <f>BaseDeDatos!$M286*BaseDeDatos!$N286</f>
        <v>4186</v>
      </c>
    </row>
    <row r="287" spans="2:15" x14ac:dyDescent="0.25">
      <c r="B287">
        <v>286</v>
      </c>
      <c r="C287" s="1">
        <v>44168</v>
      </c>
      <c r="D287">
        <v>3775524143</v>
      </c>
      <c r="E287" t="s">
        <v>51</v>
      </c>
      <c r="F287" t="s">
        <v>89</v>
      </c>
      <c r="G287" t="s">
        <v>97</v>
      </c>
      <c r="H287" t="s">
        <v>24</v>
      </c>
      <c r="K287" t="s">
        <v>21</v>
      </c>
      <c r="L287" t="s">
        <v>11</v>
      </c>
      <c r="M287" s="2">
        <v>252</v>
      </c>
      <c r="N287" s="2">
        <v>42</v>
      </c>
      <c r="O287" s="2">
        <f>BaseDeDatos!$M287*BaseDeDatos!$N287</f>
        <v>10584</v>
      </c>
    </row>
    <row r="288" spans="2:15" x14ac:dyDescent="0.25">
      <c r="B288">
        <v>287</v>
      </c>
      <c r="C288" s="1">
        <v>44044</v>
      </c>
      <c r="D288">
        <v>9543041808</v>
      </c>
      <c r="E288" t="s">
        <v>51</v>
      </c>
      <c r="F288" t="s">
        <v>89</v>
      </c>
      <c r="G288" t="s">
        <v>97</v>
      </c>
      <c r="H288" t="s">
        <v>24</v>
      </c>
      <c r="K288" t="s">
        <v>22</v>
      </c>
      <c r="L288" t="s">
        <v>11</v>
      </c>
      <c r="M288" s="2">
        <v>644</v>
      </c>
      <c r="N288" s="2">
        <v>16</v>
      </c>
      <c r="O288" s="2">
        <f>BaseDeDatos!$M288*BaseDeDatos!$N288</f>
        <v>10304</v>
      </c>
    </row>
    <row r="289" spans="2:15" x14ac:dyDescent="0.25">
      <c r="B289">
        <v>288</v>
      </c>
      <c r="C289" s="1">
        <v>43954</v>
      </c>
      <c r="D289">
        <v>547647770</v>
      </c>
      <c r="E289" t="s">
        <v>51</v>
      </c>
      <c r="F289" t="s">
        <v>89</v>
      </c>
      <c r="G289" t="s">
        <v>97</v>
      </c>
      <c r="H289" t="s">
        <v>24</v>
      </c>
      <c r="K289" t="s">
        <v>44</v>
      </c>
      <c r="L289" t="s">
        <v>11</v>
      </c>
      <c r="M289" s="2">
        <v>41.86</v>
      </c>
      <c r="N289" s="2">
        <v>22</v>
      </c>
      <c r="O289" s="2">
        <f>BaseDeDatos!$M289*BaseDeDatos!$N289</f>
        <v>920.92</v>
      </c>
    </row>
    <row r="290" spans="2:15" x14ac:dyDescent="0.25">
      <c r="B290">
        <v>289</v>
      </c>
      <c r="C290" s="1">
        <v>44106</v>
      </c>
      <c r="D290">
        <v>7120228607</v>
      </c>
      <c r="E290" t="s">
        <v>40</v>
      </c>
      <c r="F290" t="s">
        <v>96</v>
      </c>
      <c r="G290" t="s">
        <v>87</v>
      </c>
      <c r="H290" t="s">
        <v>41</v>
      </c>
      <c r="I290" t="s">
        <v>25</v>
      </c>
      <c r="J290" t="s">
        <v>17</v>
      </c>
      <c r="K290" t="s">
        <v>34</v>
      </c>
      <c r="L290" t="s">
        <v>35</v>
      </c>
      <c r="M290" s="2">
        <v>135.1</v>
      </c>
      <c r="N290" s="2">
        <v>46</v>
      </c>
      <c r="O290" s="2">
        <f>BaseDeDatos!$M290*BaseDeDatos!$N290</f>
        <v>6214.5999999999995</v>
      </c>
    </row>
    <row r="291" spans="2:15" x14ac:dyDescent="0.25">
      <c r="B291">
        <v>290</v>
      </c>
      <c r="C291" s="1">
        <v>43837</v>
      </c>
      <c r="D291">
        <v>5554565190</v>
      </c>
      <c r="E291" t="s">
        <v>40</v>
      </c>
      <c r="F291" t="s">
        <v>96</v>
      </c>
      <c r="G291" t="s">
        <v>87</v>
      </c>
      <c r="H291" t="s">
        <v>41</v>
      </c>
      <c r="I291" t="s">
        <v>25</v>
      </c>
      <c r="J291" t="s">
        <v>17</v>
      </c>
      <c r="K291" t="s">
        <v>52</v>
      </c>
      <c r="L291" t="s">
        <v>53</v>
      </c>
      <c r="M291" s="2">
        <v>257.59999999999997</v>
      </c>
      <c r="N291" s="2">
        <v>100</v>
      </c>
      <c r="O291" s="2">
        <f>BaseDeDatos!$M291*BaseDeDatos!$N291</f>
        <v>25759.999999999996</v>
      </c>
    </row>
    <row r="292" spans="2:15" x14ac:dyDescent="0.25">
      <c r="B292">
        <v>291</v>
      </c>
      <c r="C292" s="1">
        <v>43866</v>
      </c>
      <c r="D292">
        <v>1644848787</v>
      </c>
      <c r="E292" t="s">
        <v>54</v>
      </c>
      <c r="F292" t="s">
        <v>88</v>
      </c>
      <c r="G292" t="s">
        <v>83</v>
      </c>
      <c r="H292" t="s">
        <v>55</v>
      </c>
      <c r="I292" t="s">
        <v>16</v>
      </c>
      <c r="J292" t="s">
        <v>9</v>
      </c>
      <c r="K292" t="s">
        <v>56</v>
      </c>
      <c r="L292" t="s">
        <v>57</v>
      </c>
      <c r="M292" s="2">
        <v>273</v>
      </c>
      <c r="N292" s="2">
        <v>87</v>
      </c>
      <c r="O292" s="2">
        <f>BaseDeDatos!$M292*BaseDeDatos!$N292</f>
        <v>23751</v>
      </c>
    </row>
    <row r="293" spans="2:15" x14ac:dyDescent="0.25">
      <c r="B293">
        <v>292</v>
      </c>
      <c r="C293" s="1">
        <v>43923</v>
      </c>
      <c r="D293">
        <v>8273786477</v>
      </c>
      <c r="E293" t="s">
        <v>54</v>
      </c>
      <c r="F293" t="s">
        <v>88</v>
      </c>
      <c r="G293" t="s">
        <v>83</v>
      </c>
      <c r="H293" t="s">
        <v>55</v>
      </c>
      <c r="I293" t="s">
        <v>16</v>
      </c>
      <c r="J293" t="s">
        <v>9</v>
      </c>
      <c r="K293" t="s">
        <v>58</v>
      </c>
      <c r="L293" t="s">
        <v>59</v>
      </c>
      <c r="M293" s="2">
        <v>487.19999999999993</v>
      </c>
      <c r="N293" s="2">
        <v>58</v>
      </c>
      <c r="O293" s="2">
        <f>BaseDeDatos!$M293*BaseDeDatos!$N293</f>
        <v>28257.599999999995</v>
      </c>
    </row>
    <row r="294" spans="2:15" x14ac:dyDescent="0.25">
      <c r="B294">
        <v>293</v>
      </c>
      <c r="C294" s="1">
        <v>44062</v>
      </c>
      <c r="D294">
        <v>1397118248</v>
      </c>
      <c r="E294" t="s">
        <v>36</v>
      </c>
      <c r="F294" t="s">
        <v>91</v>
      </c>
      <c r="G294" t="s">
        <v>98</v>
      </c>
      <c r="H294" t="s">
        <v>37</v>
      </c>
      <c r="I294" t="s">
        <v>8</v>
      </c>
      <c r="J294" t="s">
        <v>17</v>
      </c>
      <c r="K294" t="s">
        <v>10</v>
      </c>
      <c r="L294" t="s">
        <v>11</v>
      </c>
      <c r="M294" s="2">
        <v>196</v>
      </c>
      <c r="N294" s="2">
        <v>85</v>
      </c>
      <c r="O294" s="2">
        <f>BaseDeDatos!$M294*BaseDeDatos!$N294</f>
        <v>16660</v>
      </c>
    </row>
    <row r="295" spans="2:15" x14ac:dyDescent="0.25">
      <c r="B295">
        <v>294</v>
      </c>
      <c r="C295" s="1">
        <v>43959</v>
      </c>
      <c r="D295">
        <v>4468604310</v>
      </c>
      <c r="E295" t="s">
        <v>23</v>
      </c>
      <c r="F295" t="s">
        <v>85</v>
      </c>
      <c r="G295" t="s">
        <v>81</v>
      </c>
      <c r="H295" t="s">
        <v>24</v>
      </c>
      <c r="I295" t="s">
        <v>8</v>
      </c>
      <c r="J295" t="s">
        <v>9</v>
      </c>
      <c r="K295" t="s">
        <v>38</v>
      </c>
      <c r="L295" t="s">
        <v>39</v>
      </c>
      <c r="M295" s="2">
        <v>560</v>
      </c>
      <c r="N295" s="2">
        <v>28</v>
      </c>
      <c r="O295" s="2">
        <f>BaseDeDatos!$M295*BaseDeDatos!$N295</f>
        <v>15680</v>
      </c>
    </row>
    <row r="296" spans="2:15" x14ac:dyDescent="0.25">
      <c r="B296">
        <v>295</v>
      </c>
      <c r="C296" s="1">
        <v>44178</v>
      </c>
      <c r="D296">
        <v>457458721</v>
      </c>
      <c r="E296" t="s">
        <v>23</v>
      </c>
      <c r="F296" t="s">
        <v>85</v>
      </c>
      <c r="G296" t="s">
        <v>81</v>
      </c>
      <c r="H296" t="s">
        <v>24</v>
      </c>
      <c r="I296" t="s">
        <v>8</v>
      </c>
      <c r="J296" t="s">
        <v>9</v>
      </c>
      <c r="K296" t="s">
        <v>26</v>
      </c>
      <c r="L296" t="s">
        <v>27</v>
      </c>
      <c r="M296" s="2">
        <v>128.79999999999998</v>
      </c>
      <c r="N296" s="2">
        <v>19</v>
      </c>
      <c r="O296" s="2">
        <f>BaseDeDatos!$M296*BaseDeDatos!$N296</f>
        <v>2447.1999999999998</v>
      </c>
    </row>
    <row r="297" spans="2:15" x14ac:dyDescent="0.25">
      <c r="B297">
        <v>296</v>
      </c>
      <c r="C297" s="1">
        <v>43990</v>
      </c>
      <c r="D297">
        <v>7184663808</v>
      </c>
      <c r="E297" t="s">
        <v>62</v>
      </c>
      <c r="F297" t="s">
        <v>90</v>
      </c>
      <c r="G297" t="s">
        <v>90</v>
      </c>
      <c r="H297" t="s">
        <v>43</v>
      </c>
      <c r="I297" t="s">
        <v>16</v>
      </c>
      <c r="J297" t="s">
        <v>33</v>
      </c>
      <c r="K297" t="s">
        <v>67</v>
      </c>
      <c r="L297" t="s">
        <v>27</v>
      </c>
      <c r="M297" s="2">
        <v>140</v>
      </c>
      <c r="N297" s="2">
        <v>99</v>
      </c>
      <c r="O297" s="2">
        <f>BaseDeDatos!$M297*BaseDeDatos!$N297</f>
        <v>13860</v>
      </c>
    </row>
    <row r="298" spans="2:15" x14ac:dyDescent="0.25">
      <c r="B298">
        <v>297</v>
      </c>
      <c r="C298" s="1">
        <v>44087</v>
      </c>
      <c r="D298">
        <v>3449599231</v>
      </c>
      <c r="E298" t="s">
        <v>63</v>
      </c>
      <c r="F298" t="s">
        <v>84</v>
      </c>
      <c r="G298" t="s">
        <v>82</v>
      </c>
      <c r="H298" t="s">
        <v>41</v>
      </c>
      <c r="I298" t="s">
        <v>25</v>
      </c>
      <c r="J298" t="s">
        <v>17</v>
      </c>
      <c r="K298" t="s">
        <v>68</v>
      </c>
      <c r="L298" t="s">
        <v>69</v>
      </c>
      <c r="M298" s="2">
        <v>298.90000000000003</v>
      </c>
      <c r="N298" s="2">
        <v>69</v>
      </c>
      <c r="O298" s="2">
        <f>BaseDeDatos!$M298*BaseDeDatos!$N298</f>
        <v>20624.100000000002</v>
      </c>
    </row>
    <row r="299" spans="2:15" x14ac:dyDescent="0.25">
      <c r="B299">
        <v>298</v>
      </c>
      <c r="C299" s="1">
        <v>44168</v>
      </c>
      <c r="D299">
        <v>3901461858</v>
      </c>
      <c r="E299" t="s">
        <v>63</v>
      </c>
      <c r="F299" t="s">
        <v>84</v>
      </c>
      <c r="G299" t="s">
        <v>82</v>
      </c>
      <c r="H299" t="s">
        <v>41</v>
      </c>
      <c r="I299" t="s">
        <v>25</v>
      </c>
      <c r="J299" t="s">
        <v>17</v>
      </c>
      <c r="K299" t="s">
        <v>34</v>
      </c>
      <c r="L299" t="s">
        <v>35</v>
      </c>
      <c r="M299" s="2">
        <v>135.1</v>
      </c>
      <c r="N299" s="2">
        <v>37</v>
      </c>
      <c r="O299" s="2">
        <f>BaseDeDatos!$M299*BaseDeDatos!$N299</f>
        <v>4998.7</v>
      </c>
    </row>
    <row r="300" spans="2:15" x14ac:dyDescent="0.25">
      <c r="B300">
        <v>299</v>
      </c>
      <c r="C300" s="1">
        <v>43922</v>
      </c>
      <c r="D300">
        <v>6798892819</v>
      </c>
      <c r="E300" t="s">
        <v>63</v>
      </c>
      <c r="F300" t="s">
        <v>84</v>
      </c>
      <c r="G300" t="s">
        <v>82</v>
      </c>
      <c r="H300" t="s">
        <v>41</v>
      </c>
      <c r="I300" t="s">
        <v>25</v>
      </c>
      <c r="J300" t="s">
        <v>17</v>
      </c>
      <c r="K300" t="s">
        <v>52</v>
      </c>
      <c r="L300" t="s">
        <v>53</v>
      </c>
      <c r="M300" s="2">
        <v>257.59999999999997</v>
      </c>
      <c r="N300" s="2">
        <v>64</v>
      </c>
      <c r="O300" s="2">
        <f>BaseDeDatos!$M300*BaseDeDatos!$N300</f>
        <v>16486.399999999998</v>
      </c>
    </row>
    <row r="301" spans="2:15" x14ac:dyDescent="0.25">
      <c r="B301">
        <v>300</v>
      </c>
      <c r="C301" s="1">
        <v>44130</v>
      </c>
      <c r="D301">
        <v>6897506437</v>
      </c>
      <c r="E301" t="s">
        <v>28</v>
      </c>
      <c r="F301" t="s">
        <v>88</v>
      </c>
      <c r="G301" t="s">
        <v>83</v>
      </c>
      <c r="H301" t="s">
        <v>29</v>
      </c>
      <c r="I301" t="s">
        <v>8</v>
      </c>
      <c r="J301" t="s">
        <v>9</v>
      </c>
      <c r="K301" t="s">
        <v>10</v>
      </c>
      <c r="L301" t="s">
        <v>11</v>
      </c>
      <c r="M301" s="2">
        <v>196</v>
      </c>
      <c r="N301" s="2">
        <v>38</v>
      </c>
      <c r="O301" s="2">
        <f>BaseDeDatos!$M301*BaseDeDatos!$N301</f>
        <v>7448</v>
      </c>
    </row>
    <row r="302" spans="2:15" x14ac:dyDescent="0.25">
      <c r="B302">
        <v>301</v>
      </c>
      <c r="C302" s="1">
        <v>44124</v>
      </c>
      <c r="D302">
        <v>6298594113</v>
      </c>
      <c r="E302" t="s">
        <v>36</v>
      </c>
      <c r="F302" t="s">
        <v>91</v>
      </c>
      <c r="G302" t="s">
        <v>98</v>
      </c>
      <c r="H302" t="s">
        <v>37</v>
      </c>
      <c r="I302" t="s">
        <v>25</v>
      </c>
      <c r="J302" t="s">
        <v>9</v>
      </c>
      <c r="K302" t="s">
        <v>30</v>
      </c>
      <c r="L302" t="s">
        <v>31</v>
      </c>
      <c r="M302" s="2">
        <v>178.5</v>
      </c>
      <c r="N302" s="2">
        <v>15</v>
      </c>
      <c r="O302" s="2">
        <f>BaseDeDatos!$M302*BaseDeDatos!$N302</f>
        <v>2677.5</v>
      </c>
    </row>
    <row r="303" spans="2:15" x14ac:dyDescent="0.25">
      <c r="B303">
        <v>302</v>
      </c>
      <c r="C303" s="1">
        <v>43984</v>
      </c>
      <c r="D303">
        <v>6972691420</v>
      </c>
      <c r="E303" t="s">
        <v>14</v>
      </c>
      <c r="F303" t="s">
        <v>80</v>
      </c>
      <c r="G303" t="s">
        <v>93</v>
      </c>
      <c r="H303" t="s">
        <v>15</v>
      </c>
      <c r="I303" t="s">
        <v>16</v>
      </c>
      <c r="J303" t="s">
        <v>17</v>
      </c>
      <c r="K303" t="s">
        <v>70</v>
      </c>
      <c r="L303" t="s">
        <v>47</v>
      </c>
      <c r="M303" s="2">
        <v>1134</v>
      </c>
      <c r="N303" s="2">
        <v>52</v>
      </c>
      <c r="O303" s="2">
        <f>BaseDeDatos!$M303*BaseDeDatos!$N303</f>
        <v>58968</v>
      </c>
    </row>
    <row r="304" spans="2:15" x14ac:dyDescent="0.25">
      <c r="B304">
        <v>303</v>
      </c>
      <c r="C304" s="1">
        <v>44078</v>
      </c>
      <c r="D304">
        <v>677992170</v>
      </c>
      <c r="E304" t="s">
        <v>14</v>
      </c>
      <c r="F304" t="s">
        <v>80</v>
      </c>
      <c r="G304" t="s">
        <v>93</v>
      </c>
      <c r="H304" t="s">
        <v>15</v>
      </c>
      <c r="I304" t="s">
        <v>16</v>
      </c>
      <c r="J304" t="s">
        <v>17</v>
      </c>
      <c r="K304" t="s">
        <v>71</v>
      </c>
      <c r="L304" t="s">
        <v>72</v>
      </c>
      <c r="M304" s="2">
        <v>98</v>
      </c>
      <c r="N304" s="2">
        <v>37</v>
      </c>
      <c r="O304" s="2">
        <f>BaseDeDatos!$M304*BaseDeDatos!$N304</f>
        <v>3626</v>
      </c>
    </row>
    <row r="305" spans="2:15" x14ac:dyDescent="0.25">
      <c r="B305">
        <v>304</v>
      </c>
      <c r="C305" s="1">
        <v>44063</v>
      </c>
      <c r="D305">
        <v>3501827064</v>
      </c>
      <c r="E305" t="s">
        <v>23</v>
      </c>
      <c r="F305" t="s">
        <v>85</v>
      </c>
      <c r="G305" t="s">
        <v>81</v>
      </c>
      <c r="H305" t="s">
        <v>24</v>
      </c>
      <c r="I305" t="s">
        <v>25</v>
      </c>
      <c r="J305" t="s">
        <v>17</v>
      </c>
      <c r="K305" t="s">
        <v>58</v>
      </c>
      <c r="L305" t="s">
        <v>59</v>
      </c>
      <c r="M305" s="2">
        <v>487.19999999999993</v>
      </c>
      <c r="N305" s="2">
        <v>24</v>
      </c>
      <c r="O305" s="2">
        <f>BaseDeDatos!$M305*BaseDeDatos!$N305</f>
        <v>11692.8</v>
      </c>
    </row>
    <row r="306" spans="2:15" x14ac:dyDescent="0.25">
      <c r="B306">
        <v>305</v>
      </c>
      <c r="C306" s="1">
        <v>43979</v>
      </c>
      <c r="D306">
        <v>9140892367</v>
      </c>
      <c r="E306" t="s">
        <v>32</v>
      </c>
      <c r="F306" t="s">
        <v>92</v>
      </c>
      <c r="G306" t="s">
        <v>95</v>
      </c>
      <c r="H306" t="s">
        <v>7</v>
      </c>
      <c r="I306" t="s">
        <v>8</v>
      </c>
      <c r="J306" t="s">
        <v>33</v>
      </c>
      <c r="K306" t="s">
        <v>60</v>
      </c>
      <c r="L306" t="s">
        <v>49</v>
      </c>
      <c r="M306" s="2">
        <v>140</v>
      </c>
      <c r="N306" s="2">
        <v>36</v>
      </c>
      <c r="O306" s="2">
        <f>BaseDeDatos!$M306*BaseDeDatos!$N306</f>
        <v>5040</v>
      </c>
    </row>
    <row r="307" spans="2:15" x14ac:dyDescent="0.25">
      <c r="B307">
        <v>306</v>
      </c>
      <c r="C307" s="1">
        <v>44037</v>
      </c>
      <c r="D307">
        <v>7570396760</v>
      </c>
      <c r="E307" t="s">
        <v>32</v>
      </c>
      <c r="F307" t="s">
        <v>92</v>
      </c>
      <c r="G307" t="s">
        <v>95</v>
      </c>
      <c r="H307" t="s">
        <v>7</v>
      </c>
      <c r="I307" t="s">
        <v>8</v>
      </c>
      <c r="J307" t="s">
        <v>33</v>
      </c>
      <c r="K307" t="s">
        <v>38</v>
      </c>
      <c r="L307" t="s">
        <v>39</v>
      </c>
      <c r="M307" s="2">
        <v>560</v>
      </c>
      <c r="N307" s="2">
        <v>24</v>
      </c>
      <c r="O307" s="2">
        <f>BaseDeDatos!$M307*BaseDeDatos!$N307</f>
        <v>13440</v>
      </c>
    </row>
    <row r="308" spans="2:15" x14ac:dyDescent="0.25">
      <c r="B308">
        <v>307</v>
      </c>
      <c r="C308" s="1">
        <v>44085</v>
      </c>
      <c r="D308">
        <v>5368769086</v>
      </c>
      <c r="E308" t="s">
        <v>42</v>
      </c>
      <c r="F308" t="s">
        <v>90</v>
      </c>
      <c r="G308" t="s">
        <v>90</v>
      </c>
      <c r="H308" t="s">
        <v>43</v>
      </c>
      <c r="I308" t="s">
        <v>8</v>
      </c>
      <c r="J308" t="s">
        <v>17</v>
      </c>
      <c r="K308" t="s">
        <v>61</v>
      </c>
      <c r="L308" t="s">
        <v>13</v>
      </c>
      <c r="M308" s="2">
        <v>140</v>
      </c>
      <c r="N308" s="2">
        <v>20</v>
      </c>
      <c r="O308" s="2">
        <f>BaseDeDatos!$M308*BaseDeDatos!$N308</f>
        <v>2800</v>
      </c>
    </row>
    <row r="309" spans="2:15" x14ac:dyDescent="0.25">
      <c r="B309">
        <v>308</v>
      </c>
      <c r="C309" s="1">
        <v>44162</v>
      </c>
      <c r="D309">
        <v>443042127</v>
      </c>
      <c r="E309" t="s">
        <v>42</v>
      </c>
      <c r="F309" t="s">
        <v>90</v>
      </c>
      <c r="G309" t="s">
        <v>90</v>
      </c>
      <c r="H309" t="s">
        <v>43</v>
      </c>
      <c r="I309" t="s">
        <v>16</v>
      </c>
      <c r="K309" t="s">
        <v>12</v>
      </c>
      <c r="L309" t="s">
        <v>13</v>
      </c>
      <c r="M309" s="2">
        <v>49</v>
      </c>
      <c r="N309" s="2">
        <v>11</v>
      </c>
      <c r="O309" s="2">
        <f>BaseDeDatos!$M309*BaseDeDatos!$N309</f>
        <v>539</v>
      </c>
    </row>
    <row r="310" spans="2:15" x14ac:dyDescent="0.25">
      <c r="B310">
        <v>309</v>
      </c>
      <c r="C310" s="1">
        <v>43840</v>
      </c>
      <c r="D310">
        <v>3198859022</v>
      </c>
      <c r="E310" t="s">
        <v>50</v>
      </c>
      <c r="F310" t="s">
        <v>84</v>
      </c>
      <c r="G310" t="s">
        <v>82</v>
      </c>
      <c r="H310" t="s">
        <v>41</v>
      </c>
      <c r="I310" t="s">
        <v>25</v>
      </c>
      <c r="K310" t="s">
        <v>38</v>
      </c>
      <c r="L310" t="s">
        <v>39</v>
      </c>
      <c r="M310" s="2">
        <v>560</v>
      </c>
      <c r="N310" s="2">
        <v>78</v>
      </c>
      <c r="O310" s="2">
        <f>BaseDeDatos!$M310*BaseDeDatos!$N310</f>
        <v>43680</v>
      </c>
    </row>
    <row r="311" spans="2:15" x14ac:dyDescent="0.25">
      <c r="B311">
        <v>310</v>
      </c>
      <c r="C311" s="1">
        <v>44043</v>
      </c>
      <c r="D311">
        <v>2982674072</v>
      </c>
      <c r="E311" t="s">
        <v>51</v>
      </c>
      <c r="F311" t="s">
        <v>89</v>
      </c>
      <c r="G311" t="s">
        <v>97</v>
      </c>
      <c r="H311" t="s">
        <v>24</v>
      </c>
      <c r="I311" t="s">
        <v>25</v>
      </c>
      <c r="K311" t="s">
        <v>52</v>
      </c>
      <c r="L311" t="s">
        <v>53</v>
      </c>
      <c r="M311" s="2">
        <v>257.59999999999997</v>
      </c>
      <c r="N311" s="2">
        <v>76</v>
      </c>
      <c r="O311" s="2">
        <f>BaseDeDatos!$M311*BaseDeDatos!$N311</f>
        <v>19577.599999999999</v>
      </c>
    </row>
    <row r="312" spans="2:15" x14ac:dyDescent="0.25">
      <c r="B312">
        <v>311</v>
      </c>
      <c r="C312" s="1">
        <v>44118</v>
      </c>
      <c r="D312">
        <v>1636086310</v>
      </c>
      <c r="E312" t="s">
        <v>40</v>
      </c>
      <c r="F312" t="s">
        <v>96</v>
      </c>
      <c r="G312" t="s">
        <v>87</v>
      </c>
      <c r="H312" t="s">
        <v>41</v>
      </c>
      <c r="I312" t="s">
        <v>25</v>
      </c>
      <c r="J312" t="s">
        <v>17</v>
      </c>
      <c r="K312" t="s">
        <v>22</v>
      </c>
      <c r="L312" t="s">
        <v>11</v>
      </c>
      <c r="M312" s="2">
        <v>644</v>
      </c>
      <c r="N312" s="2">
        <v>57</v>
      </c>
      <c r="O312" s="2">
        <f>BaseDeDatos!$M312*BaseDeDatos!$N312</f>
        <v>36708</v>
      </c>
    </row>
    <row r="313" spans="2:15" x14ac:dyDescent="0.25">
      <c r="B313">
        <v>312</v>
      </c>
      <c r="C313" s="1">
        <v>44069</v>
      </c>
      <c r="D313">
        <v>9879315200</v>
      </c>
      <c r="E313" t="s">
        <v>54</v>
      </c>
      <c r="F313" t="s">
        <v>88</v>
      </c>
      <c r="G313" t="s">
        <v>83</v>
      </c>
      <c r="H313" t="s">
        <v>55</v>
      </c>
      <c r="I313" t="s">
        <v>16</v>
      </c>
      <c r="J313" t="s">
        <v>9</v>
      </c>
      <c r="K313" t="s">
        <v>34</v>
      </c>
      <c r="L313" t="s">
        <v>35</v>
      </c>
      <c r="M313" s="2">
        <v>135.1</v>
      </c>
      <c r="N313" s="2">
        <v>14</v>
      </c>
      <c r="O313" s="2">
        <f>BaseDeDatos!$M313*BaseDeDatos!$N313</f>
        <v>1891.3999999999999</v>
      </c>
    </row>
    <row r="314" spans="2:15" x14ac:dyDescent="0.25">
      <c r="B314">
        <v>313</v>
      </c>
      <c r="C314" s="1">
        <v>43953</v>
      </c>
      <c r="D314">
        <v>3833780472</v>
      </c>
      <c r="E314" t="s">
        <v>6</v>
      </c>
      <c r="F314" t="s">
        <v>79</v>
      </c>
      <c r="G314" t="s">
        <v>94</v>
      </c>
      <c r="H314" t="s">
        <v>7</v>
      </c>
      <c r="I314" t="s">
        <v>8</v>
      </c>
      <c r="J314" t="s">
        <v>9</v>
      </c>
      <c r="K314" t="s">
        <v>10</v>
      </c>
      <c r="L314" t="s">
        <v>11</v>
      </c>
      <c r="M314" s="2">
        <v>196</v>
      </c>
      <c r="N314" s="2">
        <v>14</v>
      </c>
      <c r="O314" s="2">
        <f>BaseDeDatos!$M314*BaseDeDatos!$N314</f>
        <v>2744</v>
      </c>
    </row>
    <row r="315" spans="2:15" x14ac:dyDescent="0.25">
      <c r="B315">
        <v>314</v>
      </c>
      <c r="C315" s="1">
        <v>44161</v>
      </c>
      <c r="D315">
        <v>1343389818</v>
      </c>
      <c r="E315" t="s">
        <v>6</v>
      </c>
      <c r="F315" t="s">
        <v>79</v>
      </c>
      <c r="G315" t="s">
        <v>94</v>
      </c>
      <c r="H315" t="s">
        <v>7</v>
      </c>
      <c r="I315" t="s">
        <v>8</v>
      </c>
      <c r="J315" t="s">
        <v>9</v>
      </c>
      <c r="K315" t="s">
        <v>12</v>
      </c>
      <c r="L315" t="s">
        <v>13</v>
      </c>
      <c r="M315" s="2">
        <v>49</v>
      </c>
      <c r="N315" s="2">
        <v>70</v>
      </c>
      <c r="O315" s="2">
        <f>BaseDeDatos!$M315*BaseDeDatos!$N315</f>
        <v>3430</v>
      </c>
    </row>
    <row r="316" spans="2:15" x14ac:dyDescent="0.25">
      <c r="B316">
        <v>315</v>
      </c>
      <c r="C316" s="1">
        <v>43897</v>
      </c>
      <c r="D316">
        <v>3066920858</v>
      </c>
      <c r="E316" t="s">
        <v>14</v>
      </c>
      <c r="F316" t="s">
        <v>80</v>
      </c>
      <c r="G316" t="s">
        <v>93</v>
      </c>
      <c r="H316" t="s">
        <v>15</v>
      </c>
      <c r="I316" t="s">
        <v>16</v>
      </c>
      <c r="J316" t="s">
        <v>17</v>
      </c>
      <c r="K316" t="s">
        <v>18</v>
      </c>
      <c r="L316" t="s">
        <v>13</v>
      </c>
      <c r="M316" s="2">
        <v>420</v>
      </c>
      <c r="N316" s="2">
        <v>100</v>
      </c>
      <c r="O316" s="2">
        <f>BaseDeDatos!$M316*BaseDeDatos!$N316</f>
        <v>42000</v>
      </c>
    </row>
    <row r="317" spans="2:15" x14ac:dyDescent="0.25">
      <c r="B317">
        <v>316</v>
      </c>
      <c r="C317" s="1">
        <v>44075</v>
      </c>
      <c r="D317">
        <v>3596038071</v>
      </c>
      <c r="E317" t="s">
        <v>14</v>
      </c>
      <c r="F317" t="s">
        <v>80</v>
      </c>
      <c r="G317" t="s">
        <v>93</v>
      </c>
      <c r="H317" t="s">
        <v>15</v>
      </c>
      <c r="I317" t="s">
        <v>16</v>
      </c>
      <c r="J317" t="s">
        <v>17</v>
      </c>
      <c r="K317" t="s">
        <v>19</v>
      </c>
      <c r="L317" t="s">
        <v>13</v>
      </c>
      <c r="M317" s="2">
        <v>742</v>
      </c>
      <c r="N317" s="2">
        <v>27</v>
      </c>
      <c r="O317" s="2">
        <f>BaseDeDatos!$M317*BaseDeDatos!$N317</f>
        <v>20034</v>
      </c>
    </row>
    <row r="318" spans="2:15" x14ac:dyDescent="0.25">
      <c r="B318">
        <v>317</v>
      </c>
      <c r="C318" s="1">
        <v>44055</v>
      </c>
      <c r="D318">
        <v>8280434895</v>
      </c>
      <c r="E318" t="s">
        <v>14</v>
      </c>
      <c r="F318" t="s">
        <v>80</v>
      </c>
      <c r="G318" t="s">
        <v>93</v>
      </c>
      <c r="H318" t="s">
        <v>15</v>
      </c>
      <c r="I318" t="s">
        <v>16</v>
      </c>
      <c r="J318" t="s">
        <v>17</v>
      </c>
      <c r="K318" t="s">
        <v>12</v>
      </c>
      <c r="L318" t="s">
        <v>13</v>
      </c>
      <c r="M318" s="2">
        <v>49</v>
      </c>
      <c r="N318" s="2">
        <v>70</v>
      </c>
      <c r="O318" s="2">
        <f>BaseDeDatos!$M318*BaseDeDatos!$N318</f>
        <v>3430</v>
      </c>
    </row>
    <row r="319" spans="2:15" x14ac:dyDescent="0.25">
      <c r="B319">
        <v>318</v>
      </c>
      <c r="C319" s="1">
        <v>44146</v>
      </c>
      <c r="D319">
        <v>7983505639</v>
      </c>
      <c r="E319" t="s">
        <v>20</v>
      </c>
      <c r="F319" t="s">
        <v>79</v>
      </c>
      <c r="G319" t="s">
        <v>94</v>
      </c>
      <c r="H319" t="s">
        <v>7</v>
      </c>
      <c r="I319" t="s">
        <v>8</v>
      </c>
      <c r="J319" t="s">
        <v>17</v>
      </c>
      <c r="K319" t="s">
        <v>21</v>
      </c>
      <c r="L319" t="s">
        <v>11</v>
      </c>
      <c r="M319" s="2">
        <v>252</v>
      </c>
      <c r="N319" s="2">
        <v>57</v>
      </c>
      <c r="O319" s="2">
        <f>BaseDeDatos!$M319*BaseDeDatos!$N319</f>
        <v>14364</v>
      </c>
    </row>
    <row r="320" spans="2:15" x14ac:dyDescent="0.25">
      <c r="B320">
        <v>319</v>
      </c>
      <c r="C320" s="1">
        <v>43997</v>
      </c>
      <c r="D320">
        <v>4943792001</v>
      </c>
      <c r="E320" t="s">
        <v>20</v>
      </c>
      <c r="F320" t="s">
        <v>79</v>
      </c>
      <c r="G320" t="s">
        <v>94</v>
      </c>
      <c r="H320" t="s">
        <v>7</v>
      </c>
      <c r="I320" t="s">
        <v>8</v>
      </c>
      <c r="J320" t="s">
        <v>17</v>
      </c>
      <c r="K320" t="s">
        <v>22</v>
      </c>
      <c r="L320" t="s">
        <v>11</v>
      </c>
      <c r="M320" s="2">
        <v>644</v>
      </c>
      <c r="N320" s="2">
        <v>83</v>
      </c>
      <c r="O320" s="2">
        <f>BaseDeDatos!$M320*BaseDeDatos!$N320</f>
        <v>53452</v>
      </c>
    </row>
    <row r="321" spans="2:15" x14ac:dyDescent="0.25">
      <c r="B321">
        <v>320</v>
      </c>
      <c r="C321" s="1">
        <v>43857</v>
      </c>
      <c r="D321">
        <v>2679766092</v>
      </c>
      <c r="E321" t="s">
        <v>23</v>
      </c>
      <c r="F321" t="s">
        <v>85</v>
      </c>
      <c r="G321" t="s">
        <v>81</v>
      </c>
      <c r="H321" t="s">
        <v>24</v>
      </c>
      <c r="I321" t="s">
        <v>25</v>
      </c>
      <c r="J321" t="s">
        <v>17</v>
      </c>
      <c r="K321" t="s">
        <v>26</v>
      </c>
      <c r="L321" t="s">
        <v>27</v>
      </c>
      <c r="M321" s="2">
        <v>128.79999999999998</v>
      </c>
      <c r="N321" s="2">
        <v>76</v>
      </c>
      <c r="O321" s="2">
        <f>BaseDeDatos!$M321*BaseDeDatos!$N321</f>
        <v>9788.7999999999993</v>
      </c>
    </row>
    <row r="322" spans="2:15" x14ac:dyDescent="0.25">
      <c r="B322">
        <v>321</v>
      </c>
      <c r="C322" s="1">
        <v>44155</v>
      </c>
      <c r="D322">
        <v>6256032641</v>
      </c>
      <c r="E322" t="s">
        <v>14</v>
      </c>
      <c r="F322" t="s">
        <v>80</v>
      </c>
      <c r="G322" t="s">
        <v>93</v>
      </c>
      <c r="H322" t="s">
        <v>15</v>
      </c>
      <c r="I322" t="s">
        <v>25</v>
      </c>
      <c r="J322" t="s">
        <v>9</v>
      </c>
      <c r="K322" t="s">
        <v>26</v>
      </c>
      <c r="L322" t="s">
        <v>27</v>
      </c>
      <c r="M322" s="2">
        <v>128.79999999999998</v>
      </c>
      <c r="N322" s="2">
        <v>80</v>
      </c>
      <c r="O322" s="2">
        <f>BaseDeDatos!$M322*BaseDeDatos!$N322</f>
        <v>10303.999999999998</v>
      </c>
    </row>
    <row r="323" spans="2:15" x14ac:dyDescent="0.25">
      <c r="B323">
        <v>322</v>
      </c>
      <c r="C323" s="1">
        <v>43867</v>
      </c>
      <c r="D323">
        <v>8317306577</v>
      </c>
      <c r="E323" t="s">
        <v>28</v>
      </c>
      <c r="F323" t="s">
        <v>88</v>
      </c>
      <c r="G323" t="s">
        <v>83</v>
      </c>
      <c r="H323" t="s">
        <v>29</v>
      </c>
      <c r="I323" t="s">
        <v>8</v>
      </c>
      <c r="J323" t="s">
        <v>9</v>
      </c>
      <c r="K323" t="s">
        <v>30</v>
      </c>
      <c r="L323" t="s">
        <v>31</v>
      </c>
      <c r="M323" s="2">
        <v>178.5</v>
      </c>
      <c r="N323" s="2">
        <v>47</v>
      </c>
      <c r="O323" s="2">
        <f>BaseDeDatos!$M323*BaseDeDatos!$N323</f>
        <v>8389.5</v>
      </c>
    </row>
    <row r="324" spans="2:15" x14ac:dyDescent="0.25">
      <c r="B324">
        <v>323</v>
      </c>
      <c r="C324" s="1">
        <v>44120</v>
      </c>
      <c r="D324">
        <v>4952054948</v>
      </c>
      <c r="E324" t="s">
        <v>32</v>
      </c>
      <c r="F324" t="s">
        <v>92</v>
      </c>
      <c r="G324" t="s">
        <v>95</v>
      </c>
      <c r="H324" t="s">
        <v>7</v>
      </c>
      <c r="I324" t="s">
        <v>8</v>
      </c>
      <c r="J324" t="s">
        <v>33</v>
      </c>
      <c r="K324" t="s">
        <v>34</v>
      </c>
      <c r="L324" t="s">
        <v>35</v>
      </c>
      <c r="M324" s="2">
        <v>135.1</v>
      </c>
      <c r="N324" s="2">
        <v>96</v>
      </c>
      <c r="O324" s="2">
        <f>BaseDeDatos!$M324*BaseDeDatos!$N324</f>
        <v>12969.599999999999</v>
      </c>
    </row>
    <row r="325" spans="2:15" x14ac:dyDescent="0.25">
      <c r="B325">
        <v>324</v>
      </c>
      <c r="C325" s="1">
        <v>44059</v>
      </c>
      <c r="D325">
        <v>7792270317</v>
      </c>
      <c r="E325" t="s">
        <v>36</v>
      </c>
      <c r="F325" t="s">
        <v>91</v>
      </c>
      <c r="G325" t="s">
        <v>98</v>
      </c>
      <c r="H325" t="s">
        <v>37</v>
      </c>
      <c r="I325" t="s">
        <v>8</v>
      </c>
      <c r="J325" t="s">
        <v>17</v>
      </c>
      <c r="K325" t="s">
        <v>38</v>
      </c>
      <c r="L325" t="s">
        <v>39</v>
      </c>
      <c r="M325" s="2">
        <v>560</v>
      </c>
      <c r="N325" s="2">
        <v>32</v>
      </c>
      <c r="O325" s="2">
        <f>BaseDeDatos!$M325*BaseDeDatos!$N325</f>
        <v>17920</v>
      </c>
    </row>
    <row r="326" spans="2:15" x14ac:dyDescent="0.25">
      <c r="B326">
        <v>325</v>
      </c>
      <c r="C326" s="1">
        <v>44045</v>
      </c>
      <c r="D326">
        <v>8753687299</v>
      </c>
      <c r="E326" t="s">
        <v>40</v>
      </c>
      <c r="F326" t="s">
        <v>96</v>
      </c>
      <c r="G326" t="s">
        <v>87</v>
      </c>
      <c r="H326" t="s">
        <v>41</v>
      </c>
      <c r="I326" t="s">
        <v>25</v>
      </c>
      <c r="J326" t="s">
        <v>9</v>
      </c>
      <c r="K326" t="s">
        <v>22</v>
      </c>
      <c r="L326" t="s">
        <v>11</v>
      </c>
      <c r="M326" s="2">
        <v>644</v>
      </c>
      <c r="N326" s="2">
        <v>16</v>
      </c>
      <c r="O326" s="2">
        <f>BaseDeDatos!$M326*BaseDeDatos!$N326</f>
        <v>10304</v>
      </c>
    </row>
    <row r="327" spans="2:15" x14ac:dyDescent="0.25">
      <c r="B327">
        <v>326</v>
      </c>
      <c r="C327" s="1">
        <v>43867</v>
      </c>
      <c r="D327">
        <v>3276376437</v>
      </c>
      <c r="E327" t="s">
        <v>23</v>
      </c>
      <c r="F327" t="s">
        <v>85</v>
      </c>
      <c r="G327" t="s">
        <v>81</v>
      </c>
      <c r="H327" t="s">
        <v>24</v>
      </c>
      <c r="I327" t="s">
        <v>25</v>
      </c>
      <c r="J327" t="s">
        <v>9</v>
      </c>
      <c r="K327" t="s">
        <v>30</v>
      </c>
      <c r="L327" t="s">
        <v>31</v>
      </c>
      <c r="M327" s="2">
        <v>178.5</v>
      </c>
      <c r="N327" s="2">
        <v>41</v>
      </c>
      <c r="O327" s="2">
        <f>BaseDeDatos!$M327*BaseDeDatos!$N327</f>
        <v>7318.5</v>
      </c>
    </row>
    <row r="328" spans="2:15" x14ac:dyDescent="0.25">
      <c r="B328">
        <v>327</v>
      </c>
      <c r="C328" s="1">
        <v>44087</v>
      </c>
      <c r="D328">
        <v>6189400875</v>
      </c>
      <c r="E328" t="s">
        <v>42</v>
      </c>
      <c r="F328" t="s">
        <v>90</v>
      </c>
      <c r="G328" t="s">
        <v>90</v>
      </c>
      <c r="H328" t="s">
        <v>43</v>
      </c>
      <c r="I328" t="s">
        <v>8</v>
      </c>
      <c r="J328" t="s">
        <v>17</v>
      </c>
      <c r="K328" t="s">
        <v>44</v>
      </c>
      <c r="L328" t="s">
        <v>11</v>
      </c>
      <c r="M328" s="2">
        <v>41.86</v>
      </c>
      <c r="N328" s="2">
        <v>41</v>
      </c>
      <c r="O328" s="2">
        <f>BaseDeDatos!$M328*BaseDeDatos!$N328</f>
        <v>1716.26</v>
      </c>
    </row>
    <row r="329" spans="2:15" x14ac:dyDescent="0.25">
      <c r="B329">
        <v>328</v>
      </c>
      <c r="C329" s="1">
        <v>43927</v>
      </c>
      <c r="D329">
        <v>3440571177</v>
      </c>
      <c r="E329" t="s">
        <v>45</v>
      </c>
      <c r="F329" t="s">
        <v>86</v>
      </c>
      <c r="G329" t="s">
        <v>86</v>
      </c>
      <c r="H329" t="s">
        <v>24</v>
      </c>
      <c r="K329" t="s">
        <v>22</v>
      </c>
      <c r="L329" t="s">
        <v>11</v>
      </c>
      <c r="M329" s="2">
        <v>644</v>
      </c>
      <c r="N329" s="2">
        <v>41</v>
      </c>
      <c r="O329" s="2">
        <f>BaseDeDatos!$M329*BaseDeDatos!$N329</f>
        <v>26404</v>
      </c>
    </row>
    <row r="330" spans="2:15" x14ac:dyDescent="0.25">
      <c r="B330">
        <v>329</v>
      </c>
      <c r="C330" s="1">
        <v>43975</v>
      </c>
      <c r="D330">
        <v>8874798513</v>
      </c>
      <c r="E330" t="s">
        <v>42</v>
      </c>
      <c r="F330" t="s">
        <v>90</v>
      </c>
      <c r="G330" t="s">
        <v>90</v>
      </c>
      <c r="H330" t="s">
        <v>43</v>
      </c>
      <c r="I330" t="s">
        <v>16</v>
      </c>
      <c r="K330" t="s">
        <v>46</v>
      </c>
      <c r="L330" t="s">
        <v>47</v>
      </c>
      <c r="M330" s="2">
        <v>350</v>
      </c>
      <c r="N330" s="2">
        <v>94</v>
      </c>
      <c r="O330" s="2">
        <f>BaseDeDatos!$M330*BaseDeDatos!$N330</f>
        <v>32900</v>
      </c>
    </row>
    <row r="331" spans="2:15" x14ac:dyDescent="0.25">
      <c r="B331">
        <v>330</v>
      </c>
      <c r="C331" s="1">
        <v>43992</v>
      </c>
      <c r="D331">
        <v>9730368433</v>
      </c>
      <c r="E331" t="s">
        <v>42</v>
      </c>
      <c r="F331" t="s">
        <v>90</v>
      </c>
      <c r="G331" t="s">
        <v>90</v>
      </c>
      <c r="H331" t="s">
        <v>43</v>
      </c>
      <c r="I331" t="s">
        <v>16</v>
      </c>
      <c r="K331" t="s">
        <v>48</v>
      </c>
      <c r="L331" t="s">
        <v>49</v>
      </c>
      <c r="M331" s="2">
        <v>308</v>
      </c>
      <c r="N331" s="2">
        <v>20</v>
      </c>
      <c r="O331" s="2">
        <f>BaseDeDatos!$M331*BaseDeDatos!$N331</f>
        <v>6160</v>
      </c>
    </row>
    <row r="332" spans="2:15" x14ac:dyDescent="0.25">
      <c r="B332">
        <v>331</v>
      </c>
      <c r="C332" s="1">
        <v>43870</v>
      </c>
      <c r="D332">
        <v>6592275352</v>
      </c>
      <c r="E332" t="s">
        <v>42</v>
      </c>
      <c r="F332" t="s">
        <v>90</v>
      </c>
      <c r="G332" t="s">
        <v>90</v>
      </c>
      <c r="H332" t="s">
        <v>43</v>
      </c>
      <c r="I332" t="s">
        <v>16</v>
      </c>
      <c r="K332" t="s">
        <v>26</v>
      </c>
      <c r="L332" t="s">
        <v>27</v>
      </c>
      <c r="M332" s="2">
        <v>128.79999999999998</v>
      </c>
      <c r="N332" s="2">
        <v>13</v>
      </c>
      <c r="O332" s="2">
        <f>BaseDeDatos!$M332*BaseDeDatos!$N332</f>
        <v>1674.3999999999999</v>
      </c>
    </row>
    <row r="333" spans="2:15" x14ac:dyDescent="0.25">
      <c r="B333">
        <v>332</v>
      </c>
      <c r="C333" s="1">
        <v>43882</v>
      </c>
      <c r="D333">
        <v>9303282439</v>
      </c>
      <c r="E333" t="s">
        <v>50</v>
      </c>
      <c r="F333" t="s">
        <v>84</v>
      </c>
      <c r="G333" t="s">
        <v>82</v>
      </c>
      <c r="H333" t="s">
        <v>41</v>
      </c>
      <c r="I333" t="s">
        <v>25</v>
      </c>
      <c r="K333" t="s">
        <v>12</v>
      </c>
      <c r="L333" t="s">
        <v>13</v>
      </c>
      <c r="M333" s="2">
        <v>49</v>
      </c>
      <c r="N333" s="2">
        <v>74</v>
      </c>
      <c r="O333" s="2">
        <f>BaseDeDatos!$M333*BaseDeDatos!$N333</f>
        <v>3626</v>
      </c>
    </row>
    <row r="334" spans="2:15" x14ac:dyDescent="0.25">
      <c r="B334">
        <v>333</v>
      </c>
      <c r="C334" s="1">
        <v>43940</v>
      </c>
      <c r="D334">
        <v>8998167680</v>
      </c>
      <c r="E334" t="s">
        <v>50</v>
      </c>
      <c r="F334" t="s">
        <v>84</v>
      </c>
      <c r="G334" t="s">
        <v>82</v>
      </c>
      <c r="H334" t="s">
        <v>41</v>
      </c>
      <c r="I334" t="s">
        <v>25</v>
      </c>
      <c r="K334" t="s">
        <v>44</v>
      </c>
      <c r="L334" t="s">
        <v>11</v>
      </c>
      <c r="M334" s="2">
        <v>41.86</v>
      </c>
      <c r="N334" s="2">
        <v>53</v>
      </c>
      <c r="O334" s="2">
        <f>BaseDeDatos!$M334*BaseDeDatos!$N334</f>
        <v>2218.58</v>
      </c>
    </row>
    <row r="335" spans="2:15" x14ac:dyDescent="0.25">
      <c r="B335">
        <v>334</v>
      </c>
      <c r="C335" s="1">
        <v>43874</v>
      </c>
      <c r="D335">
        <v>2058395697</v>
      </c>
      <c r="E335" t="s">
        <v>51</v>
      </c>
      <c r="F335" t="s">
        <v>89</v>
      </c>
      <c r="G335" t="s">
        <v>97</v>
      </c>
      <c r="H335" t="s">
        <v>24</v>
      </c>
      <c r="K335" t="s">
        <v>21</v>
      </c>
      <c r="L335" t="s">
        <v>11</v>
      </c>
      <c r="M335" s="2">
        <v>252</v>
      </c>
      <c r="N335" s="2">
        <v>99</v>
      </c>
      <c r="O335" s="2">
        <f>BaseDeDatos!$M335*BaseDeDatos!$N335</f>
        <v>24948</v>
      </c>
    </row>
    <row r="336" spans="2:15" x14ac:dyDescent="0.25">
      <c r="B336">
        <v>335</v>
      </c>
      <c r="C336" s="1">
        <v>43832</v>
      </c>
      <c r="D336">
        <v>5534305664</v>
      </c>
      <c r="E336" t="s">
        <v>51</v>
      </c>
      <c r="F336" t="s">
        <v>89</v>
      </c>
      <c r="G336" t="s">
        <v>97</v>
      </c>
      <c r="H336" t="s">
        <v>24</v>
      </c>
      <c r="K336" t="s">
        <v>22</v>
      </c>
      <c r="L336" t="s">
        <v>11</v>
      </c>
      <c r="M336" s="2">
        <v>644</v>
      </c>
      <c r="N336" s="2">
        <v>89</v>
      </c>
      <c r="O336" s="2">
        <f>BaseDeDatos!$M336*BaseDeDatos!$N336</f>
        <v>57316</v>
      </c>
    </row>
    <row r="337" spans="2:15" x14ac:dyDescent="0.25">
      <c r="B337">
        <v>336</v>
      </c>
      <c r="C337" s="1">
        <v>43988</v>
      </c>
      <c r="D337">
        <v>5417309832</v>
      </c>
      <c r="E337" t="s">
        <v>51</v>
      </c>
      <c r="F337" t="s">
        <v>89</v>
      </c>
      <c r="G337" t="s">
        <v>97</v>
      </c>
      <c r="H337" t="s">
        <v>24</v>
      </c>
      <c r="K337" t="s">
        <v>44</v>
      </c>
      <c r="L337" t="s">
        <v>11</v>
      </c>
      <c r="M337" s="2">
        <v>41.86</v>
      </c>
      <c r="N337" s="2">
        <v>64</v>
      </c>
      <c r="O337" s="2">
        <f>BaseDeDatos!$M337*BaseDeDatos!$N337</f>
        <v>2679.04</v>
      </c>
    </row>
    <row r="338" spans="2:15" x14ac:dyDescent="0.25">
      <c r="B338">
        <v>337</v>
      </c>
      <c r="C338" s="1">
        <v>44101</v>
      </c>
      <c r="D338">
        <v>7626114952</v>
      </c>
      <c r="E338" t="s">
        <v>40</v>
      </c>
      <c r="F338" t="s">
        <v>96</v>
      </c>
      <c r="G338" t="s">
        <v>87</v>
      </c>
      <c r="H338" t="s">
        <v>41</v>
      </c>
      <c r="I338" t="s">
        <v>25</v>
      </c>
      <c r="J338" t="s">
        <v>17</v>
      </c>
      <c r="K338" t="s">
        <v>34</v>
      </c>
      <c r="L338" t="s">
        <v>35</v>
      </c>
      <c r="M338" s="2">
        <v>135.1</v>
      </c>
      <c r="N338" s="2">
        <v>98</v>
      </c>
      <c r="O338" s="2">
        <f>BaseDeDatos!$M338*BaseDeDatos!$N338</f>
        <v>13239.8</v>
      </c>
    </row>
    <row r="339" spans="2:15" x14ac:dyDescent="0.25">
      <c r="B339">
        <v>338</v>
      </c>
      <c r="C339" s="1">
        <v>43879</v>
      </c>
      <c r="D339">
        <v>7075151442</v>
      </c>
      <c r="E339" t="s">
        <v>40</v>
      </c>
      <c r="F339" t="s">
        <v>96</v>
      </c>
      <c r="G339" t="s">
        <v>87</v>
      </c>
      <c r="H339" t="s">
        <v>41</v>
      </c>
      <c r="I339" t="s">
        <v>25</v>
      </c>
      <c r="J339" t="s">
        <v>17</v>
      </c>
      <c r="K339" t="s">
        <v>52</v>
      </c>
      <c r="L339" t="s">
        <v>53</v>
      </c>
      <c r="M339" s="2">
        <v>257.59999999999997</v>
      </c>
      <c r="N339" s="2">
        <v>86</v>
      </c>
      <c r="O339" s="2">
        <f>BaseDeDatos!$M339*BaseDeDatos!$N339</f>
        <v>22153.599999999999</v>
      </c>
    </row>
    <row r="340" spans="2:15" x14ac:dyDescent="0.25">
      <c r="B340">
        <v>339</v>
      </c>
      <c r="C340" s="1">
        <v>44167</v>
      </c>
      <c r="D340">
        <v>4170346813</v>
      </c>
      <c r="E340" t="s">
        <v>54</v>
      </c>
      <c r="F340" t="s">
        <v>88</v>
      </c>
      <c r="G340" t="s">
        <v>83</v>
      </c>
      <c r="H340" t="s">
        <v>55</v>
      </c>
      <c r="I340" t="s">
        <v>16</v>
      </c>
      <c r="J340" t="s">
        <v>9</v>
      </c>
      <c r="K340" t="s">
        <v>56</v>
      </c>
      <c r="L340" t="s">
        <v>57</v>
      </c>
      <c r="M340" s="2">
        <v>273</v>
      </c>
      <c r="N340" s="2">
        <v>20</v>
      </c>
      <c r="O340" s="2">
        <f>BaseDeDatos!$M340*BaseDeDatos!$N340</f>
        <v>5460</v>
      </c>
    </row>
    <row r="341" spans="2:15" x14ac:dyDescent="0.25">
      <c r="B341">
        <v>340</v>
      </c>
      <c r="C341" s="1">
        <v>43982</v>
      </c>
      <c r="D341">
        <v>7181884746</v>
      </c>
      <c r="E341" t="s">
        <v>54</v>
      </c>
      <c r="F341" t="s">
        <v>88</v>
      </c>
      <c r="G341" t="s">
        <v>83</v>
      </c>
      <c r="H341" t="s">
        <v>55</v>
      </c>
      <c r="I341" t="s">
        <v>16</v>
      </c>
      <c r="J341" t="s">
        <v>9</v>
      </c>
      <c r="K341" t="s">
        <v>58</v>
      </c>
      <c r="L341" t="s">
        <v>59</v>
      </c>
      <c r="M341" s="2">
        <v>487.19999999999993</v>
      </c>
      <c r="N341" s="2">
        <v>69</v>
      </c>
      <c r="O341" s="2">
        <f>BaseDeDatos!$M341*BaseDeDatos!$N341</f>
        <v>33616.799999999996</v>
      </c>
    </row>
    <row r="342" spans="2:15" x14ac:dyDescent="0.25">
      <c r="B342">
        <v>341</v>
      </c>
      <c r="C342" s="1">
        <v>44196</v>
      </c>
      <c r="D342">
        <v>654398232</v>
      </c>
      <c r="E342" t="s">
        <v>36</v>
      </c>
      <c r="F342" t="s">
        <v>91</v>
      </c>
      <c r="G342" t="s">
        <v>98</v>
      </c>
      <c r="H342" t="s">
        <v>37</v>
      </c>
      <c r="I342" t="s">
        <v>8</v>
      </c>
      <c r="J342" t="s">
        <v>17</v>
      </c>
      <c r="K342" t="s">
        <v>10</v>
      </c>
      <c r="L342" t="s">
        <v>11</v>
      </c>
      <c r="M342" s="2">
        <v>196</v>
      </c>
      <c r="N342" s="2">
        <v>68</v>
      </c>
      <c r="O342" s="2">
        <f>BaseDeDatos!$M342*BaseDeDatos!$N342</f>
        <v>13328</v>
      </c>
    </row>
    <row r="343" spans="2:15" x14ac:dyDescent="0.25">
      <c r="B343">
        <v>342</v>
      </c>
      <c r="C343" s="1">
        <v>43891</v>
      </c>
      <c r="D343">
        <v>6559752885</v>
      </c>
      <c r="E343" t="s">
        <v>23</v>
      </c>
      <c r="F343" t="s">
        <v>85</v>
      </c>
      <c r="G343" t="s">
        <v>81</v>
      </c>
      <c r="H343" t="s">
        <v>24</v>
      </c>
      <c r="I343" t="s">
        <v>8</v>
      </c>
      <c r="J343" t="s">
        <v>9</v>
      </c>
      <c r="K343" t="s">
        <v>38</v>
      </c>
      <c r="L343" t="s">
        <v>39</v>
      </c>
      <c r="M343" s="2">
        <v>560</v>
      </c>
      <c r="N343" s="2">
        <v>52</v>
      </c>
      <c r="O343" s="2">
        <f>BaseDeDatos!$M343*BaseDeDatos!$N343</f>
        <v>29120</v>
      </c>
    </row>
    <row r="344" spans="2:15" x14ac:dyDescent="0.25">
      <c r="B344">
        <v>343</v>
      </c>
      <c r="C344" s="1">
        <v>44023</v>
      </c>
      <c r="D344">
        <v>9428165637</v>
      </c>
      <c r="E344" t="s">
        <v>23</v>
      </c>
      <c r="F344" t="s">
        <v>85</v>
      </c>
      <c r="G344" t="s">
        <v>81</v>
      </c>
      <c r="H344" t="s">
        <v>24</v>
      </c>
      <c r="I344" t="s">
        <v>8</v>
      </c>
      <c r="J344" t="s">
        <v>9</v>
      </c>
      <c r="K344" t="s">
        <v>26</v>
      </c>
      <c r="L344" t="s">
        <v>27</v>
      </c>
      <c r="M344" s="2">
        <v>128.79999999999998</v>
      </c>
      <c r="N344" s="2">
        <v>40</v>
      </c>
      <c r="O344" s="2">
        <f>BaseDeDatos!$M344*BaseDeDatos!$N344</f>
        <v>5151.9999999999991</v>
      </c>
    </row>
    <row r="345" spans="2:15" x14ac:dyDescent="0.25">
      <c r="B345">
        <v>344</v>
      </c>
      <c r="C345" s="1">
        <v>43843</v>
      </c>
      <c r="D345">
        <v>9902612158</v>
      </c>
      <c r="E345" t="s">
        <v>62</v>
      </c>
      <c r="F345" t="s">
        <v>90</v>
      </c>
      <c r="G345" t="s">
        <v>90</v>
      </c>
      <c r="H345" t="s">
        <v>43</v>
      </c>
      <c r="I345" t="s">
        <v>16</v>
      </c>
      <c r="J345" t="s">
        <v>33</v>
      </c>
      <c r="K345" t="s">
        <v>67</v>
      </c>
      <c r="L345" t="s">
        <v>27</v>
      </c>
      <c r="M345" s="2">
        <v>140</v>
      </c>
      <c r="N345" s="2">
        <v>100</v>
      </c>
      <c r="O345" s="2">
        <f>BaseDeDatos!$M345*BaseDeDatos!$N345</f>
        <v>14000</v>
      </c>
    </row>
    <row r="346" spans="2:15" x14ac:dyDescent="0.25">
      <c r="B346">
        <v>345</v>
      </c>
      <c r="C346" s="1">
        <v>44034</v>
      </c>
      <c r="D346">
        <v>9601886174</v>
      </c>
      <c r="E346" t="s">
        <v>63</v>
      </c>
      <c r="F346" t="s">
        <v>84</v>
      </c>
      <c r="G346" t="s">
        <v>82</v>
      </c>
      <c r="H346" t="s">
        <v>41</v>
      </c>
      <c r="I346" t="s">
        <v>25</v>
      </c>
      <c r="J346" t="s">
        <v>17</v>
      </c>
      <c r="K346" t="s">
        <v>68</v>
      </c>
      <c r="L346" t="s">
        <v>69</v>
      </c>
      <c r="M346" s="2">
        <v>298.90000000000003</v>
      </c>
      <c r="N346" s="2">
        <v>88</v>
      </c>
      <c r="O346" s="2">
        <f>BaseDeDatos!$M346*BaseDeDatos!$N346</f>
        <v>26303.200000000004</v>
      </c>
    </row>
    <row r="347" spans="2:15" x14ac:dyDescent="0.25">
      <c r="B347">
        <v>346</v>
      </c>
      <c r="C347" s="1">
        <v>43958</v>
      </c>
      <c r="D347">
        <v>9194823962</v>
      </c>
      <c r="E347" t="s">
        <v>63</v>
      </c>
      <c r="F347" t="s">
        <v>84</v>
      </c>
      <c r="G347" t="s">
        <v>82</v>
      </c>
      <c r="H347" t="s">
        <v>41</v>
      </c>
      <c r="I347" t="s">
        <v>25</v>
      </c>
      <c r="J347" t="s">
        <v>17</v>
      </c>
      <c r="K347" t="s">
        <v>34</v>
      </c>
      <c r="L347" t="s">
        <v>35</v>
      </c>
      <c r="M347" s="2">
        <v>135.1</v>
      </c>
      <c r="N347" s="2">
        <v>46</v>
      </c>
      <c r="O347" s="2">
        <f>BaseDeDatos!$M347*BaseDeDatos!$N347</f>
        <v>6214.5999999999995</v>
      </c>
    </row>
    <row r="348" spans="2:15" x14ac:dyDescent="0.25">
      <c r="B348">
        <v>347</v>
      </c>
      <c r="C348" s="1">
        <v>43832</v>
      </c>
      <c r="D348">
        <v>3580433044</v>
      </c>
      <c r="E348" t="s">
        <v>63</v>
      </c>
      <c r="F348" t="s">
        <v>84</v>
      </c>
      <c r="G348" t="s">
        <v>82</v>
      </c>
      <c r="H348" t="s">
        <v>41</v>
      </c>
      <c r="I348" t="s">
        <v>25</v>
      </c>
      <c r="J348" t="s">
        <v>17</v>
      </c>
      <c r="K348" t="s">
        <v>52</v>
      </c>
      <c r="L348" t="s">
        <v>53</v>
      </c>
      <c r="M348" s="2">
        <v>257.59999999999997</v>
      </c>
      <c r="N348" s="2">
        <v>93</v>
      </c>
      <c r="O348" s="2">
        <f>BaseDeDatos!$M348*BaseDeDatos!$N348</f>
        <v>23956.799999999996</v>
      </c>
    </row>
    <row r="349" spans="2:15" x14ac:dyDescent="0.25">
      <c r="B349">
        <v>348</v>
      </c>
      <c r="C349" s="1">
        <v>43959</v>
      </c>
      <c r="D349">
        <v>7020598503</v>
      </c>
      <c r="E349" t="s">
        <v>28</v>
      </c>
      <c r="F349" t="s">
        <v>88</v>
      </c>
      <c r="G349" t="s">
        <v>83</v>
      </c>
      <c r="H349" t="s">
        <v>29</v>
      </c>
      <c r="I349" t="s">
        <v>8</v>
      </c>
      <c r="J349" t="s">
        <v>9</v>
      </c>
      <c r="K349" t="s">
        <v>10</v>
      </c>
      <c r="L349" t="s">
        <v>11</v>
      </c>
      <c r="M349" s="2">
        <v>196</v>
      </c>
      <c r="N349" s="2">
        <v>96</v>
      </c>
      <c r="O349" s="2">
        <f>BaseDeDatos!$M349*BaseDeDatos!$N349</f>
        <v>18816</v>
      </c>
    </row>
    <row r="350" spans="2:15" x14ac:dyDescent="0.25">
      <c r="B350">
        <v>349</v>
      </c>
      <c r="C350" s="1">
        <v>44101</v>
      </c>
      <c r="D350">
        <v>8040421717</v>
      </c>
      <c r="E350" t="s">
        <v>36</v>
      </c>
      <c r="F350" t="s">
        <v>91</v>
      </c>
      <c r="G350" t="s">
        <v>98</v>
      </c>
      <c r="H350" t="s">
        <v>37</v>
      </c>
      <c r="I350" t="s">
        <v>25</v>
      </c>
      <c r="J350" t="s">
        <v>9</v>
      </c>
      <c r="K350" t="s">
        <v>30</v>
      </c>
      <c r="L350" t="s">
        <v>31</v>
      </c>
      <c r="M350" s="2">
        <v>178.5</v>
      </c>
      <c r="N350" s="2">
        <v>12</v>
      </c>
      <c r="O350" s="2">
        <f>BaseDeDatos!$M350*BaseDeDatos!$N350</f>
        <v>2142</v>
      </c>
    </row>
    <row r="351" spans="2:15" x14ac:dyDescent="0.25">
      <c r="B351">
        <v>350</v>
      </c>
      <c r="C351" s="1">
        <v>43958</v>
      </c>
      <c r="D351">
        <v>3654530055</v>
      </c>
      <c r="E351" t="s">
        <v>14</v>
      </c>
      <c r="F351" t="s">
        <v>80</v>
      </c>
      <c r="G351" t="s">
        <v>93</v>
      </c>
      <c r="H351" t="s">
        <v>15</v>
      </c>
      <c r="I351" t="s">
        <v>16</v>
      </c>
      <c r="J351" t="s">
        <v>17</v>
      </c>
      <c r="K351" t="s">
        <v>70</v>
      </c>
      <c r="L351" t="s">
        <v>47</v>
      </c>
      <c r="M351" s="2">
        <v>1134</v>
      </c>
      <c r="N351" s="2">
        <v>38</v>
      </c>
      <c r="O351" s="2">
        <f>BaseDeDatos!$M351*BaseDeDatos!$N351</f>
        <v>43092</v>
      </c>
    </row>
    <row r="352" spans="2:15" x14ac:dyDescent="0.25">
      <c r="B352">
        <v>351</v>
      </c>
      <c r="C352" s="1">
        <v>43884</v>
      </c>
      <c r="D352">
        <v>2061527783</v>
      </c>
      <c r="E352" t="s">
        <v>14</v>
      </c>
      <c r="F352" t="s">
        <v>80</v>
      </c>
      <c r="G352" t="s">
        <v>93</v>
      </c>
      <c r="H352" t="s">
        <v>15</v>
      </c>
      <c r="I352" t="s">
        <v>16</v>
      </c>
      <c r="J352" t="s">
        <v>17</v>
      </c>
      <c r="K352" t="s">
        <v>71</v>
      </c>
      <c r="L352" t="s">
        <v>72</v>
      </c>
      <c r="M352" s="2">
        <v>98</v>
      </c>
      <c r="N352" s="2">
        <v>42</v>
      </c>
      <c r="O352" s="2">
        <f>BaseDeDatos!$M352*BaseDeDatos!$N352</f>
        <v>4116</v>
      </c>
    </row>
    <row r="353" spans="2:15" x14ac:dyDescent="0.25">
      <c r="B353">
        <v>352</v>
      </c>
      <c r="C353" s="1">
        <v>43958</v>
      </c>
      <c r="D353">
        <v>7896754000</v>
      </c>
      <c r="E353" t="s">
        <v>23</v>
      </c>
      <c r="F353" t="s">
        <v>85</v>
      </c>
      <c r="G353" t="s">
        <v>81</v>
      </c>
      <c r="H353" t="s">
        <v>24</v>
      </c>
      <c r="I353" t="s">
        <v>25</v>
      </c>
      <c r="J353" t="s">
        <v>17</v>
      </c>
      <c r="K353" t="s">
        <v>58</v>
      </c>
      <c r="L353" t="s">
        <v>59</v>
      </c>
      <c r="M353" s="2">
        <v>487.19999999999993</v>
      </c>
      <c r="N353" s="2">
        <v>100</v>
      </c>
      <c r="O353" s="2">
        <f>BaseDeDatos!$M353*BaseDeDatos!$N353</f>
        <v>48719.999999999993</v>
      </c>
    </row>
    <row r="354" spans="2:15" x14ac:dyDescent="0.25">
      <c r="B354">
        <v>353</v>
      </c>
      <c r="C354" s="1">
        <v>44185</v>
      </c>
      <c r="D354">
        <v>7608023281</v>
      </c>
      <c r="E354" t="s">
        <v>32</v>
      </c>
      <c r="F354" t="s">
        <v>92</v>
      </c>
      <c r="G354" t="s">
        <v>95</v>
      </c>
      <c r="H354" t="s">
        <v>7</v>
      </c>
      <c r="I354" t="s">
        <v>8</v>
      </c>
      <c r="J354" t="s">
        <v>33</v>
      </c>
      <c r="K354" t="s">
        <v>60</v>
      </c>
      <c r="L354" t="s">
        <v>49</v>
      </c>
      <c r="M354" s="2">
        <v>140</v>
      </c>
      <c r="N354" s="2">
        <v>89</v>
      </c>
      <c r="O354" s="2">
        <f>BaseDeDatos!$M354*BaseDeDatos!$N354</f>
        <v>12460</v>
      </c>
    </row>
    <row r="355" spans="2:15" x14ac:dyDescent="0.25">
      <c r="B355">
        <v>354</v>
      </c>
      <c r="C355" s="1">
        <v>44158</v>
      </c>
      <c r="D355">
        <v>1088259448</v>
      </c>
      <c r="E355" t="s">
        <v>32</v>
      </c>
      <c r="F355" t="s">
        <v>92</v>
      </c>
      <c r="G355" t="s">
        <v>95</v>
      </c>
      <c r="H355" t="s">
        <v>7</v>
      </c>
      <c r="I355" t="s">
        <v>8</v>
      </c>
      <c r="J355" t="s">
        <v>33</v>
      </c>
      <c r="K355" t="s">
        <v>38</v>
      </c>
      <c r="L355" t="s">
        <v>39</v>
      </c>
      <c r="M355" s="2">
        <v>560</v>
      </c>
      <c r="N355" s="2">
        <v>12</v>
      </c>
      <c r="O355" s="2">
        <f>BaseDeDatos!$M355*BaseDeDatos!$N355</f>
        <v>6720</v>
      </c>
    </row>
    <row r="356" spans="2:15" x14ac:dyDescent="0.25">
      <c r="B356">
        <v>355</v>
      </c>
      <c r="C356" s="1">
        <v>43872</v>
      </c>
      <c r="D356">
        <v>8019968936</v>
      </c>
      <c r="E356" t="s">
        <v>42</v>
      </c>
      <c r="F356" t="s">
        <v>90</v>
      </c>
      <c r="G356" t="s">
        <v>90</v>
      </c>
      <c r="H356" t="s">
        <v>43</v>
      </c>
      <c r="I356" t="s">
        <v>8</v>
      </c>
      <c r="J356" t="s">
        <v>17</v>
      </c>
      <c r="K356" t="s">
        <v>61</v>
      </c>
      <c r="L356" t="s">
        <v>13</v>
      </c>
      <c r="M356" s="2">
        <v>140</v>
      </c>
      <c r="N356" s="2">
        <v>97</v>
      </c>
      <c r="O356" s="2">
        <f>BaseDeDatos!$M356*BaseDeDatos!$N356</f>
        <v>13580</v>
      </c>
    </row>
    <row r="357" spans="2:15" x14ac:dyDescent="0.25">
      <c r="B357">
        <v>356</v>
      </c>
      <c r="C357" s="1">
        <v>43849</v>
      </c>
      <c r="D357">
        <v>767630917</v>
      </c>
      <c r="E357" t="s">
        <v>42</v>
      </c>
      <c r="F357" t="s">
        <v>90</v>
      </c>
      <c r="G357" t="s">
        <v>90</v>
      </c>
      <c r="H357" t="s">
        <v>43</v>
      </c>
      <c r="I357" t="s">
        <v>16</v>
      </c>
      <c r="K357" t="s">
        <v>12</v>
      </c>
      <c r="L357" t="s">
        <v>13</v>
      </c>
      <c r="M357" s="2">
        <v>49</v>
      </c>
      <c r="N357" s="2">
        <v>53</v>
      </c>
      <c r="O357" s="2">
        <f>BaseDeDatos!$M357*BaseDeDatos!$N357</f>
        <v>2597</v>
      </c>
    </row>
    <row r="358" spans="2:15" x14ac:dyDescent="0.25">
      <c r="B358">
        <v>357</v>
      </c>
      <c r="C358" s="1">
        <v>44148</v>
      </c>
      <c r="D358">
        <v>8764802979</v>
      </c>
      <c r="E358" t="s">
        <v>50</v>
      </c>
      <c r="F358" t="s">
        <v>84</v>
      </c>
      <c r="G358" t="s">
        <v>82</v>
      </c>
      <c r="H358" t="s">
        <v>41</v>
      </c>
      <c r="I358" t="s">
        <v>25</v>
      </c>
      <c r="K358" t="s">
        <v>38</v>
      </c>
      <c r="L358" t="s">
        <v>39</v>
      </c>
      <c r="M358" s="2">
        <v>560</v>
      </c>
      <c r="N358" s="2">
        <v>61</v>
      </c>
      <c r="O358" s="2">
        <f>BaseDeDatos!$M358*BaseDeDatos!$N358</f>
        <v>34160</v>
      </c>
    </row>
    <row r="359" spans="2:15" x14ac:dyDescent="0.25">
      <c r="B359">
        <v>358</v>
      </c>
      <c r="C359" s="1">
        <v>44136</v>
      </c>
      <c r="D359">
        <v>1212476279</v>
      </c>
      <c r="E359" t="s">
        <v>51</v>
      </c>
      <c r="F359" t="s">
        <v>89</v>
      </c>
      <c r="G359" t="s">
        <v>97</v>
      </c>
      <c r="H359" t="s">
        <v>24</v>
      </c>
      <c r="I359" t="s">
        <v>25</v>
      </c>
      <c r="K359" t="s">
        <v>52</v>
      </c>
      <c r="L359" t="s">
        <v>53</v>
      </c>
      <c r="M359" s="2">
        <v>257.59999999999997</v>
      </c>
      <c r="N359" s="2">
        <v>45</v>
      </c>
      <c r="O359" s="2">
        <f>BaseDeDatos!$M359*BaseDeDatos!$N359</f>
        <v>11591.999999999998</v>
      </c>
    </row>
    <row r="360" spans="2:15" x14ac:dyDescent="0.25">
      <c r="B360">
        <v>359</v>
      </c>
      <c r="C360" s="1">
        <v>43990</v>
      </c>
      <c r="D360">
        <v>8659179079</v>
      </c>
      <c r="E360" t="s">
        <v>40</v>
      </c>
      <c r="F360" t="s">
        <v>96</v>
      </c>
      <c r="G360" t="s">
        <v>87</v>
      </c>
      <c r="H360" t="s">
        <v>41</v>
      </c>
      <c r="I360" t="s">
        <v>25</v>
      </c>
      <c r="J360" t="s">
        <v>17</v>
      </c>
      <c r="K360" t="s">
        <v>22</v>
      </c>
      <c r="L360" t="s">
        <v>11</v>
      </c>
      <c r="M360" s="2">
        <v>644</v>
      </c>
      <c r="N360" s="2">
        <v>43</v>
      </c>
      <c r="O360" s="2">
        <f>BaseDeDatos!$M360*BaseDeDatos!$N360</f>
        <v>27692</v>
      </c>
    </row>
    <row r="361" spans="2:15" x14ac:dyDescent="0.25">
      <c r="B361">
        <v>360</v>
      </c>
      <c r="C361" s="1">
        <v>43938</v>
      </c>
      <c r="D361">
        <v>4311827425</v>
      </c>
      <c r="E361" t="s">
        <v>54</v>
      </c>
      <c r="F361" t="s">
        <v>88</v>
      </c>
      <c r="G361" t="s">
        <v>83</v>
      </c>
      <c r="H361" t="s">
        <v>55</v>
      </c>
      <c r="I361" t="s">
        <v>16</v>
      </c>
      <c r="J361" t="s">
        <v>9</v>
      </c>
      <c r="K361" t="s">
        <v>34</v>
      </c>
      <c r="L361" t="s">
        <v>35</v>
      </c>
      <c r="M361" s="2">
        <v>135.1</v>
      </c>
      <c r="N361" s="2">
        <v>18</v>
      </c>
      <c r="O361" s="2">
        <f>BaseDeDatos!$M361*BaseDeDatos!$N361</f>
        <v>2431.7999999999997</v>
      </c>
    </row>
    <row r="362" spans="2:15" x14ac:dyDescent="0.25">
      <c r="B362">
        <v>361</v>
      </c>
      <c r="C362" s="1">
        <v>44010</v>
      </c>
      <c r="D362">
        <v>7400116244</v>
      </c>
      <c r="E362" t="s">
        <v>36</v>
      </c>
      <c r="F362" t="s">
        <v>91</v>
      </c>
      <c r="G362" t="s">
        <v>98</v>
      </c>
      <c r="H362" t="s">
        <v>37</v>
      </c>
      <c r="I362" t="s">
        <v>8</v>
      </c>
      <c r="J362" t="s">
        <v>17</v>
      </c>
      <c r="K362" t="s">
        <v>30</v>
      </c>
      <c r="L362" t="s">
        <v>31</v>
      </c>
      <c r="M362" s="2">
        <v>178.5</v>
      </c>
      <c r="N362" s="2">
        <v>41</v>
      </c>
      <c r="O362" s="2">
        <f>BaseDeDatos!$M362*BaseDeDatos!$N362</f>
        <v>7318.5</v>
      </c>
    </row>
    <row r="363" spans="2:15" x14ac:dyDescent="0.25">
      <c r="B363">
        <v>362</v>
      </c>
      <c r="C363" s="1">
        <v>43946</v>
      </c>
      <c r="D363">
        <v>8550780121</v>
      </c>
      <c r="E363" t="s">
        <v>23</v>
      </c>
      <c r="F363" t="s">
        <v>85</v>
      </c>
      <c r="G363" t="s">
        <v>81</v>
      </c>
      <c r="H363" t="s">
        <v>24</v>
      </c>
      <c r="I363" t="s">
        <v>8</v>
      </c>
      <c r="J363" t="s">
        <v>9</v>
      </c>
      <c r="K363" t="s">
        <v>30</v>
      </c>
      <c r="L363" t="s">
        <v>31</v>
      </c>
      <c r="M363" s="2">
        <v>178.5</v>
      </c>
      <c r="N363" s="2">
        <v>19</v>
      </c>
      <c r="O363" s="2">
        <f>BaseDeDatos!$M363*BaseDeDatos!$N363</f>
        <v>3391.5</v>
      </c>
    </row>
    <row r="364" spans="2:15" x14ac:dyDescent="0.25">
      <c r="B364">
        <v>363</v>
      </c>
      <c r="C364" s="1">
        <v>44042</v>
      </c>
      <c r="D364">
        <v>9461451917</v>
      </c>
      <c r="E364" t="s">
        <v>62</v>
      </c>
      <c r="F364" t="s">
        <v>90</v>
      </c>
      <c r="G364" t="s">
        <v>90</v>
      </c>
      <c r="H364" t="s">
        <v>43</v>
      </c>
      <c r="I364" t="s">
        <v>16</v>
      </c>
      <c r="J364" t="s">
        <v>33</v>
      </c>
      <c r="K364" t="s">
        <v>48</v>
      </c>
      <c r="L364" t="s">
        <v>49</v>
      </c>
      <c r="M364" s="2">
        <v>308</v>
      </c>
      <c r="N364" s="2">
        <v>65</v>
      </c>
      <c r="O364" s="2">
        <f>BaseDeDatos!$M364*BaseDeDatos!$N364</f>
        <v>20020</v>
      </c>
    </row>
    <row r="365" spans="2:15" x14ac:dyDescent="0.25">
      <c r="B365">
        <v>364</v>
      </c>
      <c r="C365" s="1">
        <v>44026</v>
      </c>
      <c r="D365">
        <v>3160888933</v>
      </c>
      <c r="E365" t="s">
        <v>63</v>
      </c>
      <c r="F365" t="s">
        <v>84</v>
      </c>
      <c r="G365" t="s">
        <v>82</v>
      </c>
      <c r="H365" t="s">
        <v>41</v>
      </c>
      <c r="I365" t="s">
        <v>25</v>
      </c>
      <c r="J365" t="s">
        <v>17</v>
      </c>
      <c r="K365" t="s">
        <v>46</v>
      </c>
      <c r="L365" t="s">
        <v>47</v>
      </c>
      <c r="M365" s="2">
        <v>350</v>
      </c>
      <c r="N365" s="2">
        <v>13</v>
      </c>
      <c r="O365" s="2">
        <f>BaseDeDatos!$M365*BaseDeDatos!$N365</f>
        <v>4550</v>
      </c>
    </row>
    <row r="366" spans="2:15" x14ac:dyDescent="0.25">
      <c r="B366">
        <v>365</v>
      </c>
      <c r="C366" s="1">
        <v>44046</v>
      </c>
      <c r="D366">
        <v>6433254443</v>
      </c>
      <c r="E366" t="s">
        <v>28</v>
      </c>
      <c r="F366" t="s">
        <v>88</v>
      </c>
      <c r="G366" t="s">
        <v>83</v>
      </c>
      <c r="H366" t="s">
        <v>29</v>
      </c>
      <c r="I366" t="s">
        <v>8</v>
      </c>
      <c r="J366" t="s">
        <v>9</v>
      </c>
      <c r="K366" t="s">
        <v>64</v>
      </c>
      <c r="L366" t="s">
        <v>65</v>
      </c>
      <c r="M366" s="2">
        <v>546</v>
      </c>
      <c r="N366" s="2">
        <v>54</v>
      </c>
      <c r="O366" s="2">
        <f>BaseDeDatos!$M366*BaseDeDatos!$N366</f>
        <v>29484</v>
      </c>
    </row>
    <row r="367" spans="2:15" x14ac:dyDescent="0.25">
      <c r="B367">
        <v>366</v>
      </c>
      <c r="C367" s="1">
        <v>43986</v>
      </c>
      <c r="D367">
        <v>8977261174</v>
      </c>
      <c r="E367" t="s">
        <v>36</v>
      </c>
      <c r="F367" t="s">
        <v>91</v>
      </c>
      <c r="G367" t="s">
        <v>98</v>
      </c>
      <c r="H367" t="s">
        <v>37</v>
      </c>
      <c r="I367" t="s">
        <v>25</v>
      </c>
      <c r="J367" t="s">
        <v>9</v>
      </c>
      <c r="K367" t="s">
        <v>18</v>
      </c>
      <c r="L367" t="s">
        <v>13</v>
      </c>
      <c r="M367" s="2">
        <v>420</v>
      </c>
      <c r="N367" s="2">
        <v>33</v>
      </c>
      <c r="O367" s="2">
        <f>BaseDeDatos!$M367*BaseDeDatos!$N367</f>
        <v>13860</v>
      </c>
    </row>
    <row r="368" spans="2:15" x14ac:dyDescent="0.25">
      <c r="B368">
        <v>367</v>
      </c>
      <c r="C368" s="1">
        <v>43939</v>
      </c>
      <c r="D368">
        <v>7770716054</v>
      </c>
      <c r="E368" t="s">
        <v>36</v>
      </c>
      <c r="F368" t="s">
        <v>91</v>
      </c>
      <c r="G368" t="s">
        <v>98</v>
      </c>
      <c r="H368" t="s">
        <v>37</v>
      </c>
      <c r="I368" t="s">
        <v>25</v>
      </c>
      <c r="J368" t="s">
        <v>9</v>
      </c>
      <c r="K368" t="s">
        <v>19</v>
      </c>
      <c r="L368" t="s">
        <v>13</v>
      </c>
      <c r="M368" s="2">
        <v>742</v>
      </c>
      <c r="N368" s="2">
        <v>34</v>
      </c>
      <c r="O368" s="2">
        <f>BaseDeDatos!$M368*BaseDeDatos!$N368</f>
        <v>25228</v>
      </c>
    </row>
    <row r="369" spans="2:15" x14ac:dyDescent="0.25">
      <c r="B369">
        <v>368</v>
      </c>
      <c r="C369" s="1">
        <v>44179</v>
      </c>
      <c r="D369">
        <v>2754807386</v>
      </c>
      <c r="E369" t="s">
        <v>14</v>
      </c>
      <c r="F369" t="s">
        <v>80</v>
      </c>
      <c r="G369" t="s">
        <v>93</v>
      </c>
      <c r="H369" t="s">
        <v>15</v>
      </c>
      <c r="K369" t="s">
        <v>66</v>
      </c>
      <c r="L369" t="s">
        <v>57</v>
      </c>
      <c r="M369" s="2">
        <v>532</v>
      </c>
      <c r="N369" s="2">
        <v>59</v>
      </c>
      <c r="O369" s="2">
        <f>BaseDeDatos!$M369*BaseDeDatos!$N369</f>
        <v>31388</v>
      </c>
    </row>
    <row r="370" spans="2:15" x14ac:dyDescent="0.25">
      <c r="B370">
        <v>369</v>
      </c>
      <c r="C370" s="1">
        <v>43987</v>
      </c>
      <c r="D370">
        <v>3873424489</v>
      </c>
      <c r="E370" t="s">
        <v>32</v>
      </c>
      <c r="F370" t="s">
        <v>92</v>
      </c>
      <c r="G370" t="s">
        <v>95</v>
      </c>
      <c r="H370" t="s">
        <v>7</v>
      </c>
      <c r="K370" t="s">
        <v>44</v>
      </c>
      <c r="L370" t="s">
        <v>11</v>
      </c>
      <c r="M370" s="2">
        <v>41.86</v>
      </c>
      <c r="N370" s="2">
        <v>24</v>
      </c>
      <c r="O370" s="2">
        <f>BaseDeDatos!$M370*BaseDeDatos!$N370</f>
        <v>1004.64</v>
      </c>
    </row>
  </sheetData>
  <customSheetViews>
    <customSheetView guid="{24FE50ED-1722-4B54-B883-CAD0565490D8}">
      <selection activeCell="J11" sqref="J11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1 L A c V c 0 e k w W m A A A A + A A A A B I A H A B D b 2 5 m a W c v U G F j a 2 F n Z S 5 4 b W w g o h g A K K A U A A A A A A A A A A A A A A A A A A A A A A A A A A A A h Y / B C o I w H I d f R X Z 3 m 2 Y o 8 n c S X R O i I L q O u X S k M 9 x s v l u H H q l X S C i r W 8 f f x 3 f 4 f o / b H f K x b b y r 7 I 3 q d I Y C T J E n t e h K p a s M D f b k J y h n s O X i z C v p T b I 2 6 W j K D N X W X l J C n H P Y L X D X V y S k N C D H Y r M X t W w 5 + s j q v + w r b S z X Q i I G h 1 c M C 3 G c 4 G U c U R w l A Z A Z Q 6 H 0 V w m n Y k y B / E B Y D 4 0 d e s m k 8 V c 7 I P M E 8 n 7 B n l B L A w Q U A A I A C A D U s B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L A c V S i K R 7 g O A A A A E Q A A A B M A H A B G b 3 J t d W x h c y 9 T Z W N 0 a W 9 u M S 5 t I K I Y A C i g F A A A A A A A A A A A A A A A A A A A A A A A A A A A A C t O T S 7 J z M 9 T C I b Q h t Y A U E s B A i 0 A F A A C A A g A 1 L A c V c 0 e k w W m A A A A + A A A A B I A A A A A A A A A A A A A A A A A A A A A A E N v b m Z p Z y 9 Q Y W N r Y W d l L n h t b F B L A Q I t A B Q A A g A I A N S w H F U P y u m r p A A A A O k A A A A T A A A A A A A A A A A A A A A A A P I A A A B b Q 2 9 u d G V u d F 9 U e X B l c 1 0 u e G 1 s U E s B A i 0 A F A A C A A g A 1 L A c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z r A U m + t h F H g y 4 j R A A r 9 f A A A A A A A g A A A A A A E G Y A A A A B A A A g A A A A J 9 u 2 i t U N + 4 G k V M r Z G w s O 9 R t s q p E I E G p 9 2 5 I l r g j 6 6 F s A A A A A D o A A A A A C A A A g A A A A i w E M N B s u O c h a U S N E 1 M 4 V P c a z e U G e m j V f h o h K M e u Z 3 U h Q A A A A L E B 0 6 4 4 X v H E d K H 0 q d O X 6 r E i O v p 4 u l f 7 T U H F v 9 d + F T q x + f X n 0 G S k t 0 w 4 / I / W g 0 n D 0 x l k L 7 T 2 D 6 / u p D U O 4 G q Q F w O a l 9 R Z w s s l G 3 n Z 8 + H k 9 + x t A A A A A 6 U E U P 4 A u D P Y Y h X H 3 V 4 w l 0 u W o o P V c U a G / 2 9 E z C 6 p G 9 c u T + e r 7 b z b j M r 0 j S E 7 o A c y 5 2 A Z h Q b k / K L X / e 9 x f 1 S g c 7 w = = < / D a t a M a s h u p > 
</file>

<file path=customXml/itemProps1.xml><?xml version="1.0" encoding="utf-8"?>
<ds:datastoreItem xmlns:ds="http://schemas.openxmlformats.org/officeDocument/2006/customXml" ds:itemID="{CBD2DCF3-04F1-4CFB-9CD2-A20D6A7561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BaseDeDatos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Alejandro Uñate</cp:lastModifiedBy>
  <dcterms:created xsi:type="dcterms:W3CDTF">2021-06-10T14:59:28Z</dcterms:created>
  <dcterms:modified xsi:type="dcterms:W3CDTF">2022-10-11T20:08:42Z</dcterms:modified>
</cp:coreProperties>
</file>