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ownloads\fenix\Excel\practica\Nueva carpeta\"/>
    </mc:Choice>
  </mc:AlternateContent>
  <xr:revisionPtr revIDLastSave="0" documentId="8_{11AA1ED9-6B11-4130-8F67-6C9FD70BF6C5}" xr6:coauthVersionLast="45" xr6:coauthVersionMax="45" xr10:uidLastSave="{00000000-0000-0000-0000-000000000000}"/>
  <bookViews>
    <workbookView xWindow="-120" yWindow="-120" windowWidth="20730" windowHeight="11760" xr2:uid="{6D599713-1989-43D3-A173-9FAFCAE4DAE7}"/>
  </bookViews>
  <sheets>
    <sheet name="BaseDeDatos" sheetId="1" r:id="rId1"/>
  </sheets>
  <definedNames>
    <definedName name="_xlnm._FilterDatabase" localSheetId="0" hidden="1">BaseDeDatos!$A$1:$N$1</definedName>
    <definedName name="_xlnm.Print_Area" localSheetId="0">BaseDeDatos!$A$1:$N$370</definedName>
    <definedName name="_xlnm.Print_Titles" localSheetId="0">BaseDeDatos!$1:$1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8" i="1"/>
  <c r="N10" i="1"/>
  <c r="N12" i="1"/>
  <c r="N20" i="1"/>
  <c r="N24" i="1"/>
  <c r="N26" i="1"/>
  <c r="N28" i="1"/>
  <c r="N2" i="1"/>
  <c r="N21" i="1"/>
  <c r="N29" i="1"/>
  <c r="N3" i="1"/>
  <c r="N5" i="1"/>
  <c r="N6" i="1"/>
  <c r="N7" i="1"/>
  <c r="N9" i="1"/>
  <c r="N11" i="1"/>
  <c r="N13" i="1"/>
  <c r="N14" i="1"/>
  <c r="N15" i="1"/>
  <c r="N16" i="1"/>
  <c r="N17" i="1"/>
  <c r="N18" i="1"/>
  <c r="N19" i="1"/>
  <c r="N22" i="1"/>
  <c r="N23" i="1"/>
  <c r="N25" i="1"/>
  <c r="N27" i="1"/>
  <c r="N30" i="1"/>
  <c r="N31" i="1"/>
  <c r="N32" i="1"/>
  <c r="N33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</calcChain>
</file>

<file path=xl/sharedStrings.xml><?xml version="1.0" encoding="utf-8"?>
<sst xmlns="http://schemas.openxmlformats.org/spreadsheetml/2006/main" count="2822" uniqueCount="102">
  <si>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</si>
  <si>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</si>
  <si>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</si>
  <si>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</si>
  <si>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</si>
  <si>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</si>
  <si>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</si>
  <si>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</si>
  <si>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</si>
  <si>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</si>
  <si>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</si>
  <si>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</si>
  <si>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</si>
  <si>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</si>
  <si>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</si>
  <si>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</si>
  <si>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</si>
  <si>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</si>
  <si>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</si>
  <si>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</si>
  <si>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</si>
  <si>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</si>
  <si>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</si>
  <si>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</si>
  <si>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</si>
  <si>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</si>
  <si>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</si>
  <si>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</si>
  <si>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</si>
  <si>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</si>
  <si>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</si>
  <si>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</si>
  <si>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</si>
  <si>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</si>
  <si>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</si>
  <si>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</si>
  <si>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</si>
  <si>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</si>
  <si>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</si>
  <si>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</si>
  <si>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</si>
  <si>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</si>
  <si>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</si>
  <si>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</si>
  <si>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</si>
  <si>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</si>
  <si>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</si>
  <si>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</si>
  <si>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</si>
  <si>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</si>
  <si>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</si>
  <si>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</si>
  <si>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</si>
  <si>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</si>
  <si>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</si>
  <si>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</si>
  <si>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</si>
  <si>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</si>
  <si>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</si>
  <si>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</si>
  <si>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</si>
  <si>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</si>
  <si>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</si>
  <si>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</si>
  <si>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</si>
  <si>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</si>
  <si>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</si>
  <si>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</si>
  <si>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</si>
  <si>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</si>
  <si>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</si>
  <si>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</si>
  <si>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</si>
  <si>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</si>
  <si>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</si>
  <si>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</si>
  <si>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</si>
  <si>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</si>
  <si>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</si>
  <si>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</si>
  <si>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</si>
  <si>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</si>
  <si>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</si>
  <si>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</si>
  <si>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</si>
  <si>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</si>
  <si>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</si>
  <si>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</si>
  <si>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</si>
  <si>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</si>
  <si>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</si>
  <si>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</si>
  <si>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</si>
  <si>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</si>
  <si>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</si>
  <si>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</si>
  <si>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</si>
  <si>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</si>
  <si>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</si>
  <si>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</si>
  <si>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Ventas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</si>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</sst>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</cellXfs>
  <cellStyles count="3">
    <cellStyle name="Currency 2" xfId="2" xr:uid="{5EF3C318-5459-4240-BB8C-48CE0D3E99BE}"/>
    <cellStyle name="Millares" xfId="1" builtinId="3"/>
    <cellStyle name="Normal" xfId="0" builtinId="0"/>
  </cellStyles>
  <dxfs count="6"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5"/>
      <tableStyleElement type="headerRow" dxfId="4"/>
    </tableStyle>
    <tableStyle name="Estilo de escala de tiempo 2" pivot="0" table="0" count="8" xr9:uid="{544DDC3D-0CAD-43A5-B480-25C435EBBFB1}">
      <tableStyleElement type="wholeTable" dxfId="3"/>
      <tableStyleElement type="headerRow" dxfId="2"/>
    </tableStyle>
    <tableStyle name="MiEstilo" pivot="0" table="0" count="8" xr9:uid="{E2F0BFB5-8166-4901-9388-6C1EFBAE23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dimension ref="A1:N370"/>
  <sheetViews>
    <sheetView tabSelected="1" view="pageBreakPreview" zoomScale="60" zoomScaleNormal="80" workbookViewId="0">
      <selection activeCell="F4" sqref="F4"/>
    </sheetView>
  </sheetViews>
  <sheetFormatPr baseColWidth="10" defaultColWidth="10.85546875" defaultRowHeight="15" x14ac:dyDescent="0.25"/>
  <cols>
    <col min="1" max="1" width="6.28515625" customWidth="1"/>
    <col min="2" max="2" width="15.42578125" style="1" bestFit="1" customWidth="1"/>
    <col min="3" max="3" width="12" customWidth="1"/>
    <col min="4" max="4" width="13.7109375" bestFit="1" customWidth="1"/>
    <col min="5" max="5" width="15.42578125" bestFit="1" customWidth="1"/>
    <col min="6" max="6" width="16.7109375" customWidth="1"/>
    <col min="7" max="7" width="21.140625" bestFit="1" customWidth="1"/>
    <col min="8" max="8" width="22.85546875" bestFit="1" customWidth="1"/>
    <col min="9" max="9" width="15.28515625" bestFit="1" customWidth="1"/>
    <col min="10" max="10" width="21.85546875" bestFit="1" customWidth="1"/>
    <col min="11" max="11" width="18.42578125" bestFit="1" customWidth="1"/>
    <col min="12" max="12" width="10.7109375" style="2" customWidth="1"/>
    <col min="13" max="13" width="9.85546875" style="2" customWidth="1"/>
    <col min="14" max="14" width="11.140625" style="2" customWidth="1"/>
    <col min="15" max="15" width="15.85546875" bestFit="1" customWidth="1"/>
    <col min="18" max="18" width="22.42578125" bestFit="1" customWidth="1"/>
  </cols>
  <sheetData>
    <row r="1" spans="1:14" s="3" customFormat="1" x14ac:dyDescent="0.25">
      <c r="A1" s="3" t="s">
        <v>101</v>
      </c>
      <c r="B1" s="4" t="s">
        <v>73</v>
      </c>
      <c r="C1" s="3" t="s">
        <v>78</v>
      </c>
      <c r="D1" s="3" t="s">
        <v>99</v>
      </c>
      <c r="E1" s="3" t="s">
        <v>0</v>
      </c>
      <c r="F1" s="3" t="s">
        <v>74</v>
      </c>
      <c r="G1" s="3" t="s">
        <v>1</v>
      </c>
      <c r="H1" s="3" t="s">
        <v>75</v>
      </c>
      <c r="I1" s="3" t="s">
        <v>2</v>
      </c>
      <c r="J1" s="3" t="s">
        <v>76</v>
      </c>
      <c r="K1" s="3" t="s">
        <v>3</v>
      </c>
      <c r="L1" s="5" t="s">
        <v>77</v>
      </c>
      <c r="M1" s="5" t="s">
        <v>4</v>
      </c>
      <c r="N1" s="5" t="s">
        <v>100</v>
      </c>
    </row>
    <row r="2" spans="1:14" x14ac:dyDescent="0.25">
      <c r="A2">
        <v>1</v>
      </c>
      <c r="B2" s="1">
        <v>43930</v>
      </c>
      <c r="C2">
        <v>9259377217</v>
      </c>
      <c r="D2" t="s">
        <v>6</v>
      </c>
      <c r="E2" t="s">
        <v>79</v>
      </c>
      <c r="F2" t="s">
        <v>94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>
        <v>14</v>
      </c>
      <c r="M2" s="2">
        <v>10</v>
      </c>
      <c r="N2" s="2">
        <f>BaseDeDatos!$L2*BaseDeDatos!$M2</f>
        <v>140</v>
      </c>
    </row>
    <row r="3" spans="1:14" x14ac:dyDescent="0.25">
      <c r="A3">
        <v>2</v>
      </c>
      <c r="B3" s="1">
        <v>44068</v>
      </c>
      <c r="C3">
        <v>6185253419</v>
      </c>
      <c r="D3" t="s">
        <v>6</v>
      </c>
      <c r="E3" t="s">
        <v>79</v>
      </c>
      <c r="F3" t="s">
        <v>94</v>
      </c>
      <c r="G3" t="s">
        <v>7</v>
      </c>
      <c r="H3" t="s">
        <v>8</v>
      </c>
      <c r="I3" t="s">
        <v>9</v>
      </c>
      <c r="J3" t="s">
        <v>12</v>
      </c>
      <c r="K3" t="s">
        <v>13</v>
      </c>
      <c r="L3" s="2">
        <v>34</v>
      </c>
      <c r="M3" s="2">
        <v>1</v>
      </c>
      <c r="N3" s="2">
        <f>BaseDeDatos!$L3*BaseDeDatos!$M3</f>
        <v>34</v>
      </c>
    </row>
    <row r="4" spans="1:14" x14ac:dyDescent="0.25">
      <c r="A4">
        <v>3</v>
      </c>
      <c r="B4" s="1">
        <v>43908</v>
      </c>
      <c r="C4">
        <v>2308885942</v>
      </c>
      <c r="D4" t="s">
        <v>14</v>
      </c>
      <c r="E4" t="s">
        <v>80</v>
      </c>
      <c r="F4" t="s">
        <v>93</v>
      </c>
      <c r="G4" t="s">
        <v>15</v>
      </c>
      <c r="H4" t="s">
        <v>16</v>
      </c>
      <c r="I4" t="s">
        <v>17</v>
      </c>
      <c r="J4" t="s">
        <v>18</v>
      </c>
      <c r="K4" t="s">
        <v>13</v>
      </c>
      <c r="L4" s="2">
        <v>14</v>
      </c>
      <c r="M4" s="2">
        <v>57</v>
      </c>
      <c r="N4" s="2">
        <f>BaseDeDatos!$L4*BaseDeDatos!$M4</f>
        <v>798</v>
      </c>
    </row>
    <row r="5" spans="1:14" x14ac:dyDescent="0.25">
      <c r="A5">
        <v>4</v>
      </c>
      <c r="B5" s="1">
        <v>43974</v>
      </c>
      <c r="C5">
        <v>6199717898</v>
      </c>
      <c r="D5" t="s">
        <v>14</v>
      </c>
      <c r="E5" t="s">
        <v>80</v>
      </c>
      <c r="F5" t="s">
        <v>93</v>
      </c>
      <c r="G5" t="s">
        <v>15</v>
      </c>
      <c r="H5" t="s">
        <v>16</v>
      </c>
      <c r="I5" t="s">
        <v>17</v>
      </c>
      <c r="J5" t="s">
        <v>19</v>
      </c>
      <c r="K5" t="s">
        <v>13</v>
      </c>
      <c r="L5" s="2">
        <v>16</v>
      </c>
      <c r="M5" s="2">
        <v>72</v>
      </c>
      <c r="N5" s="2">
        <f>BaseDeDatos!$L5*BaseDeDatos!$M5</f>
        <v>1152</v>
      </c>
    </row>
    <row r="6" spans="1:14" x14ac:dyDescent="0.25">
      <c r="A6">
        <v>5</v>
      </c>
      <c r="B6" s="1">
        <v>43944</v>
      </c>
      <c r="C6">
        <v>5540683029</v>
      </c>
      <c r="D6" t="s">
        <v>14</v>
      </c>
      <c r="E6" t="s">
        <v>80</v>
      </c>
      <c r="F6" t="s">
        <v>93</v>
      </c>
      <c r="G6" t="s">
        <v>15</v>
      </c>
      <c r="H6" t="s">
        <v>16</v>
      </c>
      <c r="I6" t="s">
        <v>17</v>
      </c>
      <c r="J6" t="s">
        <v>12</v>
      </c>
      <c r="K6" t="s">
        <v>13</v>
      </c>
      <c r="L6" s="2">
        <v>12</v>
      </c>
      <c r="M6" s="2">
        <v>68</v>
      </c>
      <c r="N6" s="2">
        <f>BaseDeDatos!$L6*BaseDeDatos!$M6</f>
        <v>816</v>
      </c>
    </row>
    <row r="7" spans="1:14" x14ac:dyDescent="0.25">
      <c r="A7">
        <v>6</v>
      </c>
      <c r="B7" s="1">
        <v>44184</v>
      </c>
      <c r="C7">
        <v>6343955045</v>
      </c>
      <c r="D7" t="s">
        <v>20</v>
      </c>
      <c r="E7" t="s">
        <v>79</v>
      </c>
      <c r="F7" t="s">
        <v>94</v>
      </c>
      <c r="G7" t="s">
        <v>7</v>
      </c>
      <c r="H7" t="s">
        <v>8</v>
      </c>
      <c r="I7" t="s">
        <v>17</v>
      </c>
      <c r="J7" t="s">
        <v>21</v>
      </c>
      <c r="K7" t="s">
        <v>11</v>
      </c>
      <c r="L7" s="2">
        <v>22</v>
      </c>
      <c r="M7" s="2">
        <v>29</v>
      </c>
      <c r="N7" s="2">
        <f>BaseDeDatos!$L7*BaseDeDatos!$M7</f>
        <v>638</v>
      </c>
    </row>
    <row r="8" spans="1:14" x14ac:dyDescent="0.25">
      <c r="A8">
        <v>7</v>
      </c>
      <c r="B8" s="1">
        <v>44133</v>
      </c>
      <c r="C8">
        <v>1572125717</v>
      </c>
      <c r="D8" t="s">
        <v>20</v>
      </c>
      <c r="E8" t="s">
        <v>79</v>
      </c>
      <c r="F8" t="s">
        <v>94</v>
      </c>
      <c r="G8" t="s">
        <v>7</v>
      </c>
      <c r="H8" t="s">
        <v>8</v>
      </c>
      <c r="I8" t="s">
        <v>17</v>
      </c>
      <c r="J8" t="s">
        <v>22</v>
      </c>
      <c r="K8" t="s">
        <v>11</v>
      </c>
      <c r="L8" s="2">
        <v>42</v>
      </c>
      <c r="M8" s="2">
        <v>41</v>
      </c>
      <c r="N8" s="2">
        <f>BaseDeDatos!$L8*BaseDeDatos!$M8</f>
        <v>1722</v>
      </c>
    </row>
    <row r="9" spans="1:14" x14ac:dyDescent="0.25">
      <c r="A9">
        <v>8</v>
      </c>
      <c r="B9" s="1">
        <v>43863</v>
      </c>
      <c r="C9">
        <v>3776895536</v>
      </c>
      <c r="D9" t="s">
        <v>23</v>
      </c>
      <c r="E9" t="s">
        <v>85</v>
      </c>
      <c r="F9" t="s">
        <v>81</v>
      </c>
      <c r="G9" t="s">
        <v>24</v>
      </c>
      <c r="H9" t="s">
        <v>25</v>
      </c>
      <c r="I9" t="s">
        <v>17</v>
      </c>
      <c r="J9" t="s">
        <v>26</v>
      </c>
      <c r="K9" t="s">
        <v>27</v>
      </c>
      <c r="L9" s="2">
        <v>11</v>
      </c>
      <c r="M9" s="2">
        <v>18</v>
      </c>
      <c r="N9" s="2">
        <f>BaseDeDatos!$L9*BaseDeDatos!$M9</f>
        <v>198</v>
      </c>
    </row>
    <row r="10" spans="1:14" x14ac:dyDescent="0.25">
      <c r="A10">
        <v>9</v>
      </c>
      <c r="B10" s="1">
        <v>44158</v>
      </c>
      <c r="C10">
        <v>390733860</v>
      </c>
      <c r="D10" t="s">
        <v>14</v>
      </c>
      <c r="E10" t="s">
        <v>80</v>
      </c>
      <c r="F10" t="s">
        <v>93</v>
      </c>
      <c r="G10" t="s">
        <v>15</v>
      </c>
      <c r="H10" t="s">
        <v>25</v>
      </c>
      <c r="I10" t="s">
        <v>9</v>
      </c>
      <c r="J10" t="s">
        <v>26</v>
      </c>
      <c r="K10" t="s">
        <v>27</v>
      </c>
      <c r="L10" s="2">
        <v>29</v>
      </c>
      <c r="M10" s="2">
        <v>73</v>
      </c>
      <c r="N10" s="2">
        <f>BaseDeDatos!$L10*BaseDeDatos!$M10</f>
        <v>2117</v>
      </c>
    </row>
    <row r="11" spans="1:14" x14ac:dyDescent="0.25">
      <c r="A11">
        <v>10</v>
      </c>
      <c r="B11" s="1">
        <v>43863</v>
      </c>
      <c r="C11">
        <v>2456709195</v>
      </c>
      <c r="D11" t="s">
        <v>28</v>
      </c>
      <c r="E11" t="s">
        <v>88</v>
      </c>
      <c r="F11" t="s">
        <v>83</v>
      </c>
      <c r="G11" t="s">
        <v>29</v>
      </c>
      <c r="H11" t="s">
        <v>8</v>
      </c>
      <c r="I11" t="s">
        <v>9</v>
      </c>
      <c r="J11" t="s">
        <v>30</v>
      </c>
      <c r="K11" t="s">
        <v>31</v>
      </c>
      <c r="L11" s="2">
        <v>12</v>
      </c>
      <c r="M11" s="2">
        <v>79</v>
      </c>
      <c r="N11" s="2">
        <f>BaseDeDatos!$L11*BaseDeDatos!$M11</f>
        <v>948</v>
      </c>
    </row>
    <row r="12" spans="1:14" x14ac:dyDescent="0.25">
      <c r="A12">
        <v>11</v>
      </c>
      <c r="B12" s="1">
        <v>43999</v>
      </c>
      <c r="C12">
        <v>5766090086</v>
      </c>
      <c r="D12" t="s">
        <v>32</v>
      </c>
      <c r="E12" t="s">
        <v>92</v>
      </c>
      <c r="F12" t="s">
        <v>95</v>
      </c>
      <c r="G12" t="s">
        <v>7</v>
      </c>
      <c r="H12" t="s">
        <v>8</v>
      </c>
      <c r="I12" t="s">
        <v>33</v>
      </c>
      <c r="J12" t="s">
        <v>34</v>
      </c>
      <c r="K12" t="s">
        <v>35</v>
      </c>
      <c r="L12" s="2">
        <v>28</v>
      </c>
      <c r="M12" s="2">
        <v>37</v>
      </c>
      <c r="N12" s="2">
        <f>BaseDeDatos!$L12*BaseDeDatos!$M12</f>
        <v>1036</v>
      </c>
    </row>
    <row r="13" spans="1:14" x14ac:dyDescent="0.25">
      <c r="A13">
        <v>12</v>
      </c>
      <c r="B13" s="1">
        <v>44045</v>
      </c>
      <c r="C13">
        <v>4872781256</v>
      </c>
      <c r="D13" t="s">
        <v>36</v>
      </c>
      <c r="E13" t="s">
        <v>91</v>
      </c>
      <c r="F13" t="s">
        <v>98</v>
      </c>
      <c r="G13" t="s">
        <v>37</v>
      </c>
      <c r="H13" t="s">
        <v>8</v>
      </c>
      <c r="I13" t="s">
        <v>17</v>
      </c>
      <c r="J13" t="s">
        <v>38</v>
      </c>
      <c r="K13" t="s">
        <v>39</v>
      </c>
      <c r="L13" s="2">
        <v>33</v>
      </c>
      <c r="M13" s="2">
        <v>64</v>
      </c>
      <c r="N13" s="2">
        <f>BaseDeDatos!$L13*BaseDeDatos!$M13</f>
        <v>2112</v>
      </c>
    </row>
    <row r="14" spans="1:14" x14ac:dyDescent="0.25">
      <c r="A14">
        <v>13</v>
      </c>
      <c r="B14" s="1">
        <v>43843</v>
      </c>
      <c r="C14">
        <v>4213140599</v>
      </c>
      <c r="D14" t="s">
        <v>40</v>
      </c>
      <c r="E14" t="s">
        <v>96</v>
      </c>
      <c r="F14" t="s">
        <v>87</v>
      </c>
      <c r="G14" t="s">
        <v>41</v>
      </c>
      <c r="H14" t="s">
        <v>25</v>
      </c>
      <c r="I14" t="s">
        <v>9</v>
      </c>
      <c r="J14" t="s">
        <v>22</v>
      </c>
      <c r="K14" t="s">
        <v>11</v>
      </c>
      <c r="L14" s="2">
        <v>21</v>
      </c>
      <c r="M14" s="2">
        <v>96</v>
      </c>
      <c r="N14" s="2">
        <f>BaseDeDatos!$L14*BaseDeDatos!$M14</f>
        <v>2016</v>
      </c>
    </row>
    <row r="15" spans="1:14" x14ac:dyDescent="0.25">
      <c r="A15">
        <v>14</v>
      </c>
      <c r="B15" s="1">
        <v>43861</v>
      </c>
      <c r="C15">
        <v>9433063552</v>
      </c>
      <c r="D15" t="s">
        <v>23</v>
      </c>
      <c r="E15" t="s">
        <v>85</v>
      </c>
      <c r="F15" t="s">
        <v>81</v>
      </c>
      <c r="G15" t="s">
        <v>24</v>
      </c>
      <c r="H15" t="s">
        <v>25</v>
      </c>
      <c r="I15" t="s">
        <v>9</v>
      </c>
      <c r="J15" t="s">
        <v>30</v>
      </c>
      <c r="K15" t="s">
        <v>31</v>
      </c>
      <c r="L15" s="2">
        <v>46</v>
      </c>
      <c r="M15" s="2">
        <v>86</v>
      </c>
      <c r="N15" s="2">
        <f>BaseDeDatos!$L15*BaseDeDatos!$M15</f>
        <v>3956</v>
      </c>
    </row>
    <row r="16" spans="1:14" x14ac:dyDescent="0.25">
      <c r="A16">
        <v>15</v>
      </c>
      <c r="B16" s="1">
        <v>44037</v>
      </c>
      <c r="C16">
        <v>8539365209</v>
      </c>
      <c r="D16" t="s">
        <v>42</v>
      </c>
      <c r="E16" t="s">
        <v>90</v>
      </c>
      <c r="F16" t="s">
        <v>90</v>
      </c>
      <c r="G16" t="s">
        <v>43</v>
      </c>
      <c r="H16" t="s">
        <v>8</v>
      </c>
      <c r="I16" t="s">
        <v>17</v>
      </c>
      <c r="J16" t="s">
        <v>44</v>
      </c>
      <c r="K16" t="s">
        <v>11</v>
      </c>
      <c r="L16" s="2">
        <v>41</v>
      </c>
      <c r="M16" s="2">
        <v>96</v>
      </c>
      <c r="N16" s="2">
        <f>BaseDeDatos!$L16*BaseDeDatos!$M16</f>
        <v>3936</v>
      </c>
    </row>
    <row r="17" spans="1:14" x14ac:dyDescent="0.25">
      <c r="A17">
        <v>16</v>
      </c>
      <c r="B17" s="1">
        <v>44009</v>
      </c>
      <c r="C17">
        <v>6983099686</v>
      </c>
      <c r="D17" t="s">
        <v>45</v>
      </c>
      <c r="E17" t="s">
        <v>86</v>
      </c>
      <c r="F17" t="s">
        <v>86</v>
      </c>
      <c r="G17" t="s">
        <v>24</v>
      </c>
      <c r="J17" t="s">
        <v>22</v>
      </c>
      <c r="K17" t="s">
        <v>11</v>
      </c>
      <c r="L17" s="2">
        <v>45</v>
      </c>
      <c r="M17" s="2">
        <v>97</v>
      </c>
      <c r="N17" s="2">
        <f>BaseDeDatos!$L17*BaseDeDatos!$M17</f>
        <v>4365</v>
      </c>
    </row>
    <row r="18" spans="1:14" x14ac:dyDescent="0.25">
      <c r="A18">
        <v>17</v>
      </c>
      <c r="B18" s="1">
        <v>44065</v>
      </c>
      <c r="C18">
        <v>3008945605</v>
      </c>
      <c r="D18" t="s">
        <v>42</v>
      </c>
      <c r="E18" t="s">
        <v>90</v>
      </c>
      <c r="F18" t="s">
        <v>90</v>
      </c>
      <c r="G18" t="s">
        <v>43</v>
      </c>
      <c r="H18" t="s">
        <v>16</v>
      </c>
      <c r="J18" t="s">
        <v>46</v>
      </c>
      <c r="K18" t="s">
        <v>47</v>
      </c>
      <c r="L18" s="2">
        <v>26</v>
      </c>
      <c r="M18" s="2">
        <v>65</v>
      </c>
      <c r="N18" s="2">
        <f>BaseDeDatos!$L18*BaseDeDatos!$M18</f>
        <v>1690</v>
      </c>
    </row>
    <row r="19" spans="1:14" x14ac:dyDescent="0.25">
      <c r="A19">
        <v>18</v>
      </c>
      <c r="B19" s="1">
        <v>43937</v>
      </c>
      <c r="C19">
        <v>5388305959</v>
      </c>
      <c r="D19" t="s">
        <v>42</v>
      </c>
      <c r="E19" t="s">
        <v>90</v>
      </c>
      <c r="F19" t="s">
        <v>90</v>
      </c>
      <c r="G19" t="s">
        <v>43</v>
      </c>
      <c r="H19" t="s">
        <v>16</v>
      </c>
      <c r="J19" t="s">
        <v>48</v>
      </c>
      <c r="K19" t="s">
        <v>49</v>
      </c>
      <c r="L19" s="2">
        <v>40</v>
      </c>
      <c r="M19" s="2">
        <v>88</v>
      </c>
      <c r="N19" s="2">
        <f>BaseDeDatos!$L19*BaseDeDatos!$M19</f>
        <v>3520</v>
      </c>
    </row>
    <row r="20" spans="1:14" x14ac:dyDescent="0.25">
      <c r="A20">
        <v>19</v>
      </c>
      <c r="B20" s="1">
        <v>44172</v>
      </c>
      <c r="C20">
        <v>438272084</v>
      </c>
      <c r="D20" t="s">
        <v>42</v>
      </c>
      <c r="E20" t="s">
        <v>90</v>
      </c>
      <c r="F20" t="s">
        <v>90</v>
      </c>
      <c r="G20" t="s">
        <v>43</v>
      </c>
      <c r="H20" t="s">
        <v>16</v>
      </c>
      <c r="J20" t="s">
        <v>26</v>
      </c>
      <c r="K20" t="s">
        <v>27</v>
      </c>
      <c r="L20" s="2">
        <v>12</v>
      </c>
      <c r="M20" s="2">
        <v>60</v>
      </c>
      <c r="N20" s="2">
        <f>BaseDeDatos!$L20*BaseDeDatos!$M20</f>
        <v>720</v>
      </c>
    </row>
    <row r="21" spans="1:14" x14ac:dyDescent="0.25">
      <c r="A21">
        <v>20</v>
      </c>
      <c r="B21" s="1">
        <v>43875</v>
      </c>
      <c r="C21">
        <v>2536792311</v>
      </c>
      <c r="D21" t="s">
        <v>50</v>
      </c>
      <c r="E21" t="s">
        <v>84</v>
      </c>
      <c r="F21" t="s">
        <v>82</v>
      </c>
      <c r="G21" t="s">
        <v>41</v>
      </c>
      <c r="H21" t="s">
        <v>25</v>
      </c>
      <c r="J21" t="s">
        <v>12</v>
      </c>
      <c r="K21" t="s">
        <v>13</v>
      </c>
      <c r="L21" s="2">
        <v>35</v>
      </c>
      <c r="M21" s="2">
        <v>96</v>
      </c>
      <c r="N21" s="2">
        <f>BaseDeDatos!$L21*BaseDeDatos!$M21</f>
        <v>3360</v>
      </c>
    </row>
    <row r="22" spans="1:14" x14ac:dyDescent="0.25">
      <c r="A22">
        <v>21</v>
      </c>
      <c r="B22" s="1">
        <v>44138</v>
      </c>
      <c r="C22">
        <v>7813757711</v>
      </c>
      <c r="D22" t="s">
        <v>50</v>
      </c>
      <c r="E22" t="s">
        <v>84</v>
      </c>
      <c r="F22" t="s">
        <v>82</v>
      </c>
      <c r="G22" t="s">
        <v>41</v>
      </c>
      <c r="H22" t="s">
        <v>25</v>
      </c>
      <c r="J22" t="s">
        <v>44</v>
      </c>
      <c r="K22" t="s">
        <v>11</v>
      </c>
      <c r="L22" s="2">
        <v>20</v>
      </c>
      <c r="M22" s="2">
        <v>50</v>
      </c>
      <c r="N22" s="2">
        <f>BaseDeDatos!$L22*BaseDeDatos!$M22</f>
        <v>1000</v>
      </c>
    </row>
    <row r="23" spans="1:14" x14ac:dyDescent="0.25">
      <c r="A23">
        <v>22</v>
      </c>
      <c r="B23" s="1">
        <v>43918</v>
      </c>
      <c r="C23">
        <v>4786931679</v>
      </c>
      <c r="D23" t="s">
        <v>51</v>
      </c>
      <c r="E23" t="s">
        <v>89</v>
      </c>
      <c r="F23" t="s">
        <v>97</v>
      </c>
      <c r="G23" t="s">
        <v>24</v>
      </c>
      <c r="J23" t="s">
        <v>21</v>
      </c>
      <c r="K23" t="s">
        <v>11</v>
      </c>
      <c r="L23" s="2">
        <v>50</v>
      </c>
      <c r="M23" s="2">
        <v>75</v>
      </c>
      <c r="N23" s="2">
        <f>BaseDeDatos!$L23*BaseDeDatos!$M23</f>
        <v>3750</v>
      </c>
    </row>
    <row r="24" spans="1:14" x14ac:dyDescent="0.25">
      <c r="A24">
        <v>23</v>
      </c>
      <c r="B24" s="1">
        <v>44039</v>
      </c>
      <c r="C24">
        <v>3021659728</v>
      </c>
      <c r="D24" t="s">
        <v>51</v>
      </c>
      <c r="E24" t="s">
        <v>89</v>
      </c>
      <c r="F24" t="s">
        <v>97</v>
      </c>
      <c r="G24" t="s">
        <v>24</v>
      </c>
      <c r="J24" t="s">
        <v>22</v>
      </c>
      <c r="K24" t="s">
        <v>11</v>
      </c>
      <c r="L24" s="2">
        <v>21</v>
      </c>
      <c r="M24" s="2">
        <v>4</v>
      </c>
      <c r="N24" s="2">
        <f>BaseDeDatos!$L24*BaseDeDatos!$M24</f>
        <v>84</v>
      </c>
    </row>
    <row r="25" spans="1:14" x14ac:dyDescent="0.25">
      <c r="A25">
        <v>24</v>
      </c>
      <c r="B25" s="1">
        <v>43993</v>
      </c>
      <c r="C25">
        <v>2591950684</v>
      </c>
      <c r="D25" t="s">
        <v>51</v>
      </c>
      <c r="E25" t="s">
        <v>89</v>
      </c>
      <c r="F25" t="s">
        <v>97</v>
      </c>
      <c r="G25" t="s">
        <v>24</v>
      </c>
      <c r="J25" t="s">
        <v>44</v>
      </c>
      <c r="K25" t="s">
        <v>11</v>
      </c>
      <c r="L25" s="2">
        <v>43</v>
      </c>
      <c r="M25" s="2">
        <v>18</v>
      </c>
      <c r="N25" s="2">
        <f>BaseDeDatos!$L25*BaseDeDatos!$M25</f>
        <v>774</v>
      </c>
    </row>
    <row r="26" spans="1:14" x14ac:dyDescent="0.25">
      <c r="A26">
        <v>25</v>
      </c>
      <c r="B26" s="1">
        <v>43885</v>
      </c>
      <c r="C26">
        <v>9326361454</v>
      </c>
      <c r="D26" t="s">
        <v>40</v>
      </c>
      <c r="E26" t="s">
        <v>96</v>
      </c>
      <c r="F26" t="s">
        <v>87</v>
      </c>
      <c r="G26" t="s">
        <v>41</v>
      </c>
      <c r="H26" t="s">
        <v>25</v>
      </c>
      <c r="I26" t="s">
        <v>17</v>
      </c>
      <c r="J26" t="s">
        <v>34</v>
      </c>
      <c r="K26" t="s">
        <v>35</v>
      </c>
      <c r="L26" s="2">
        <v>26</v>
      </c>
      <c r="M26" s="2">
        <v>49</v>
      </c>
      <c r="N26" s="2">
        <f>BaseDeDatos!$L26*BaseDeDatos!$M26</f>
        <v>1274</v>
      </c>
    </row>
    <row r="27" spans="1:14" x14ac:dyDescent="0.25">
      <c r="A27">
        <v>26</v>
      </c>
      <c r="B27" s="1">
        <v>44055</v>
      </c>
      <c r="C27">
        <v>3769138349</v>
      </c>
      <c r="D27" t="s">
        <v>40</v>
      </c>
      <c r="E27" t="s">
        <v>96</v>
      </c>
      <c r="F27" t="s">
        <v>87</v>
      </c>
      <c r="G27" t="s">
        <v>41</v>
      </c>
      <c r="H27" t="s">
        <v>25</v>
      </c>
      <c r="I27" t="s">
        <v>17</v>
      </c>
      <c r="J27" t="s">
        <v>52</v>
      </c>
      <c r="K27" t="s">
        <v>53</v>
      </c>
      <c r="L27" s="2">
        <v>39</v>
      </c>
      <c r="M27" s="2">
        <v>21</v>
      </c>
      <c r="N27" s="2">
        <f>BaseDeDatos!$L27*BaseDeDatos!$M27</f>
        <v>819</v>
      </c>
    </row>
    <row r="28" spans="1:14" x14ac:dyDescent="0.25">
      <c r="A28">
        <v>27</v>
      </c>
      <c r="B28" s="1">
        <v>43908</v>
      </c>
      <c r="C28">
        <v>5871657714</v>
      </c>
      <c r="D28" t="s">
        <v>54</v>
      </c>
      <c r="E28" t="s">
        <v>88</v>
      </c>
      <c r="F28" t="s">
        <v>83</v>
      </c>
      <c r="G28" t="s">
        <v>55</v>
      </c>
      <c r="H28" t="s">
        <v>16</v>
      </c>
      <c r="I28" t="s">
        <v>9</v>
      </c>
      <c r="J28" t="s">
        <v>56</v>
      </c>
      <c r="K28" t="s">
        <v>57</v>
      </c>
      <c r="L28" s="2">
        <v>33</v>
      </c>
      <c r="M28" s="2">
        <v>8</v>
      </c>
      <c r="N28" s="2">
        <f>BaseDeDatos!$L28*BaseDeDatos!$M28</f>
        <v>264</v>
      </c>
    </row>
    <row r="29" spans="1:14" x14ac:dyDescent="0.25">
      <c r="A29">
        <v>28</v>
      </c>
      <c r="B29" s="1">
        <v>43965</v>
      </c>
      <c r="C29">
        <v>1534553307</v>
      </c>
      <c r="D29" t="s">
        <v>54</v>
      </c>
      <c r="E29" t="s">
        <v>88</v>
      </c>
      <c r="F29" t="s">
        <v>83</v>
      </c>
      <c r="G29" t="s">
        <v>55</v>
      </c>
      <c r="H29" t="s">
        <v>16</v>
      </c>
      <c r="I29" t="s">
        <v>9</v>
      </c>
      <c r="J29" t="s">
        <v>58</v>
      </c>
      <c r="K29" t="s">
        <v>59</v>
      </c>
      <c r="L29" s="2">
        <v>46</v>
      </c>
      <c r="M29" s="2">
        <v>82</v>
      </c>
      <c r="N29" s="2">
        <f>BaseDeDatos!$L29*BaseDeDatos!$M29</f>
        <v>3772</v>
      </c>
    </row>
    <row r="30" spans="1:14" x14ac:dyDescent="0.25">
      <c r="A30">
        <v>29</v>
      </c>
      <c r="B30" s="1">
        <v>44146</v>
      </c>
      <c r="C30">
        <v>8474620707</v>
      </c>
      <c r="D30" t="s">
        <v>36</v>
      </c>
      <c r="E30" t="s">
        <v>91</v>
      </c>
      <c r="F30" t="s">
        <v>98</v>
      </c>
      <c r="G30" t="s">
        <v>37</v>
      </c>
      <c r="H30" t="s">
        <v>8</v>
      </c>
      <c r="I30" t="s">
        <v>17</v>
      </c>
      <c r="J30" t="s">
        <v>10</v>
      </c>
      <c r="K30" t="s">
        <v>11</v>
      </c>
      <c r="L30" s="2">
        <v>32</v>
      </c>
      <c r="M30" s="2">
        <v>75</v>
      </c>
      <c r="N30" s="2">
        <f>BaseDeDatos!$L30*BaseDeDatos!$M30</f>
        <v>2400</v>
      </c>
    </row>
    <row r="31" spans="1:14" x14ac:dyDescent="0.25">
      <c r="A31">
        <v>30</v>
      </c>
      <c r="B31" s="1">
        <v>44144</v>
      </c>
      <c r="C31">
        <v>3530767380</v>
      </c>
      <c r="D31" t="s">
        <v>23</v>
      </c>
      <c r="E31" t="s">
        <v>85</v>
      </c>
      <c r="F31" t="s">
        <v>81</v>
      </c>
      <c r="G31" t="s">
        <v>24</v>
      </c>
      <c r="H31" t="s">
        <v>8</v>
      </c>
      <c r="I31" t="s">
        <v>9</v>
      </c>
      <c r="J31" t="s">
        <v>38</v>
      </c>
      <c r="K31" t="s">
        <v>39</v>
      </c>
      <c r="L31" s="2">
        <v>34</v>
      </c>
      <c r="M31" s="2">
        <v>3</v>
      </c>
      <c r="N31" s="2">
        <f>BaseDeDatos!$L31*BaseDeDatos!$M31</f>
        <v>102</v>
      </c>
    </row>
    <row r="32" spans="1:14" x14ac:dyDescent="0.25">
      <c r="A32">
        <v>31</v>
      </c>
      <c r="B32" s="1">
        <v>43845</v>
      </c>
      <c r="C32">
        <v>6673950624</v>
      </c>
      <c r="D32" t="s">
        <v>32</v>
      </c>
      <c r="E32" t="s">
        <v>92</v>
      </c>
      <c r="F32" t="s">
        <v>95</v>
      </c>
      <c r="G32" t="s">
        <v>7</v>
      </c>
      <c r="H32" t="s">
        <v>8</v>
      </c>
      <c r="I32" t="s">
        <v>33</v>
      </c>
      <c r="J32" t="s">
        <v>60</v>
      </c>
      <c r="K32" t="s">
        <v>49</v>
      </c>
      <c r="L32" s="2">
        <v>24</v>
      </c>
      <c r="M32" s="2">
        <v>33</v>
      </c>
      <c r="N32" s="2">
        <f>BaseDeDatos!$L32*BaseDeDatos!$M32</f>
        <v>792</v>
      </c>
    </row>
    <row r="33" spans="1:14" x14ac:dyDescent="0.25">
      <c r="A33">
        <v>32</v>
      </c>
      <c r="B33" s="1">
        <v>43967</v>
      </c>
      <c r="C33">
        <v>7137547321</v>
      </c>
      <c r="D33" t="s">
        <v>32</v>
      </c>
      <c r="E33" t="s">
        <v>92</v>
      </c>
      <c r="F33" t="s">
        <v>95</v>
      </c>
      <c r="G33" t="s">
        <v>7</v>
      </c>
      <c r="H33" t="s">
        <v>8</v>
      </c>
      <c r="I33" t="s">
        <v>33</v>
      </c>
      <c r="J33" t="s">
        <v>38</v>
      </c>
      <c r="K33" t="s">
        <v>39</v>
      </c>
      <c r="L33" s="2">
        <v>21</v>
      </c>
      <c r="M33" s="2">
        <v>51</v>
      </c>
      <c r="N33" s="2">
        <f>BaseDeDatos!$L33*BaseDeDatos!$M33</f>
        <v>1071</v>
      </c>
    </row>
    <row r="34" spans="1:14" x14ac:dyDescent="0.25">
      <c r="A34">
        <v>33</v>
      </c>
      <c r="B34" s="1">
        <v>43862</v>
      </c>
      <c r="C34">
        <v>9655985375</v>
      </c>
      <c r="D34" t="s">
        <v>36</v>
      </c>
      <c r="E34" t="s">
        <v>91</v>
      </c>
      <c r="F34" t="s">
        <v>98</v>
      </c>
      <c r="G34" t="s">
        <v>37</v>
      </c>
      <c r="H34" t="s">
        <v>8</v>
      </c>
      <c r="I34" t="s">
        <v>17</v>
      </c>
      <c r="K34" t="s">
        <v>5</v>
      </c>
    </row>
    <row r="35" spans="1:14" x14ac:dyDescent="0.25">
      <c r="A35">
        <v>34</v>
      </c>
      <c r="B35" s="1">
        <v>44167</v>
      </c>
      <c r="C35">
        <v>299812367</v>
      </c>
      <c r="D35" t="s">
        <v>40</v>
      </c>
      <c r="E35" t="s">
        <v>96</v>
      </c>
      <c r="F35" t="s">
        <v>87</v>
      </c>
      <c r="G35" t="s">
        <v>41</v>
      </c>
      <c r="H35" t="s">
        <v>25</v>
      </c>
      <c r="I35" t="s">
        <v>9</v>
      </c>
      <c r="K35" t="s">
        <v>5</v>
      </c>
    </row>
    <row r="36" spans="1:14" x14ac:dyDescent="0.25">
      <c r="A36">
        <v>35</v>
      </c>
      <c r="B36" s="1">
        <v>43870</v>
      </c>
      <c r="C36">
        <v>7779151222</v>
      </c>
      <c r="D36" t="s">
        <v>23</v>
      </c>
      <c r="E36" t="s">
        <v>85</v>
      </c>
      <c r="F36" t="s">
        <v>81</v>
      </c>
      <c r="G36" t="s">
        <v>24</v>
      </c>
      <c r="H36" t="s">
        <v>25</v>
      </c>
      <c r="I36" t="s">
        <v>9</v>
      </c>
      <c r="K36" t="s">
        <v>5</v>
      </c>
    </row>
    <row r="37" spans="1:14" x14ac:dyDescent="0.25">
      <c r="A37">
        <v>36</v>
      </c>
      <c r="B37" s="1">
        <v>44192</v>
      </c>
      <c r="C37">
        <v>9282360094</v>
      </c>
      <c r="D37" t="s">
        <v>42</v>
      </c>
      <c r="E37" t="s">
        <v>90</v>
      </c>
      <c r="F37" t="s">
        <v>90</v>
      </c>
      <c r="G37" t="s">
        <v>43</v>
      </c>
      <c r="H37" t="s">
        <v>8</v>
      </c>
      <c r="I37" t="s">
        <v>17</v>
      </c>
      <c r="J37" t="s">
        <v>61</v>
      </c>
      <c r="K37" t="s">
        <v>13</v>
      </c>
      <c r="L37" s="2">
        <v>140</v>
      </c>
      <c r="M37" s="2">
        <v>47</v>
      </c>
      <c r="N37" s="2">
        <f>BaseDeDatos!$L37*BaseDeDatos!$M37</f>
        <v>6580</v>
      </c>
    </row>
    <row r="38" spans="1:14" x14ac:dyDescent="0.25">
      <c r="A38">
        <v>37</v>
      </c>
      <c r="B38" s="1">
        <v>43982</v>
      </c>
      <c r="C38">
        <v>6935804403</v>
      </c>
      <c r="D38" t="s">
        <v>42</v>
      </c>
      <c r="E38" t="s">
        <v>90</v>
      </c>
      <c r="F38" t="s">
        <v>90</v>
      </c>
      <c r="G38" t="s">
        <v>43</v>
      </c>
      <c r="H38" t="s">
        <v>16</v>
      </c>
      <c r="J38" t="s">
        <v>12</v>
      </c>
      <c r="K38" t="s">
        <v>13</v>
      </c>
      <c r="L38" s="2">
        <v>49</v>
      </c>
      <c r="M38" s="2">
        <v>49</v>
      </c>
      <c r="N38" s="2">
        <f>BaseDeDatos!$L38*BaseDeDatos!$M38</f>
        <v>2401</v>
      </c>
    </row>
    <row r="39" spans="1:14" x14ac:dyDescent="0.25">
      <c r="A39">
        <v>38</v>
      </c>
      <c r="B39" s="1">
        <v>43952</v>
      </c>
      <c r="C39">
        <v>3650322132</v>
      </c>
      <c r="D39" t="s">
        <v>50</v>
      </c>
      <c r="E39" t="s">
        <v>84</v>
      </c>
      <c r="F39" t="s">
        <v>82</v>
      </c>
      <c r="G39" t="s">
        <v>41</v>
      </c>
      <c r="H39" t="s">
        <v>25</v>
      </c>
      <c r="J39" t="s">
        <v>38</v>
      </c>
      <c r="K39" t="s">
        <v>39</v>
      </c>
      <c r="L39" s="2">
        <v>560</v>
      </c>
      <c r="M39" s="2">
        <v>72</v>
      </c>
      <c r="N39" s="2">
        <f>BaseDeDatos!$L39*BaseDeDatos!$M39</f>
        <v>40320</v>
      </c>
    </row>
    <row r="40" spans="1:14" x14ac:dyDescent="0.25">
      <c r="A40">
        <v>39</v>
      </c>
      <c r="B40" s="1">
        <v>43965</v>
      </c>
      <c r="C40">
        <v>1985754250</v>
      </c>
      <c r="D40" t="s">
        <v>51</v>
      </c>
      <c r="E40" t="s">
        <v>89</v>
      </c>
      <c r="F40" t="s">
        <v>97</v>
      </c>
      <c r="G40" t="s">
        <v>24</v>
      </c>
      <c r="H40" t="s">
        <v>25</v>
      </c>
      <c r="J40" t="s">
        <v>52</v>
      </c>
      <c r="K40" t="s">
        <v>53</v>
      </c>
      <c r="L40" s="2">
        <v>257.59999999999997</v>
      </c>
      <c r="M40" s="2">
        <v>13</v>
      </c>
      <c r="N40" s="2">
        <f>BaseDeDatos!$L40*BaseDeDatos!$M40</f>
        <v>3348.7999999999997</v>
      </c>
    </row>
    <row r="41" spans="1:14" x14ac:dyDescent="0.25">
      <c r="A41">
        <v>40</v>
      </c>
      <c r="B41" s="1">
        <v>44090</v>
      </c>
      <c r="C41">
        <v>7293507918</v>
      </c>
      <c r="D41" t="s">
        <v>40</v>
      </c>
      <c r="E41" t="s">
        <v>96</v>
      </c>
      <c r="F41" t="s">
        <v>87</v>
      </c>
      <c r="G41" t="s">
        <v>41</v>
      </c>
      <c r="H41" t="s">
        <v>25</v>
      </c>
      <c r="I41" t="s">
        <v>17</v>
      </c>
      <c r="J41" t="s">
        <v>22</v>
      </c>
      <c r="K41" t="s">
        <v>11</v>
      </c>
      <c r="L41" s="2">
        <v>644</v>
      </c>
      <c r="M41" s="2">
        <v>32</v>
      </c>
      <c r="N41" s="2">
        <f>BaseDeDatos!$L41*BaseDeDatos!$M41</f>
        <v>20608</v>
      </c>
    </row>
    <row r="42" spans="1:14" x14ac:dyDescent="0.25">
      <c r="A42">
        <v>41</v>
      </c>
      <c r="B42" s="1">
        <v>43983</v>
      </c>
      <c r="C42">
        <v>3459323228</v>
      </c>
      <c r="D42" t="s">
        <v>54</v>
      </c>
      <c r="E42" t="s">
        <v>88</v>
      </c>
      <c r="F42" t="s">
        <v>83</v>
      </c>
      <c r="G42" t="s">
        <v>55</v>
      </c>
      <c r="H42" t="s">
        <v>16</v>
      </c>
      <c r="I42" t="s">
        <v>9</v>
      </c>
      <c r="J42" t="s">
        <v>34</v>
      </c>
      <c r="K42" t="s">
        <v>35</v>
      </c>
      <c r="L42" s="2">
        <v>135.1</v>
      </c>
      <c r="M42" s="2">
        <v>27</v>
      </c>
      <c r="N42" s="2">
        <f>BaseDeDatos!$L42*BaseDeDatos!$M42</f>
        <v>3647.7</v>
      </c>
    </row>
    <row r="43" spans="1:14" x14ac:dyDescent="0.25">
      <c r="A43">
        <v>42</v>
      </c>
      <c r="B43" s="1">
        <v>43999</v>
      </c>
      <c r="C43">
        <v>1144627655</v>
      </c>
      <c r="D43" t="s">
        <v>36</v>
      </c>
      <c r="E43" t="s">
        <v>91</v>
      </c>
      <c r="F43" t="s">
        <v>98</v>
      </c>
      <c r="G43" t="s">
        <v>37</v>
      </c>
      <c r="H43" t="s">
        <v>8</v>
      </c>
      <c r="I43" t="s">
        <v>17</v>
      </c>
      <c r="J43" t="s">
        <v>30</v>
      </c>
      <c r="K43" t="s">
        <v>31</v>
      </c>
      <c r="L43" s="2">
        <v>178.5</v>
      </c>
      <c r="M43" s="2">
        <v>71</v>
      </c>
      <c r="N43" s="2">
        <f>BaseDeDatos!$L43*BaseDeDatos!$M43</f>
        <v>12673.5</v>
      </c>
    </row>
    <row r="44" spans="1:14" x14ac:dyDescent="0.25">
      <c r="A44">
        <v>43</v>
      </c>
      <c r="B44" s="1">
        <v>44070</v>
      </c>
      <c r="C44">
        <v>3986713828</v>
      </c>
      <c r="D44" t="s">
        <v>23</v>
      </c>
      <c r="E44" t="s">
        <v>85</v>
      </c>
      <c r="F44" t="s">
        <v>81</v>
      </c>
      <c r="G44" t="s">
        <v>24</v>
      </c>
      <c r="H44" t="s">
        <v>8</v>
      </c>
      <c r="I44" t="s">
        <v>9</v>
      </c>
      <c r="J44" t="s">
        <v>30</v>
      </c>
      <c r="K44" t="s">
        <v>31</v>
      </c>
      <c r="L44" s="2">
        <v>178.5</v>
      </c>
      <c r="M44" s="2">
        <v>13</v>
      </c>
      <c r="N44" s="2">
        <f>BaseDeDatos!$L44*BaseDeDatos!$M44</f>
        <v>2320.5</v>
      </c>
    </row>
    <row r="45" spans="1:14" x14ac:dyDescent="0.25">
      <c r="A45">
        <v>44</v>
      </c>
      <c r="B45" s="1">
        <v>43998</v>
      </c>
      <c r="C45">
        <v>9350633665</v>
      </c>
      <c r="D45" t="s">
        <v>62</v>
      </c>
      <c r="E45" t="s">
        <v>90</v>
      </c>
      <c r="F45" t="s">
        <v>90</v>
      </c>
      <c r="G45" t="s">
        <v>43</v>
      </c>
      <c r="H45" t="s">
        <v>16</v>
      </c>
      <c r="I45" t="s">
        <v>33</v>
      </c>
      <c r="J45" t="s">
        <v>48</v>
      </c>
      <c r="K45" t="s">
        <v>49</v>
      </c>
      <c r="L45" s="2">
        <v>308</v>
      </c>
      <c r="M45" s="2">
        <v>98</v>
      </c>
      <c r="N45" s="2">
        <f>BaseDeDatos!$L45*BaseDeDatos!$M45</f>
        <v>30184</v>
      </c>
    </row>
    <row r="46" spans="1:14" x14ac:dyDescent="0.25">
      <c r="A46">
        <v>45</v>
      </c>
      <c r="B46" s="1">
        <v>44129</v>
      </c>
      <c r="C46">
        <v>4918639925</v>
      </c>
      <c r="D46" t="s">
        <v>63</v>
      </c>
      <c r="E46" t="s">
        <v>84</v>
      </c>
      <c r="F46" t="s">
        <v>82</v>
      </c>
      <c r="G46" t="s">
        <v>41</v>
      </c>
      <c r="H46" t="s">
        <v>25</v>
      </c>
      <c r="I46" t="s">
        <v>17</v>
      </c>
      <c r="J46" t="s">
        <v>46</v>
      </c>
      <c r="K46" t="s">
        <v>47</v>
      </c>
      <c r="L46" s="2">
        <v>350</v>
      </c>
      <c r="M46" s="2">
        <v>21</v>
      </c>
      <c r="N46" s="2">
        <f>BaseDeDatos!$L46*BaseDeDatos!$M46</f>
        <v>7350</v>
      </c>
    </row>
    <row r="47" spans="1:14" x14ac:dyDescent="0.25">
      <c r="A47">
        <v>46</v>
      </c>
      <c r="B47" s="1">
        <v>44165</v>
      </c>
      <c r="C47">
        <v>9630006862</v>
      </c>
      <c r="D47" t="s">
        <v>28</v>
      </c>
      <c r="E47" t="s">
        <v>88</v>
      </c>
      <c r="F47" t="s">
        <v>83</v>
      </c>
      <c r="G47" t="s">
        <v>29</v>
      </c>
      <c r="H47" t="s">
        <v>8</v>
      </c>
      <c r="I47" t="s">
        <v>9</v>
      </c>
      <c r="J47" t="s">
        <v>64</v>
      </c>
      <c r="K47" t="s">
        <v>65</v>
      </c>
      <c r="L47" s="2">
        <v>546</v>
      </c>
      <c r="M47" s="2">
        <v>26</v>
      </c>
      <c r="N47" s="2">
        <f>BaseDeDatos!$L47*BaseDeDatos!$M47</f>
        <v>14196</v>
      </c>
    </row>
    <row r="48" spans="1:14" x14ac:dyDescent="0.25">
      <c r="A48">
        <v>47</v>
      </c>
      <c r="B48" s="1">
        <v>43920</v>
      </c>
      <c r="C48">
        <v>9029002933</v>
      </c>
      <c r="D48" t="s">
        <v>36</v>
      </c>
      <c r="E48" t="s">
        <v>91</v>
      </c>
      <c r="F48" t="s">
        <v>98</v>
      </c>
      <c r="G48" t="s">
        <v>37</v>
      </c>
      <c r="H48" t="s">
        <v>25</v>
      </c>
      <c r="I48" t="s">
        <v>9</v>
      </c>
      <c r="J48" t="s">
        <v>18</v>
      </c>
      <c r="K48" t="s">
        <v>13</v>
      </c>
      <c r="L48" s="2">
        <v>420</v>
      </c>
      <c r="M48" s="2">
        <v>96</v>
      </c>
      <c r="N48" s="2">
        <f>BaseDeDatos!$L48*BaseDeDatos!$M48</f>
        <v>40320</v>
      </c>
    </row>
    <row r="49" spans="1:14" x14ac:dyDescent="0.25">
      <c r="A49">
        <v>48</v>
      </c>
      <c r="B49" s="1">
        <v>43880</v>
      </c>
      <c r="C49">
        <v>5702300844</v>
      </c>
      <c r="D49" t="s">
        <v>36</v>
      </c>
      <c r="E49" t="s">
        <v>91</v>
      </c>
      <c r="F49" t="s">
        <v>98</v>
      </c>
      <c r="G49" t="s">
        <v>37</v>
      </c>
      <c r="H49" t="s">
        <v>25</v>
      </c>
      <c r="I49" t="s">
        <v>9</v>
      </c>
      <c r="J49" t="s">
        <v>19</v>
      </c>
      <c r="K49" t="s">
        <v>13</v>
      </c>
      <c r="L49" s="2">
        <v>742</v>
      </c>
      <c r="M49" s="2">
        <v>16</v>
      </c>
      <c r="N49" s="2">
        <f>BaseDeDatos!$L49*BaseDeDatos!$M49</f>
        <v>11872</v>
      </c>
    </row>
    <row r="50" spans="1:14" x14ac:dyDescent="0.25">
      <c r="A50">
        <v>49</v>
      </c>
      <c r="B50" s="1">
        <v>43922</v>
      </c>
      <c r="C50">
        <v>6885713027</v>
      </c>
      <c r="D50" t="s">
        <v>14</v>
      </c>
      <c r="E50" t="s">
        <v>80</v>
      </c>
      <c r="F50" t="s">
        <v>93</v>
      </c>
      <c r="G50" t="s">
        <v>15</v>
      </c>
      <c r="J50" t="s">
        <v>66</v>
      </c>
      <c r="K50" t="s">
        <v>57</v>
      </c>
      <c r="L50" s="2">
        <v>532</v>
      </c>
      <c r="M50" s="2">
        <v>96</v>
      </c>
      <c r="N50" s="2">
        <f>BaseDeDatos!$L50*BaseDeDatos!$M50</f>
        <v>51072</v>
      </c>
    </row>
    <row r="51" spans="1:14" x14ac:dyDescent="0.25">
      <c r="A51">
        <v>50</v>
      </c>
      <c r="B51" s="1">
        <v>43861</v>
      </c>
      <c r="C51">
        <v>5156178317</v>
      </c>
      <c r="D51" t="s">
        <v>32</v>
      </c>
      <c r="E51" t="s">
        <v>92</v>
      </c>
      <c r="F51" t="s">
        <v>95</v>
      </c>
      <c r="G51" t="s">
        <v>7</v>
      </c>
      <c r="J51" t="s">
        <v>44</v>
      </c>
      <c r="K51" t="s">
        <v>11</v>
      </c>
      <c r="L51" s="2">
        <v>41.86</v>
      </c>
      <c r="M51" s="2">
        <v>75</v>
      </c>
      <c r="N51" s="2">
        <f>BaseDeDatos!$L51*BaseDeDatos!$M51</f>
        <v>3139.5</v>
      </c>
    </row>
    <row r="52" spans="1:14" x14ac:dyDescent="0.25">
      <c r="A52">
        <v>51</v>
      </c>
      <c r="B52" s="1">
        <v>43992</v>
      </c>
      <c r="C52">
        <v>9993785470</v>
      </c>
      <c r="D52" t="s">
        <v>54</v>
      </c>
      <c r="E52" t="s">
        <v>88</v>
      </c>
      <c r="F52" t="s">
        <v>83</v>
      </c>
      <c r="G52" t="s">
        <v>55</v>
      </c>
      <c r="H52" t="s">
        <v>16</v>
      </c>
      <c r="I52" t="s">
        <v>9</v>
      </c>
      <c r="J52" t="s">
        <v>56</v>
      </c>
      <c r="K52" t="s">
        <v>57</v>
      </c>
      <c r="L52" s="2">
        <v>273</v>
      </c>
      <c r="M52" s="2">
        <v>55</v>
      </c>
      <c r="N52" s="2">
        <f>BaseDeDatos!$L52*BaseDeDatos!$M52</f>
        <v>15015</v>
      </c>
    </row>
    <row r="53" spans="1:14" x14ac:dyDescent="0.25">
      <c r="A53">
        <v>52</v>
      </c>
      <c r="B53" s="1">
        <v>44107</v>
      </c>
      <c r="C53">
        <v>2344903076</v>
      </c>
      <c r="D53" t="s">
        <v>54</v>
      </c>
      <c r="E53" t="s">
        <v>88</v>
      </c>
      <c r="F53" t="s">
        <v>83</v>
      </c>
      <c r="G53" t="s">
        <v>55</v>
      </c>
      <c r="H53" t="s">
        <v>16</v>
      </c>
      <c r="I53" t="s">
        <v>9</v>
      </c>
      <c r="J53" t="s">
        <v>58</v>
      </c>
      <c r="K53" t="s">
        <v>59</v>
      </c>
      <c r="L53" s="2">
        <v>487.19999999999993</v>
      </c>
      <c r="M53" s="2">
        <v>11</v>
      </c>
      <c r="N53" s="2">
        <f>BaseDeDatos!$L53*BaseDeDatos!$M53</f>
        <v>5359.1999999999989</v>
      </c>
    </row>
    <row r="54" spans="1:14" x14ac:dyDescent="0.25">
      <c r="A54">
        <v>53</v>
      </c>
      <c r="B54" s="1">
        <v>44123</v>
      </c>
      <c r="C54">
        <v>5773601950</v>
      </c>
      <c r="D54" t="s">
        <v>36</v>
      </c>
      <c r="E54" t="s">
        <v>91</v>
      </c>
      <c r="F54" t="s">
        <v>98</v>
      </c>
      <c r="G54" t="s">
        <v>37</v>
      </c>
      <c r="H54" t="s">
        <v>8</v>
      </c>
      <c r="I54" t="s">
        <v>17</v>
      </c>
      <c r="J54" t="s">
        <v>10</v>
      </c>
      <c r="K54" t="s">
        <v>11</v>
      </c>
      <c r="L54" s="2">
        <v>196</v>
      </c>
      <c r="M54" s="2">
        <v>53</v>
      </c>
      <c r="N54" s="2">
        <f>BaseDeDatos!$L54*BaseDeDatos!$M54</f>
        <v>10388</v>
      </c>
    </row>
    <row r="55" spans="1:14" x14ac:dyDescent="0.25">
      <c r="A55">
        <v>54</v>
      </c>
      <c r="B55" s="1">
        <v>44088</v>
      </c>
      <c r="C55">
        <v>4818078168</v>
      </c>
      <c r="D55" t="s">
        <v>23</v>
      </c>
      <c r="E55" t="s">
        <v>85</v>
      </c>
      <c r="F55" t="s">
        <v>81</v>
      </c>
      <c r="G55" t="s">
        <v>24</v>
      </c>
      <c r="H55" t="s">
        <v>8</v>
      </c>
      <c r="I55" t="s">
        <v>9</v>
      </c>
      <c r="J55" t="s">
        <v>38</v>
      </c>
      <c r="K55" t="s">
        <v>39</v>
      </c>
      <c r="L55" s="2">
        <v>560</v>
      </c>
      <c r="M55" s="2">
        <v>85</v>
      </c>
      <c r="N55" s="2">
        <f>BaseDeDatos!$L55*BaseDeDatos!$M55</f>
        <v>47600</v>
      </c>
    </row>
    <row r="56" spans="1:14" x14ac:dyDescent="0.25">
      <c r="A56">
        <v>55</v>
      </c>
      <c r="B56" s="1">
        <v>44178</v>
      </c>
      <c r="C56">
        <v>9107195581</v>
      </c>
      <c r="D56" t="s">
        <v>23</v>
      </c>
      <c r="E56" t="s">
        <v>85</v>
      </c>
      <c r="F56" t="s">
        <v>81</v>
      </c>
      <c r="G56" t="s">
        <v>24</v>
      </c>
      <c r="H56" t="s">
        <v>8</v>
      </c>
      <c r="I56" t="s">
        <v>9</v>
      </c>
      <c r="J56" t="s">
        <v>26</v>
      </c>
      <c r="K56" t="s">
        <v>27</v>
      </c>
      <c r="L56" s="2">
        <v>128.79999999999998</v>
      </c>
      <c r="M56" s="2">
        <v>97</v>
      </c>
      <c r="N56" s="2">
        <f>BaseDeDatos!$L56*BaseDeDatos!$M56</f>
        <v>12493.599999999999</v>
      </c>
    </row>
    <row r="57" spans="1:14" x14ac:dyDescent="0.25">
      <c r="A57">
        <v>56</v>
      </c>
      <c r="B57" s="1">
        <v>43964</v>
      </c>
      <c r="C57">
        <v>5806733138</v>
      </c>
      <c r="D57" t="s">
        <v>62</v>
      </c>
      <c r="E57" t="s">
        <v>90</v>
      </c>
      <c r="F57" t="s">
        <v>90</v>
      </c>
      <c r="G57" t="s">
        <v>43</v>
      </c>
      <c r="H57" t="s">
        <v>16</v>
      </c>
      <c r="I57" t="s">
        <v>33</v>
      </c>
      <c r="J57" t="s">
        <v>67</v>
      </c>
      <c r="K57" t="s">
        <v>27</v>
      </c>
      <c r="L57" s="2">
        <v>140</v>
      </c>
      <c r="M57" s="2">
        <v>46</v>
      </c>
      <c r="N57" s="2">
        <f>BaseDeDatos!$L57*BaseDeDatos!$M57</f>
        <v>6440</v>
      </c>
    </row>
    <row r="58" spans="1:14" x14ac:dyDescent="0.25">
      <c r="A58">
        <v>57</v>
      </c>
      <c r="B58" s="1">
        <v>43882</v>
      </c>
      <c r="C58">
        <v>3059258597</v>
      </c>
      <c r="D58" t="s">
        <v>63</v>
      </c>
      <c r="E58" t="s">
        <v>84</v>
      </c>
      <c r="F58" t="s">
        <v>82</v>
      </c>
      <c r="G58" t="s">
        <v>41</v>
      </c>
      <c r="H58" t="s">
        <v>25</v>
      </c>
      <c r="I58" t="s">
        <v>17</v>
      </c>
      <c r="J58" t="s">
        <v>68</v>
      </c>
      <c r="K58" t="s">
        <v>69</v>
      </c>
      <c r="L58" s="2">
        <v>298.90000000000003</v>
      </c>
      <c r="M58" s="2">
        <v>97</v>
      </c>
      <c r="N58" s="2">
        <f>BaseDeDatos!$L58*BaseDeDatos!$M58</f>
        <v>28993.300000000003</v>
      </c>
    </row>
    <row r="59" spans="1:14" x14ac:dyDescent="0.25">
      <c r="A59">
        <v>58</v>
      </c>
      <c r="B59" s="1">
        <v>44154</v>
      </c>
      <c r="C59">
        <v>586395005</v>
      </c>
      <c r="D59" t="s">
        <v>63</v>
      </c>
      <c r="E59" t="s">
        <v>84</v>
      </c>
      <c r="F59" t="s">
        <v>82</v>
      </c>
      <c r="G59" t="s">
        <v>41</v>
      </c>
      <c r="H59" t="s">
        <v>25</v>
      </c>
      <c r="I59" t="s">
        <v>17</v>
      </c>
      <c r="J59" t="s">
        <v>34</v>
      </c>
      <c r="K59" t="s">
        <v>35</v>
      </c>
      <c r="L59" s="2">
        <v>135.1</v>
      </c>
      <c r="M59" s="2">
        <v>97</v>
      </c>
      <c r="N59" s="2">
        <f>BaseDeDatos!$L59*BaseDeDatos!$M59</f>
        <v>13104.699999999999</v>
      </c>
    </row>
    <row r="60" spans="1:14" x14ac:dyDescent="0.25">
      <c r="A60">
        <v>59</v>
      </c>
      <c r="B60" s="1">
        <v>44075</v>
      </c>
      <c r="C60">
        <v>9281389647</v>
      </c>
      <c r="D60" t="s">
        <v>63</v>
      </c>
      <c r="E60" t="s">
        <v>84</v>
      </c>
      <c r="F60" t="s">
        <v>82</v>
      </c>
      <c r="G60" t="s">
        <v>41</v>
      </c>
      <c r="H60" t="s">
        <v>25</v>
      </c>
      <c r="I60" t="s">
        <v>17</v>
      </c>
      <c r="J60" t="s">
        <v>52</v>
      </c>
      <c r="K60" t="s">
        <v>53</v>
      </c>
      <c r="L60" s="2">
        <v>257.59999999999997</v>
      </c>
      <c r="M60" s="2">
        <v>65</v>
      </c>
      <c r="N60" s="2">
        <f>BaseDeDatos!$L60*BaseDeDatos!$M60</f>
        <v>16743.999999999996</v>
      </c>
    </row>
    <row r="61" spans="1:14" x14ac:dyDescent="0.25">
      <c r="A61">
        <v>60</v>
      </c>
      <c r="B61" s="1">
        <v>44171</v>
      </c>
      <c r="C61">
        <v>2230409971</v>
      </c>
      <c r="D61" t="s">
        <v>28</v>
      </c>
      <c r="E61" t="s">
        <v>88</v>
      </c>
      <c r="F61" t="s">
        <v>83</v>
      </c>
      <c r="G61" t="s">
        <v>29</v>
      </c>
      <c r="H61" t="s">
        <v>8</v>
      </c>
      <c r="I61" t="s">
        <v>9</v>
      </c>
      <c r="J61" t="s">
        <v>10</v>
      </c>
      <c r="K61" t="s">
        <v>11</v>
      </c>
      <c r="L61" s="2">
        <v>196</v>
      </c>
      <c r="M61" s="2">
        <v>72</v>
      </c>
      <c r="N61" s="2">
        <f>BaseDeDatos!$L61*BaseDeDatos!$M61</f>
        <v>14112</v>
      </c>
    </row>
    <row r="62" spans="1:14" x14ac:dyDescent="0.25">
      <c r="A62">
        <v>61</v>
      </c>
      <c r="B62" s="1">
        <v>43982</v>
      </c>
      <c r="C62">
        <v>498762200</v>
      </c>
      <c r="D62" t="s">
        <v>36</v>
      </c>
      <c r="E62" t="s">
        <v>91</v>
      </c>
      <c r="F62" t="s">
        <v>98</v>
      </c>
      <c r="G62" t="s">
        <v>37</v>
      </c>
      <c r="H62" t="s">
        <v>25</v>
      </c>
      <c r="I62" t="s">
        <v>9</v>
      </c>
      <c r="J62" t="s">
        <v>30</v>
      </c>
      <c r="K62" t="s">
        <v>31</v>
      </c>
      <c r="L62" s="2">
        <v>178.5</v>
      </c>
      <c r="M62" s="2">
        <v>16</v>
      </c>
      <c r="N62" s="2">
        <f>BaseDeDatos!$L62*BaseDeDatos!$M62</f>
        <v>2856</v>
      </c>
    </row>
    <row r="63" spans="1:14" x14ac:dyDescent="0.25">
      <c r="A63">
        <v>62</v>
      </c>
      <c r="B63" s="1">
        <v>43855</v>
      </c>
      <c r="C63">
        <v>5059332572</v>
      </c>
      <c r="D63" t="s">
        <v>14</v>
      </c>
      <c r="E63" t="s">
        <v>80</v>
      </c>
      <c r="F63" t="s">
        <v>93</v>
      </c>
      <c r="G63" t="s">
        <v>15</v>
      </c>
      <c r="H63" t="s">
        <v>16</v>
      </c>
      <c r="I63" t="s">
        <v>17</v>
      </c>
      <c r="J63" t="s">
        <v>70</v>
      </c>
      <c r="K63" t="s">
        <v>47</v>
      </c>
      <c r="L63" s="2">
        <v>1134</v>
      </c>
      <c r="M63" s="2">
        <v>77</v>
      </c>
      <c r="N63" s="2">
        <f>BaseDeDatos!$L63*BaseDeDatos!$M63</f>
        <v>87318</v>
      </c>
    </row>
    <row r="64" spans="1:14" x14ac:dyDescent="0.25">
      <c r="A64">
        <v>63</v>
      </c>
      <c r="B64" s="1">
        <v>44034</v>
      </c>
      <c r="C64">
        <v>807667000</v>
      </c>
      <c r="D64" t="s">
        <v>14</v>
      </c>
      <c r="E64" t="s">
        <v>80</v>
      </c>
      <c r="F64" t="s">
        <v>93</v>
      </c>
      <c r="G64" t="s">
        <v>15</v>
      </c>
      <c r="H64" t="s">
        <v>16</v>
      </c>
      <c r="I64" t="s">
        <v>17</v>
      </c>
      <c r="J64" t="s">
        <v>71</v>
      </c>
      <c r="K64" t="s">
        <v>72</v>
      </c>
      <c r="L64" s="2">
        <v>98</v>
      </c>
      <c r="M64" s="2">
        <v>37</v>
      </c>
      <c r="N64" s="2">
        <f>BaseDeDatos!$L64*BaseDeDatos!$M64</f>
        <v>3626</v>
      </c>
    </row>
    <row r="65" spans="1:14" x14ac:dyDescent="0.25">
      <c r="A65">
        <v>64</v>
      </c>
      <c r="B65" s="1">
        <v>44117</v>
      </c>
      <c r="C65">
        <v>4320869422</v>
      </c>
      <c r="D65" t="s">
        <v>23</v>
      </c>
      <c r="E65" t="s">
        <v>85</v>
      </c>
      <c r="F65" t="s">
        <v>81</v>
      </c>
      <c r="G65" t="s">
        <v>24</v>
      </c>
      <c r="H65" t="s">
        <v>25</v>
      </c>
      <c r="I65" t="s">
        <v>17</v>
      </c>
      <c r="J65" t="s">
        <v>58</v>
      </c>
      <c r="K65" t="s">
        <v>59</v>
      </c>
      <c r="L65" s="2">
        <v>487.19999999999993</v>
      </c>
      <c r="M65" s="2">
        <v>63</v>
      </c>
      <c r="N65" s="2">
        <f>BaseDeDatos!$L65*BaseDeDatos!$M65</f>
        <v>30693.599999999995</v>
      </c>
    </row>
    <row r="66" spans="1:14" x14ac:dyDescent="0.25">
      <c r="A66">
        <v>65</v>
      </c>
      <c r="B66" s="1">
        <v>44174</v>
      </c>
      <c r="C66">
        <v>7227542762</v>
      </c>
      <c r="D66" t="s">
        <v>32</v>
      </c>
      <c r="E66" t="s">
        <v>92</v>
      </c>
      <c r="F66" t="s">
        <v>95</v>
      </c>
      <c r="G66" t="s">
        <v>7</v>
      </c>
      <c r="H66" t="s">
        <v>8</v>
      </c>
      <c r="I66" t="s">
        <v>33</v>
      </c>
      <c r="J66" t="s">
        <v>60</v>
      </c>
      <c r="K66" t="s">
        <v>49</v>
      </c>
      <c r="L66" s="2">
        <v>140</v>
      </c>
      <c r="M66" s="2">
        <v>48</v>
      </c>
      <c r="N66" s="2">
        <f>BaseDeDatos!$L66*BaseDeDatos!$M66</f>
        <v>6720</v>
      </c>
    </row>
    <row r="67" spans="1:14" x14ac:dyDescent="0.25">
      <c r="A67">
        <v>66</v>
      </c>
      <c r="B67" s="1">
        <v>43890</v>
      </c>
      <c r="C67">
        <v>4844854212</v>
      </c>
      <c r="D67" t="s">
        <v>32</v>
      </c>
      <c r="E67" t="s">
        <v>92</v>
      </c>
      <c r="F67" t="s">
        <v>95</v>
      </c>
      <c r="G67" t="s">
        <v>7</v>
      </c>
      <c r="H67" t="s">
        <v>8</v>
      </c>
      <c r="I67" t="s">
        <v>33</v>
      </c>
      <c r="J67" t="s">
        <v>38</v>
      </c>
      <c r="K67" t="s">
        <v>39</v>
      </c>
      <c r="L67" s="2">
        <v>560</v>
      </c>
      <c r="M67" s="2">
        <v>71</v>
      </c>
      <c r="N67" s="2">
        <f>BaseDeDatos!$L67*BaseDeDatos!$M67</f>
        <v>39760</v>
      </c>
    </row>
    <row r="68" spans="1:14" x14ac:dyDescent="0.25">
      <c r="A68">
        <v>67</v>
      </c>
      <c r="B68" s="1">
        <v>43945</v>
      </c>
      <c r="C68">
        <v>6476704094</v>
      </c>
      <c r="D68" t="s">
        <v>42</v>
      </c>
      <c r="E68" t="s">
        <v>90</v>
      </c>
      <c r="F68" t="s">
        <v>90</v>
      </c>
      <c r="G68" t="s">
        <v>43</v>
      </c>
      <c r="H68" t="s">
        <v>8</v>
      </c>
      <c r="I68" t="s">
        <v>17</v>
      </c>
      <c r="J68" t="s">
        <v>61</v>
      </c>
      <c r="K68" t="s">
        <v>13</v>
      </c>
      <c r="L68" s="2">
        <v>140</v>
      </c>
      <c r="M68" s="2">
        <v>55</v>
      </c>
      <c r="N68" s="2">
        <f>BaseDeDatos!$L68*BaseDeDatos!$M68</f>
        <v>7700</v>
      </c>
    </row>
    <row r="69" spans="1:14" x14ac:dyDescent="0.25">
      <c r="A69">
        <v>68</v>
      </c>
      <c r="B69" s="1">
        <v>44052</v>
      </c>
      <c r="C69">
        <v>289513623</v>
      </c>
      <c r="D69" t="s">
        <v>42</v>
      </c>
      <c r="E69" t="s">
        <v>90</v>
      </c>
      <c r="F69" t="s">
        <v>90</v>
      </c>
      <c r="G69" t="s">
        <v>43</v>
      </c>
      <c r="H69" t="s">
        <v>16</v>
      </c>
      <c r="J69" t="s">
        <v>12</v>
      </c>
      <c r="K69" t="s">
        <v>13</v>
      </c>
      <c r="L69" s="2">
        <v>49</v>
      </c>
      <c r="M69" s="2">
        <v>21</v>
      </c>
      <c r="N69" s="2">
        <f>BaseDeDatos!$L69*BaseDeDatos!$M69</f>
        <v>1029</v>
      </c>
    </row>
    <row r="70" spans="1:14" x14ac:dyDescent="0.25">
      <c r="A70">
        <v>69</v>
      </c>
      <c r="B70" s="1">
        <v>44115</v>
      </c>
      <c r="C70">
        <v>4360909288</v>
      </c>
      <c r="D70" t="s">
        <v>50</v>
      </c>
      <c r="E70" t="s">
        <v>84</v>
      </c>
      <c r="F70" t="s">
        <v>82</v>
      </c>
      <c r="G70" t="s">
        <v>41</v>
      </c>
      <c r="H70" t="s">
        <v>25</v>
      </c>
      <c r="J70" t="s">
        <v>38</v>
      </c>
      <c r="K70" t="s">
        <v>39</v>
      </c>
      <c r="L70" s="2">
        <v>560</v>
      </c>
      <c r="M70" s="2">
        <v>67</v>
      </c>
      <c r="N70" s="2">
        <f>BaseDeDatos!$L70*BaseDeDatos!$M70</f>
        <v>37520</v>
      </c>
    </row>
    <row r="71" spans="1:14" x14ac:dyDescent="0.25">
      <c r="A71">
        <v>70</v>
      </c>
      <c r="B71" s="1">
        <v>43966</v>
      </c>
      <c r="C71">
        <v>1569352924</v>
      </c>
      <c r="D71" t="s">
        <v>51</v>
      </c>
      <c r="E71" t="s">
        <v>89</v>
      </c>
      <c r="F71" t="s">
        <v>97</v>
      </c>
      <c r="G71" t="s">
        <v>24</v>
      </c>
      <c r="H71" t="s">
        <v>25</v>
      </c>
      <c r="J71" t="s">
        <v>52</v>
      </c>
      <c r="K71" t="s">
        <v>53</v>
      </c>
      <c r="L71" s="2">
        <v>257.59999999999997</v>
      </c>
      <c r="M71" s="2">
        <v>75</v>
      </c>
      <c r="N71" s="2">
        <f>BaseDeDatos!$L71*BaseDeDatos!$M71</f>
        <v>19319.999999999996</v>
      </c>
    </row>
    <row r="72" spans="1:14" x14ac:dyDescent="0.25">
      <c r="A72">
        <v>71</v>
      </c>
      <c r="B72" s="1">
        <v>43962</v>
      </c>
      <c r="C72">
        <v>4417023777</v>
      </c>
      <c r="D72" t="s">
        <v>40</v>
      </c>
      <c r="E72" t="s">
        <v>96</v>
      </c>
      <c r="F72" t="s">
        <v>87</v>
      </c>
      <c r="G72" t="s">
        <v>41</v>
      </c>
      <c r="H72" t="s">
        <v>25</v>
      </c>
      <c r="I72" t="s">
        <v>17</v>
      </c>
      <c r="J72" t="s">
        <v>22</v>
      </c>
      <c r="K72" t="s">
        <v>11</v>
      </c>
      <c r="L72" s="2">
        <v>644</v>
      </c>
      <c r="M72" s="2">
        <v>17</v>
      </c>
      <c r="N72" s="2">
        <f>BaseDeDatos!$L72*BaseDeDatos!$M72</f>
        <v>10948</v>
      </c>
    </row>
    <row r="73" spans="1:14" x14ac:dyDescent="0.25">
      <c r="A73">
        <v>72</v>
      </c>
      <c r="B73" s="1">
        <v>43845</v>
      </c>
      <c r="C73">
        <v>5213348963</v>
      </c>
      <c r="D73" t="s">
        <v>14</v>
      </c>
      <c r="E73" t="s">
        <v>80</v>
      </c>
      <c r="F73" t="s">
        <v>93</v>
      </c>
      <c r="G73" t="s">
        <v>15</v>
      </c>
      <c r="H73" t="s">
        <v>16</v>
      </c>
      <c r="I73" t="s">
        <v>17</v>
      </c>
      <c r="J73" t="s">
        <v>12</v>
      </c>
      <c r="K73" t="s">
        <v>13</v>
      </c>
      <c r="L73" s="2">
        <v>49</v>
      </c>
      <c r="M73" s="2">
        <v>48</v>
      </c>
      <c r="N73" s="2">
        <f>BaseDeDatos!$L73*BaseDeDatos!$M73</f>
        <v>2352</v>
      </c>
    </row>
    <row r="74" spans="1:14" x14ac:dyDescent="0.25">
      <c r="A74">
        <v>73</v>
      </c>
      <c r="B74" s="1">
        <v>44010</v>
      </c>
      <c r="C74">
        <v>6039525395</v>
      </c>
      <c r="D74" t="s">
        <v>20</v>
      </c>
      <c r="E74" t="s">
        <v>79</v>
      </c>
      <c r="F74" t="s">
        <v>94</v>
      </c>
      <c r="G74" t="s">
        <v>7</v>
      </c>
      <c r="H74" t="s">
        <v>8</v>
      </c>
      <c r="I74" t="s">
        <v>17</v>
      </c>
      <c r="J74" t="s">
        <v>21</v>
      </c>
      <c r="K74" t="s">
        <v>11</v>
      </c>
      <c r="L74" s="2">
        <v>252</v>
      </c>
      <c r="M74" s="2">
        <v>74</v>
      </c>
      <c r="N74" s="2">
        <f>BaseDeDatos!$L74*BaseDeDatos!$M74</f>
        <v>18648</v>
      </c>
    </row>
    <row r="75" spans="1:14" x14ac:dyDescent="0.25">
      <c r="A75">
        <v>74</v>
      </c>
      <c r="B75" s="1">
        <v>44123</v>
      </c>
      <c r="C75">
        <v>7564866770</v>
      </c>
      <c r="D75" t="s">
        <v>20</v>
      </c>
      <c r="E75" t="s">
        <v>79</v>
      </c>
      <c r="F75" t="s">
        <v>94</v>
      </c>
      <c r="G75" t="s">
        <v>7</v>
      </c>
      <c r="H75" t="s">
        <v>8</v>
      </c>
      <c r="I75" t="s">
        <v>17</v>
      </c>
      <c r="J75" t="s">
        <v>22</v>
      </c>
      <c r="K75" t="s">
        <v>11</v>
      </c>
      <c r="L75" s="2">
        <v>644</v>
      </c>
      <c r="M75" s="2">
        <v>96</v>
      </c>
      <c r="N75" s="2">
        <f>BaseDeDatos!$L75*BaseDeDatos!$M75</f>
        <v>61824</v>
      </c>
    </row>
    <row r="76" spans="1:14" x14ac:dyDescent="0.25">
      <c r="A76">
        <v>75</v>
      </c>
      <c r="B76" s="1">
        <v>43976</v>
      </c>
      <c r="C76">
        <v>9161740728</v>
      </c>
      <c r="D76" t="s">
        <v>23</v>
      </c>
      <c r="E76" t="s">
        <v>85</v>
      </c>
      <c r="F76" t="s">
        <v>81</v>
      </c>
      <c r="G76" t="s">
        <v>24</v>
      </c>
      <c r="H76" t="s">
        <v>25</v>
      </c>
      <c r="I76" t="s">
        <v>17</v>
      </c>
      <c r="J76" t="s">
        <v>26</v>
      </c>
      <c r="K76" t="s">
        <v>27</v>
      </c>
      <c r="L76" s="2">
        <v>128.79999999999998</v>
      </c>
      <c r="M76" s="2">
        <v>12</v>
      </c>
      <c r="N76" s="2">
        <f>BaseDeDatos!$L76*BaseDeDatos!$M76</f>
        <v>1545.6</v>
      </c>
    </row>
    <row r="77" spans="1:14" x14ac:dyDescent="0.25">
      <c r="A77">
        <v>76</v>
      </c>
      <c r="B77" s="1">
        <v>43939</v>
      </c>
      <c r="C77">
        <v>5854661633</v>
      </c>
      <c r="D77" t="s">
        <v>14</v>
      </c>
      <c r="E77" t="s">
        <v>80</v>
      </c>
      <c r="F77" t="s">
        <v>93</v>
      </c>
      <c r="G77" t="s">
        <v>15</v>
      </c>
      <c r="H77" t="s">
        <v>25</v>
      </c>
      <c r="I77" t="s">
        <v>9</v>
      </c>
      <c r="J77" t="s">
        <v>26</v>
      </c>
      <c r="K77" t="s">
        <v>27</v>
      </c>
      <c r="L77" s="2">
        <v>128.79999999999998</v>
      </c>
      <c r="M77" s="2">
        <v>62</v>
      </c>
      <c r="N77" s="2">
        <f>BaseDeDatos!$L77*BaseDeDatos!$M77</f>
        <v>7985.5999999999985</v>
      </c>
    </row>
    <row r="78" spans="1:14" x14ac:dyDescent="0.25">
      <c r="A78">
        <v>77</v>
      </c>
      <c r="B78" s="1">
        <v>43995</v>
      </c>
      <c r="C78">
        <v>9782824487</v>
      </c>
      <c r="D78" t="s">
        <v>28</v>
      </c>
      <c r="E78" t="s">
        <v>88</v>
      </c>
      <c r="F78" t="s">
        <v>83</v>
      </c>
      <c r="G78" t="s">
        <v>29</v>
      </c>
      <c r="H78" t="s">
        <v>8</v>
      </c>
      <c r="I78" t="s">
        <v>9</v>
      </c>
      <c r="J78" t="s">
        <v>30</v>
      </c>
      <c r="K78" t="s">
        <v>31</v>
      </c>
      <c r="L78" s="2">
        <v>178.5</v>
      </c>
      <c r="M78" s="2">
        <v>35</v>
      </c>
      <c r="N78" s="2">
        <f>BaseDeDatos!$L78*BaseDeDatos!$M78</f>
        <v>6247.5</v>
      </c>
    </row>
    <row r="79" spans="1:14" x14ac:dyDescent="0.25">
      <c r="A79">
        <v>78</v>
      </c>
      <c r="B79" s="1">
        <v>43888</v>
      </c>
      <c r="C79">
        <v>5368581132</v>
      </c>
      <c r="D79" t="s">
        <v>32</v>
      </c>
      <c r="E79" t="s">
        <v>92</v>
      </c>
      <c r="F79" t="s">
        <v>95</v>
      </c>
      <c r="G79" t="s">
        <v>7</v>
      </c>
      <c r="H79" t="s">
        <v>8</v>
      </c>
      <c r="I79" t="s">
        <v>33</v>
      </c>
      <c r="J79" t="s">
        <v>34</v>
      </c>
      <c r="K79" t="s">
        <v>35</v>
      </c>
      <c r="L79" s="2">
        <v>135.1</v>
      </c>
      <c r="M79" s="2">
        <v>95</v>
      </c>
      <c r="N79" s="2">
        <f>BaseDeDatos!$L79*BaseDeDatos!$M79</f>
        <v>12834.5</v>
      </c>
    </row>
    <row r="80" spans="1:14" x14ac:dyDescent="0.25">
      <c r="A80">
        <v>79</v>
      </c>
      <c r="B80" s="1">
        <v>43991</v>
      </c>
      <c r="C80">
        <v>1972466220</v>
      </c>
      <c r="D80" t="s">
        <v>36</v>
      </c>
      <c r="E80" t="s">
        <v>91</v>
      </c>
      <c r="F80" t="s">
        <v>98</v>
      </c>
      <c r="G80" t="s">
        <v>37</v>
      </c>
      <c r="H80" t="s">
        <v>8</v>
      </c>
      <c r="I80" t="s">
        <v>17</v>
      </c>
      <c r="J80" t="s">
        <v>38</v>
      </c>
      <c r="K80" t="s">
        <v>39</v>
      </c>
      <c r="L80" s="2">
        <v>560</v>
      </c>
      <c r="M80" s="2">
        <v>17</v>
      </c>
      <c r="N80" s="2">
        <f>BaseDeDatos!$L80*BaseDeDatos!$M80</f>
        <v>9520</v>
      </c>
    </row>
    <row r="81" spans="1:14" x14ac:dyDescent="0.25">
      <c r="A81">
        <v>80</v>
      </c>
      <c r="B81" s="1">
        <v>44149</v>
      </c>
      <c r="C81">
        <v>6835780904</v>
      </c>
      <c r="D81" t="s">
        <v>40</v>
      </c>
      <c r="E81" t="s">
        <v>96</v>
      </c>
      <c r="F81" t="s">
        <v>87</v>
      </c>
      <c r="G81" t="s">
        <v>41</v>
      </c>
      <c r="H81" t="s">
        <v>25</v>
      </c>
      <c r="I81" t="s">
        <v>9</v>
      </c>
      <c r="J81" t="s">
        <v>22</v>
      </c>
      <c r="K81" t="s">
        <v>11</v>
      </c>
      <c r="L81" s="2">
        <v>644</v>
      </c>
      <c r="M81" s="2">
        <v>96</v>
      </c>
      <c r="N81" s="2">
        <f>BaseDeDatos!$L81*BaseDeDatos!$M81</f>
        <v>61824</v>
      </c>
    </row>
    <row r="82" spans="1:14" x14ac:dyDescent="0.25">
      <c r="A82">
        <v>81</v>
      </c>
      <c r="B82" s="1">
        <v>44029</v>
      </c>
      <c r="C82">
        <v>9361876990</v>
      </c>
      <c r="D82" t="s">
        <v>23</v>
      </c>
      <c r="E82" t="s">
        <v>85</v>
      </c>
      <c r="F82" t="s">
        <v>81</v>
      </c>
      <c r="G82" t="s">
        <v>24</v>
      </c>
      <c r="H82" t="s">
        <v>25</v>
      </c>
      <c r="I82" t="s">
        <v>9</v>
      </c>
      <c r="J82" t="s">
        <v>30</v>
      </c>
      <c r="K82" t="s">
        <v>31</v>
      </c>
      <c r="L82" s="2">
        <v>178.5</v>
      </c>
      <c r="M82" s="2">
        <v>83</v>
      </c>
      <c r="N82" s="2">
        <f>BaseDeDatos!$L82*BaseDeDatos!$M82</f>
        <v>14815.5</v>
      </c>
    </row>
    <row r="83" spans="1:14" x14ac:dyDescent="0.25">
      <c r="A83">
        <v>82</v>
      </c>
      <c r="B83" s="1">
        <v>43831</v>
      </c>
      <c r="C83">
        <v>7655628230</v>
      </c>
      <c r="D83" t="s">
        <v>42</v>
      </c>
      <c r="E83" t="s">
        <v>90</v>
      </c>
      <c r="F83" t="s">
        <v>90</v>
      </c>
      <c r="G83" t="s">
        <v>43</v>
      </c>
      <c r="H83" t="s">
        <v>8</v>
      </c>
      <c r="I83" t="s">
        <v>17</v>
      </c>
      <c r="J83" t="s">
        <v>44</v>
      </c>
      <c r="K83" t="s">
        <v>11</v>
      </c>
      <c r="L83" s="2">
        <v>41.86</v>
      </c>
      <c r="M83" s="2">
        <v>88</v>
      </c>
      <c r="N83" s="2">
        <f>BaseDeDatos!$L83*BaseDeDatos!$M83</f>
        <v>3683.68</v>
      </c>
    </row>
    <row r="84" spans="1:14" x14ac:dyDescent="0.25">
      <c r="A84">
        <v>83</v>
      </c>
      <c r="B84" s="1">
        <v>43952</v>
      </c>
      <c r="C84">
        <v>6770397729</v>
      </c>
      <c r="D84" t="s">
        <v>45</v>
      </c>
      <c r="E84" t="s">
        <v>86</v>
      </c>
      <c r="F84" t="s">
        <v>86</v>
      </c>
      <c r="G84" t="s">
        <v>24</v>
      </c>
      <c r="J84" t="s">
        <v>22</v>
      </c>
      <c r="K84" t="s">
        <v>11</v>
      </c>
      <c r="L84" s="2">
        <v>644</v>
      </c>
      <c r="M84" s="2">
        <v>59</v>
      </c>
      <c r="N84" s="2">
        <f>BaseDeDatos!$L84*BaseDeDatos!$M84</f>
        <v>37996</v>
      </c>
    </row>
    <row r="85" spans="1:14" x14ac:dyDescent="0.25">
      <c r="A85">
        <v>84</v>
      </c>
      <c r="B85" s="1">
        <v>44099</v>
      </c>
      <c r="C85">
        <v>6622149015</v>
      </c>
      <c r="D85" t="s">
        <v>42</v>
      </c>
      <c r="E85" t="s">
        <v>90</v>
      </c>
      <c r="F85" t="s">
        <v>90</v>
      </c>
      <c r="G85" t="s">
        <v>43</v>
      </c>
      <c r="H85" t="s">
        <v>16</v>
      </c>
      <c r="J85" t="s">
        <v>46</v>
      </c>
      <c r="K85" t="s">
        <v>47</v>
      </c>
      <c r="L85" s="2">
        <v>350</v>
      </c>
      <c r="M85" s="2">
        <v>27</v>
      </c>
      <c r="N85" s="2">
        <f>BaseDeDatos!$L85*BaseDeDatos!$M85</f>
        <v>9450</v>
      </c>
    </row>
    <row r="86" spans="1:14" x14ac:dyDescent="0.25">
      <c r="A86">
        <v>85</v>
      </c>
      <c r="B86" s="1">
        <v>44071</v>
      </c>
      <c r="C86">
        <v>8859429908</v>
      </c>
      <c r="D86" t="s">
        <v>42</v>
      </c>
      <c r="E86" t="s">
        <v>90</v>
      </c>
      <c r="F86" t="s">
        <v>90</v>
      </c>
      <c r="G86" t="s">
        <v>43</v>
      </c>
      <c r="H86" t="s">
        <v>16</v>
      </c>
      <c r="J86" t="s">
        <v>48</v>
      </c>
      <c r="K86" t="s">
        <v>49</v>
      </c>
      <c r="L86" s="2">
        <v>308</v>
      </c>
      <c r="M86" s="2">
        <v>37</v>
      </c>
      <c r="N86" s="2">
        <f>BaseDeDatos!$L86*BaseDeDatos!$M86</f>
        <v>11396</v>
      </c>
    </row>
    <row r="87" spans="1:14" x14ac:dyDescent="0.25">
      <c r="A87">
        <v>86</v>
      </c>
      <c r="B87" s="1">
        <v>44104</v>
      </c>
      <c r="C87">
        <v>146252536</v>
      </c>
      <c r="D87" t="s">
        <v>42</v>
      </c>
      <c r="E87" t="s">
        <v>90</v>
      </c>
      <c r="F87" t="s">
        <v>90</v>
      </c>
      <c r="G87" t="s">
        <v>43</v>
      </c>
      <c r="H87" t="s">
        <v>16</v>
      </c>
      <c r="J87" t="s">
        <v>26</v>
      </c>
      <c r="K87" t="s">
        <v>27</v>
      </c>
      <c r="L87" s="2">
        <v>128.79999999999998</v>
      </c>
      <c r="M87" s="2">
        <v>75</v>
      </c>
      <c r="N87" s="2">
        <f>BaseDeDatos!$L87*BaseDeDatos!$M87</f>
        <v>9659.9999999999982</v>
      </c>
    </row>
    <row r="88" spans="1:14" x14ac:dyDescent="0.25">
      <c r="A88">
        <v>87</v>
      </c>
      <c r="B88" s="1">
        <v>43866</v>
      </c>
      <c r="C88">
        <v>9010865731</v>
      </c>
      <c r="D88" t="s">
        <v>50</v>
      </c>
      <c r="E88" t="s">
        <v>84</v>
      </c>
      <c r="F88" t="s">
        <v>82</v>
      </c>
      <c r="G88" t="s">
        <v>41</v>
      </c>
      <c r="H88" t="s">
        <v>25</v>
      </c>
      <c r="J88" t="s">
        <v>12</v>
      </c>
      <c r="K88" t="s">
        <v>13</v>
      </c>
      <c r="L88" s="2">
        <v>49</v>
      </c>
      <c r="M88" s="2">
        <v>71</v>
      </c>
      <c r="N88" s="2">
        <f>BaseDeDatos!$L88*BaseDeDatos!$M88</f>
        <v>3479</v>
      </c>
    </row>
    <row r="89" spans="1:14" x14ac:dyDescent="0.25">
      <c r="A89">
        <v>88</v>
      </c>
      <c r="B89" s="1">
        <v>44017</v>
      </c>
      <c r="C89">
        <v>9076170123</v>
      </c>
      <c r="D89" t="s">
        <v>50</v>
      </c>
      <c r="E89" t="s">
        <v>84</v>
      </c>
      <c r="F89" t="s">
        <v>82</v>
      </c>
      <c r="G89" t="s">
        <v>41</v>
      </c>
      <c r="H89" t="s">
        <v>25</v>
      </c>
      <c r="J89" t="s">
        <v>44</v>
      </c>
      <c r="K89" t="s">
        <v>11</v>
      </c>
      <c r="L89" s="2">
        <v>41.86</v>
      </c>
      <c r="M89" s="2">
        <v>88</v>
      </c>
      <c r="N89" s="2">
        <f>BaseDeDatos!$L89*BaseDeDatos!$M89</f>
        <v>3683.68</v>
      </c>
    </row>
    <row r="90" spans="1:14" x14ac:dyDescent="0.25">
      <c r="A90">
        <v>89</v>
      </c>
      <c r="B90" s="1">
        <v>43924</v>
      </c>
      <c r="C90">
        <v>4412491838</v>
      </c>
      <c r="D90" t="s">
        <v>51</v>
      </c>
      <c r="E90" t="s">
        <v>89</v>
      </c>
      <c r="F90" t="s">
        <v>97</v>
      </c>
      <c r="G90" t="s">
        <v>24</v>
      </c>
      <c r="J90" t="s">
        <v>21</v>
      </c>
      <c r="K90" t="s">
        <v>11</v>
      </c>
      <c r="L90" s="2">
        <v>252</v>
      </c>
      <c r="M90" s="2">
        <v>55</v>
      </c>
      <c r="N90" s="2">
        <f>BaseDeDatos!$L90*BaseDeDatos!$M90</f>
        <v>13860</v>
      </c>
    </row>
    <row r="91" spans="1:14" x14ac:dyDescent="0.25">
      <c r="A91">
        <v>90</v>
      </c>
      <c r="B91" s="1">
        <v>43964</v>
      </c>
      <c r="C91">
        <v>7223227521</v>
      </c>
      <c r="D91" t="s">
        <v>28</v>
      </c>
      <c r="E91" t="s">
        <v>88</v>
      </c>
      <c r="F91" t="s">
        <v>83</v>
      </c>
      <c r="G91" t="s">
        <v>29</v>
      </c>
      <c r="H91" t="s">
        <v>8</v>
      </c>
      <c r="I91" t="s">
        <v>9</v>
      </c>
      <c r="J91" t="s">
        <v>30</v>
      </c>
      <c r="K91" t="s">
        <v>31</v>
      </c>
      <c r="L91" s="2">
        <v>178.5</v>
      </c>
      <c r="M91" s="2">
        <v>14</v>
      </c>
      <c r="N91" s="2">
        <f>BaseDeDatos!$L91*BaseDeDatos!$M91</f>
        <v>2499</v>
      </c>
    </row>
    <row r="92" spans="1:14" x14ac:dyDescent="0.25">
      <c r="A92">
        <v>91</v>
      </c>
      <c r="B92" s="1">
        <v>43994</v>
      </c>
      <c r="C92">
        <v>9595973394</v>
      </c>
      <c r="D92" t="s">
        <v>32</v>
      </c>
      <c r="E92" t="s">
        <v>92</v>
      </c>
      <c r="F92" t="s">
        <v>95</v>
      </c>
      <c r="G92" t="s">
        <v>7</v>
      </c>
      <c r="H92" t="s">
        <v>8</v>
      </c>
      <c r="I92" t="s">
        <v>33</v>
      </c>
      <c r="J92" t="s">
        <v>34</v>
      </c>
      <c r="K92" t="s">
        <v>35</v>
      </c>
      <c r="L92" s="2">
        <v>135.1</v>
      </c>
      <c r="M92" s="2">
        <v>43</v>
      </c>
      <c r="N92" s="2">
        <f>BaseDeDatos!$L92*BaseDeDatos!$M92</f>
        <v>5809.3</v>
      </c>
    </row>
    <row r="93" spans="1:14" x14ac:dyDescent="0.25">
      <c r="A93">
        <v>92</v>
      </c>
      <c r="B93" s="1">
        <v>43891</v>
      </c>
      <c r="C93">
        <v>2755531090</v>
      </c>
      <c r="D93" t="s">
        <v>36</v>
      </c>
      <c r="E93" t="s">
        <v>91</v>
      </c>
      <c r="F93" t="s">
        <v>98</v>
      </c>
      <c r="G93" t="s">
        <v>37</v>
      </c>
      <c r="H93" t="s">
        <v>8</v>
      </c>
      <c r="I93" t="s">
        <v>17</v>
      </c>
      <c r="J93" t="s">
        <v>38</v>
      </c>
      <c r="K93" t="s">
        <v>39</v>
      </c>
      <c r="L93" s="2">
        <v>560</v>
      </c>
      <c r="M93" s="2">
        <v>63</v>
      </c>
      <c r="N93" s="2">
        <f>BaseDeDatos!$L93*BaseDeDatos!$M93</f>
        <v>35280</v>
      </c>
    </row>
    <row r="94" spans="1:14" x14ac:dyDescent="0.25">
      <c r="A94">
        <v>93</v>
      </c>
      <c r="B94" s="1">
        <v>44069</v>
      </c>
      <c r="C94">
        <v>5306800000</v>
      </c>
      <c r="D94" t="s">
        <v>40</v>
      </c>
      <c r="E94" t="s">
        <v>96</v>
      </c>
      <c r="F94" t="s">
        <v>87</v>
      </c>
      <c r="G94" t="s">
        <v>41</v>
      </c>
      <c r="H94" t="s">
        <v>25</v>
      </c>
      <c r="I94" t="s">
        <v>9</v>
      </c>
      <c r="J94" t="s">
        <v>22</v>
      </c>
      <c r="K94" t="s">
        <v>11</v>
      </c>
      <c r="L94" s="2">
        <v>644</v>
      </c>
      <c r="M94" s="2">
        <v>36</v>
      </c>
      <c r="N94" s="2">
        <f>BaseDeDatos!$L94*BaseDeDatos!$M94</f>
        <v>23184</v>
      </c>
    </row>
    <row r="95" spans="1:14" x14ac:dyDescent="0.25">
      <c r="A95">
        <v>94</v>
      </c>
      <c r="B95" s="1">
        <v>44171</v>
      </c>
      <c r="C95">
        <v>6768826719</v>
      </c>
      <c r="D95" t="s">
        <v>23</v>
      </c>
      <c r="E95" t="s">
        <v>85</v>
      </c>
      <c r="F95" t="s">
        <v>81</v>
      </c>
      <c r="G95" t="s">
        <v>24</v>
      </c>
      <c r="H95" t="s">
        <v>25</v>
      </c>
      <c r="I95" t="s">
        <v>9</v>
      </c>
      <c r="J95" t="s">
        <v>30</v>
      </c>
      <c r="K95" t="s">
        <v>31</v>
      </c>
      <c r="L95" s="2">
        <v>178.5</v>
      </c>
      <c r="M95" s="2">
        <v>41</v>
      </c>
      <c r="N95" s="2">
        <f>BaseDeDatos!$L95*BaseDeDatos!$M95</f>
        <v>7318.5</v>
      </c>
    </row>
    <row r="96" spans="1:14" x14ac:dyDescent="0.25">
      <c r="A96">
        <v>95</v>
      </c>
      <c r="B96" s="1">
        <v>43923</v>
      </c>
      <c r="C96">
        <v>7945500000</v>
      </c>
      <c r="D96" t="s">
        <v>42</v>
      </c>
      <c r="E96" t="s">
        <v>90</v>
      </c>
      <c r="F96" t="s">
        <v>90</v>
      </c>
      <c r="G96" t="s">
        <v>43</v>
      </c>
      <c r="H96" t="s">
        <v>8</v>
      </c>
      <c r="I96" t="s">
        <v>17</v>
      </c>
      <c r="J96" t="s">
        <v>44</v>
      </c>
      <c r="K96" t="s">
        <v>11</v>
      </c>
      <c r="L96" s="2">
        <v>41.86</v>
      </c>
      <c r="M96" s="2">
        <v>35</v>
      </c>
      <c r="N96" s="2">
        <f>BaseDeDatos!$L96*BaseDeDatos!$M96</f>
        <v>1465.1</v>
      </c>
    </row>
    <row r="97" spans="1:14" x14ac:dyDescent="0.25">
      <c r="A97">
        <v>96</v>
      </c>
      <c r="B97" s="1">
        <v>43923</v>
      </c>
      <c r="C97">
        <v>4671327569</v>
      </c>
      <c r="D97" t="s">
        <v>45</v>
      </c>
      <c r="E97" t="s">
        <v>86</v>
      </c>
      <c r="F97" t="s">
        <v>86</v>
      </c>
      <c r="G97" t="s">
        <v>24</v>
      </c>
      <c r="J97" t="s">
        <v>22</v>
      </c>
      <c r="K97" t="s">
        <v>11</v>
      </c>
      <c r="L97" s="2">
        <v>644</v>
      </c>
      <c r="M97" s="2">
        <v>31</v>
      </c>
      <c r="N97" s="2">
        <f>BaseDeDatos!$L97*BaseDeDatos!$M97</f>
        <v>19964</v>
      </c>
    </row>
    <row r="98" spans="1:14" x14ac:dyDescent="0.25">
      <c r="A98">
        <v>97</v>
      </c>
      <c r="B98" s="1">
        <v>44100</v>
      </c>
      <c r="C98">
        <v>5750783013</v>
      </c>
      <c r="D98" t="s">
        <v>42</v>
      </c>
      <c r="E98" t="s">
        <v>90</v>
      </c>
      <c r="F98" t="s">
        <v>90</v>
      </c>
      <c r="G98" t="s">
        <v>43</v>
      </c>
      <c r="H98" t="s">
        <v>16</v>
      </c>
      <c r="J98" t="s">
        <v>46</v>
      </c>
      <c r="K98" t="s">
        <v>47</v>
      </c>
      <c r="L98" s="2">
        <v>350</v>
      </c>
      <c r="M98" s="2">
        <v>52</v>
      </c>
      <c r="N98" s="2">
        <f>BaseDeDatos!$L98*BaseDeDatos!$M98</f>
        <v>18200</v>
      </c>
    </row>
    <row r="99" spans="1:14" x14ac:dyDescent="0.25">
      <c r="A99">
        <v>98</v>
      </c>
      <c r="B99" s="1">
        <v>44024</v>
      </c>
      <c r="C99">
        <v>1216202808</v>
      </c>
      <c r="D99" t="s">
        <v>42</v>
      </c>
      <c r="E99" t="s">
        <v>90</v>
      </c>
      <c r="F99" t="s">
        <v>90</v>
      </c>
      <c r="G99" t="s">
        <v>43</v>
      </c>
      <c r="H99" t="s">
        <v>16</v>
      </c>
      <c r="J99" t="s">
        <v>48</v>
      </c>
      <c r="K99" t="s">
        <v>49</v>
      </c>
      <c r="L99" s="2">
        <v>308</v>
      </c>
      <c r="M99" s="2">
        <v>30</v>
      </c>
      <c r="N99" s="2">
        <f>BaseDeDatos!$L99*BaseDeDatos!$M99</f>
        <v>9240</v>
      </c>
    </row>
    <row r="100" spans="1:14" x14ac:dyDescent="0.25">
      <c r="A100">
        <v>99</v>
      </c>
      <c r="B100" s="1">
        <v>43934</v>
      </c>
      <c r="C100">
        <v>7167041532</v>
      </c>
      <c r="D100" t="s">
        <v>42</v>
      </c>
      <c r="E100" t="s">
        <v>90</v>
      </c>
      <c r="F100" t="s">
        <v>90</v>
      </c>
      <c r="G100" t="s">
        <v>43</v>
      </c>
      <c r="H100" t="s">
        <v>16</v>
      </c>
      <c r="J100" t="s">
        <v>26</v>
      </c>
      <c r="K100" t="s">
        <v>27</v>
      </c>
      <c r="L100" s="2">
        <v>128.79999999999998</v>
      </c>
      <c r="M100" s="2">
        <v>41</v>
      </c>
      <c r="N100" s="2">
        <f>BaseDeDatos!$L100*BaseDeDatos!$M100</f>
        <v>5280.7999999999993</v>
      </c>
    </row>
    <row r="101" spans="1:14" x14ac:dyDescent="0.25">
      <c r="A101">
        <v>100</v>
      </c>
      <c r="B101" s="1">
        <v>44096</v>
      </c>
      <c r="C101">
        <v>2241191338</v>
      </c>
      <c r="D101" t="s">
        <v>50</v>
      </c>
      <c r="E101" t="s">
        <v>84</v>
      </c>
      <c r="F101" t="s">
        <v>82</v>
      </c>
      <c r="G101" t="s">
        <v>41</v>
      </c>
      <c r="H101" t="s">
        <v>25</v>
      </c>
      <c r="J101" t="s">
        <v>12</v>
      </c>
      <c r="K101" t="s">
        <v>13</v>
      </c>
      <c r="L101" s="2">
        <v>49</v>
      </c>
      <c r="M101" s="2">
        <v>44</v>
      </c>
      <c r="N101" s="2">
        <f>BaseDeDatos!$L101*BaseDeDatos!$M101</f>
        <v>2156</v>
      </c>
    </row>
    <row r="102" spans="1:14" x14ac:dyDescent="0.25">
      <c r="A102">
        <v>101</v>
      </c>
      <c r="B102" s="1">
        <v>44106</v>
      </c>
      <c r="C102">
        <v>806264266</v>
      </c>
      <c r="D102" t="s">
        <v>50</v>
      </c>
      <c r="E102" t="s">
        <v>84</v>
      </c>
      <c r="F102" t="s">
        <v>82</v>
      </c>
      <c r="G102" t="s">
        <v>41</v>
      </c>
      <c r="H102" t="s">
        <v>25</v>
      </c>
      <c r="J102" t="s">
        <v>44</v>
      </c>
      <c r="K102" t="s">
        <v>11</v>
      </c>
      <c r="L102" s="2">
        <v>41.86</v>
      </c>
      <c r="M102" s="2">
        <v>77</v>
      </c>
      <c r="N102" s="2">
        <f>BaseDeDatos!$L102*BaseDeDatos!$M102</f>
        <v>3223.22</v>
      </c>
    </row>
    <row r="103" spans="1:14" x14ac:dyDescent="0.25">
      <c r="A103">
        <v>102</v>
      </c>
      <c r="B103" s="1">
        <v>43902</v>
      </c>
      <c r="C103">
        <v>3820174684</v>
      </c>
      <c r="D103" t="s">
        <v>51</v>
      </c>
      <c r="E103" t="s">
        <v>89</v>
      </c>
      <c r="F103" t="s">
        <v>97</v>
      </c>
      <c r="G103" t="s">
        <v>24</v>
      </c>
      <c r="J103" t="s">
        <v>21</v>
      </c>
      <c r="K103" t="s">
        <v>11</v>
      </c>
      <c r="L103" s="2">
        <v>252</v>
      </c>
      <c r="M103" s="2">
        <v>29</v>
      </c>
      <c r="N103" s="2">
        <f>BaseDeDatos!$L103*BaseDeDatos!$M103</f>
        <v>7308</v>
      </c>
    </row>
    <row r="104" spans="1:14" x14ac:dyDescent="0.25">
      <c r="A104">
        <v>103</v>
      </c>
      <c r="B104" s="1">
        <v>44074</v>
      </c>
      <c r="C104">
        <v>5541796483</v>
      </c>
      <c r="D104" t="s">
        <v>51</v>
      </c>
      <c r="E104" t="s">
        <v>89</v>
      </c>
      <c r="F104" t="s">
        <v>97</v>
      </c>
      <c r="G104" t="s">
        <v>24</v>
      </c>
      <c r="J104" t="s">
        <v>22</v>
      </c>
      <c r="K104" t="s">
        <v>11</v>
      </c>
      <c r="L104" s="2">
        <v>644</v>
      </c>
      <c r="M104" s="2">
        <v>77</v>
      </c>
      <c r="N104" s="2">
        <f>BaseDeDatos!$L104*BaseDeDatos!$M104</f>
        <v>49588</v>
      </c>
    </row>
    <row r="105" spans="1:14" x14ac:dyDescent="0.25">
      <c r="A105">
        <v>104</v>
      </c>
      <c r="B105" s="1">
        <v>44025</v>
      </c>
      <c r="C105">
        <v>7096714976</v>
      </c>
      <c r="D105" t="s">
        <v>51</v>
      </c>
      <c r="E105" t="s">
        <v>89</v>
      </c>
      <c r="F105" t="s">
        <v>97</v>
      </c>
      <c r="G105" t="s">
        <v>24</v>
      </c>
      <c r="J105" t="s">
        <v>44</v>
      </c>
      <c r="K105" t="s">
        <v>11</v>
      </c>
      <c r="L105" s="2">
        <v>41.86</v>
      </c>
      <c r="M105" s="2">
        <v>73</v>
      </c>
      <c r="N105" s="2">
        <f>BaseDeDatos!$L105*BaseDeDatos!$M105</f>
        <v>3055.7799999999997</v>
      </c>
    </row>
    <row r="106" spans="1:14" x14ac:dyDescent="0.25">
      <c r="A106">
        <v>105</v>
      </c>
      <c r="B106" s="1">
        <v>44160</v>
      </c>
      <c r="C106">
        <v>2543114862</v>
      </c>
      <c r="D106" t="s">
        <v>40</v>
      </c>
      <c r="E106" t="s">
        <v>96</v>
      </c>
      <c r="F106" t="s">
        <v>87</v>
      </c>
      <c r="G106" t="s">
        <v>41</v>
      </c>
      <c r="H106" t="s">
        <v>25</v>
      </c>
      <c r="I106" t="s">
        <v>17</v>
      </c>
      <c r="J106" t="s">
        <v>34</v>
      </c>
      <c r="K106" t="s">
        <v>35</v>
      </c>
      <c r="L106" s="2">
        <v>135.1</v>
      </c>
      <c r="M106" s="2">
        <v>74</v>
      </c>
      <c r="N106" s="2">
        <f>BaseDeDatos!$L106*BaseDeDatos!$M106</f>
        <v>9997.4</v>
      </c>
    </row>
    <row r="107" spans="1:14" x14ac:dyDescent="0.25">
      <c r="A107">
        <v>106</v>
      </c>
      <c r="B107" s="1">
        <v>44070</v>
      </c>
      <c r="C107">
        <v>6501127347</v>
      </c>
      <c r="D107" t="s">
        <v>40</v>
      </c>
      <c r="E107" t="s">
        <v>96</v>
      </c>
      <c r="F107" t="s">
        <v>87</v>
      </c>
      <c r="G107" t="s">
        <v>41</v>
      </c>
      <c r="H107" t="s">
        <v>25</v>
      </c>
      <c r="I107" t="s">
        <v>17</v>
      </c>
      <c r="J107" t="s">
        <v>52</v>
      </c>
      <c r="K107" t="s">
        <v>53</v>
      </c>
      <c r="L107" s="2">
        <v>257.59999999999997</v>
      </c>
      <c r="M107" s="2">
        <v>25</v>
      </c>
      <c r="N107" s="2">
        <f>BaseDeDatos!$L107*BaseDeDatos!$M107</f>
        <v>6439.9999999999991</v>
      </c>
    </row>
    <row r="108" spans="1:14" x14ac:dyDescent="0.25">
      <c r="A108">
        <v>107</v>
      </c>
      <c r="B108" s="1">
        <v>43947</v>
      </c>
      <c r="C108">
        <v>1322296163</v>
      </c>
      <c r="D108" t="s">
        <v>54</v>
      </c>
      <c r="E108" t="s">
        <v>88</v>
      </c>
      <c r="F108" t="s">
        <v>83</v>
      </c>
      <c r="G108" t="s">
        <v>55</v>
      </c>
      <c r="H108" t="s">
        <v>16</v>
      </c>
      <c r="I108" t="s">
        <v>9</v>
      </c>
      <c r="J108" t="s">
        <v>56</v>
      </c>
      <c r="K108" t="s">
        <v>57</v>
      </c>
      <c r="L108" s="2">
        <v>273</v>
      </c>
      <c r="M108" s="2">
        <v>82</v>
      </c>
      <c r="N108" s="2">
        <f>BaseDeDatos!$L108*BaseDeDatos!$M108</f>
        <v>22386</v>
      </c>
    </row>
    <row r="109" spans="1:14" x14ac:dyDescent="0.25">
      <c r="A109">
        <v>108</v>
      </c>
      <c r="B109" s="1">
        <v>44122</v>
      </c>
      <c r="C109">
        <v>5162222472</v>
      </c>
      <c r="D109" t="s">
        <v>54</v>
      </c>
      <c r="E109" t="s">
        <v>88</v>
      </c>
      <c r="F109" t="s">
        <v>83</v>
      </c>
      <c r="G109" t="s">
        <v>55</v>
      </c>
      <c r="H109" t="s">
        <v>16</v>
      </c>
      <c r="I109" t="s">
        <v>9</v>
      </c>
      <c r="J109" t="s">
        <v>58</v>
      </c>
      <c r="K109" t="s">
        <v>59</v>
      </c>
      <c r="L109" s="2">
        <v>487.19999999999993</v>
      </c>
      <c r="M109" s="2">
        <v>37</v>
      </c>
      <c r="N109" s="2">
        <f>BaseDeDatos!$L109*BaseDeDatos!$M109</f>
        <v>18026.399999999998</v>
      </c>
    </row>
    <row r="110" spans="1:14" x14ac:dyDescent="0.25">
      <c r="A110">
        <v>109</v>
      </c>
      <c r="B110" s="1">
        <v>44103</v>
      </c>
      <c r="C110">
        <v>5752777715</v>
      </c>
      <c r="D110" t="s">
        <v>36</v>
      </c>
      <c r="E110" t="s">
        <v>91</v>
      </c>
      <c r="F110" t="s">
        <v>98</v>
      </c>
      <c r="G110" t="s">
        <v>37</v>
      </c>
      <c r="H110" t="s">
        <v>8</v>
      </c>
      <c r="I110" t="s">
        <v>17</v>
      </c>
      <c r="J110" t="s">
        <v>10</v>
      </c>
      <c r="K110" t="s">
        <v>11</v>
      </c>
      <c r="L110" s="2">
        <v>196</v>
      </c>
      <c r="M110" s="2">
        <v>84</v>
      </c>
      <c r="N110" s="2">
        <f>BaseDeDatos!$L110*BaseDeDatos!$M110</f>
        <v>16464</v>
      </c>
    </row>
    <row r="111" spans="1:14" x14ac:dyDescent="0.25">
      <c r="A111">
        <v>110</v>
      </c>
      <c r="B111" s="1">
        <v>44024</v>
      </c>
      <c r="C111">
        <v>2261700341</v>
      </c>
      <c r="D111" t="s">
        <v>23</v>
      </c>
      <c r="E111" t="s">
        <v>85</v>
      </c>
      <c r="F111" t="s">
        <v>81</v>
      </c>
      <c r="G111" t="s">
        <v>24</v>
      </c>
      <c r="H111" t="s">
        <v>8</v>
      </c>
      <c r="I111" t="s">
        <v>9</v>
      </c>
      <c r="J111" t="s">
        <v>38</v>
      </c>
      <c r="K111" t="s">
        <v>39</v>
      </c>
      <c r="L111" s="2">
        <v>560</v>
      </c>
      <c r="M111" s="2">
        <v>73</v>
      </c>
      <c r="N111" s="2">
        <f>BaseDeDatos!$L111*BaseDeDatos!$M111</f>
        <v>40880</v>
      </c>
    </row>
    <row r="112" spans="1:14" x14ac:dyDescent="0.25">
      <c r="A112">
        <v>111</v>
      </c>
      <c r="B112" s="1">
        <v>44073</v>
      </c>
      <c r="C112">
        <v>9950546196</v>
      </c>
      <c r="D112" t="s">
        <v>23</v>
      </c>
      <c r="E112" t="s">
        <v>85</v>
      </c>
      <c r="F112" t="s">
        <v>81</v>
      </c>
      <c r="G112" t="s">
        <v>24</v>
      </c>
      <c r="H112" t="s">
        <v>8</v>
      </c>
      <c r="I112" t="s">
        <v>9</v>
      </c>
      <c r="J112" t="s">
        <v>26</v>
      </c>
      <c r="K112" t="s">
        <v>27</v>
      </c>
      <c r="L112" s="2">
        <v>128.79999999999998</v>
      </c>
      <c r="M112" s="2">
        <v>51</v>
      </c>
      <c r="N112" s="2">
        <f>BaseDeDatos!$L112*BaseDeDatos!$M112</f>
        <v>6568.7999999999993</v>
      </c>
    </row>
    <row r="113" spans="1:14" x14ac:dyDescent="0.25">
      <c r="A113">
        <v>112</v>
      </c>
      <c r="B113" s="1">
        <v>44191</v>
      </c>
      <c r="C113">
        <v>9911266011</v>
      </c>
      <c r="D113" t="s">
        <v>62</v>
      </c>
      <c r="E113" t="s">
        <v>90</v>
      </c>
      <c r="F113" t="s">
        <v>90</v>
      </c>
      <c r="G113" t="s">
        <v>43</v>
      </c>
      <c r="H113" t="s">
        <v>16</v>
      </c>
      <c r="I113" t="s">
        <v>33</v>
      </c>
      <c r="J113" t="s">
        <v>67</v>
      </c>
      <c r="K113" t="s">
        <v>27</v>
      </c>
      <c r="L113" s="2">
        <v>140</v>
      </c>
      <c r="M113" s="2">
        <v>66</v>
      </c>
      <c r="N113" s="2">
        <f>BaseDeDatos!$L113*BaseDeDatos!$M113</f>
        <v>9240</v>
      </c>
    </row>
    <row r="114" spans="1:14" x14ac:dyDescent="0.25">
      <c r="A114">
        <v>113</v>
      </c>
      <c r="B114" s="1">
        <v>44183</v>
      </c>
      <c r="C114">
        <v>8455987495</v>
      </c>
      <c r="D114" t="s">
        <v>63</v>
      </c>
      <c r="E114" t="s">
        <v>84</v>
      </c>
      <c r="F114" t="s">
        <v>82</v>
      </c>
      <c r="G114" t="s">
        <v>41</v>
      </c>
      <c r="H114" t="s">
        <v>25</v>
      </c>
      <c r="I114" t="s">
        <v>17</v>
      </c>
      <c r="J114" t="s">
        <v>68</v>
      </c>
      <c r="K114" t="s">
        <v>69</v>
      </c>
      <c r="L114" s="2">
        <v>298.90000000000003</v>
      </c>
      <c r="M114" s="2">
        <v>36</v>
      </c>
      <c r="N114" s="2">
        <f>BaseDeDatos!$L114*BaseDeDatos!$M114</f>
        <v>10760.400000000001</v>
      </c>
    </row>
    <row r="115" spans="1:14" x14ac:dyDescent="0.25">
      <c r="A115">
        <v>114</v>
      </c>
      <c r="B115" s="1">
        <v>43966</v>
      </c>
      <c r="C115">
        <v>6668567210</v>
      </c>
      <c r="D115" t="s">
        <v>63</v>
      </c>
      <c r="E115" t="s">
        <v>84</v>
      </c>
      <c r="F115" t="s">
        <v>82</v>
      </c>
      <c r="G115" t="s">
        <v>41</v>
      </c>
      <c r="H115" t="s">
        <v>25</v>
      </c>
      <c r="I115" t="s">
        <v>17</v>
      </c>
      <c r="J115" t="s">
        <v>34</v>
      </c>
      <c r="K115" t="s">
        <v>35</v>
      </c>
      <c r="L115" s="2">
        <v>135.1</v>
      </c>
      <c r="M115" s="2">
        <v>87</v>
      </c>
      <c r="N115" s="2">
        <f>BaseDeDatos!$L115*BaseDeDatos!$M115</f>
        <v>11753.699999999999</v>
      </c>
    </row>
    <row r="116" spans="1:14" x14ac:dyDescent="0.25">
      <c r="A116">
        <v>115</v>
      </c>
      <c r="B116" s="1">
        <v>44019</v>
      </c>
      <c r="C116">
        <v>9528620750</v>
      </c>
      <c r="D116" t="s">
        <v>63</v>
      </c>
      <c r="E116" t="s">
        <v>84</v>
      </c>
      <c r="F116" t="s">
        <v>82</v>
      </c>
      <c r="G116" t="s">
        <v>41</v>
      </c>
      <c r="H116" t="s">
        <v>25</v>
      </c>
      <c r="I116" t="s">
        <v>17</v>
      </c>
      <c r="J116" t="s">
        <v>52</v>
      </c>
      <c r="K116" t="s">
        <v>53</v>
      </c>
      <c r="L116" s="2">
        <v>257.59999999999997</v>
      </c>
      <c r="M116" s="2">
        <v>64</v>
      </c>
      <c r="N116" s="2">
        <f>BaseDeDatos!$L116*BaseDeDatos!$M116</f>
        <v>16486.399999999998</v>
      </c>
    </row>
    <row r="117" spans="1:14" x14ac:dyDescent="0.25">
      <c r="A117">
        <v>116</v>
      </c>
      <c r="B117" s="1">
        <v>43876</v>
      </c>
      <c r="C117">
        <v>1951835035</v>
      </c>
      <c r="D117" t="s">
        <v>28</v>
      </c>
      <c r="E117" t="s">
        <v>88</v>
      </c>
      <c r="F117" t="s">
        <v>83</v>
      </c>
      <c r="G117" t="s">
        <v>29</v>
      </c>
      <c r="H117" t="s">
        <v>8</v>
      </c>
      <c r="I117" t="s">
        <v>9</v>
      </c>
      <c r="J117" t="s">
        <v>10</v>
      </c>
      <c r="K117" t="s">
        <v>11</v>
      </c>
      <c r="L117" s="2">
        <v>196</v>
      </c>
      <c r="M117" s="2">
        <v>21</v>
      </c>
      <c r="N117" s="2">
        <f>BaseDeDatos!$L117*BaseDeDatos!$M117</f>
        <v>4116</v>
      </c>
    </row>
    <row r="118" spans="1:14" x14ac:dyDescent="0.25">
      <c r="A118">
        <v>117</v>
      </c>
      <c r="B118" s="1">
        <v>44101</v>
      </c>
      <c r="C118">
        <v>8464805926</v>
      </c>
      <c r="D118" t="s">
        <v>36</v>
      </c>
      <c r="E118" t="s">
        <v>91</v>
      </c>
      <c r="F118" t="s">
        <v>98</v>
      </c>
      <c r="G118" t="s">
        <v>37</v>
      </c>
      <c r="H118" t="s">
        <v>25</v>
      </c>
      <c r="I118" t="s">
        <v>9</v>
      </c>
      <c r="J118" t="s">
        <v>30</v>
      </c>
      <c r="K118" t="s">
        <v>31</v>
      </c>
      <c r="L118" s="2">
        <v>178.5</v>
      </c>
      <c r="M118" s="2">
        <v>19</v>
      </c>
      <c r="N118" s="2">
        <f>BaseDeDatos!$L118*BaseDeDatos!$M118</f>
        <v>3391.5</v>
      </c>
    </row>
    <row r="119" spans="1:14" x14ac:dyDescent="0.25">
      <c r="A119">
        <v>118</v>
      </c>
      <c r="B119" s="1">
        <v>44094</v>
      </c>
      <c r="C119">
        <v>1040241832</v>
      </c>
      <c r="D119" t="s">
        <v>14</v>
      </c>
      <c r="E119" t="s">
        <v>80</v>
      </c>
      <c r="F119" t="s">
        <v>93</v>
      </c>
      <c r="G119" t="s">
        <v>15</v>
      </c>
      <c r="H119" t="s">
        <v>16</v>
      </c>
      <c r="I119" t="s">
        <v>17</v>
      </c>
      <c r="J119" t="s">
        <v>70</v>
      </c>
      <c r="K119" t="s">
        <v>47</v>
      </c>
      <c r="L119" s="2">
        <v>1134</v>
      </c>
      <c r="M119" s="2">
        <v>23</v>
      </c>
      <c r="N119" s="2">
        <f>BaseDeDatos!$L119*BaseDeDatos!$M119</f>
        <v>26082</v>
      </c>
    </row>
    <row r="120" spans="1:14" x14ac:dyDescent="0.25">
      <c r="A120">
        <v>119</v>
      </c>
      <c r="B120" s="1">
        <v>44157</v>
      </c>
      <c r="C120">
        <v>5032769390</v>
      </c>
      <c r="D120" t="s">
        <v>14</v>
      </c>
      <c r="E120" t="s">
        <v>80</v>
      </c>
      <c r="F120" t="s">
        <v>93</v>
      </c>
      <c r="G120" t="s">
        <v>15</v>
      </c>
      <c r="H120" t="s">
        <v>16</v>
      </c>
      <c r="I120" t="s">
        <v>17</v>
      </c>
      <c r="J120" t="s">
        <v>71</v>
      </c>
      <c r="K120" t="s">
        <v>72</v>
      </c>
      <c r="L120" s="2">
        <v>98</v>
      </c>
      <c r="M120" s="2">
        <v>72</v>
      </c>
      <c r="N120" s="2">
        <f>BaseDeDatos!$L120*BaseDeDatos!$M120</f>
        <v>7056</v>
      </c>
    </row>
    <row r="121" spans="1:14" x14ac:dyDescent="0.25">
      <c r="A121">
        <v>120</v>
      </c>
      <c r="B121" s="1">
        <v>43916</v>
      </c>
      <c r="C121">
        <v>5375997402</v>
      </c>
      <c r="D121" t="s">
        <v>23</v>
      </c>
      <c r="E121" t="s">
        <v>85</v>
      </c>
      <c r="F121" t="s">
        <v>81</v>
      </c>
      <c r="G121" t="s">
        <v>24</v>
      </c>
      <c r="H121" t="s">
        <v>25</v>
      </c>
      <c r="I121" t="s">
        <v>17</v>
      </c>
      <c r="J121" t="s">
        <v>58</v>
      </c>
      <c r="K121" t="s">
        <v>59</v>
      </c>
      <c r="L121" s="2">
        <v>487.19999999999993</v>
      </c>
      <c r="M121" s="2">
        <v>22</v>
      </c>
      <c r="N121" s="2">
        <f>BaseDeDatos!$L121*BaseDeDatos!$M121</f>
        <v>10718.399999999998</v>
      </c>
    </row>
    <row r="122" spans="1:14" x14ac:dyDescent="0.25">
      <c r="A122">
        <v>121</v>
      </c>
      <c r="B122" s="1">
        <v>43837</v>
      </c>
      <c r="C122">
        <v>967566383</v>
      </c>
      <c r="D122" t="s">
        <v>32</v>
      </c>
      <c r="E122" t="s">
        <v>92</v>
      </c>
      <c r="F122" t="s">
        <v>95</v>
      </c>
      <c r="G122" t="s">
        <v>7</v>
      </c>
      <c r="H122" t="s">
        <v>8</v>
      </c>
      <c r="I122" t="s">
        <v>33</v>
      </c>
      <c r="J122" t="s">
        <v>60</v>
      </c>
      <c r="K122" t="s">
        <v>49</v>
      </c>
      <c r="L122" s="2">
        <v>140</v>
      </c>
      <c r="M122" s="2">
        <v>82</v>
      </c>
      <c r="N122" s="2">
        <f>BaseDeDatos!$L122*BaseDeDatos!$M122</f>
        <v>11480</v>
      </c>
    </row>
    <row r="123" spans="1:14" x14ac:dyDescent="0.25">
      <c r="A123">
        <v>122</v>
      </c>
      <c r="B123" s="1">
        <v>44042</v>
      </c>
      <c r="C123">
        <v>7607007457</v>
      </c>
      <c r="D123" t="s">
        <v>32</v>
      </c>
      <c r="E123" t="s">
        <v>92</v>
      </c>
      <c r="F123" t="s">
        <v>95</v>
      </c>
      <c r="G123" t="s">
        <v>7</v>
      </c>
      <c r="H123" t="s">
        <v>8</v>
      </c>
      <c r="I123" t="s">
        <v>33</v>
      </c>
      <c r="J123" t="s">
        <v>38</v>
      </c>
      <c r="K123" t="s">
        <v>39</v>
      </c>
      <c r="L123" s="2">
        <v>560</v>
      </c>
      <c r="M123" s="2">
        <v>98</v>
      </c>
      <c r="N123" s="2">
        <f>BaseDeDatos!$L123*BaseDeDatos!$M123</f>
        <v>54880</v>
      </c>
    </row>
    <row r="124" spans="1:14" x14ac:dyDescent="0.25">
      <c r="A124">
        <v>123</v>
      </c>
      <c r="B124" s="1">
        <v>44092</v>
      </c>
      <c r="C124">
        <v>6139722497</v>
      </c>
      <c r="D124" t="s">
        <v>45</v>
      </c>
      <c r="E124" t="s">
        <v>86</v>
      </c>
      <c r="F124" t="s">
        <v>86</v>
      </c>
      <c r="G124" t="s">
        <v>24</v>
      </c>
      <c r="J124" t="s">
        <v>22</v>
      </c>
      <c r="K124" t="s">
        <v>11</v>
      </c>
      <c r="L124" s="2">
        <v>644</v>
      </c>
      <c r="M124" s="2">
        <v>71</v>
      </c>
      <c r="N124" s="2">
        <f>BaseDeDatos!$L124*BaseDeDatos!$M124</f>
        <v>45724</v>
      </c>
    </row>
    <row r="125" spans="1:14" x14ac:dyDescent="0.25">
      <c r="A125">
        <v>124</v>
      </c>
      <c r="B125" s="1">
        <v>43924</v>
      </c>
      <c r="C125">
        <v>6071133871</v>
      </c>
      <c r="D125" t="s">
        <v>42</v>
      </c>
      <c r="E125" t="s">
        <v>90</v>
      </c>
      <c r="F125" t="s">
        <v>90</v>
      </c>
      <c r="G125" t="s">
        <v>43</v>
      </c>
      <c r="H125" t="s">
        <v>16</v>
      </c>
      <c r="J125" t="s">
        <v>46</v>
      </c>
      <c r="K125" t="s">
        <v>47</v>
      </c>
      <c r="L125" s="2">
        <v>350</v>
      </c>
      <c r="M125" s="2">
        <v>40</v>
      </c>
      <c r="N125" s="2">
        <f>BaseDeDatos!$L125*BaseDeDatos!$M125</f>
        <v>14000</v>
      </c>
    </row>
    <row r="126" spans="1:14" x14ac:dyDescent="0.25">
      <c r="A126">
        <v>125</v>
      </c>
      <c r="B126" s="1">
        <v>43887</v>
      </c>
      <c r="C126">
        <v>8634772142</v>
      </c>
      <c r="D126" t="s">
        <v>42</v>
      </c>
      <c r="E126" t="s">
        <v>90</v>
      </c>
      <c r="F126" t="s">
        <v>90</v>
      </c>
      <c r="G126" t="s">
        <v>43</v>
      </c>
      <c r="H126" t="s">
        <v>16</v>
      </c>
      <c r="J126" t="s">
        <v>48</v>
      </c>
      <c r="K126" t="s">
        <v>49</v>
      </c>
      <c r="L126" s="2">
        <v>308</v>
      </c>
      <c r="M126" s="2">
        <v>80</v>
      </c>
      <c r="N126" s="2">
        <f>BaseDeDatos!$L126*BaseDeDatos!$M126</f>
        <v>24640</v>
      </c>
    </row>
    <row r="127" spans="1:14" x14ac:dyDescent="0.25">
      <c r="A127">
        <v>126</v>
      </c>
      <c r="B127" s="1">
        <v>44080</v>
      </c>
      <c r="C127">
        <v>5431718510</v>
      </c>
      <c r="D127" t="s">
        <v>42</v>
      </c>
      <c r="E127" t="s">
        <v>90</v>
      </c>
      <c r="F127" t="s">
        <v>90</v>
      </c>
      <c r="G127" t="s">
        <v>43</v>
      </c>
      <c r="H127" t="s">
        <v>16</v>
      </c>
      <c r="J127" t="s">
        <v>26</v>
      </c>
      <c r="K127" t="s">
        <v>27</v>
      </c>
      <c r="L127" s="2">
        <v>128.79999999999998</v>
      </c>
      <c r="M127" s="2">
        <v>38</v>
      </c>
      <c r="N127" s="2">
        <f>BaseDeDatos!$L127*BaseDeDatos!$M127</f>
        <v>4894.3999999999996</v>
      </c>
    </row>
    <row r="128" spans="1:14" x14ac:dyDescent="0.25">
      <c r="A128">
        <v>127</v>
      </c>
      <c r="B128" s="1">
        <v>44093</v>
      </c>
      <c r="C128">
        <v>7109276915</v>
      </c>
      <c r="D128" t="s">
        <v>50</v>
      </c>
      <c r="E128" t="s">
        <v>84</v>
      </c>
      <c r="F128" t="s">
        <v>82</v>
      </c>
      <c r="G128" t="s">
        <v>41</v>
      </c>
      <c r="H128" t="s">
        <v>25</v>
      </c>
      <c r="J128" t="s">
        <v>12</v>
      </c>
      <c r="K128" t="s">
        <v>13</v>
      </c>
      <c r="L128" s="2">
        <v>49</v>
      </c>
      <c r="M128" s="2">
        <v>28</v>
      </c>
      <c r="N128" s="2">
        <f>BaseDeDatos!$L128*BaseDeDatos!$M128</f>
        <v>1372</v>
      </c>
    </row>
    <row r="129" spans="1:14" x14ac:dyDescent="0.25">
      <c r="A129">
        <v>128</v>
      </c>
      <c r="B129" s="1">
        <v>44119</v>
      </c>
      <c r="C129">
        <v>8479136081</v>
      </c>
      <c r="D129" t="s">
        <v>50</v>
      </c>
      <c r="E129" t="s">
        <v>84</v>
      </c>
      <c r="F129" t="s">
        <v>82</v>
      </c>
      <c r="G129" t="s">
        <v>41</v>
      </c>
      <c r="H129" t="s">
        <v>25</v>
      </c>
      <c r="J129" t="s">
        <v>44</v>
      </c>
      <c r="K129" t="s">
        <v>11</v>
      </c>
      <c r="L129" s="2">
        <v>41.86</v>
      </c>
      <c r="M129" s="2">
        <v>60</v>
      </c>
      <c r="N129" s="2">
        <f>BaseDeDatos!$L129*BaseDeDatos!$M129</f>
        <v>2511.6</v>
      </c>
    </row>
    <row r="130" spans="1:14" x14ac:dyDescent="0.25">
      <c r="A130">
        <v>129</v>
      </c>
      <c r="B130" s="1">
        <v>44146</v>
      </c>
      <c r="C130">
        <v>7132355278</v>
      </c>
      <c r="D130" t="s">
        <v>51</v>
      </c>
      <c r="E130" t="s">
        <v>89</v>
      </c>
      <c r="F130" t="s">
        <v>97</v>
      </c>
      <c r="G130" t="s">
        <v>24</v>
      </c>
      <c r="J130" t="s">
        <v>21</v>
      </c>
      <c r="K130" t="s">
        <v>11</v>
      </c>
      <c r="L130" s="2">
        <v>252</v>
      </c>
      <c r="M130" s="2">
        <v>33</v>
      </c>
      <c r="N130" s="2">
        <f>BaseDeDatos!$L130*BaseDeDatos!$M130</f>
        <v>8316</v>
      </c>
    </row>
    <row r="131" spans="1:14" x14ac:dyDescent="0.25">
      <c r="A131">
        <v>130</v>
      </c>
      <c r="B131" s="1">
        <v>44017</v>
      </c>
      <c r="C131">
        <v>2885792785</v>
      </c>
      <c r="D131" t="s">
        <v>51</v>
      </c>
      <c r="E131" t="s">
        <v>89</v>
      </c>
      <c r="F131" t="s">
        <v>97</v>
      </c>
      <c r="G131" t="s">
        <v>24</v>
      </c>
      <c r="J131" t="s">
        <v>22</v>
      </c>
      <c r="K131" t="s">
        <v>11</v>
      </c>
      <c r="L131" s="2">
        <v>644</v>
      </c>
      <c r="M131" s="2">
        <v>22</v>
      </c>
      <c r="N131" s="2">
        <f>BaseDeDatos!$L131*BaseDeDatos!$M131</f>
        <v>14168</v>
      </c>
    </row>
    <row r="132" spans="1:14" x14ac:dyDescent="0.25">
      <c r="A132">
        <v>131</v>
      </c>
      <c r="B132" s="1">
        <v>44085</v>
      </c>
      <c r="C132">
        <v>3723941023</v>
      </c>
      <c r="D132" t="s">
        <v>51</v>
      </c>
      <c r="E132" t="s">
        <v>89</v>
      </c>
      <c r="F132" t="s">
        <v>97</v>
      </c>
      <c r="G132" t="s">
        <v>24</v>
      </c>
      <c r="J132" t="s">
        <v>44</v>
      </c>
      <c r="K132" t="s">
        <v>11</v>
      </c>
      <c r="L132" s="2">
        <v>41.86</v>
      </c>
      <c r="M132" s="2">
        <v>51</v>
      </c>
      <c r="N132" s="2">
        <f>BaseDeDatos!$L132*BaseDeDatos!$M132</f>
        <v>2134.86</v>
      </c>
    </row>
    <row r="133" spans="1:14" x14ac:dyDescent="0.25">
      <c r="A133">
        <v>132</v>
      </c>
      <c r="B133" s="1">
        <v>43943</v>
      </c>
      <c r="C133">
        <v>4827836337</v>
      </c>
      <c r="D133" t="s">
        <v>40</v>
      </c>
      <c r="E133" t="s">
        <v>96</v>
      </c>
      <c r="F133" t="s">
        <v>87</v>
      </c>
      <c r="G133" t="s">
        <v>41</v>
      </c>
      <c r="H133" t="s">
        <v>25</v>
      </c>
      <c r="I133" t="s">
        <v>17</v>
      </c>
      <c r="J133" t="s">
        <v>34</v>
      </c>
      <c r="K133" t="s">
        <v>35</v>
      </c>
      <c r="L133" s="2">
        <v>135.1</v>
      </c>
      <c r="M133" s="2">
        <v>60</v>
      </c>
      <c r="N133" s="2">
        <f>BaseDeDatos!$L133*BaseDeDatos!$M133</f>
        <v>8106</v>
      </c>
    </row>
    <row r="134" spans="1:14" x14ac:dyDescent="0.25">
      <c r="A134">
        <v>133</v>
      </c>
      <c r="B134" s="1">
        <v>44057</v>
      </c>
      <c r="C134">
        <v>2633840866</v>
      </c>
      <c r="D134" t="s">
        <v>40</v>
      </c>
      <c r="E134" t="s">
        <v>96</v>
      </c>
      <c r="F134" t="s">
        <v>87</v>
      </c>
      <c r="G134" t="s">
        <v>41</v>
      </c>
      <c r="H134" t="s">
        <v>25</v>
      </c>
      <c r="I134" t="s">
        <v>17</v>
      </c>
      <c r="J134" t="s">
        <v>52</v>
      </c>
      <c r="K134" t="s">
        <v>53</v>
      </c>
      <c r="L134" s="2">
        <v>257.59999999999997</v>
      </c>
      <c r="M134" s="2">
        <v>98</v>
      </c>
      <c r="N134" s="2">
        <f>BaseDeDatos!$L134*BaseDeDatos!$M134</f>
        <v>25244.799999999996</v>
      </c>
    </row>
    <row r="135" spans="1:14" x14ac:dyDescent="0.25">
      <c r="A135">
        <v>134</v>
      </c>
      <c r="B135" s="1">
        <v>43929</v>
      </c>
      <c r="C135">
        <v>2489359003</v>
      </c>
      <c r="D135" t="s">
        <v>54</v>
      </c>
      <c r="E135" t="s">
        <v>88</v>
      </c>
      <c r="F135" t="s">
        <v>83</v>
      </c>
      <c r="G135" t="s">
        <v>55</v>
      </c>
      <c r="H135" t="s">
        <v>16</v>
      </c>
      <c r="I135" t="s">
        <v>9</v>
      </c>
      <c r="J135" t="s">
        <v>56</v>
      </c>
      <c r="K135" t="s">
        <v>57</v>
      </c>
      <c r="L135" s="2">
        <v>273</v>
      </c>
      <c r="M135" s="2">
        <v>27</v>
      </c>
      <c r="N135" s="2">
        <f>BaseDeDatos!$L135*BaseDeDatos!$M135</f>
        <v>7371</v>
      </c>
    </row>
    <row r="136" spans="1:14" x14ac:dyDescent="0.25">
      <c r="A136">
        <v>135</v>
      </c>
      <c r="B136" s="1">
        <v>43986</v>
      </c>
      <c r="C136">
        <v>2347277376</v>
      </c>
      <c r="D136" t="s">
        <v>54</v>
      </c>
      <c r="E136" t="s">
        <v>88</v>
      </c>
      <c r="F136" t="s">
        <v>83</v>
      </c>
      <c r="G136" t="s">
        <v>55</v>
      </c>
      <c r="H136" t="s">
        <v>16</v>
      </c>
      <c r="I136" t="s">
        <v>9</v>
      </c>
      <c r="J136" t="s">
        <v>58</v>
      </c>
      <c r="K136" t="s">
        <v>59</v>
      </c>
      <c r="L136" s="2">
        <v>487.19999999999993</v>
      </c>
      <c r="M136" s="2">
        <v>88</v>
      </c>
      <c r="N136" s="2">
        <f>BaseDeDatos!$L136*BaseDeDatos!$M136</f>
        <v>42873.599999999991</v>
      </c>
    </row>
    <row r="137" spans="1:14" x14ac:dyDescent="0.25">
      <c r="A137">
        <v>136</v>
      </c>
      <c r="B137" s="1">
        <v>44058</v>
      </c>
      <c r="C137">
        <v>2071690973</v>
      </c>
      <c r="D137" t="s">
        <v>36</v>
      </c>
      <c r="E137" t="s">
        <v>91</v>
      </c>
      <c r="F137" t="s">
        <v>98</v>
      </c>
      <c r="G137" t="s">
        <v>37</v>
      </c>
      <c r="H137" t="s">
        <v>8</v>
      </c>
      <c r="I137" t="s">
        <v>17</v>
      </c>
      <c r="J137" t="s">
        <v>10</v>
      </c>
      <c r="K137" t="s">
        <v>11</v>
      </c>
      <c r="L137" s="2">
        <v>196</v>
      </c>
      <c r="M137" s="2">
        <v>65</v>
      </c>
      <c r="N137" s="2">
        <f>BaseDeDatos!$L137*BaseDeDatos!$M137</f>
        <v>12740</v>
      </c>
    </row>
    <row r="138" spans="1:14" x14ac:dyDescent="0.25">
      <c r="A138">
        <v>137</v>
      </c>
      <c r="B138" s="1">
        <v>44047</v>
      </c>
      <c r="C138">
        <v>1196729221</v>
      </c>
      <c r="D138" t="s">
        <v>23</v>
      </c>
      <c r="E138" t="s">
        <v>85</v>
      </c>
      <c r="F138" t="s">
        <v>81</v>
      </c>
      <c r="G138" t="s">
        <v>24</v>
      </c>
      <c r="H138" t="s">
        <v>8</v>
      </c>
      <c r="I138" t="s">
        <v>9</v>
      </c>
      <c r="J138" t="s">
        <v>38</v>
      </c>
      <c r="K138" t="s">
        <v>39</v>
      </c>
      <c r="L138" s="2">
        <v>560</v>
      </c>
      <c r="M138" s="2">
        <v>38</v>
      </c>
      <c r="N138" s="2">
        <f>BaseDeDatos!$L138*BaseDeDatos!$M138</f>
        <v>21280</v>
      </c>
    </row>
    <row r="139" spans="1:14" x14ac:dyDescent="0.25">
      <c r="A139">
        <v>138</v>
      </c>
      <c r="B139" s="1">
        <v>43948</v>
      </c>
      <c r="C139">
        <v>9020365601</v>
      </c>
      <c r="D139" t="s">
        <v>23</v>
      </c>
      <c r="E139" t="s">
        <v>85</v>
      </c>
      <c r="F139" t="s">
        <v>81</v>
      </c>
      <c r="G139" t="s">
        <v>24</v>
      </c>
      <c r="H139" t="s">
        <v>8</v>
      </c>
      <c r="I139" t="s">
        <v>9</v>
      </c>
      <c r="J139" t="s">
        <v>26</v>
      </c>
      <c r="K139" t="s">
        <v>27</v>
      </c>
      <c r="L139" s="2">
        <v>128.79999999999998</v>
      </c>
      <c r="M139" s="2">
        <v>80</v>
      </c>
      <c r="N139" s="2">
        <f>BaseDeDatos!$L139*BaseDeDatos!$M139</f>
        <v>10303.999999999998</v>
      </c>
    </row>
    <row r="140" spans="1:14" x14ac:dyDescent="0.25">
      <c r="A140">
        <v>139</v>
      </c>
      <c r="B140" s="1">
        <v>44054</v>
      </c>
      <c r="C140">
        <v>4818692078</v>
      </c>
      <c r="D140" t="s">
        <v>62</v>
      </c>
      <c r="E140" t="s">
        <v>90</v>
      </c>
      <c r="F140" t="s">
        <v>90</v>
      </c>
      <c r="G140" t="s">
        <v>43</v>
      </c>
      <c r="H140" t="s">
        <v>16</v>
      </c>
      <c r="I140" t="s">
        <v>33</v>
      </c>
      <c r="J140" t="s">
        <v>67</v>
      </c>
      <c r="K140" t="s">
        <v>27</v>
      </c>
      <c r="L140" s="2">
        <v>140</v>
      </c>
      <c r="M140" s="2">
        <v>49</v>
      </c>
      <c r="N140" s="2">
        <f>BaseDeDatos!$L140*BaseDeDatos!$M140</f>
        <v>6860</v>
      </c>
    </row>
    <row r="141" spans="1:14" x14ac:dyDescent="0.25">
      <c r="A141">
        <v>140</v>
      </c>
      <c r="B141" s="1">
        <v>44120</v>
      </c>
      <c r="C141">
        <v>6502762369</v>
      </c>
      <c r="D141" t="s">
        <v>63</v>
      </c>
      <c r="E141" t="s">
        <v>84</v>
      </c>
      <c r="F141" t="s">
        <v>82</v>
      </c>
      <c r="G141" t="s">
        <v>41</v>
      </c>
      <c r="H141" t="s">
        <v>25</v>
      </c>
      <c r="I141" t="s">
        <v>17</v>
      </c>
      <c r="J141" t="s">
        <v>68</v>
      </c>
      <c r="K141" t="s">
        <v>69</v>
      </c>
      <c r="L141" s="2">
        <v>298.90000000000003</v>
      </c>
      <c r="M141" s="2">
        <v>90</v>
      </c>
      <c r="N141" s="2">
        <f>BaseDeDatos!$L141*BaseDeDatos!$M141</f>
        <v>26901.000000000004</v>
      </c>
    </row>
    <row r="142" spans="1:14" x14ac:dyDescent="0.25">
      <c r="A142">
        <v>141</v>
      </c>
      <c r="B142" s="1">
        <v>43846</v>
      </c>
      <c r="C142">
        <v>924402492</v>
      </c>
      <c r="D142" t="s">
        <v>63</v>
      </c>
      <c r="E142" t="s">
        <v>84</v>
      </c>
      <c r="F142" t="s">
        <v>82</v>
      </c>
      <c r="G142" t="s">
        <v>41</v>
      </c>
      <c r="H142" t="s">
        <v>25</v>
      </c>
      <c r="I142" t="s">
        <v>17</v>
      </c>
      <c r="J142" t="s">
        <v>34</v>
      </c>
      <c r="K142" t="s">
        <v>35</v>
      </c>
      <c r="L142" s="2">
        <v>135.1</v>
      </c>
      <c r="M142" s="2">
        <v>60</v>
      </c>
      <c r="N142" s="2">
        <f>BaseDeDatos!$L142*BaseDeDatos!$M142</f>
        <v>8106</v>
      </c>
    </row>
    <row r="143" spans="1:14" x14ac:dyDescent="0.25">
      <c r="A143">
        <v>142</v>
      </c>
      <c r="B143" s="1">
        <v>44001</v>
      </c>
      <c r="C143">
        <v>5633857209</v>
      </c>
      <c r="D143" t="s">
        <v>63</v>
      </c>
      <c r="E143" t="s">
        <v>84</v>
      </c>
      <c r="F143" t="s">
        <v>82</v>
      </c>
      <c r="G143" t="s">
        <v>41</v>
      </c>
      <c r="H143" t="s">
        <v>25</v>
      </c>
      <c r="I143" t="s">
        <v>17</v>
      </c>
      <c r="J143" t="s">
        <v>52</v>
      </c>
      <c r="K143" t="s">
        <v>53</v>
      </c>
      <c r="L143" s="2">
        <v>257.59999999999997</v>
      </c>
      <c r="M143" s="2">
        <v>39</v>
      </c>
      <c r="N143" s="2">
        <f>BaseDeDatos!$L143*BaseDeDatos!$M143</f>
        <v>10046.399999999998</v>
      </c>
    </row>
    <row r="144" spans="1:14" x14ac:dyDescent="0.25">
      <c r="A144">
        <v>143</v>
      </c>
      <c r="B144" s="1">
        <v>43927</v>
      </c>
      <c r="C144">
        <v>9715216432</v>
      </c>
      <c r="D144" t="s">
        <v>28</v>
      </c>
      <c r="E144" t="s">
        <v>88</v>
      </c>
      <c r="F144" t="s">
        <v>83</v>
      </c>
      <c r="G144" t="s">
        <v>29</v>
      </c>
      <c r="H144" t="s">
        <v>8</v>
      </c>
      <c r="I144" t="s">
        <v>9</v>
      </c>
      <c r="J144" t="s">
        <v>10</v>
      </c>
      <c r="K144" t="s">
        <v>11</v>
      </c>
      <c r="L144" s="2">
        <v>196</v>
      </c>
      <c r="M144" s="2">
        <v>79</v>
      </c>
      <c r="N144" s="2">
        <f>BaseDeDatos!$L144*BaseDeDatos!$M144</f>
        <v>15484</v>
      </c>
    </row>
    <row r="145" spans="1:14" x14ac:dyDescent="0.25">
      <c r="A145">
        <v>144</v>
      </c>
      <c r="B145" s="1">
        <v>44100</v>
      </c>
      <c r="C145">
        <v>2808433382</v>
      </c>
      <c r="D145" t="s">
        <v>36</v>
      </c>
      <c r="E145" t="s">
        <v>91</v>
      </c>
      <c r="F145" t="s">
        <v>98</v>
      </c>
      <c r="G145" t="s">
        <v>37</v>
      </c>
      <c r="H145" t="s">
        <v>25</v>
      </c>
      <c r="I145" t="s">
        <v>9</v>
      </c>
      <c r="J145" t="s">
        <v>30</v>
      </c>
      <c r="K145" t="s">
        <v>31</v>
      </c>
      <c r="L145" s="2">
        <v>178.5</v>
      </c>
      <c r="M145" s="2">
        <v>44</v>
      </c>
      <c r="N145" s="2">
        <f>BaseDeDatos!$L145*BaseDeDatos!$M145</f>
        <v>7854</v>
      </c>
    </row>
    <row r="146" spans="1:14" x14ac:dyDescent="0.25">
      <c r="A146">
        <v>145</v>
      </c>
      <c r="B146" s="1">
        <v>44046</v>
      </c>
      <c r="C146">
        <v>5585231955</v>
      </c>
      <c r="D146" t="s">
        <v>14</v>
      </c>
      <c r="E146" t="s">
        <v>80</v>
      </c>
      <c r="F146" t="s">
        <v>93</v>
      </c>
      <c r="G146" t="s">
        <v>15</v>
      </c>
      <c r="H146" t="s">
        <v>16</v>
      </c>
      <c r="I146" t="s">
        <v>17</v>
      </c>
      <c r="J146" t="s">
        <v>70</v>
      </c>
      <c r="K146" t="s">
        <v>47</v>
      </c>
      <c r="L146" s="2">
        <v>1134</v>
      </c>
      <c r="M146" s="2">
        <v>98</v>
      </c>
      <c r="N146" s="2">
        <f>BaseDeDatos!$L146*BaseDeDatos!$M146</f>
        <v>111132</v>
      </c>
    </row>
    <row r="147" spans="1:14" x14ac:dyDescent="0.25">
      <c r="A147">
        <v>146</v>
      </c>
      <c r="B147" s="1">
        <v>44169</v>
      </c>
      <c r="C147">
        <v>4338999814</v>
      </c>
      <c r="D147" t="s">
        <v>14</v>
      </c>
      <c r="E147" t="s">
        <v>80</v>
      </c>
      <c r="F147" t="s">
        <v>93</v>
      </c>
      <c r="G147" t="s">
        <v>15</v>
      </c>
      <c r="H147" t="s">
        <v>16</v>
      </c>
      <c r="I147" t="s">
        <v>17</v>
      </c>
      <c r="J147" t="s">
        <v>71</v>
      </c>
      <c r="K147" t="s">
        <v>72</v>
      </c>
      <c r="L147" s="2">
        <v>98</v>
      </c>
      <c r="M147" s="2">
        <v>61</v>
      </c>
      <c r="N147" s="2">
        <f>BaseDeDatos!$L147*BaseDeDatos!$M147</f>
        <v>5978</v>
      </c>
    </row>
    <row r="148" spans="1:14" x14ac:dyDescent="0.25">
      <c r="A148">
        <v>147</v>
      </c>
      <c r="B148" s="1">
        <v>44056</v>
      </c>
      <c r="C148">
        <v>3475726472</v>
      </c>
      <c r="D148" t="s">
        <v>23</v>
      </c>
      <c r="E148" t="s">
        <v>85</v>
      </c>
      <c r="F148" t="s">
        <v>81</v>
      </c>
      <c r="G148" t="s">
        <v>24</v>
      </c>
      <c r="H148" t="s">
        <v>25</v>
      </c>
      <c r="I148" t="s">
        <v>17</v>
      </c>
      <c r="J148" t="s">
        <v>58</v>
      </c>
      <c r="K148" t="s">
        <v>59</v>
      </c>
      <c r="L148" s="2">
        <v>487.19999999999993</v>
      </c>
      <c r="M148" s="2">
        <v>30</v>
      </c>
      <c r="N148" s="2">
        <f>BaseDeDatos!$L148*BaseDeDatos!$M148</f>
        <v>14615.999999999998</v>
      </c>
    </row>
    <row r="149" spans="1:14" x14ac:dyDescent="0.25">
      <c r="A149">
        <v>148</v>
      </c>
      <c r="B149" s="1">
        <v>43946</v>
      </c>
      <c r="C149">
        <v>9727843310</v>
      </c>
      <c r="D149" t="s">
        <v>32</v>
      </c>
      <c r="E149" t="s">
        <v>92</v>
      </c>
      <c r="F149" t="s">
        <v>95</v>
      </c>
      <c r="G149" t="s">
        <v>7</v>
      </c>
      <c r="H149" t="s">
        <v>8</v>
      </c>
      <c r="I149" t="s">
        <v>33</v>
      </c>
      <c r="J149" t="s">
        <v>60</v>
      </c>
      <c r="K149" t="s">
        <v>49</v>
      </c>
      <c r="L149" s="2">
        <v>140</v>
      </c>
      <c r="M149" s="2">
        <v>24</v>
      </c>
      <c r="N149" s="2">
        <f>BaseDeDatos!$L149*BaseDeDatos!$M149</f>
        <v>3360</v>
      </c>
    </row>
    <row r="150" spans="1:14" x14ac:dyDescent="0.25">
      <c r="A150">
        <v>149</v>
      </c>
      <c r="B150" s="1">
        <v>43951</v>
      </c>
      <c r="C150">
        <v>536031236</v>
      </c>
      <c r="D150" t="s">
        <v>32</v>
      </c>
      <c r="E150" t="s">
        <v>92</v>
      </c>
      <c r="F150" t="s">
        <v>95</v>
      </c>
      <c r="G150" t="s">
        <v>7</v>
      </c>
      <c r="H150" t="s">
        <v>8</v>
      </c>
      <c r="I150" t="s">
        <v>33</v>
      </c>
      <c r="J150" t="s">
        <v>38</v>
      </c>
      <c r="K150" t="s">
        <v>39</v>
      </c>
      <c r="L150" s="2">
        <v>560</v>
      </c>
      <c r="M150" s="2">
        <v>28</v>
      </c>
      <c r="N150" s="2">
        <f>BaseDeDatos!$L150*BaseDeDatos!$M150</f>
        <v>15680</v>
      </c>
    </row>
    <row r="151" spans="1:14" x14ac:dyDescent="0.25">
      <c r="A151">
        <v>150</v>
      </c>
      <c r="B151" s="1">
        <v>44039</v>
      </c>
      <c r="C151">
        <v>1875435757</v>
      </c>
      <c r="D151" t="s">
        <v>42</v>
      </c>
      <c r="E151" t="s">
        <v>90</v>
      </c>
      <c r="F151" t="s">
        <v>90</v>
      </c>
      <c r="G151" t="s">
        <v>43</v>
      </c>
      <c r="H151" t="s">
        <v>8</v>
      </c>
      <c r="I151" t="s">
        <v>17</v>
      </c>
      <c r="J151" t="s">
        <v>61</v>
      </c>
      <c r="K151" t="s">
        <v>13</v>
      </c>
      <c r="L151" s="2">
        <v>140</v>
      </c>
      <c r="M151" s="2">
        <v>74</v>
      </c>
      <c r="N151" s="2">
        <f>BaseDeDatos!$L151*BaseDeDatos!$M151</f>
        <v>10360</v>
      </c>
    </row>
    <row r="152" spans="1:14" x14ac:dyDescent="0.25">
      <c r="A152">
        <v>151</v>
      </c>
      <c r="B152" s="1">
        <v>44141</v>
      </c>
      <c r="C152">
        <v>8711973073</v>
      </c>
      <c r="D152" t="s">
        <v>42</v>
      </c>
      <c r="E152" t="s">
        <v>90</v>
      </c>
      <c r="F152" t="s">
        <v>90</v>
      </c>
      <c r="G152" t="s">
        <v>43</v>
      </c>
      <c r="H152" t="s">
        <v>16</v>
      </c>
      <c r="J152" t="s">
        <v>12</v>
      </c>
      <c r="K152" t="s">
        <v>13</v>
      </c>
      <c r="L152" s="2">
        <v>49</v>
      </c>
      <c r="M152" s="2">
        <v>90</v>
      </c>
      <c r="N152" s="2">
        <f>BaseDeDatos!$L152*BaseDeDatos!$M152</f>
        <v>4410</v>
      </c>
    </row>
    <row r="153" spans="1:14" x14ac:dyDescent="0.25">
      <c r="A153">
        <v>152</v>
      </c>
      <c r="B153" s="1">
        <v>44169</v>
      </c>
      <c r="C153">
        <v>1214228285</v>
      </c>
      <c r="D153" t="s">
        <v>50</v>
      </c>
      <c r="E153" t="s">
        <v>84</v>
      </c>
      <c r="F153" t="s">
        <v>82</v>
      </c>
      <c r="G153" t="s">
        <v>41</v>
      </c>
      <c r="H153" t="s">
        <v>25</v>
      </c>
      <c r="J153" t="s">
        <v>38</v>
      </c>
      <c r="K153" t="s">
        <v>39</v>
      </c>
      <c r="L153" s="2">
        <v>560</v>
      </c>
      <c r="M153" s="2">
        <v>27</v>
      </c>
      <c r="N153" s="2">
        <f>BaseDeDatos!$L153*BaseDeDatos!$M153</f>
        <v>15120</v>
      </c>
    </row>
    <row r="154" spans="1:14" x14ac:dyDescent="0.25">
      <c r="A154">
        <v>153</v>
      </c>
      <c r="B154" s="1">
        <v>44083</v>
      </c>
      <c r="C154">
        <v>3447948983</v>
      </c>
      <c r="D154" t="s">
        <v>51</v>
      </c>
      <c r="E154" t="s">
        <v>89</v>
      </c>
      <c r="F154" t="s">
        <v>97</v>
      </c>
      <c r="G154" t="s">
        <v>24</v>
      </c>
      <c r="H154" t="s">
        <v>25</v>
      </c>
      <c r="J154" t="s">
        <v>52</v>
      </c>
      <c r="K154" t="s">
        <v>53</v>
      </c>
      <c r="L154" s="2">
        <v>257.59999999999997</v>
      </c>
      <c r="M154" s="2">
        <v>71</v>
      </c>
      <c r="N154" s="2">
        <f>BaseDeDatos!$L154*BaseDeDatos!$M154</f>
        <v>18289.599999999999</v>
      </c>
    </row>
    <row r="155" spans="1:14" x14ac:dyDescent="0.25">
      <c r="A155">
        <v>154</v>
      </c>
      <c r="B155" s="1">
        <v>43963</v>
      </c>
      <c r="C155">
        <v>8753770178</v>
      </c>
      <c r="D155" t="s">
        <v>40</v>
      </c>
      <c r="E155" t="s">
        <v>96</v>
      </c>
      <c r="F155" t="s">
        <v>87</v>
      </c>
      <c r="G155" t="s">
        <v>41</v>
      </c>
      <c r="H155" t="s">
        <v>25</v>
      </c>
      <c r="I155" t="s">
        <v>17</v>
      </c>
      <c r="J155" t="s">
        <v>22</v>
      </c>
      <c r="K155" t="s">
        <v>11</v>
      </c>
      <c r="L155" s="2">
        <v>644</v>
      </c>
      <c r="M155" s="2">
        <v>74</v>
      </c>
      <c r="N155" s="2">
        <f>BaseDeDatos!$L155*BaseDeDatos!$M155</f>
        <v>47656</v>
      </c>
    </row>
    <row r="156" spans="1:14" x14ac:dyDescent="0.25">
      <c r="A156">
        <v>155</v>
      </c>
      <c r="B156" s="1">
        <v>43855</v>
      </c>
      <c r="C156">
        <v>493013693</v>
      </c>
      <c r="D156" t="s">
        <v>54</v>
      </c>
      <c r="E156" t="s">
        <v>88</v>
      </c>
      <c r="F156" t="s">
        <v>83</v>
      </c>
      <c r="G156" t="s">
        <v>55</v>
      </c>
      <c r="H156" t="s">
        <v>16</v>
      </c>
      <c r="I156" t="s">
        <v>9</v>
      </c>
      <c r="J156" t="s">
        <v>34</v>
      </c>
      <c r="K156" t="s">
        <v>35</v>
      </c>
      <c r="L156" s="2">
        <v>135.1</v>
      </c>
      <c r="M156" s="2">
        <v>76</v>
      </c>
      <c r="N156" s="2">
        <f>BaseDeDatos!$L156*BaseDeDatos!$M156</f>
        <v>10267.6</v>
      </c>
    </row>
    <row r="157" spans="1:14" x14ac:dyDescent="0.25">
      <c r="A157">
        <v>156</v>
      </c>
      <c r="B157" s="1">
        <v>44132</v>
      </c>
      <c r="C157">
        <v>4097578178</v>
      </c>
      <c r="D157" t="s">
        <v>36</v>
      </c>
      <c r="E157" t="s">
        <v>91</v>
      </c>
      <c r="F157" t="s">
        <v>98</v>
      </c>
      <c r="G157" t="s">
        <v>37</v>
      </c>
      <c r="H157" t="s">
        <v>8</v>
      </c>
      <c r="I157" t="s">
        <v>17</v>
      </c>
      <c r="J157" t="s">
        <v>30</v>
      </c>
      <c r="K157" t="s">
        <v>31</v>
      </c>
      <c r="L157" s="2">
        <v>178.5</v>
      </c>
      <c r="M157" s="2">
        <v>96</v>
      </c>
      <c r="N157" s="2">
        <f>BaseDeDatos!$L157*BaseDeDatos!$M157</f>
        <v>17136</v>
      </c>
    </row>
    <row r="158" spans="1:14" x14ac:dyDescent="0.25">
      <c r="A158">
        <v>157</v>
      </c>
      <c r="B158" s="1">
        <v>44018</v>
      </c>
      <c r="C158">
        <v>9949307477</v>
      </c>
      <c r="D158" t="s">
        <v>23</v>
      </c>
      <c r="E158" t="s">
        <v>85</v>
      </c>
      <c r="F158" t="s">
        <v>81</v>
      </c>
      <c r="G158" t="s">
        <v>24</v>
      </c>
      <c r="H158" t="s">
        <v>8</v>
      </c>
      <c r="I158" t="s">
        <v>9</v>
      </c>
      <c r="J158" t="s">
        <v>30</v>
      </c>
      <c r="K158" t="s">
        <v>31</v>
      </c>
      <c r="L158" s="2">
        <v>178.5</v>
      </c>
      <c r="M158" s="2">
        <v>92</v>
      </c>
      <c r="N158" s="2">
        <f>BaseDeDatos!$L158*BaseDeDatos!$M158</f>
        <v>16422</v>
      </c>
    </row>
    <row r="159" spans="1:14" x14ac:dyDescent="0.25">
      <c r="A159">
        <v>158</v>
      </c>
      <c r="B159" s="1">
        <v>43972</v>
      </c>
      <c r="C159">
        <v>2521830520</v>
      </c>
      <c r="D159" t="s">
        <v>62</v>
      </c>
      <c r="E159" t="s">
        <v>90</v>
      </c>
      <c r="F159" t="s">
        <v>90</v>
      </c>
      <c r="G159" t="s">
        <v>43</v>
      </c>
      <c r="H159" t="s">
        <v>16</v>
      </c>
      <c r="I159" t="s">
        <v>33</v>
      </c>
      <c r="J159" t="s">
        <v>48</v>
      </c>
      <c r="K159" t="s">
        <v>49</v>
      </c>
      <c r="L159" s="2">
        <v>308</v>
      </c>
      <c r="M159" s="2">
        <v>93</v>
      </c>
      <c r="N159" s="2">
        <f>BaseDeDatos!$L159*BaseDeDatos!$M159</f>
        <v>28644</v>
      </c>
    </row>
    <row r="160" spans="1:14" x14ac:dyDescent="0.25">
      <c r="A160">
        <v>159</v>
      </c>
      <c r="B160" s="1">
        <v>43982</v>
      </c>
      <c r="C160">
        <v>4224616034</v>
      </c>
      <c r="D160" t="s">
        <v>63</v>
      </c>
      <c r="E160" t="s">
        <v>84</v>
      </c>
      <c r="F160" t="s">
        <v>82</v>
      </c>
      <c r="G160" t="s">
        <v>41</v>
      </c>
      <c r="H160" t="s">
        <v>25</v>
      </c>
      <c r="I160" t="s">
        <v>17</v>
      </c>
      <c r="J160" t="s">
        <v>46</v>
      </c>
      <c r="K160" t="s">
        <v>47</v>
      </c>
      <c r="L160" s="2">
        <v>350</v>
      </c>
      <c r="M160" s="2">
        <v>18</v>
      </c>
      <c r="N160" s="2">
        <f>BaseDeDatos!$L160*BaseDeDatos!$M160</f>
        <v>6300</v>
      </c>
    </row>
    <row r="161" spans="1:14" x14ac:dyDescent="0.25">
      <c r="A161">
        <v>160</v>
      </c>
      <c r="B161" s="1">
        <v>44049</v>
      </c>
      <c r="C161">
        <v>7169314881</v>
      </c>
      <c r="D161" t="s">
        <v>28</v>
      </c>
      <c r="E161" t="s">
        <v>88</v>
      </c>
      <c r="F161" t="s">
        <v>83</v>
      </c>
      <c r="G161" t="s">
        <v>29</v>
      </c>
      <c r="H161" t="s">
        <v>8</v>
      </c>
      <c r="I161" t="s">
        <v>9</v>
      </c>
      <c r="J161" t="s">
        <v>64</v>
      </c>
      <c r="K161" t="s">
        <v>65</v>
      </c>
      <c r="L161" s="2">
        <v>546</v>
      </c>
      <c r="M161" s="2">
        <v>98</v>
      </c>
      <c r="N161" s="2">
        <f>BaseDeDatos!$L161*BaseDeDatos!$M161</f>
        <v>53508</v>
      </c>
    </row>
    <row r="162" spans="1:14" x14ac:dyDescent="0.25">
      <c r="A162">
        <v>161</v>
      </c>
      <c r="B162" s="1">
        <v>44018</v>
      </c>
      <c r="C162">
        <v>8313545064</v>
      </c>
      <c r="D162" t="s">
        <v>36</v>
      </c>
      <c r="E162" t="s">
        <v>91</v>
      </c>
      <c r="F162" t="s">
        <v>98</v>
      </c>
      <c r="G162" t="s">
        <v>37</v>
      </c>
      <c r="H162" t="s">
        <v>25</v>
      </c>
      <c r="I162" t="s">
        <v>9</v>
      </c>
      <c r="J162" t="s">
        <v>18</v>
      </c>
      <c r="K162" t="s">
        <v>13</v>
      </c>
      <c r="L162" s="2">
        <v>420</v>
      </c>
      <c r="M162" s="2">
        <v>46</v>
      </c>
      <c r="N162" s="2">
        <f>BaseDeDatos!$L162*BaseDeDatos!$M162</f>
        <v>19320</v>
      </c>
    </row>
    <row r="163" spans="1:14" x14ac:dyDescent="0.25">
      <c r="A163">
        <v>162</v>
      </c>
      <c r="B163" s="1">
        <v>44064</v>
      </c>
      <c r="C163">
        <v>5739621013</v>
      </c>
      <c r="D163" t="s">
        <v>36</v>
      </c>
      <c r="E163" t="s">
        <v>91</v>
      </c>
      <c r="F163" t="s">
        <v>98</v>
      </c>
      <c r="G163" t="s">
        <v>37</v>
      </c>
      <c r="H163" t="s">
        <v>25</v>
      </c>
      <c r="I163" t="s">
        <v>9</v>
      </c>
      <c r="J163" t="s">
        <v>19</v>
      </c>
      <c r="K163" t="s">
        <v>13</v>
      </c>
      <c r="L163" s="2">
        <v>742</v>
      </c>
      <c r="M163" s="2">
        <v>14</v>
      </c>
      <c r="N163" s="2">
        <f>BaseDeDatos!$L163*BaseDeDatos!$M163</f>
        <v>10388</v>
      </c>
    </row>
    <row r="164" spans="1:14" x14ac:dyDescent="0.25">
      <c r="A164">
        <v>163</v>
      </c>
      <c r="B164" s="1">
        <v>43942</v>
      </c>
      <c r="C164">
        <v>1789830506</v>
      </c>
      <c r="D164" t="s">
        <v>14</v>
      </c>
      <c r="E164" t="s">
        <v>80</v>
      </c>
      <c r="F164" t="s">
        <v>93</v>
      </c>
      <c r="G164" t="s">
        <v>15</v>
      </c>
      <c r="J164" t="s">
        <v>66</v>
      </c>
      <c r="K164" t="s">
        <v>57</v>
      </c>
      <c r="L164" s="2">
        <v>532</v>
      </c>
      <c r="M164" s="2">
        <v>85</v>
      </c>
      <c r="N164" s="2">
        <f>BaseDeDatos!$L164*BaseDeDatos!$M164</f>
        <v>45220</v>
      </c>
    </row>
    <row r="165" spans="1:14" x14ac:dyDescent="0.25">
      <c r="A165">
        <v>164</v>
      </c>
      <c r="B165" s="1">
        <v>44098</v>
      </c>
      <c r="C165">
        <v>6281652174</v>
      </c>
      <c r="D165" t="s">
        <v>32</v>
      </c>
      <c r="E165" t="s">
        <v>92</v>
      </c>
      <c r="F165" t="s">
        <v>95</v>
      </c>
      <c r="G165" t="s">
        <v>7</v>
      </c>
      <c r="J165" t="s">
        <v>44</v>
      </c>
      <c r="K165" t="s">
        <v>11</v>
      </c>
      <c r="L165" s="2">
        <v>41.86</v>
      </c>
      <c r="M165" s="2">
        <v>88</v>
      </c>
      <c r="N165" s="2">
        <f>BaseDeDatos!$L165*BaseDeDatos!$M165</f>
        <v>3683.68</v>
      </c>
    </row>
    <row r="166" spans="1:14" x14ac:dyDescent="0.25">
      <c r="A166">
        <v>165</v>
      </c>
      <c r="B166" s="1">
        <v>43859</v>
      </c>
      <c r="C166">
        <v>8126696083</v>
      </c>
      <c r="D166" t="s">
        <v>51</v>
      </c>
      <c r="E166" t="s">
        <v>89</v>
      </c>
      <c r="F166" t="s">
        <v>97</v>
      </c>
      <c r="G166" t="s">
        <v>24</v>
      </c>
      <c r="J166" t="s">
        <v>44</v>
      </c>
      <c r="K166" t="s">
        <v>11</v>
      </c>
      <c r="L166" s="2">
        <v>41.86</v>
      </c>
      <c r="M166" s="2">
        <v>81</v>
      </c>
      <c r="N166" s="2">
        <f>BaseDeDatos!$L166*BaseDeDatos!$M166</f>
        <v>3390.66</v>
      </c>
    </row>
    <row r="167" spans="1:14" x14ac:dyDescent="0.25">
      <c r="A167">
        <v>166</v>
      </c>
      <c r="B167" s="1">
        <v>44160</v>
      </c>
      <c r="C167">
        <v>2706456269</v>
      </c>
      <c r="D167" t="s">
        <v>40</v>
      </c>
      <c r="E167" t="s">
        <v>96</v>
      </c>
      <c r="F167" t="s">
        <v>87</v>
      </c>
      <c r="G167" t="s">
        <v>41</v>
      </c>
      <c r="H167" t="s">
        <v>25</v>
      </c>
      <c r="I167" t="s">
        <v>17</v>
      </c>
      <c r="J167" t="s">
        <v>34</v>
      </c>
      <c r="K167" t="s">
        <v>35</v>
      </c>
      <c r="L167" s="2">
        <v>135.1</v>
      </c>
      <c r="M167" s="2">
        <v>33</v>
      </c>
      <c r="N167" s="2">
        <f>BaseDeDatos!$L167*BaseDeDatos!$M167</f>
        <v>4458.3</v>
      </c>
    </row>
    <row r="168" spans="1:14" x14ac:dyDescent="0.25">
      <c r="A168">
        <v>167</v>
      </c>
      <c r="B168" s="1">
        <v>44167</v>
      </c>
      <c r="C168">
        <v>6159315697</v>
      </c>
      <c r="D168" t="s">
        <v>40</v>
      </c>
      <c r="E168" t="s">
        <v>96</v>
      </c>
      <c r="F168" t="s">
        <v>87</v>
      </c>
      <c r="G168" t="s">
        <v>41</v>
      </c>
      <c r="H168" t="s">
        <v>25</v>
      </c>
      <c r="I168" t="s">
        <v>17</v>
      </c>
      <c r="J168" t="s">
        <v>52</v>
      </c>
      <c r="K168" t="s">
        <v>53</v>
      </c>
      <c r="L168" s="2">
        <v>257.59999999999997</v>
      </c>
      <c r="M168" s="2">
        <v>47</v>
      </c>
      <c r="N168" s="2">
        <f>BaseDeDatos!$L168*BaseDeDatos!$M168</f>
        <v>12107.199999999999</v>
      </c>
    </row>
    <row r="169" spans="1:14" x14ac:dyDescent="0.25">
      <c r="A169">
        <v>168</v>
      </c>
      <c r="B169" s="1">
        <v>44026</v>
      </c>
      <c r="C169">
        <v>2749029538</v>
      </c>
      <c r="D169" t="s">
        <v>54</v>
      </c>
      <c r="E169" t="s">
        <v>88</v>
      </c>
      <c r="F169" t="s">
        <v>83</v>
      </c>
      <c r="G169" t="s">
        <v>55</v>
      </c>
      <c r="H169" t="s">
        <v>16</v>
      </c>
      <c r="I169" t="s">
        <v>9</v>
      </c>
      <c r="J169" t="s">
        <v>56</v>
      </c>
      <c r="K169" t="s">
        <v>57</v>
      </c>
      <c r="L169" s="2">
        <v>273</v>
      </c>
      <c r="M169" s="2">
        <v>61</v>
      </c>
      <c r="N169" s="2">
        <f>BaseDeDatos!$L169*BaseDeDatos!$M169</f>
        <v>16653</v>
      </c>
    </row>
    <row r="170" spans="1:14" x14ac:dyDescent="0.25">
      <c r="A170">
        <v>169</v>
      </c>
      <c r="B170" s="1">
        <v>43998</v>
      </c>
      <c r="C170">
        <v>9017454158</v>
      </c>
      <c r="D170" t="s">
        <v>54</v>
      </c>
      <c r="E170" t="s">
        <v>88</v>
      </c>
      <c r="F170" t="s">
        <v>83</v>
      </c>
      <c r="G170" t="s">
        <v>55</v>
      </c>
      <c r="H170" t="s">
        <v>16</v>
      </c>
      <c r="I170" t="s">
        <v>9</v>
      </c>
      <c r="J170" t="s">
        <v>58</v>
      </c>
      <c r="K170" t="s">
        <v>59</v>
      </c>
      <c r="L170" s="2">
        <v>487.19999999999993</v>
      </c>
      <c r="M170" s="2">
        <v>27</v>
      </c>
      <c r="N170" s="2">
        <f>BaseDeDatos!$L170*BaseDeDatos!$M170</f>
        <v>13154.399999999998</v>
      </c>
    </row>
    <row r="171" spans="1:14" x14ac:dyDescent="0.25">
      <c r="A171">
        <v>170</v>
      </c>
      <c r="B171" s="1">
        <v>43893</v>
      </c>
      <c r="C171">
        <v>445300235</v>
      </c>
      <c r="D171" t="s">
        <v>36</v>
      </c>
      <c r="E171" t="s">
        <v>91</v>
      </c>
      <c r="F171" t="s">
        <v>98</v>
      </c>
      <c r="G171" t="s">
        <v>37</v>
      </c>
      <c r="H171" t="s">
        <v>8</v>
      </c>
      <c r="I171" t="s">
        <v>17</v>
      </c>
      <c r="J171" t="s">
        <v>10</v>
      </c>
      <c r="K171" t="s">
        <v>11</v>
      </c>
      <c r="L171" s="2">
        <v>196</v>
      </c>
      <c r="M171" s="2">
        <v>84</v>
      </c>
      <c r="N171" s="2">
        <f>BaseDeDatos!$L171*BaseDeDatos!$M171</f>
        <v>16464</v>
      </c>
    </row>
    <row r="172" spans="1:14" x14ac:dyDescent="0.25">
      <c r="A172">
        <v>171</v>
      </c>
      <c r="B172" s="1">
        <v>43844</v>
      </c>
      <c r="C172">
        <v>3498781571</v>
      </c>
      <c r="D172" t="s">
        <v>23</v>
      </c>
      <c r="E172" t="s">
        <v>85</v>
      </c>
      <c r="F172" t="s">
        <v>81</v>
      </c>
      <c r="G172" t="s">
        <v>24</v>
      </c>
      <c r="H172" t="s">
        <v>8</v>
      </c>
      <c r="I172" t="s">
        <v>9</v>
      </c>
      <c r="J172" t="s">
        <v>38</v>
      </c>
      <c r="K172" t="s">
        <v>39</v>
      </c>
      <c r="L172" s="2">
        <v>560</v>
      </c>
      <c r="M172" s="2">
        <v>91</v>
      </c>
      <c r="N172" s="2">
        <f>BaseDeDatos!$L172*BaseDeDatos!$M172</f>
        <v>50960</v>
      </c>
    </row>
    <row r="173" spans="1:14" x14ac:dyDescent="0.25">
      <c r="A173">
        <v>172</v>
      </c>
      <c r="B173" s="1">
        <v>44008</v>
      </c>
      <c r="C173">
        <v>376477229</v>
      </c>
      <c r="D173" t="s">
        <v>23</v>
      </c>
      <c r="E173" t="s">
        <v>85</v>
      </c>
      <c r="F173" t="s">
        <v>81</v>
      </c>
      <c r="G173" t="s">
        <v>24</v>
      </c>
      <c r="H173" t="s">
        <v>8</v>
      </c>
      <c r="I173" t="s">
        <v>9</v>
      </c>
      <c r="J173" t="s">
        <v>26</v>
      </c>
      <c r="K173" t="s">
        <v>27</v>
      </c>
      <c r="L173" s="2">
        <v>128.79999999999998</v>
      </c>
      <c r="M173" s="2">
        <v>36</v>
      </c>
      <c r="N173" s="2">
        <f>BaseDeDatos!$L173*BaseDeDatos!$M173</f>
        <v>4636.7999999999993</v>
      </c>
    </row>
    <row r="174" spans="1:14" x14ac:dyDescent="0.25">
      <c r="A174">
        <v>173</v>
      </c>
      <c r="B174" s="1">
        <v>44119</v>
      </c>
      <c r="C174">
        <v>1790721708</v>
      </c>
      <c r="D174" t="s">
        <v>62</v>
      </c>
      <c r="E174" t="s">
        <v>90</v>
      </c>
      <c r="F174" t="s">
        <v>90</v>
      </c>
      <c r="G174" t="s">
        <v>43</v>
      </c>
      <c r="H174" t="s">
        <v>16</v>
      </c>
      <c r="I174" t="s">
        <v>33</v>
      </c>
      <c r="J174" t="s">
        <v>67</v>
      </c>
      <c r="K174" t="s">
        <v>27</v>
      </c>
      <c r="L174" s="2">
        <v>140</v>
      </c>
      <c r="M174" s="2">
        <v>34</v>
      </c>
      <c r="N174" s="2">
        <f>BaseDeDatos!$L174*BaseDeDatos!$M174</f>
        <v>4760</v>
      </c>
    </row>
    <row r="175" spans="1:14" x14ac:dyDescent="0.25">
      <c r="A175">
        <v>174</v>
      </c>
      <c r="B175" s="1">
        <v>43831</v>
      </c>
      <c r="C175">
        <v>434033868</v>
      </c>
      <c r="D175" t="s">
        <v>63</v>
      </c>
      <c r="E175" t="s">
        <v>84</v>
      </c>
      <c r="F175" t="s">
        <v>82</v>
      </c>
      <c r="G175" t="s">
        <v>41</v>
      </c>
      <c r="H175" t="s">
        <v>25</v>
      </c>
      <c r="I175" t="s">
        <v>17</v>
      </c>
      <c r="J175" t="s">
        <v>68</v>
      </c>
      <c r="K175" t="s">
        <v>69</v>
      </c>
      <c r="L175" s="2">
        <v>298.90000000000003</v>
      </c>
      <c r="M175" s="2">
        <v>81</v>
      </c>
      <c r="N175" s="2">
        <f>BaseDeDatos!$L175*BaseDeDatos!$M175</f>
        <v>24210.9</v>
      </c>
    </row>
    <row r="176" spans="1:14" x14ac:dyDescent="0.25">
      <c r="A176">
        <v>175</v>
      </c>
      <c r="B176" s="1">
        <v>44054</v>
      </c>
      <c r="C176">
        <v>3247684317</v>
      </c>
      <c r="D176" t="s">
        <v>63</v>
      </c>
      <c r="E176" t="s">
        <v>84</v>
      </c>
      <c r="F176" t="s">
        <v>82</v>
      </c>
      <c r="G176" t="s">
        <v>41</v>
      </c>
      <c r="H176" t="s">
        <v>25</v>
      </c>
      <c r="I176" t="s">
        <v>17</v>
      </c>
      <c r="J176" t="s">
        <v>34</v>
      </c>
      <c r="K176" t="s">
        <v>35</v>
      </c>
      <c r="L176" s="2">
        <v>135.1</v>
      </c>
      <c r="M176" s="2">
        <v>25</v>
      </c>
      <c r="N176" s="2">
        <f>BaseDeDatos!$L176*BaseDeDatos!$M176</f>
        <v>3377.5</v>
      </c>
    </row>
    <row r="177" spans="1:14" x14ac:dyDescent="0.25">
      <c r="A177">
        <v>176</v>
      </c>
      <c r="B177" s="1">
        <v>43933</v>
      </c>
      <c r="C177">
        <v>6492121203</v>
      </c>
      <c r="D177" t="s">
        <v>63</v>
      </c>
      <c r="E177" t="s">
        <v>84</v>
      </c>
      <c r="F177" t="s">
        <v>82</v>
      </c>
      <c r="G177" t="s">
        <v>41</v>
      </c>
      <c r="H177" t="s">
        <v>25</v>
      </c>
      <c r="I177" t="s">
        <v>17</v>
      </c>
      <c r="J177" t="s">
        <v>52</v>
      </c>
      <c r="K177" t="s">
        <v>53</v>
      </c>
      <c r="L177" s="2">
        <v>257.59999999999997</v>
      </c>
      <c r="M177" s="2">
        <v>12</v>
      </c>
      <c r="N177" s="2">
        <f>BaseDeDatos!$L177*BaseDeDatos!$M177</f>
        <v>3091.2</v>
      </c>
    </row>
    <row r="178" spans="1:14" x14ac:dyDescent="0.25">
      <c r="A178">
        <v>177</v>
      </c>
      <c r="B178" s="1">
        <v>43859</v>
      </c>
      <c r="C178">
        <v>1661667624</v>
      </c>
      <c r="D178" t="s">
        <v>28</v>
      </c>
      <c r="E178" t="s">
        <v>88</v>
      </c>
      <c r="F178" t="s">
        <v>83</v>
      </c>
      <c r="G178" t="s">
        <v>29</v>
      </c>
      <c r="H178" t="s">
        <v>8</v>
      </c>
      <c r="I178" t="s">
        <v>9</v>
      </c>
      <c r="J178" t="s">
        <v>10</v>
      </c>
      <c r="K178" t="s">
        <v>11</v>
      </c>
      <c r="L178" s="2">
        <v>196</v>
      </c>
      <c r="M178" s="2">
        <v>23</v>
      </c>
      <c r="N178" s="2">
        <f>BaseDeDatos!$L178*BaseDeDatos!$M178</f>
        <v>4508</v>
      </c>
    </row>
    <row r="179" spans="1:14" x14ac:dyDescent="0.25">
      <c r="A179">
        <v>178</v>
      </c>
      <c r="B179" s="1">
        <v>44188</v>
      </c>
      <c r="C179">
        <v>1127190015</v>
      </c>
      <c r="D179" t="s">
        <v>36</v>
      </c>
      <c r="E179" t="s">
        <v>91</v>
      </c>
      <c r="F179" t="s">
        <v>98</v>
      </c>
      <c r="G179" t="s">
        <v>37</v>
      </c>
      <c r="H179" t="s">
        <v>25</v>
      </c>
      <c r="I179" t="s">
        <v>9</v>
      </c>
      <c r="J179" t="s">
        <v>30</v>
      </c>
      <c r="K179" t="s">
        <v>31</v>
      </c>
      <c r="L179" s="2">
        <v>178.5</v>
      </c>
      <c r="M179" s="2">
        <v>76</v>
      </c>
      <c r="N179" s="2">
        <f>BaseDeDatos!$L179*BaseDeDatos!$M179</f>
        <v>13566</v>
      </c>
    </row>
    <row r="180" spans="1:14" x14ac:dyDescent="0.25">
      <c r="A180">
        <v>179</v>
      </c>
      <c r="B180" s="1">
        <v>43937</v>
      </c>
      <c r="C180">
        <v>7862399002</v>
      </c>
      <c r="D180" t="s">
        <v>14</v>
      </c>
      <c r="E180" t="s">
        <v>80</v>
      </c>
      <c r="F180" t="s">
        <v>93</v>
      </c>
      <c r="G180" t="s">
        <v>15</v>
      </c>
      <c r="H180" t="s">
        <v>16</v>
      </c>
      <c r="I180" t="s">
        <v>17</v>
      </c>
      <c r="J180" t="s">
        <v>70</v>
      </c>
      <c r="K180" t="s">
        <v>47</v>
      </c>
      <c r="L180" s="2">
        <v>1134</v>
      </c>
      <c r="M180" s="2">
        <v>55</v>
      </c>
      <c r="N180" s="2">
        <f>BaseDeDatos!$L180*BaseDeDatos!$M180</f>
        <v>62370</v>
      </c>
    </row>
    <row r="181" spans="1:14" x14ac:dyDescent="0.25">
      <c r="A181">
        <v>180</v>
      </c>
      <c r="B181" s="1">
        <v>44083</v>
      </c>
      <c r="C181">
        <v>9568142105</v>
      </c>
      <c r="D181" t="s">
        <v>14</v>
      </c>
      <c r="E181" t="s">
        <v>80</v>
      </c>
      <c r="F181" t="s">
        <v>93</v>
      </c>
      <c r="G181" t="s">
        <v>15</v>
      </c>
      <c r="H181" t="s">
        <v>16</v>
      </c>
      <c r="I181" t="s">
        <v>17</v>
      </c>
      <c r="J181" t="s">
        <v>71</v>
      </c>
      <c r="K181" t="s">
        <v>72</v>
      </c>
      <c r="L181" s="2">
        <v>98</v>
      </c>
      <c r="M181" s="2">
        <v>19</v>
      </c>
      <c r="N181" s="2">
        <f>BaseDeDatos!$L181*BaseDeDatos!$M181</f>
        <v>1862</v>
      </c>
    </row>
    <row r="182" spans="1:14" x14ac:dyDescent="0.25">
      <c r="A182">
        <v>181</v>
      </c>
      <c r="B182" s="1">
        <v>43864</v>
      </c>
      <c r="C182">
        <v>1181634254</v>
      </c>
      <c r="D182" t="s">
        <v>23</v>
      </c>
      <c r="E182" t="s">
        <v>85</v>
      </c>
      <c r="F182" t="s">
        <v>81</v>
      </c>
      <c r="G182" t="s">
        <v>24</v>
      </c>
      <c r="H182" t="s">
        <v>25</v>
      </c>
      <c r="I182" t="s">
        <v>17</v>
      </c>
      <c r="J182" t="s">
        <v>58</v>
      </c>
      <c r="K182" t="s">
        <v>59</v>
      </c>
      <c r="L182" s="2">
        <v>487.19999999999993</v>
      </c>
      <c r="M182" s="2">
        <v>27</v>
      </c>
      <c r="N182" s="2">
        <f>BaseDeDatos!$L182*BaseDeDatos!$M182</f>
        <v>13154.399999999998</v>
      </c>
    </row>
    <row r="183" spans="1:14" x14ac:dyDescent="0.25">
      <c r="A183">
        <v>182</v>
      </c>
      <c r="B183" s="1">
        <v>44052</v>
      </c>
      <c r="C183">
        <v>5404968765</v>
      </c>
      <c r="D183" t="s">
        <v>32</v>
      </c>
      <c r="E183" t="s">
        <v>92</v>
      </c>
      <c r="F183" t="s">
        <v>95</v>
      </c>
      <c r="G183" t="s">
        <v>7</v>
      </c>
      <c r="H183" t="s">
        <v>8</v>
      </c>
      <c r="I183" t="s">
        <v>33</v>
      </c>
      <c r="J183" t="s">
        <v>60</v>
      </c>
      <c r="K183" t="s">
        <v>49</v>
      </c>
      <c r="L183" s="2">
        <v>140</v>
      </c>
      <c r="M183" s="2">
        <v>99</v>
      </c>
      <c r="N183" s="2">
        <f>BaseDeDatos!$L183*BaseDeDatos!$M183</f>
        <v>13860</v>
      </c>
    </row>
    <row r="184" spans="1:14" x14ac:dyDescent="0.25">
      <c r="A184">
        <v>183</v>
      </c>
      <c r="B184" s="1">
        <v>43959</v>
      </c>
      <c r="C184">
        <v>2431996009</v>
      </c>
      <c r="D184" t="s">
        <v>32</v>
      </c>
      <c r="E184" t="s">
        <v>92</v>
      </c>
      <c r="F184" t="s">
        <v>95</v>
      </c>
      <c r="G184" t="s">
        <v>7</v>
      </c>
      <c r="H184" t="s">
        <v>8</v>
      </c>
      <c r="I184" t="s">
        <v>33</v>
      </c>
      <c r="J184" t="s">
        <v>38</v>
      </c>
      <c r="K184" t="s">
        <v>39</v>
      </c>
      <c r="L184" s="2">
        <v>560</v>
      </c>
      <c r="M184" s="2">
        <v>10</v>
      </c>
      <c r="N184" s="2">
        <f>BaseDeDatos!$L184*BaseDeDatos!$M184</f>
        <v>5600</v>
      </c>
    </row>
    <row r="185" spans="1:14" x14ac:dyDescent="0.25">
      <c r="A185">
        <v>184</v>
      </c>
      <c r="B185" s="1">
        <v>44101</v>
      </c>
      <c r="C185">
        <v>6373385557</v>
      </c>
      <c r="D185" t="s">
        <v>42</v>
      </c>
      <c r="E185" t="s">
        <v>90</v>
      </c>
      <c r="F185" t="s">
        <v>90</v>
      </c>
      <c r="G185" t="s">
        <v>43</v>
      </c>
      <c r="H185" t="s">
        <v>8</v>
      </c>
      <c r="I185" t="s">
        <v>17</v>
      </c>
      <c r="J185" t="s">
        <v>61</v>
      </c>
      <c r="K185" t="s">
        <v>13</v>
      </c>
      <c r="L185" s="2">
        <v>140</v>
      </c>
      <c r="M185" s="2">
        <v>80</v>
      </c>
      <c r="N185" s="2">
        <f>BaseDeDatos!$L185*BaseDeDatos!$M185</f>
        <v>11200</v>
      </c>
    </row>
    <row r="186" spans="1:14" x14ac:dyDescent="0.25">
      <c r="A186">
        <v>185</v>
      </c>
      <c r="B186" s="1">
        <v>44069</v>
      </c>
      <c r="C186">
        <v>5411926783</v>
      </c>
      <c r="D186" t="s">
        <v>42</v>
      </c>
      <c r="E186" t="s">
        <v>90</v>
      </c>
      <c r="F186" t="s">
        <v>90</v>
      </c>
      <c r="G186" t="s">
        <v>43</v>
      </c>
      <c r="H186" t="s">
        <v>16</v>
      </c>
      <c r="J186" t="s">
        <v>12</v>
      </c>
      <c r="K186" t="s">
        <v>13</v>
      </c>
      <c r="L186" s="2">
        <v>49</v>
      </c>
      <c r="M186" s="2">
        <v>27</v>
      </c>
      <c r="N186" s="2">
        <f>BaseDeDatos!$L186*BaseDeDatos!$M186</f>
        <v>1323</v>
      </c>
    </row>
    <row r="187" spans="1:14" x14ac:dyDescent="0.25">
      <c r="A187">
        <v>186</v>
      </c>
      <c r="B187" s="1">
        <v>44118</v>
      </c>
      <c r="C187">
        <v>8397590471</v>
      </c>
      <c r="D187" t="s">
        <v>50</v>
      </c>
      <c r="E187" t="s">
        <v>84</v>
      </c>
      <c r="F187" t="s">
        <v>82</v>
      </c>
      <c r="G187" t="s">
        <v>41</v>
      </c>
      <c r="H187" t="s">
        <v>25</v>
      </c>
      <c r="J187" t="s">
        <v>38</v>
      </c>
      <c r="K187" t="s">
        <v>39</v>
      </c>
      <c r="L187" s="2">
        <v>560</v>
      </c>
      <c r="M187" s="2">
        <v>97</v>
      </c>
      <c r="N187" s="2">
        <f>BaseDeDatos!$L187*BaseDeDatos!$M187</f>
        <v>54320</v>
      </c>
    </row>
    <row r="188" spans="1:14" x14ac:dyDescent="0.25">
      <c r="A188">
        <v>187</v>
      </c>
      <c r="B188" s="1">
        <v>44038</v>
      </c>
      <c r="C188">
        <v>5905399576</v>
      </c>
      <c r="D188" t="s">
        <v>51</v>
      </c>
      <c r="E188" t="s">
        <v>89</v>
      </c>
      <c r="F188" t="s">
        <v>97</v>
      </c>
      <c r="G188" t="s">
        <v>24</v>
      </c>
      <c r="H188" t="s">
        <v>25</v>
      </c>
      <c r="J188" t="s">
        <v>52</v>
      </c>
      <c r="K188" t="s">
        <v>53</v>
      </c>
      <c r="L188" s="2">
        <v>257.59999999999997</v>
      </c>
      <c r="M188" s="2">
        <v>42</v>
      </c>
      <c r="N188" s="2">
        <f>BaseDeDatos!$L188*BaseDeDatos!$M188</f>
        <v>10819.199999999999</v>
      </c>
    </row>
    <row r="189" spans="1:14" x14ac:dyDescent="0.25">
      <c r="A189">
        <v>188</v>
      </c>
      <c r="B189" s="1">
        <v>43947</v>
      </c>
      <c r="C189">
        <v>168682758</v>
      </c>
      <c r="D189" t="s">
        <v>40</v>
      </c>
      <c r="E189" t="s">
        <v>96</v>
      </c>
      <c r="F189" t="s">
        <v>87</v>
      </c>
      <c r="G189" t="s">
        <v>41</v>
      </c>
      <c r="H189" t="s">
        <v>25</v>
      </c>
      <c r="I189" t="s">
        <v>17</v>
      </c>
      <c r="J189" t="s">
        <v>22</v>
      </c>
      <c r="K189" t="s">
        <v>11</v>
      </c>
      <c r="L189" s="2">
        <v>644</v>
      </c>
      <c r="M189" s="2">
        <v>24</v>
      </c>
      <c r="N189" s="2">
        <f>BaseDeDatos!$L189*BaseDeDatos!$M189</f>
        <v>15456</v>
      </c>
    </row>
    <row r="190" spans="1:14" x14ac:dyDescent="0.25">
      <c r="A190">
        <v>189</v>
      </c>
      <c r="B190" s="1">
        <v>44162</v>
      </c>
      <c r="C190">
        <v>4992553897</v>
      </c>
      <c r="D190" t="s">
        <v>54</v>
      </c>
      <c r="E190" t="s">
        <v>88</v>
      </c>
      <c r="F190" t="s">
        <v>83</v>
      </c>
      <c r="G190" t="s">
        <v>55</v>
      </c>
      <c r="H190" t="s">
        <v>16</v>
      </c>
      <c r="I190" t="s">
        <v>9</v>
      </c>
      <c r="J190" t="s">
        <v>34</v>
      </c>
      <c r="K190" t="s">
        <v>35</v>
      </c>
      <c r="L190" s="2">
        <v>135.1</v>
      </c>
      <c r="M190" s="2">
        <v>90</v>
      </c>
      <c r="N190" s="2">
        <f>BaseDeDatos!$L190*BaseDeDatos!$M190</f>
        <v>12159</v>
      </c>
    </row>
    <row r="191" spans="1:14" x14ac:dyDescent="0.25">
      <c r="A191">
        <v>190</v>
      </c>
      <c r="B191" s="1">
        <v>44160</v>
      </c>
      <c r="C191">
        <v>9609810399</v>
      </c>
      <c r="D191" t="s">
        <v>36</v>
      </c>
      <c r="E191" t="s">
        <v>91</v>
      </c>
      <c r="F191" t="s">
        <v>98</v>
      </c>
      <c r="G191" t="s">
        <v>37</v>
      </c>
      <c r="H191" t="s">
        <v>8</v>
      </c>
      <c r="I191" t="s">
        <v>17</v>
      </c>
      <c r="J191" t="s">
        <v>30</v>
      </c>
      <c r="K191" t="s">
        <v>31</v>
      </c>
      <c r="L191" s="2">
        <v>178.5</v>
      </c>
      <c r="M191" s="2">
        <v>28</v>
      </c>
      <c r="N191" s="2">
        <f>BaseDeDatos!$L191*BaseDeDatos!$M191</f>
        <v>4998</v>
      </c>
    </row>
    <row r="192" spans="1:14" x14ac:dyDescent="0.25">
      <c r="A192">
        <v>191</v>
      </c>
      <c r="B192" s="1">
        <v>44045</v>
      </c>
      <c r="C192">
        <v>1537469039</v>
      </c>
      <c r="D192" t="s">
        <v>40</v>
      </c>
      <c r="E192" t="s">
        <v>96</v>
      </c>
      <c r="F192" t="s">
        <v>87</v>
      </c>
      <c r="G192" t="s">
        <v>41</v>
      </c>
      <c r="H192" t="s">
        <v>25</v>
      </c>
      <c r="I192" t="s">
        <v>9</v>
      </c>
      <c r="J192" t="s">
        <v>22</v>
      </c>
      <c r="K192" t="s">
        <v>11</v>
      </c>
      <c r="L192" s="2">
        <v>644</v>
      </c>
      <c r="M192" s="2">
        <v>28</v>
      </c>
      <c r="N192" s="2">
        <f>BaseDeDatos!$L192*BaseDeDatos!$M192</f>
        <v>18032</v>
      </c>
    </row>
    <row r="193" spans="1:14" x14ac:dyDescent="0.25">
      <c r="A193">
        <v>192</v>
      </c>
      <c r="B193" s="1">
        <v>44049</v>
      </c>
      <c r="C193">
        <v>2018401595</v>
      </c>
      <c r="D193" t="s">
        <v>23</v>
      </c>
      <c r="E193" t="s">
        <v>85</v>
      </c>
      <c r="F193" t="s">
        <v>81</v>
      </c>
      <c r="G193" t="s">
        <v>24</v>
      </c>
      <c r="H193" t="s">
        <v>25</v>
      </c>
      <c r="I193" t="s">
        <v>9</v>
      </c>
      <c r="J193" t="s">
        <v>30</v>
      </c>
      <c r="K193" t="s">
        <v>31</v>
      </c>
      <c r="L193" s="2">
        <v>178.5</v>
      </c>
      <c r="M193" s="2">
        <v>57</v>
      </c>
      <c r="N193" s="2">
        <f>BaseDeDatos!$L193*BaseDeDatos!$M193</f>
        <v>10174.5</v>
      </c>
    </row>
    <row r="194" spans="1:14" x14ac:dyDescent="0.25">
      <c r="A194">
        <v>193</v>
      </c>
      <c r="B194" s="1">
        <v>43961</v>
      </c>
      <c r="C194">
        <v>1129934476</v>
      </c>
      <c r="D194" t="s">
        <v>42</v>
      </c>
      <c r="E194" t="s">
        <v>90</v>
      </c>
      <c r="F194" t="s">
        <v>90</v>
      </c>
      <c r="G194" t="s">
        <v>43</v>
      </c>
      <c r="H194" t="s">
        <v>8</v>
      </c>
      <c r="I194" t="s">
        <v>17</v>
      </c>
      <c r="J194" t="s">
        <v>44</v>
      </c>
      <c r="K194" t="s">
        <v>11</v>
      </c>
      <c r="L194" s="2">
        <v>41.86</v>
      </c>
      <c r="M194" s="2">
        <v>23</v>
      </c>
      <c r="N194" s="2">
        <f>BaseDeDatos!$L194*BaseDeDatos!$M194</f>
        <v>962.78</v>
      </c>
    </row>
    <row r="195" spans="1:14" x14ac:dyDescent="0.25">
      <c r="A195">
        <v>194</v>
      </c>
      <c r="B195" s="1">
        <v>43929</v>
      </c>
      <c r="C195">
        <v>878400496</v>
      </c>
      <c r="D195" t="s">
        <v>45</v>
      </c>
      <c r="E195" t="s">
        <v>86</v>
      </c>
      <c r="F195" t="s">
        <v>86</v>
      </c>
      <c r="G195" t="s">
        <v>24</v>
      </c>
      <c r="J195" t="s">
        <v>22</v>
      </c>
      <c r="K195" t="s">
        <v>11</v>
      </c>
      <c r="L195" s="2">
        <v>644</v>
      </c>
      <c r="M195" s="2">
        <v>86</v>
      </c>
      <c r="N195" s="2">
        <f>BaseDeDatos!$L195*BaseDeDatos!$M195</f>
        <v>55384</v>
      </c>
    </row>
    <row r="196" spans="1:14" x14ac:dyDescent="0.25">
      <c r="A196">
        <v>195</v>
      </c>
      <c r="B196" s="1">
        <v>44043</v>
      </c>
      <c r="C196">
        <v>6271764467</v>
      </c>
      <c r="D196" t="s">
        <v>42</v>
      </c>
      <c r="E196" t="s">
        <v>90</v>
      </c>
      <c r="F196" t="s">
        <v>90</v>
      </c>
      <c r="G196" t="s">
        <v>43</v>
      </c>
      <c r="H196" t="s">
        <v>16</v>
      </c>
      <c r="J196" t="s">
        <v>46</v>
      </c>
      <c r="K196" t="s">
        <v>47</v>
      </c>
      <c r="L196" s="2">
        <v>350</v>
      </c>
      <c r="M196" s="2">
        <v>47</v>
      </c>
      <c r="N196" s="2">
        <f>BaseDeDatos!$L196*BaseDeDatos!$M196</f>
        <v>16450</v>
      </c>
    </row>
    <row r="197" spans="1:14" x14ac:dyDescent="0.25">
      <c r="A197">
        <v>196</v>
      </c>
      <c r="B197" s="1">
        <v>43853</v>
      </c>
      <c r="C197">
        <v>5954546839</v>
      </c>
      <c r="D197" t="s">
        <v>42</v>
      </c>
      <c r="E197" t="s">
        <v>90</v>
      </c>
      <c r="F197" t="s">
        <v>90</v>
      </c>
      <c r="G197" t="s">
        <v>43</v>
      </c>
      <c r="H197" t="s">
        <v>16</v>
      </c>
      <c r="J197" t="s">
        <v>48</v>
      </c>
      <c r="K197" t="s">
        <v>49</v>
      </c>
      <c r="L197" s="2">
        <v>308</v>
      </c>
      <c r="M197" s="2">
        <v>97</v>
      </c>
      <c r="N197" s="2">
        <f>BaseDeDatos!$L197*BaseDeDatos!$M197</f>
        <v>29876</v>
      </c>
    </row>
    <row r="198" spans="1:14" x14ac:dyDescent="0.25">
      <c r="A198">
        <v>197</v>
      </c>
      <c r="B198" s="1">
        <v>43905</v>
      </c>
      <c r="C198">
        <v>1007419194</v>
      </c>
      <c r="D198" t="s">
        <v>42</v>
      </c>
      <c r="E198" t="s">
        <v>90</v>
      </c>
      <c r="F198" t="s">
        <v>90</v>
      </c>
      <c r="G198" t="s">
        <v>43</v>
      </c>
      <c r="H198" t="s">
        <v>16</v>
      </c>
      <c r="J198" t="s">
        <v>26</v>
      </c>
      <c r="K198" t="s">
        <v>27</v>
      </c>
      <c r="L198" s="2">
        <v>128.79999999999998</v>
      </c>
      <c r="M198" s="2">
        <v>96</v>
      </c>
      <c r="N198" s="2">
        <f>BaseDeDatos!$L198*BaseDeDatos!$M198</f>
        <v>12364.8</v>
      </c>
    </row>
    <row r="199" spans="1:14" x14ac:dyDescent="0.25">
      <c r="A199">
        <v>198</v>
      </c>
      <c r="B199" s="1">
        <v>43891</v>
      </c>
      <c r="C199">
        <v>2749506386</v>
      </c>
      <c r="D199" t="s">
        <v>50</v>
      </c>
      <c r="E199" t="s">
        <v>84</v>
      </c>
      <c r="F199" t="s">
        <v>82</v>
      </c>
      <c r="G199" t="s">
        <v>41</v>
      </c>
      <c r="H199" t="s">
        <v>25</v>
      </c>
      <c r="J199" t="s">
        <v>12</v>
      </c>
      <c r="K199" t="s">
        <v>13</v>
      </c>
      <c r="L199" s="2">
        <v>49</v>
      </c>
      <c r="M199" s="2">
        <v>31</v>
      </c>
      <c r="N199" s="2">
        <f>BaseDeDatos!$L199*BaseDeDatos!$M199</f>
        <v>1519</v>
      </c>
    </row>
    <row r="200" spans="1:14" x14ac:dyDescent="0.25">
      <c r="A200">
        <v>199</v>
      </c>
      <c r="B200" s="1">
        <v>43997</v>
      </c>
      <c r="C200">
        <v>3279160134</v>
      </c>
      <c r="D200" t="s">
        <v>50</v>
      </c>
      <c r="E200" t="s">
        <v>84</v>
      </c>
      <c r="F200" t="s">
        <v>82</v>
      </c>
      <c r="G200" t="s">
        <v>41</v>
      </c>
      <c r="H200" t="s">
        <v>25</v>
      </c>
      <c r="J200" t="s">
        <v>44</v>
      </c>
      <c r="K200" t="s">
        <v>11</v>
      </c>
      <c r="L200" s="2">
        <v>41.86</v>
      </c>
      <c r="M200" s="2">
        <v>52</v>
      </c>
      <c r="N200" s="2">
        <f>BaseDeDatos!$L200*BaseDeDatos!$M200</f>
        <v>2176.7199999999998</v>
      </c>
    </row>
    <row r="201" spans="1:14" x14ac:dyDescent="0.25">
      <c r="A201">
        <v>200</v>
      </c>
      <c r="B201" s="1">
        <v>43994</v>
      </c>
      <c r="C201">
        <v>6789089883</v>
      </c>
      <c r="D201" t="s">
        <v>51</v>
      </c>
      <c r="E201" t="s">
        <v>89</v>
      </c>
      <c r="F201" t="s">
        <v>97</v>
      </c>
      <c r="G201" t="s">
        <v>24</v>
      </c>
      <c r="J201" t="s">
        <v>21</v>
      </c>
      <c r="K201" t="s">
        <v>11</v>
      </c>
      <c r="L201" s="2">
        <v>252</v>
      </c>
      <c r="M201" s="2">
        <v>91</v>
      </c>
      <c r="N201" s="2">
        <f>BaseDeDatos!$L201*BaseDeDatos!$M201</f>
        <v>22932</v>
      </c>
    </row>
    <row r="202" spans="1:14" x14ac:dyDescent="0.25">
      <c r="A202">
        <v>201</v>
      </c>
      <c r="B202" s="1">
        <v>44004</v>
      </c>
      <c r="C202">
        <v>7775981065</v>
      </c>
      <c r="D202" t="s">
        <v>51</v>
      </c>
      <c r="E202" t="s">
        <v>89</v>
      </c>
      <c r="F202" t="s">
        <v>97</v>
      </c>
      <c r="G202" t="s">
        <v>24</v>
      </c>
      <c r="J202" t="s">
        <v>22</v>
      </c>
      <c r="K202" t="s">
        <v>11</v>
      </c>
      <c r="L202" s="2">
        <v>644</v>
      </c>
      <c r="M202" s="2">
        <v>14</v>
      </c>
      <c r="N202" s="2">
        <f>BaseDeDatos!$L202*BaseDeDatos!$M202</f>
        <v>9016</v>
      </c>
    </row>
    <row r="203" spans="1:14" x14ac:dyDescent="0.25">
      <c r="A203">
        <v>202</v>
      </c>
      <c r="B203" s="1">
        <v>43923</v>
      </c>
      <c r="C203">
        <v>5357417804</v>
      </c>
      <c r="D203" t="s">
        <v>51</v>
      </c>
      <c r="E203" t="s">
        <v>89</v>
      </c>
      <c r="F203" t="s">
        <v>97</v>
      </c>
      <c r="G203" t="s">
        <v>24</v>
      </c>
      <c r="J203" t="s">
        <v>44</v>
      </c>
      <c r="K203" t="s">
        <v>11</v>
      </c>
      <c r="L203" s="2">
        <v>41.86</v>
      </c>
      <c r="M203" s="2">
        <v>44</v>
      </c>
      <c r="N203" s="2">
        <f>BaseDeDatos!$L203*BaseDeDatos!$M203</f>
        <v>1841.84</v>
      </c>
    </row>
    <row r="204" spans="1:14" x14ac:dyDescent="0.25">
      <c r="A204">
        <v>203</v>
      </c>
      <c r="B204" s="1">
        <v>44109</v>
      </c>
      <c r="C204">
        <v>4986720222</v>
      </c>
      <c r="D204" t="s">
        <v>40</v>
      </c>
      <c r="E204" t="s">
        <v>96</v>
      </c>
      <c r="F204" t="s">
        <v>87</v>
      </c>
      <c r="G204" t="s">
        <v>41</v>
      </c>
      <c r="H204" t="s">
        <v>25</v>
      </c>
      <c r="I204" t="s">
        <v>17</v>
      </c>
      <c r="J204" t="s">
        <v>34</v>
      </c>
      <c r="K204" t="s">
        <v>35</v>
      </c>
      <c r="L204" s="2">
        <v>135.1</v>
      </c>
      <c r="M204" s="2">
        <v>97</v>
      </c>
      <c r="N204" s="2">
        <f>BaseDeDatos!$L204*BaseDeDatos!$M204</f>
        <v>13104.699999999999</v>
      </c>
    </row>
    <row r="205" spans="1:14" x14ac:dyDescent="0.25">
      <c r="A205">
        <v>204</v>
      </c>
      <c r="B205" s="1">
        <v>43932</v>
      </c>
      <c r="C205">
        <v>9264353300</v>
      </c>
      <c r="D205" t="s">
        <v>40</v>
      </c>
      <c r="E205" t="s">
        <v>96</v>
      </c>
      <c r="F205" t="s">
        <v>87</v>
      </c>
      <c r="G205" t="s">
        <v>41</v>
      </c>
      <c r="H205" t="s">
        <v>25</v>
      </c>
      <c r="I205" t="s">
        <v>17</v>
      </c>
      <c r="J205" t="s">
        <v>52</v>
      </c>
      <c r="K205" t="s">
        <v>53</v>
      </c>
      <c r="L205" s="2">
        <v>257.59999999999997</v>
      </c>
      <c r="M205" s="2">
        <v>80</v>
      </c>
      <c r="N205" s="2">
        <f>BaseDeDatos!$L205*BaseDeDatos!$M205</f>
        <v>20607.999999999996</v>
      </c>
    </row>
    <row r="206" spans="1:14" x14ac:dyDescent="0.25">
      <c r="A206">
        <v>205</v>
      </c>
      <c r="B206" s="1">
        <v>44131</v>
      </c>
      <c r="C206">
        <v>4507840734</v>
      </c>
      <c r="D206" t="s">
        <v>54</v>
      </c>
      <c r="E206" t="s">
        <v>88</v>
      </c>
      <c r="F206" t="s">
        <v>83</v>
      </c>
      <c r="G206" t="s">
        <v>55</v>
      </c>
      <c r="H206" t="s">
        <v>16</v>
      </c>
      <c r="I206" t="s">
        <v>9</v>
      </c>
      <c r="J206" t="s">
        <v>56</v>
      </c>
      <c r="K206" t="s">
        <v>57</v>
      </c>
      <c r="L206" s="2">
        <v>273</v>
      </c>
      <c r="M206" s="2">
        <v>66</v>
      </c>
      <c r="N206" s="2">
        <f>BaseDeDatos!$L206*BaseDeDatos!$M206</f>
        <v>18018</v>
      </c>
    </row>
    <row r="207" spans="1:14" x14ac:dyDescent="0.25">
      <c r="A207">
        <v>206</v>
      </c>
      <c r="B207" s="1">
        <v>43926</v>
      </c>
      <c r="C207">
        <v>1926814553</v>
      </c>
      <c r="D207" t="s">
        <v>54</v>
      </c>
      <c r="E207" t="s">
        <v>88</v>
      </c>
      <c r="F207" t="s">
        <v>83</v>
      </c>
      <c r="G207" t="s">
        <v>55</v>
      </c>
      <c r="H207" t="s">
        <v>16</v>
      </c>
      <c r="I207" t="s">
        <v>9</v>
      </c>
      <c r="J207" t="s">
        <v>58</v>
      </c>
      <c r="K207" t="s">
        <v>59</v>
      </c>
      <c r="L207" s="2">
        <v>487.19999999999993</v>
      </c>
      <c r="M207" s="2">
        <v>32</v>
      </c>
      <c r="N207" s="2">
        <f>BaseDeDatos!$L207*BaseDeDatos!$M207</f>
        <v>15590.399999999998</v>
      </c>
    </row>
    <row r="208" spans="1:14" x14ac:dyDescent="0.25">
      <c r="A208">
        <v>207</v>
      </c>
      <c r="B208" s="1">
        <v>44139</v>
      </c>
      <c r="C208">
        <v>1115906573</v>
      </c>
      <c r="D208" t="s">
        <v>36</v>
      </c>
      <c r="E208" t="s">
        <v>91</v>
      </c>
      <c r="F208" t="s">
        <v>98</v>
      </c>
      <c r="G208" t="s">
        <v>37</v>
      </c>
      <c r="H208" t="s">
        <v>8</v>
      </c>
      <c r="I208" t="s">
        <v>17</v>
      </c>
      <c r="J208" t="s">
        <v>10</v>
      </c>
      <c r="K208" t="s">
        <v>11</v>
      </c>
      <c r="L208" s="2">
        <v>196</v>
      </c>
      <c r="M208" s="2">
        <v>52</v>
      </c>
      <c r="N208" s="2">
        <f>BaseDeDatos!$L208*BaseDeDatos!$M208</f>
        <v>10192</v>
      </c>
    </row>
    <row r="209" spans="1:14" x14ac:dyDescent="0.25">
      <c r="A209">
        <v>208</v>
      </c>
      <c r="B209" s="1">
        <v>43905</v>
      </c>
      <c r="C209">
        <v>4298972271</v>
      </c>
      <c r="D209" t="s">
        <v>23</v>
      </c>
      <c r="E209" t="s">
        <v>85</v>
      </c>
      <c r="F209" t="s">
        <v>81</v>
      </c>
      <c r="G209" t="s">
        <v>24</v>
      </c>
      <c r="H209" t="s">
        <v>8</v>
      </c>
      <c r="I209" t="s">
        <v>9</v>
      </c>
      <c r="J209" t="s">
        <v>38</v>
      </c>
      <c r="K209" t="s">
        <v>39</v>
      </c>
      <c r="L209" s="2">
        <v>560</v>
      </c>
      <c r="M209" s="2">
        <v>78</v>
      </c>
      <c r="N209" s="2">
        <f>BaseDeDatos!$L209*BaseDeDatos!$M209</f>
        <v>43680</v>
      </c>
    </row>
    <row r="210" spans="1:14" x14ac:dyDescent="0.25">
      <c r="A210">
        <v>209</v>
      </c>
      <c r="B210" s="1">
        <v>43899</v>
      </c>
      <c r="C210">
        <v>1419202858</v>
      </c>
      <c r="D210" t="s">
        <v>23</v>
      </c>
      <c r="E210" t="s">
        <v>85</v>
      </c>
      <c r="F210" t="s">
        <v>81</v>
      </c>
      <c r="G210" t="s">
        <v>24</v>
      </c>
      <c r="H210" t="s">
        <v>8</v>
      </c>
      <c r="I210" t="s">
        <v>9</v>
      </c>
      <c r="J210" t="s">
        <v>26</v>
      </c>
      <c r="K210" t="s">
        <v>27</v>
      </c>
      <c r="L210" s="2">
        <v>128.79999999999998</v>
      </c>
      <c r="M210" s="2">
        <v>54</v>
      </c>
      <c r="N210" s="2">
        <f>BaseDeDatos!$L210*BaseDeDatos!$M210</f>
        <v>6955.1999999999989</v>
      </c>
    </row>
    <row r="211" spans="1:14" x14ac:dyDescent="0.25">
      <c r="A211">
        <v>210</v>
      </c>
      <c r="B211" s="1">
        <v>44154</v>
      </c>
      <c r="C211">
        <v>3516608759</v>
      </c>
      <c r="D211" t="s">
        <v>62</v>
      </c>
      <c r="E211" t="s">
        <v>90</v>
      </c>
      <c r="F211" t="s">
        <v>90</v>
      </c>
      <c r="G211" t="s">
        <v>43</v>
      </c>
      <c r="H211" t="s">
        <v>16</v>
      </c>
      <c r="I211" t="s">
        <v>33</v>
      </c>
      <c r="J211" t="s">
        <v>67</v>
      </c>
      <c r="K211" t="s">
        <v>27</v>
      </c>
      <c r="L211" s="2">
        <v>140</v>
      </c>
      <c r="M211" s="2">
        <v>55</v>
      </c>
      <c r="N211" s="2">
        <f>BaseDeDatos!$L211*BaseDeDatos!$M211</f>
        <v>7700</v>
      </c>
    </row>
    <row r="212" spans="1:14" x14ac:dyDescent="0.25">
      <c r="A212">
        <v>211</v>
      </c>
      <c r="B212" s="1">
        <v>44076</v>
      </c>
      <c r="C212">
        <v>8191358442</v>
      </c>
      <c r="D212" t="s">
        <v>63</v>
      </c>
      <c r="E212" t="s">
        <v>84</v>
      </c>
      <c r="F212" t="s">
        <v>82</v>
      </c>
      <c r="G212" t="s">
        <v>41</v>
      </c>
      <c r="H212" t="s">
        <v>25</v>
      </c>
      <c r="I212" t="s">
        <v>17</v>
      </c>
      <c r="J212" t="s">
        <v>68</v>
      </c>
      <c r="K212" t="s">
        <v>69</v>
      </c>
      <c r="L212" s="2">
        <v>298.90000000000003</v>
      </c>
      <c r="M212" s="2">
        <v>60</v>
      </c>
      <c r="N212" s="2">
        <f>BaseDeDatos!$L212*BaseDeDatos!$M212</f>
        <v>17934.000000000004</v>
      </c>
    </row>
    <row r="213" spans="1:14" x14ac:dyDescent="0.25">
      <c r="A213">
        <v>212</v>
      </c>
      <c r="B213" s="1">
        <v>43851</v>
      </c>
      <c r="C213">
        <v>8451227157</v>
      </c>
      <c r="D213" t="s">
        <v>63</v>
      </c>
      <c r="E213" t="s">
        <v>84</v>
      </c>
      <c r="F213" t="s">
        <v>82</v>
      </c>
      <c r="G213" t="s">
        <v>41</v>
      </c>
      <c r="H213" t="s">
        <v>25</v>
      </c>
      <c r="I213" t="s">
        <v>17</v>
      </c>
      <c r="J213" t="s">
        <v>34</v>
      </c>
      <c r="K213" t="s">
        <v>35</v>
      </c>
      <c r="L213" s="2">
        <v>135.1</v>
      </c>
      <c r="M213" s="2">
        <v>19</v>
      </c>
      <c r="N213" s="2">
        <f>BaseDeDatos!$L213*BaseDeDatos!$M213</f>
        <v>2566.9</v>
      </c>
    </row>
    <row r="214" spans="1:14" x14ac:dyDescent="0.25">
      <c r="A214">
        <v>213</v>
      </c>
      <c r="B214" s="1">
        <v>43878</v>
      </c>
      <c r="C214">
        <v>9847155245</v>
      </c>
      <c r="D214" t="s">
        <v>63</v>
      </c>
      <c r="E214" t="s">
        <v>84</v>
      </c>
      <c r="F214" t="s">
        <v>82</v>
      </c>
      <c r="G214" t="s">
        <v>41</v>
      </c>
      <c r="H214" t="s">
        <v>25</v>
      </c>
      <c r="I214" t="s">
        <v>17</v>
      </c>
      <c r="J214" t="s">
        <v>52</v>
      </c>
      <c r="K214" t="s">
        <v>53</v>
      </c>
      <c r="L214" s="2">
        <v>257.59999999999997</v>
      </c>
      <c r="M214" s="2">
        <v>66</v>
      </c>
      <c r="N214" s="2">
        <f>BaseDeDatos!$L214*BaseDeDatos!$M214</f>
        <v>17001.599999999999</v>
      </c>
    </row>
    <row r="215" spans="1:14" x14ac:dyDescent="0.25">
      <c r="A215">
        <v>214</v>
      </c>
      <c r="B215" s="1">
        <v>43886</v>
      </c>
      <c r="C215">
        <v>5189485028</v>
      </c>
      <c r="D215" t="s">
        <v>28</v>
      </c>
      <c r="E215" t="s">
        <v>88</v>
      </c>
      <c r="F215" t="s">
        <v>83</v>
      </c>
      <c r="G215" t="s">
        <v>29</v>
      </c>
      <c r="H215" t="s">
        <v>8</v>
      </c>
      <c r="I215" t="s">
        <v>9</v>
      </c>
      <c r="J215" t="s">
        <v>10</v>
      </c>
      <c r="K215" t="s">
        <v>11</v>
      </c>
      <c r="L215" s="2">
        <v>196</v>
      </c>
      <c r="M215" s="2">
        <v>42</v>
      </c>
      <c r="N215" s="2">
        <f>BaseDeDatos!$L215*BaseDeDatos!$M215</f>
        <v>8232</v>
      </c>
    </row>
    <row r="216" spans="1:14" x14ac:dyDescent="0.25">
      <c r="A216">
        <v>215</v>
      </c>
      <c r="B216" s="1">
        <v>44037</v>
      </c>
      <c r="C216">
        <v>2367569858</v>
      </c>
      <c r="D216" t="s">
        <v>36</v>
      </c>
      <c r="E216" t="s">
        <v>91</v>
      </c>
      <c r="F216" t="s">
        <v>98</v>
      </c>
      <c r="G216" t="s">
        <v>37</v>
      </c>
      <c r="H216" t="s">
        <v>25</v>
      </c>
      <c r="I216" t="s">
        <v>9</v>
      </c>
      <c r="J216" t="s">
        <v>30</v>
      </c>
      <c r="K216" t="s">
        <v>31</v>
      </c>
      <c r="L216" s="2">
        <v>178.5</v>
      </c>
      <c r="M216" s="2">
        <v>72</v>
      </c>
      <c r="N216" s="2">
        <f>BaseDeDatos!$L216*BaseDeDatos!$M216</f>
        <v>12852</v>
      </c>
    </row>
    <row r="217" spans="1:14" x14ac:dyDescent="0.25">
      <c r="A217">
        <v>216</v>
      </c>
      <c r="B217" s="1">
        <v>44036</v>
      </c>
      <c r="C217">
        <v>1241520334</v>
      </c>
      <c r="D217" t="s">
        <v>14</v>
      </c>
      <c r="E217" t="s">
        <v>80</v>
      </c>
      <c r="F217" t="s">
        <v>93</v>
      </c>
      <c r="G217" t="s">
        <v>15</v>
      </c>
      <c r="H217" t="s">
        <v>16</v>
      </c>
      <c r="I217" t="s">
        <v>17</v>
      </c>
      <c r="J217" t="s">
        <v>70</v>
      </c>
      <c r="K217" t="s">
        <v>47</v>
      </c>
      <c r="L217" s="2">
        <v>1134</v>
      </c>
      <c r="M217" s="2">
        <v>32</v>
      </c>
      <c r="N217" s="2">
        <f>BaseDeDatos!$L217*BaseDeDatos!$M217</f>
        <v>36288</v>
      </c>
    </row>
    <row r="218" spans="1:14" x14ac:dyDescent="0.25">
      <c r="A218">
        <v>217</v>
      </c>
      <c r="B218" s="1">
        <v>43895</v>
      </c>
      <c r="C218">
        <v>6999895697</v>
      </c>
      <c r="D218" t="s">
        <v>14</v>
      </c>
      <c r="E218" t="s">
        <v>80</v>
      </c>
      <c r="F218" t="s">
        <v>93</v>
      </c>
      <c r="G218" t="s">
        <v>15</v>
      </c>
      <c r="H218" t="s">
        <v>16</v>
      </c>
      <c r="I218" t="s">
        <v>17</v>
      </c>
      <c r="J218" t="s">
        <v>71</v>
      </c>
      <c r="K218" t="s">
        <v>72</v>
      </c>
      <c r="L218" s="2">
        <v>98</v>
      </c>
      <c r="M218" s="2">
        <v>76</v>
      </c>
      <c r="N218" s="2">
        <f>BaseDeDatos!$L218*BaseDeDatos!$M218</f>
        <v>7448</v>
      </c>
    </row>
    <row r="219" spans="1:14" x14ac:dyDescent="0.25">
      <c r="A219">
        <v>218</v>
      </c>
      <c r="B219" s="1">
        <v>44026</v>
      </c>
      <c r="C219">
        <v>2931440223</v>
      </c>
      <c r="D219" t="s">
        <v>42</v>
      </c>
      <c r="E219" t="s">
        <v>90</v>
      </c>
      <c r="F219" t="s">
        <v>90</v>
      </c>
      <c r="G219" t="s">
        <v>43</v>
      </c>
      <c r="H219" t="s">
        <v>16</v>
      </c>
      <c r="J219" t="s">
        <v>26</v>
      </c>
      <c r="K219" t="s">
        <v>27</v>
      </c>
      <c r="L219" s="2">
        <v>128.79999999999998</v>
      </c>
      <c r="M219" s="2">
        <v>83</v>
      </c>
      <c r="N219" s="2">
        <f>BaseDeDatos!$L219*BaseDeDatos!$M219</f>
        <v>10690.399999999998</v>
      </c>
    </row>
    <row r="220" spans="1:14" x14ac:dyDescent="0.25">
      <c r="A220">
        <v>219</v>
      </c>
      <c r="B220" s="1">
        <v>43965</v>
      </c>
      <c r="C220">
        <v>6045555436</v>
      </c>
      <c r="D220" t="s">
        <v>50</v>
      </c>
      <c r="E220" t="s">
        <v>84</v>
      </c>
      <c r="F220" t="s">
        <v>82</v>
      </c>
      <c r="G220" t="s">
        <v>41</v>
      </c>
      <c r="H220" t="s">
        <v>25</v>
      </c>
      <c r="J220" t="s">
        <v>12</v>
      </c>
      <c r="K220" t="s">
        <v>13</v>
      </c>
      <c r="L220" s="2">
        <v>49</v>
      </c>
      <c r="M220" s="2">
        <v>91</v>
      </c>
      <c r="N220" s="2">
        <f>BaseDeDatos!$L220*BaseDeDatos!$M220</f>
        <v>4459</v>
      </c>
    </row>
    <row r="221" spans="1:14" x14ac:dyDescent="0.25">
      <c r="A221">
        <v>220</v>
      </c>
      <c r="B221" s="1">
        <v>44117</v>
      </c>
      <c r="C221">
        <v>4985084204</v>
      </c>
      <c r="D221" t="s">
        <v>50</v>
      </c>
      <c r="E221" t="s">
        <v>84</v>
      </c>
      <c r="F221" t="s">
        <v>82</v>
      </c>
      <c r="G221" t="s">
        <v>41</v>
      </c>
      <c r="H221" t="s">
        <v>25</v>
      </c>
      <c r="J221" t="s">
        <v>44</v>
      </c>
      <c r="K221" t="s">
        <v>11</v>
      </c>
      <c r="L221" s="2">
        <v>41.86</v>
      </c>
      <c r="M221" s="2">
        <v>64</v>
      </c>
      <c r="N221" s="2">
        <f>BaseDeDatos!$L221*BaseDeDatos!$M221</f>
        <v>2679.04</v>
      </c>
    </row>
    <row r="222" spans="1:14" x14ac:dyDescent="0.25">
      <c r="A222">
        <v>221</v>
      </c>
      <c r="B222" s="1">
        <v>44019</v>
      </c>
      <c r="C222">
        <v>8950774476</v>
      </c>
      <c r="D222" t="s">
        <v>51</v>
      </c>
      <c r="E222" t="s">
        <v>89</v>
      </c>
      <c r="F222" t="s">
        <v>97</v>
      </c>
      <c r="G222" t="s">
        <v>24</v>
      </c>
      <c r="J222" t="s">
        <v>21</v>
      </c>
      <c r="K222" t="s">
        <v>11</v>
      </c>
      <c r="L222" s="2">
        <v>252</v>
      </c>
      <c r="M222" s="2">
        <v>58</v>
      </c>
      <c r="N222" s="2">
        <f>BaseDeDatos!$L222*BaseDeDatos!$M222</f>
        <v>14616</v>
      </c>
    </row>
    <row r="223" spans="1:14" x14ac:dyDescent="0.25">
      <c r="A223">
        <v>222</v>
      </c>
      <c r="B223" s="1">
        <v>43977</v>
      </c>
      <c r="C223">
        <v>4091794218</v>
      </c>
      <c r="D223" t="s">
        <v>51</v>
      </c>
      <c r="E223" t="s">
        <v>89</v>
      </c>
      <c r="F223" t="s">
        <v>97</v>
      </c>
      <c r="G223" t="s">
        <v>24</v>
      </c>
      <c r="J223" t="s">
        <v>22</v>
      </c>
      <c r="K223" t="s">
        <v>11</v>
      </c>
      <c r="L223" s="2">
        <v>644</v>
      </c>
      <c r="M223" s="2">
        <v>97</v>
      </c>
      <c r="N223" s="2">
        <f>BaseDeDatos!$L223*BaseDeDatos!$M223</f>
        <v>62468</v>
      </c>
    </row>
    <row r="224" spans="1:14" x14ac:dyDescent="0.25">
      <c r="A224">
        <v>223</v>
      </c>
      <c r="B224" s="1">
        <v>44043</v>
      </c>
      <c r="C224">
        <v>2789876793</v>
      </c>
      <c r="D224" t="s">
        <v>51</v>
      </c>
      <c r="E224" t="s">
        <v>89</v>
      </c>
      <c r="F224" t="s">
        <v>97</v>
      </c>
      <c r="G224" t="s">
        <v>24</v>
      </c>
      <c r="J224" t="s">
        <v>44</v>
      </c>
      <c r="K224" t="s">
        <v>11</v>
      </c>
      <c r="L224" s="2">
        <v>41.86</v>
      </c>
      <c r="M224" s="2">
        <v>14</v>
      </c>
      <c r="N224" s="2">
        <f>BaseDeDatos!$L224*BaseDeDatos!$M224</f>
        <v>586.04</v>
      </c>
    </row>
    <row r="225" spans="1:14" x14ac:dyDescent="0.25">
      <c r="A225">
        <v>224</v>
      </c>
      <c r="B225" s="1">
        <v>43940</v>
      </c>
      <c r="C225">
        <v>4338385582</v>
      </c>
      <c r="D225" t="s">
        <v>40</v>
      </c>
      <c r="E225" t="s">
        <v>96</v>
      </c>
      <c r="F225" t="s">
        <v>87</v>
      </c>
      <c r="G225" t="s">
        <v>41</v>
      </c>
      <c r="H225" t="s">
        <v>25</v>
      </c>
      <c r="I225" t="s">
        <v>17</v>
      </c>
      <c r="J225" t="s">
        <v>34</v>
      </c>
      <c r="K225" t="s">
        <v>35</v>
      </c>
      <c r="L225" s="2">
        <v>135.1</v>
      </c>
      <c r="M225" s="2">
        <v>68</v>
      </c>
      <c r="N225" s="2">
        <f>BaseDeDatos!$L225*BaseDeDatos!$M225</f>
        <v>9186.7999999999993</v>
      </c>
    </row>
    <row r="226" spans="1:14" x14ac:dyDescent="0.25">
      <c r="A226">
        <v>225</v>
      </c>
      <c r="B226" s="1">
        <v>44008</v>
      </c>
      <c r="C226">
        <v>9159410824</v>
      </c>
      <c r="D226" t="s">
        <v>40</v>
      </c>
      <c r="E226" t="s">
        <v>96</v>
      </c>
      <c r="F226" t="s">
        <v>87</v>
      </c>
      <c r="G226" t="s">
        <v>41</v>
      </c>
      <c r="H226" t="s">
        <v>25</v>
      </c>
      <c r="I226" t="s">
        <v>17</v>
      </c>
      <c r="J226" t="s">
        <v>52</v>
      </c>
      <c r="K226" t="s">
        <v>53</v>
      </c>
      <c r="L226" s="2">
        <v>257.59999999999997</v>
      </c>
      <c r="M226" s="2">
        <v>32</v>
      </c>
      <c r="N226" s="2">
        <f>BaseDeDatos!$L226*BaseDeDatos!$M226</f>
        <v>8243.1999999999989</v>
      </c>
    </row>
    <row r="227" spans="1:14" x14ac:dyDescent="0.25">
      <c r="A227">
        <v>226</v>
      </c>
      <c r="B227" s="1">
        <v>44168</v>
      </c>
      <c r="C227">
        <v>6562657766</v>
      </c>
      <c r="D227" t="s">
        <v>54</v>
      </c>
      <c r="E227" t="s">
        <v>88</v>
      </c>
      <c r="F227" t="s">
        <v>83</v>
      </c>
      <c r="G227" t="s">
        <v>55</v>
      </c>
      <c r="H227" t="s">
        <v>16</v>
      </c>
      <c r="I227" t="s">
        <v>9</v>
      </c>
      <c r="J227" t="s">
        <v>56</v>
      </c>
      <c r="K227" t="s">
        <v>57</v>
      </c>
      <c r="L227" s="2">
        <v>273</v>
      </c>
      <c r="M227" s="2">
        <v>48</v>
      </c>
      <c r="N227" s="2">
        <f>BaseDeDatos!$L227*BaseDeDatos!$M227</f>
        <v>13104</v>
      </c>
    </row>
    <row r="228" spans="1:14" x14ac:dyDescent="0.25">
      <c r="A228">
        <v>227</v>
      </c>
      <c r="B228" s="1">
        <v>44177</v>
      </c>
      <c r="C228">
        <v>4160634865</v>
      </c>
      <c r="D228" t="s">
        <v>54</v>
      </c>
      <c r="E228" t="s">
        <v>88</v>
      </c>
      <c r="F228" t="s">
        <v>83</v>
      </c>
      <c r="G228" t="s">
        <v>55</v>
      </c>
      <c r="H228" t="s">
        <v>16</v>
      </c>
      <c r="I228" t="s">
        <v>9</v>
      </c>
      <c r="J228" t="s">
        <v>58</v>
      </c>
      <c r="K228" t="s">
        <v>59</v>
      </c>
      <c r="L228" s="2">
        <v>487.19999999999993</v>
      </c>
      <c r="M228" s="2">
        <v>57</v>
      </c>
      <c r="N228" s="2">
        <f>BaseDeDatos!$L228*BaseDeDatos!$M228</f>
        <v>27770.399999999998</v>
      </c>
    </row>
    <row r="229" spans="1:14" x14ac:dyDescent="0.25">
      <c r="A229">
        <v>228</v>
      </c>
      <c r="B229" s="1">
        <v>43864</v>
      </c>
      <c r="C229">
        <v>142416687</v>
      </c>
      <c r="D229" t="s">
        <v>36</v>
      </c>
      <c r="E229" t="s">
        <v>91</v>
      </c>
      <c r="F229" t="s">
        <v>98</v>
      </c>
      <c r="G229" t="s">
        <v>37</v>
      </c>
      <c r="H229" t="s">
        <v>8</v>
      </c>
      <c r="I229" t="s">
        <v>17</v>
      </c>
      <c r="J229" t="s">
        <v>10</v>
      </c>
      <c r="K229" t="s">
        <v>11</v>
      </c>
      <c r="L229" s="2">
        <v>196</v>
      </c>
      <c r="M229" s="2">
        <v>67</v>
      </c>
      <c r="N229" s="2">
        <f>BaseDeDatos!$L229*BaseDeDatos!$M229</f>
        <v>13132</v>
      </c>
    </row>
    <row r="230" spans="1:14" x14ac:dyDescent="0.25">
      <c r="A230">
        <v>229</v>
      </c>
      <c r="B230" s="1">
        <v>43887</v>
      </c>
      <c r="C230">
        <v>6114991349</v>
      </c>
      <c r="D230" t="s">
        <v>23</v>
      </c>
      <c r="E230" t="s">
        <v>85</v>
      </c>
      <c r="F230" t="s">
        <v>81</v>
      </c>
      <c r="G230" t="s">
        <v>24</v>
      </c>
      <c r="H230" t="s">
        <v>8</v>
      </c>
      <c r="I230" t="s">
        <v>9</v>
      </c>
      <c r="J230" t="s">
        <v>38</v>
      </c>
      <c r="K230" t="s">
        <v>39</v>
      </c>
      <c r="L230" s="2">
        <v>560</v>
      </c>
      <c r="M230" s="2">
        <v>48</v>
      </c>
      <c r="N230" s="2">
        <f>BaseDeDatos!$L230*BaseDeDatos!$M230</f>
        <v>26880</v>
      </c>
    </row>
    <row r="231" spans="1:14" x14ac:dyDescent="0.25">
      <c r="A231">
        <v>230</v>
      </c>
      <c r="B231" s="1">
        <v>43925</v>
      </c>
      <c r="C231">
        <v>6472352060</v>
      </c>
      <c r="D231" t="s">
        <v>23</v>
      </c>
      <c r="E231" t="s">
        <v>85</v>
      </c>
      <c r="F231" t="s">
        <v>81</v>
      </c>
      <c r="G231" t="s">
        <v>24</v>
      </c>
      <c r="H231" t="s">
        <v>8</v>
      </c>
      <c r="I231" t="s">
        <v>9</v>
      </c>
      <c r="J231" t="s">
        <v>26</v>
      </c>
      <c r="K231" t="s">
        <v>27</v>
      </c>
      <c r="L231" s="2">
        <v>128.79999999999998</v>
      </c>
      <c r="M231" s="2">
        <v>77</v>
      </c>
      <c r="N231" s="2">
        <f>BaseDeDatos!$L231*BaseDeDatos!$M231</f>
        <v>9917.5999999999985</v>
      </c>
    </row>
    <row r="232" spans="1:14" x14ac:dyDescent="0.25">
      <c r="A232">
        <v>231</v>
      </c>
      <c r="B232" s="1">
        <v>43942</v>
      </c>
      <c r="C232">
        <v>5399077795</v>
      </c>
      <c r="D232" t="s">
        <v>62</v>
      </c>
      <c r="E232" t="s">
        <v>90</v>
      </c>
      <c r="F232" t="s">
        <v>90</v>
      </c>
      <c r="G232" t="s">
        <v>43</v>
      </c>
      <c r="H232" t="s">
        <v>16</v>
      </c>
      <c r="I232" t="s">
        <v>33</v>
      </c>
      <c r="J232" t="s">
        <v>67</v>
      </c>
      <c r="K232" t="s">
        <v>27</v>
      </c>
      <c r="L232" s="2">
        <v>140</v>
      </c>
      <c r="M232" s="2">
        <v>94</v>
      </c>
      <c r="N232" s="2">
        <f>BaseDeDatos!$L232*BaseDeDatos!$M232</f>
        <v>13160</v>
      </c>
    </row>
    <row r="233" spans="1:14" x14ac:dyDescent="0.25">
      <c r="A233">
        <v>232</v>
      </c>
      <c r="B233" s="1">
        <v>44079</v>
      </c>
      <c r="C233">
        <v>6275645168</v>
      </c>
      <c r="D233" t="s">
        <v>63</v>
      </c>
      <c r="E233" t="s">
        <v>84</v>
      </c>
      <c r="F233" t="s">
        <v>82</v>
      </c>
      <c r="G233" t="s">
        <v>41</v>
      </c>
      <c r="H233" t="s">
        <v>25</v>
      </c>
      <c r="I233" t="s">
        <v>17</v>
      </c>
      <c r="J233" t="s">
        <v>68</v>
      </c>
      <c r="K233" t="s">
        <v>69</v>
      </c>
      <c r="L233" s="2">
        <v>298.90000000000003</v>
      </c>
      <c r="M233" s="2">
        <v>54</v>
      </c>
      <c r="N233" s="2">
        <f>BaseDeDatos!$L233*BaseDeDatos!$M233</f>
        <v>16140.600000000002</v>
      </c>
    </row>
    <row r="234" spans="1:14" x14ac:dyDescent="0.25">
      <c r="A234">
        <v>233</v>
      </c>
      <c r="B234" s="1">
        <v>43882</v>
      </c>
      <c r="C234">
        <v>597069969</v>
      </c>
      <c r="D234" t="s">
        <v>63</v>
      </c>
      <c r="E234" t="s">
        <v>84</v>
      </c>
      <c r="F234" t="s">
        <v>82</v>
      </c>
      <c r="G234" t="s">
        <v>41</v>
      </c>
      <c r="H234" t="s">
        <v>25</v>
      </c>
      <c r="I234" t="s">
        <v>17</v>
      </c>
      <c r="J234" t="s">
        <v>34</v>
      </c>
      <c r="K234" t="s">
        <v>35</v>
      </c>
      <c r="L234" s="2">
        <v>135.1</v>
      </c>
      <c r="M234" s="2">
        <v>43</v>
      </c>
      <c r="N234" s="2">
        <f>BaseDeDatos!$L234*BaseDeDatos!$M234</f>
        <v>5809.3</v>
      </c>
    </row>
    <row r="235" spans="1:14" x14ac:dyDescent="0.25">
      <c r="A235">
        <v>234</v>
      </c>
      <c r="B235" s="1">
        <v>44174</v>
      </c>
      <c r="C235">
        <v>1323169656</v>
      </c>
      <c r="D235" t="s">
        <v>63</v>
      </c>
      <c r="E235" t="s">
        <v>84</v>
      </c>
      <c r="F235" t="s">
        <v>82</v>
      </c>
      <c r="G235" t="s">
        <v>41</v>
      </c>
      <c r="H235" t="s">
        <v>25</v>
      </c>
      <c r="I235" t="s">
        <v>17</v>
      </c>
      <c r="J235" t="s">
        <v>52</v>
      </c>
      <c r="K235" t="s">
        <v>53</v>
      </c>
      <c r="L235" s="2">
        <v>257.59999999999997</v>
      </c>
      <c r="M235" s="2">
        <v>71</v>
      </c>
      <c r="N235" s="2">
        <f>BaseDeDatos!$L235*BaseDeDatos!$M235</f>
        <v>18289.599999999999</v>
      </c>
    </row>
    <row r="236" spans="1:14" x14ac:dyDescent="0.25">
      <c r="A236">
        <v>235</v>
      </c>
      <c r="B236" s="1">
        <v>44142</v>
      </c>
      <c r="C236">
        <v>2932971142</v>
      </c>
      <c r="D236" t="s">
        <v>28</v>
      </c>
      <c r="E236" t="s">
        <v>88</v>
      </c>
      <c r="F236" t="s">
        <v>83</v>
      </c>
      <c r="G236" t="s">
        <v>29</v>
      </c>
      <c r="H236" t="s">
        <v>8</v>
      </c>
      <c r="I236" t="s">
        <v>9</v>
      </c>
      <c r="J236" t="s">
        <v>10</v>
      </c>
      <c r="K236" t="s">
        <v>11</v>
      </c>
      <c r="L236" s="2">
        <v>196</v>
      </c>
      <c r="M236" s="2">
        <v>50</v>
      </c>
      <c r="N236" s="2">
        <f>BaseDeDatos!$L236*BaseDeDatos!$M236</f>
        <v>9800</v>
      </c>
    </row>
    <row r="237" spans="1:14" x14ac:dyDescent="0.25">
      <c r="A237">
        <v>236</v>
      </c>
      <c r="B237" s="1">
        <v>44152</v>
      </c>
      <c r="C237">
        <v>3634141900</v>
      </c>
      <c r="D237" t="s">
        <v>36</v>
      </c>
      <c r="E237" t="s">
        <v>91</v>
      </c>
      <c r="F237" t="s">
        <v>98</v>
      </c>
      <c r="G237" t="s">
        <v>37</v>
      </c>
      <c r="H237" t="s">
        <v>25</v>
      </c>
      <c r="I237" t="s">
        <v>9</v>
      </c>
      <c r="J237" t="s">
        <v>30</v>
      </c>
      <c r="K237" t="s">
        <v>31</v>
      </c>
      <c r="L237" s="2">
        <v>178.5</v>
      </c>
      <c r="M237" s="2">
        <v>96</v>
      </c>
      <c r="N237" s="2">
        <f>BaseDeDatos!$L237*BaseDeDatos!$M237</f>
        <v>17136</v>
      </c>
    </row>
    <row r="238" spans="1:14" x14ac:dyDescent="0.25">
      <c r="A238">
        <v>237</v>
      </c>
      <c r="B238" s="1">
        <v>43926</v>
      </c>
      <c r="C238">
        <v>8872627168</v>
      </c>
      <c r="D238" t="s">
        <v>14</v>
      </c>
      <c r="E238" t="s">
        <v>80</v>
      </c>
      <c r="F238" t="s">
        <v>93</v>
      </c>
      <c r="G238" t="s">
        <v>15</v>
      </c>
      <c r="H238" t="s">
        <v>16</v>
      </c>
      <c r="I238" t="s">
        <v>17</v>
      </c>
      <c r="J238" t="s">
        <v>70</v>
      </c>
      <c r="K238" t="s">
        <v>47</v>
      </c>
      <c r="L238" s="2">
        <v>1134</v>
      </c>
      <c r="M238" s="2">
        <v>54</v>
      </c>
      <c r="N238" s="2">
        <f>BaseDeDatos!$L238*BaseDeDatos!$M238</f>
        <v>61236</v>
      </c>
    </row>
    <row r="239" spans="1:14" x14ac:dyDescent="0.25">
      <c r="A239">
        <v>238</v>
      </c>
      <c r="B239" s="1">
        <v>43849</v>
      </c>
      <c r="C239">
        <v>5571010485</v>
      </c>
      <c r="D239" t="s">
        <v>14</v>
      </c>
      <c r="E239" t="s">
        <v>80</v>
      </c>
      <c r="F239" t="s">
        <v>93</v>
      </c>
      <c r="G239" t="s">
        <v>15</v>
      </c>
      <c r="H239" t="s">
        <v>16</v>
      </c>
      <c r="I239" t="s">
        <v>17</v>
      </c>
      <c r="J239" t="s">
        <v>71</v>
      </c>
      <c r="K239" t="s">
        <v>72</v>
      </c>
      <c r="L239" s="2">
        <v>98</v>
      </c>
      <c r="M239" s="2">
        <v>39</v>
      </c>
      <c r="N239" s="2">
        <f>BaseDeDatos!$L239*BaseDeDatos!$M239</f>
        <v>3822</v>
      </c>
    </row>
    <row r="240" spans="1:14" x14ac:dyDescent="0.25">
      <c r="A240">
        <v>239</v>
      </c>
      <c r="B240" s="1">
        <v>43976</v>
      </c>
      <c r="C240">
        <v>7703467924</v>
      </c>
      <c r="D240" t="s">
        <v>23</v>
      </c>
      <c r="E240" t="s">
        <v>85</v>
      </c>
      <c r="F240" t="s">
        <v>81</v>
      </c>
      <c r="G240" t="s">
        <v>24</v>
      </c>
      <c r="H240" t="s">
        <v>25</v>
      </c>
      <c r="I240" t="s">
        <v>17</v>
      </c>
      <c r="J240" t="s">
        <v>58</v>
      </c>
      <c r="K240" t="s">
        <v>59</v>
      </c>
      <c r="L240" s="2">
        <v>487.19999999999993</v>
      </c>
      <c r="M240" s="2">
        <v>63</v>
      </c>
      <c r="N240" s="2">
        <f>BaseDeDatos!$L240*BaseDeDatos!$M240</f>
        <v>30693.599999999995</v>
      </c>
    </row>
    <row r="241" spans="1:14" x14ac:dyDescent="0.25">
      <c r="A241">
        <v>240</v>
      </c>
      <c r="B241" s="1">
        <v>43844</v>
      </c>
      <c r="C241">
        <v>7747820326</v>
      </c>
      <c r="D241" t="s">
        <v>32</v>
      </c>
      <c r="E241" t="s">
        <v>92</v>
      </c>
      <c r="F241" t="s">
        <v>95</v>
      </c>
      <c r="G241" t="s">
        <v>7</v>
      </c>
      <c r="H241" t="s">
        <v>8</v>
      </c>
      <c r="I241" t="s">
        <v>33</v>
      </c>
      <c r="J241" t="s">
        <v>60</v>
      </c>
      <c r="K241" t="s">
        <v>49</v>
      </c>
      <c r="L241" s="2">
        <v>140</v>
      </c>
      <c r="M241" s="2">
        <v>71</v>
      </c>
      <c r="N241" s="2">
        <f>BaseDeDatos!$L241*BaseDeDatos!$M241</f>
        <v>9940</v>
      </c>
    </row>
    <row r="242" spans="1:14" x14ac:dyDescent="0.25">
      <c r="A242">
        <v>241</v>
      </c>
      <c r="B242" s="1">
        <v>43858</v>
      </c>
      <c r="C242">
        <v>5769101754</v>
      </c>
      <c r="D242" t="s">
        <v>32</v>
      </c>
      <c r="E242" t="s">
        <v>92</v>
      </c>
      <c r="F242" t="s">
        <v>95</v>
      </c>
      <c r="G242" t="s">
        <v>7</v>
      </c>
      <c r="H242" t="s">
        <v>8</v>
      </c>
      <c r="I242" t="s">
        <v>33</v>
      </c>
      <c r="J242" t="s">
        <v>38</v>
      </c>
      <c r="K242" t="s">
        <v>39</v>
      </c>
      <c r="L242" s="2">
        <v>560</v>
      </c>
      <c r="M242" s="2">
        <v>88</v>
      </c>
      <c r="N242" s="2">
        <f>BaseDeDatos!$L242*BaseDeDatos!$M242</f>
        <v>49280</v>
      </c>
    </row>
    <row r="243" spans="1:14" x14ac:dyDescent="0.25">
      <c r="A243">
        <v>242</v>
      </c>
      <c r="B243" s="1">
        <v>43891</v>
      </c>
      <c r="C243">
        <v>7427615835</v>
      </c>
      <c r="D243" t="s">
        <v>42</v>
      </c>
      <c r="E243" t="s">
        <v>90</v>
      </c>
      <c r="F243" t="s">
        <v>90</v>
      </c>
      <c r="G243" t="s">
        <v>43</v>
      </c>
      <c r="H243" t="s">
        <v>8</v>
      </c>
      <c r="I243" t="s">
        <v>17</v>
      </c>
      <c r="J243" t="s">
        <v>61</v>
      </c>
      <c r="K243" t="s">
        <v>13</v>
      </c>
      <c r="L243" s="2">
        <v>140</v>
      </c>
      <c r="M243" s="2">
        <v>59</v>
      </c>
      <c r="N243" s="2">
        <f>BaseDeDatos!$L243*BaseDeDatos!$M243</f>
        <v>8260</v>
      </c>
    </row>
    <row r="244" spans="1:14" x14ac:dyDescent="0.25">
      <c r="A244">
        <v>243</v>
      </c>
      <c r="B244" s="1">
        <v>43984</v>
      </c>
      <c r="C244">
        <v>242336558</v>
      </c>
      <c r="D244" t="s">
        <v>36</v>
      </c>
      <c r="E244" t="s">
        <v>91</v>
      </c>
      <c r="F244" t="s">
        <v>98</v>
      </c>
      <c r="G244" t="s">
        <v>37</v>
      </c>
      <c r="H244" t="s">
        <v>8</v>
      </c>
      <c r="I244" t="s">
        <v>17</v>
      </c>
      <c r="J244" t="s">
        <v>38</v>
      </c>
      <c r="K244" t="s">
        <v>39</v>
      </c>
      <c r="L244" s="2">
        <v>560</v>
      </c>
      <c r="M244" s="2">
        <v>94</v>
      </c>
      <c r="N244" s="2">
        <f>BaseDeDatos!$L244*BaseDeDatos!$M244</f>
        <v>52640</v>
      </c>
    </row>
    <row r="245" spans="1:14" x14ac:dyDescent="0.25">
      <c r="A245">
        <v>244</v>
      </c>
      <c r="B245" s="1">
        <v>44098</v>
      </c>
      <c r="C245">
        <v>2520819737</v>
      </c>
      <c r="D245" t="s">
        <v>40</v>
      </c>
      <c r="E245" t="s">
        <v>96</v>
      </c>
      <c r="F245" t="s">
        <v>87</v>
      </c>
      <c r="G245" t="s">
        <v>41</v>
      </c>
      <c r="H245" t="s">
        <v>25</v>
      </c>
      <c r="I245" t="s">
        <v>9</v>
      </c>
      <c r="J245" t="s">
        <v>22</v>
      </c>
      <c r="K245" t="s">
        <v>11</v>
      </c>
      <c r="L245" s="2">
        <v>644</v>
      </c>
      <c r="M245" s="2">
        <v>86</v>
      </c>
      <c r="N245" s="2">
        <f>BaseDeDatos!$L245*BaseDeDatos!$M245</f>
        <v>55384</v>
      </c>
    </row>
    <row r="246" spans="1:14" x14ac:dyDescent="0.25">
      <c r="A246">
        <v>245</v>
      </c>
      <c r="B246" s="1">
        <v>43988</v>
      </c>
      <c r="C246">
        <v>8828389188</v>
      </c>
      <c r="D246" t="s">
        <v>23</v>
      </c>
      <c r="E246" t="s">
        <v>85</v>
      </c>
      <c r="F246" t="s">
        <v>81</v>
      </c>
      <c r="G246" t="s">
        <v>24</v>
      </c>
      <c r="H246" t="s">
        <v>25</v>
      </c>
      <c r="I246" t="s">
        <v>9</v>
      </c>
      <c r="J246" t="s">
        <v>30</v>
      </c>
      <c r="K246" t="s">
        <v>31</v>
      </c>
      <c r="L246" s="2">
        <v>178.5</v>
      </c>
      <c r="M246" s="2">
        <v>61</v>
      </c>
      <c r="N246" s="2">
        <f>BaseDeDatos!$L246*BaseDeDatos!$M246</f>
        <v>10888.5</v>
      </c>
    </row>
    <row r="247" spans="1:14" x14ac:dyDescent="0.25">
      <c r="A247">
        <v>246</v>
      </c>
      <c r="B247" s="1">
        <v>44095</v>
      </c>
      <c r="C247">
        <v>164422904</v>
      </c>
      <c r="D247" t="s">
        <v>42</v>
      </c>
      <c r="E247" t="s">
        <v>90</v>
      </c>
      <c r="F247" t="s">
        <v>90</v>
      </c>
      <c r="G247" t="s">
        <v>43</v>
      </c>
      <c r="H247" t="s">
        <v>8</v>
      </c>
      <c r="I247" t="s">
        <v>17</v>
      </c>
      <c r="J247" t="s">
        <v>44</v>
      </c>
      <c r="K247" t="s">
        <v>11</v>
      </c>
      <c r="L247" s="2">
        <v>41.86</v>
      </c>
      <c r="M247" s="2">
        <v>32</v>
      </c>
      <c r="N247" s="2">
        <f>BaseDeDatos!$L247*BaseDeDatos!$M247</f>
        <v>1339.52</v>
      </c>
    </row>
    <row r="248" spans="1:14" x14ac:dyDescent="0.25">
      <c r="A248">
        <v>247</v>
      </c>
      <c r="B248" s="1">
        <v>43870</v>
      </c>
      <c r="C248">
        <v>7991995786</v>
      </c>
      <c r="D248" t="s">
        <v>45</v>
      </c>
      <c r="E248" t="s">
        <v>86</v>
      </c>
      <c r="F248" t="s">
        <v>86</v>
      </c>
      <c r="G248" t="s">
        <v>24</v>
      </c>
      <c r="J248" t="s">
        <v>22</v>
      </c>
      <c r="K248" t="s">
        <v>11</v>
      </c>
      <c r="L248" s="2">
        <v>644</v>
      </c>
      <c r="M248" s="2">
        <v>62</v>
      </c>
      <c r="N248" s="2">
        <f>BaseDeDatos!$L248*BaseDeDatos!$M248</f>
        <v>39928</v>
      </c>
    </row>
    <row r="249" spans="1:14" x14ac:dyDescent="0.25">
      <c r="A249">
        <v>248</v>
      </c>
      <c r="B249" s="1">
        <v>44113</v>
      </c>
      <c r="C249">
        <v>4149364306</v>
      </c>
      <c r="D249" t="s">
        <v>42</v>
      </c>
      <c r="E249" t="s">
        <v>90</v>
      </c>
      <c r="F249" t="s">
        <v>90</v>
      </c>
      <c r="G249" t="s">
        <v>43</v>
      </c>
      <c r="H249" t="s">
        <v>16</v>
      </c>
      <c r="J249" t="s">
        <v>46</v>
      </c>
      <c r="K249" t="s">
        <v>47</v>
      </c>
      <c r="L249" s="2">
        <v>350</v>
      </c>
      <c r="M249" s="2">
        <v>60</v>
      </c>
      <c r="N249" s="2">
        <f>BaseDeDatos!$L249*BaseDeDatos!$M249</f>
        <v>21000</v>
      </c>
    </row>
    <row r="250" spans="1:14" x14ac:dyDescent="0.25">
      <c r="A250">
        <v>249</v>
      </c>
      <c r="B250" s="1">
        <v>44191</v>
      </c>
      <c r="C250">
        <v>6397472642</v>
      </c>
      <c r="D250" t="s">
        <v>42</v>
      </c>
      <c r="E250" t="s">
        <v>90</v>
      </c>
      <c r="F250" t="s">
        <v>90</v>
      </c>
      <c r="G250" t="s">
        <v>43</v>
      </c>
      <c r="H250" t="s">
        <v>16</v>
      </c>
      <c r="J250" t="s">
        <v>48</v>
      </c>
      <c r="K250" t="s">
        <v>49</v>
      </c>
      <c r="L250" s="2">
        <v>308</v>
      </c>
      <c r="M250" s="2">
        <v>51</v>
      </c>
      <c r="N250" s="2">
        <f>BaseDeDatos!$L250*BaseDeDatos!$M250</f>
        <v>15708</v>
      </c>
    </row>
    <row r="251" spans="1:14" x14ac:dyDescent="0.25">
      <c r="A251">
        <v>250</v>
      </c>
      <c r="B251" s="1">
        <v>43831</v>
      </c>
      <c r="C251">
        <v>1168651383</v>
      </c>
      <c r="D251" t="s">
        <v>42</v>
      </c>
      <c r="E251" t="s">
        <v>90</v>
      </c>
      <c r="F251" t="s">
        <v>90</v>
      </c>
      <c r="G251" t="s">
        <v>43</v>
      </c>
      <c r="H251" t="s">
        <v>16</v>
      </c>
      <c r="J251" t="s">
        <v>26</v>
      </c>
      <c r="K251" t="s">
        <v>27</v>
      </c>
      <c r="L251" s="2">
        <v>128.79999999999998</v>
      </c>
      <c r="M251" s="2">
        <v>49</v>
      </c>
      <c r="N251" s="2">
        <f>BaseDeDatos!$L251*BaseDeDatos!$M251</f>
        <v>6311.1999999999989</v>
      </c>
    </row>
    <row r="252" spans="1:14" x14ac:dyDescent="0.25">
      <c r="A252">
        <v>251</v>
      </c>
      <c r="B252" s="1">
        <v>43877</v>
      </c>
      <c r="C252">
        <v>1309311215</v>
      </c>
      <c r="D252" t="s">
        <v>50</v>
      </c>
      <c r="E252" t="s">
        <v>84</v>
      </c>
      <c r="F252" t="s">
        <v>82</v>
      </c>
      <c r="G252" t="s">
        <v>41</v>
      </c>
      <c r="H252" t="s">
        <v>25</v>
      </c>
      <c r="J252" t="s">
        <v>12</v>
      </c>
      <c r="K252" t="s">
        <v>13</v>
      </c>
      <c r="L252" s="2">
        <v>49</v>
      </c>
      <c r="M252" s="2">
        <v>20</v>
      </c>
      <c r="N252" s="2">
        <f>BaseDeDatos!$L252*BaseDeDatos!$M252</f>
        <v>980</v>
      </c>
    </row>
    <row r="253" spans="1:14" x14ac:dyDescent="0.25">
      <c r="A253">
        <v>252</v>
      </c>
      <c r="B253" s="1">
        <v>44000</v>
      </c>
      <c r="C253">
        <v>4552083877</v>
      </c>
      <c r="D253" t="s">
        <v>50</v>
      </c>
      <c r="E253" t="s">
        <v>84</v>
      </c>
      <c r="F253" t="s">
        <v>82</v>
      </c>
      <c r="G253" t="s">
        <v>41</v>
      </c>
      <c r="H253" t="s">
        <v>25</v>
      </c>
      <c r="J253" t="s">
        <v>44</v>
      </c>
      <c r="K253" t="s">
        <v>11</v>
      </c>
      <c r="L253" s="2">
        <v>41.86</v>
      </c>
      <c r="M253" s="2">
        <v>49</v>
      </c>
      <c r="N253" s="2">
        <f>BaseDeDatos!$L253*BaseDeDatos!$M253</f>
        <v>2051.14</v>
      </c>
    </row>
    <row r="254" spans="1:14" x14ac:dyDescent="0.25">
      <c r="A254">
        <v>253</v>
      </c>
      <c r="B254" s="1">
        <v>43906</v>
      </c>
      <c r="C254">
        <v>6119453494</v>
      </c>
      <c r="D254" t="s">
        <v>51</v>
      </c>
      <c r="E254" t="s">
        <v>89</v>
      </c>
      <c r="F254" t="s">
        <v>97</v>
      </c>
      <c r="G254" t="s">
        <v>24</v>
      </c>
      <c r="J254" t="s">
        <v>21</v>
      </c>
      <c r="K254" t="s">
        <v>11</v>
      </c>
      <c r="L254" s="2">
        <v>252</v>
      </c>
      <c r="M254" s="2">
        <v>22</v>
      </c>
      <c r="N254" s="2">
        <f>BaseDeDatos!$L254*BaseDeDatos!$M254</f>
        <v>5544</v>
      </c>
    </row>
    <row r="255" spans="1:14" x14ac:dyDescent="0.25">
      <c r="A255">
        <v>254</v>
      </c>
      <c r="B255" s="1">
        <v>43855</v>
      </c>
      <c r="C255">
        <v>8815781249</v>
      </c>
      <c r="D255" t="s">
        <v>51</v>
      </c>
      <c r="E255" t="s">
        <v>89</v>
      </c>
      <c r="F255" t="s">
        <v>97</v>
      </c>
      <c r="G255" t="s">
        <v>24</v>
      </c>
      <c r="J255" t="s">
        <v>22</v>
      </c>
      <c r="K255" t="s">
        <v>11</v>
      </c>
      <c r="L255" s="2">
        <v>644</v>
      </c>
      <c r="M255" s="2">
        <v>73</v>
      </c>
      <c r="N255" s="2">
        <f>BaseDeDatos!$L255*BaseDeDatos!$M255</f>
        <v>47012</v>
      </c>
    </row>
    <row r="256" spans="1:14" x14ac:dyDescent="0.25">
      <c r="A256">
        <v>255</v>
      </c>
      <c r="B256" s="1">
        <v>43984</v>
      </c>
      <c r="C256">
        <v>5308869510</v>
      </c>
      <c r="D256" t="s">
        <v>51</v>
      </c>
      <c r="E256" t="s">
        <v>89</v>
      </c>
      <c r="F256" t="s">
        <v>97</v>
      </c>
      <c r="G256" t="s">
        <v>24</v>
      </c>
      <c r="J256" t="s">
        <v>44</v>
      </c>
      <c r="K256" t="s">
        <v>11</v>
      </c>
      <c r="L256" s="2">
        <v>41.86</v>
      </c>
      <c r="M256" s="2">
        <v>85</v>
      </c>
      <c r="N256" s="2">
        <f>BaseDeDatos!$L256*BaseDeDatos!$M256</f>
        <v>3558.1</v>
      </c>
    </row>
    <row r="257" spans="1:14" x14ac:dyDescent="0.25">
      <c r="A257">
        <v>256</v>
      </c>
      <c r="B257" s="1">
        <v>44143</v>
      </c>
      <c r="C257">
        <v>9623390930</v>
      </c>
      <c r="D257" t="s">
        <v>40</v>
      </c>
      <c r="E257" t="s">
        <v>96</v>
      </c>
      <c r="F257" t="s">
        <v>87</v>
      </c>
      <c r="G257" t="s">
        <v>41</v>
      </c>
      <c r="H257" t="s">
        <v>25</v>
      </c>
      <c r="I257" t="s">
        <v>17</v>
      </c>
      <c r="J257" t="s">
        <v>34</v>
      </c>
      <c r="K257" t="s">
        <v>35</v>
      </c>
      <c r="L257" s="2">
        <v>135.1</v>
      </c>
      <c r="M257" s="2">
        <v>44</v>
      </c>
      <c r="N257" s="2">
        <f>BaseDeDatos!$L257*BaseDeDatos!$M257</f>
        <v>5944.4</v>
      </c>
    </row>
    <row r="258" spans="1:14" x14ac:dyDescent="0.25">
      <c r="A258">
        <v>257</v>
      </c>
      <c r="B258" s="1">
        <v>43858</v>
      </c>
      <c r="C258">
        <v>9925453816</v>
      </c>
      <c r="D258" t="s">
        <v>40</v>
      </c>
      <c r="E258" t="s">
        <v>96</v>
      </c>
      <c r="F258" t="s">
        <v>87</v>
      </c>
      <c r="G258" t="s">
        <v>41</v>
      </c>
      <c r="H258" t="s">
        <v>25</v>
      </c>
      <c r="I258" t="s">
        <v>17</v>
      </c>
      <c r="J258" t="s">
        <v>52</v>
      </c>
      <c r="K258" t="s">
        <v>53</v>
      </c>
      <c r="L258" s="2">
        <v>257.59999999999997</v>
      </c>
      <c r="M258" s="2">
        <v>24</v>
      </c>
      <c r="N258" s="2">
        <f>BaseDeDatos!$L258*BaseDeDatos!$M258</f>
        <v>6182.4</v>
      </c>
    </row>
    <row r="259" spans="1:14" x14ac:dyDescent="0.25">
      <c r="A259">
        <v>258</v>
      </c>
      <c r="B259" s="1">
        <v>44168</v>
      </c>
      <c r="C259">
        <v>6948053333</v>
      </c>
      <c r="D259" t="s">
        <v>54</v>
      </c>
      <c r="E259" t="s">
        <v>88</v>
      </c>
      <c r="F259" t="s">
        <v>83</v>
      </c>
      <c r="G259" t="s">
        <v>55</v>
      </c>
      <c r="H259" t="s">
        <v>16</v>
      </c>
      <c r="I259" t="s">
        <v>9</v>
      </c>
      <c r="J259" t="s">
        <v>56</v>
      </c>
      <c r="K259" t="s">
        <v>57</v>
      </c>
      <c r="L259" s="2">
        <v>273</v>
      </c>
      <c r="M259" s="2">
        <v>64</v>
      </c>
      <c r="N259" s="2">
        <f>BaseDeDatos!$L259*BaseDeDatos!$M259</f>
        <v>17472</v>
      </c>
    </row>
    <row r="260" spans="1:14" x14ac:dyDescent="0.25">
      <c r="A260">
        <v>259</v>
      </c>
      <c r="B260" s="1">
        <v>44038</v>
      </c>
      <c r="C260">
        <v>2060963898</v>
      </c>
      <c r="D260" t="s">
        <v>54</v>
      </c>
      <c r="E260" t="s">
        <v>88</v>
      </c>
      <c r="F260" t="s">
        <v>83</v>
      </c>
      <c r="G260" t="s">
        <v>55</v>
      </c>
      <c r="H260" t="s">
        <v>16</v>
      </c>
      <c r="I260" t="s">
        <v>9</v>
      </c>
      <c r="J260" t="s">
        <v>58</v>
      </c>
      <c r="K260" t="s">
        <v>59</v>
      </c>
      <c r="L260" s="2">
        <v>487.19999999999993</v>
      </c>
      <c r="M260" s="2">
        <v>70</v>
      </c>
      <c r="N260" s="2">
        <f>BaseDeDatos!$L260*BaseDeDatos!$M260</f>
        <v>34103.999999999993</v>
      </c>
    </row>
    <row r="261" spans="1:14" x14ac:dyDescent="0.25">
      <c r="A261">
        <v>260</v>
      </c>
      <c r="B261" s="1">
        <v>44142</v>
      </c>
      <c r="C261">
        <v>2582781913</v>
      </c>
      <c r="D261" t="s">
        <v>36</v>
      </c>
      <c r="E261" t="s">
        <v>91</v>
      </c>
      <c r="F261" t="s">
        <v>98</v>
      </c>
      <c r="G261" t="s">
        <v>37</v>
      </c>
      <c r="H261" t="s">
        <v>8</v>
      </c>
      <c r="I261" t="s">
        <v>17</v>
      </c>
      <c r="J261" t="s">
        <v>10</v>
      </c>
      <c r="K261" t="s">
        <v>11</v>
      </c>
      <c r="L261" s="2">
        <v>196</v>
      </c>
      <c r="M261" s="2">
        <v>98</v>
      </c>
      <c r="N261" s="2">
        <f>BaseDeDatos!$L261*BaseDeDatos!$M261</f>
        <v>19208</v>
      </c>
    </row>
    <row r="262" spans="1:14" x14ac:dyDescent="0.25">
      <c r="A262">
        <v>261</v>
      </c>
      <c r="B262" s="1">
        <v>44146</v>
      </c>
      <c r="C262">
        <v>2732649952</v>
      </c>
      <c r="D262" t="s">
        <v>23</v>
      </c>
      <c r="E262" t="s">
        <v>85</v>
      </c>
      <c r="F262" t="s">
        <v>81</v>
      </c>
      <c r="G262" t="s">
        <v>24</v>
      </c>
      <c r="H262" t="s">
        <v>8</v>
      </c>
      <c r="I262" t="s">
        <v>9</v>
      </c>
      <c r="J262" t="s">
        <v>38</v>
      </c>
      <c r="K262" t="s">
        <v>39</v>
      </c>
      <c r="L262" s="2">
        <v>560</v>
      </c>
      <c r="M262" s="2">
        <v>48</v>
      </c>
      <c r="N262" s="2">
        <f>BaseDeDatos!$L262*BaseDeDatos!$M262</f>
        <v>26880</v>
      </c>
    </row>
    <row r="263" spans="1:14" x14ac:dyDescent="0.25">
      <c r="A263">
        <v>262</v>
      </c>
      <c r="B263" s="1">
        <v>43893</v>
      </c>
      <c r="C263">
        <v>4179453952</v>
      </c>
      <c r="D263" t="s">
        <v>23</v>
      </c>
      <c r="E263" t="s">
        <v>85</v>
      </c>
      <c r="F263" t="s">
        <v>81</v>
      </c>
      <c r="G263" t="s">
        <v>24</v>
      </c>
      <c r="H263" t="s">
        <v>8</v>
      </c>
      <c r="I263" t="s">
        <v>9</v>
      </c>
      <c r="J263" t="s">
        <v>26</v>
      </c>
      <c r="K263" t="s">
        <v>27</v>
      </c>
      <c r="L263" s="2">
        <v>128.79999999999998</v>
      </c>
      <c r="M263" s="2">
        <v>100</v>
      </c>
      <c r="N263" s="2">
        <f>BaseDeDatos!$L263*BaseDeDatos!$M263</f>
        <v>12879.999999999998</v>
      </c>
    </row>
    <row r="264" spans="1:14" x14ac:dyDescent="0.25">
      <c r="A264">
        <v>263</v>
      </c>
      <c r="B264" s="1">
        <v>44130</v>
      </c>
      <c r="C264">
        <v>4339665341</v>
      </c>
      <c r="D264" t="s">
        <v>62</v>
      </c>
      <c r="E264" t="s">
        <v>90</v>
      </c>
      <c r="F264" t="s">
        <v>90</v>
      </c>
      <c r="G264" t="s">
        <v>43</v>
      </c>
      <c r="H264" t="s">
        <v>16</v>
      </c>
      <c r="I264" t="s">
        <v>33</v>
      </c>
      <c r="J264" t="s">
        <v>67</v>
      </c>
      <c r="K264" t="s">
        <v>27</v>
      </c>
      <c r="L264" s="2">
        <v>140</v>
      </c>
      <c r="M264" s="2">
        <v>90</v>
      </c>
      <c r="N264" s="2">
        <f>BaseDeDatos!$L264*BaseDeDatos!$M264</f>
        <v>12600</v>
      </c>
    </row>
    <row r="265" spans="1:14" x14ac:dyDescent="0.25">
      <c r="A265">
        <v>264</v>
      </c>
      <c r="B265" s="1">
        <v>44077</v>
      </c>
      <c r="C265">
        <v>9193900326</v>
      </c>
      <c r="D265" t="s">
        <v>63</v>
      </c>
      <c r="E265" t="s">
        <v>84</v>
      </c>
      <c r="F265" t="s">
        <v>82</v>
      </c>
      <c r="G265" t="s">
        <v>41</v>
      </c>
      <c r="H265" t="s">
        <v>25</v>
      </c>
      <c r="I265" t="s">
        <v>17</v>
      </c>
      <c r="J265" t="s">
        <v>68</v>
      </c>
      <c r="K265" t="s">
        <v>69</v>
      </c>
      <c r="L265" s="2">
        <v>298.90000000000003</v>
      </c>
      <c r="M265" s="2">
        <v>49</v>
      </c>
      <c r="N265" s="2">
        <f>BaseDeDatos!$L265*BaseDeDatos!$M265</f>
        <v>14646.100000000002</v>
      </c>
    </row>
    <row r="266" spans="1:14" x14ac:dyDescent="0.25">
      <c r="A266">
        <v>265</v>
      </c>
      <c r="B266" s="1">
        <v>44073</v>
      </c>
      <c r="C266">
        <v>7474169055</v>
      </c>
      <c r="D266" t="s">
        <v>63</v>
      </c>
      <c r="E266" t="s">
        <v>84</v>
      </c>
      <c r="F266" t="s">
        <v>82</v>
      </c>
      <c r="G266" t="s">
        <v>41</v>
      </c>
      <c r="H266" t="s">
        <v>25</v>
      </c>
      <c r="I266" t="s">
        <v>17</v>
      </c>
      <c r="J266" t="s">
        <v>34</v>
      </c>
      <c r="K266" t="s">
        <v>35</v>
      </c>
      <c r="L266" s="2">
        <v>135.1</v>
      </c>
      <c r="M266" s="2">
        <v>71</v>
      </c>
      <c r="N266" s="2">
        <f>BaseDeDatos!$L266*BaseDeDatos!$M266</f>
        <v>9592.1</v>
      </c>
    </row>
    <row r="267" spans="1:14" x14ac:dyDescent="0.25">
      <c r="A267">
        <v>266</v>
      </c>
      <c r="B267" s="1">
        <v>43890</v>
      </c>
      <c r="C267">
        <v>9750138179</v>
      </c>
      <c r="D267" t="s">
        <v>63</v>
      </c>
      <c r="E267" t="s">
        <v>84</v>
      </c>
      <c r="F267" t="s">
        <v>82</v>
      </c>
      <c r="G267" t="s">
        <v>41</v>
      </c>
      <c r="H267" t="s">
        <v>25</v>
      </c>
      <c r="I267" t="s">
        <v>17</v>
      </c>
      <c r="J267" t="s">
        <v>52</v>
      </c>
      <c r="K267" t="s">
        <v>53</v>
      </c>
      <c r="L267" s="2">
        <v>257.59999999999997</v>
      </c>
      <c r="M267" s="2">
        <v>10</v>
      </c>
      <c r="N267" s="2">
        <f>BaseDeDatos!$L267*BaseDeDatos!$M267</f>
        <v>2575.9999999999995</v>
      </c>
    </row>
    <row r="268" spans="1:14" x14ac:dyDescent="0.25">
      <c r="A268">
        <v>267</v>
      </c>
      <c r="B268" s="1">
        <v>43907</v>
      </c>
      <c r="C268">
        <v>2294414293</v>
      </c>
      <c r="D268" t="s">
        <v>28</v>
      </c>
      <c r="E268" t="s">
        <v>88</v>
      </c>
      <c r="F268" t="s">
        <v>83</v>
      </c>
      <c r="G268" t="s">
        <v>29</v>
      </c>
      <c r="H268" t="s">
        <v>8</v>
      </c>
      <c r="I268" t="s">
        <v>9</v>
      </c>
      <c r="J268" t="s">
        <v>10</v>
      </c>
      <c r="K268" t="s">
        <v>11</v>
      </c>
      <c r="L268" s="2">
        <v>196</v>
      </c>
      <c r="M268" s="2">
        <v>78</v>
      </c>
      <c r="N268" s="2">
        <f>BaseDeDatos!$L268*BaseDeDatos!$M268</f>
        <v>15288</v>
      </c>
    </row>
    <row r="269" spans="1:14" x14ac:dyDescent="0.25">
      <c r="A269">
        <v>268</v>
      </c>
      <c r="B269" s="1">
        <v>44023</v>
      </c>
      <c r="C269">
        <v>776426288</v>
      </c>
      <c r="D269" t="s">
        <v>36</v>
      </c>
      <c r="E269" t="s">
        <v>91</v>
      </c>
      <c r="F269" t="s">
        <v>98</v>
      </c>
      <c r="G269" t="s">
        <v>37</v>
      </c>
      <c r="H269" t="s">
        <v>25</v>
      </c>
      <c r="I269" t="s">
        <v>9</v>
      </c>
      <c r="J269" t="s">
        <v>30</v>
      </c>
      <c r="K269" t="s">
        <v>31</v>
      </c>
      <c r="L269" s="2">
        <v>178.5</v>
      </c>
      <c r="M269" s="2">
        <v>44</v>
      </c>
      <c r="N269" s="2">
        <f>BaseDeDatos!$L269*BaseDeDatos!$M269</f>
        <v>7854</v>
      </c>
    </row>
    <row r="270" spans="1:14" x14ac:dyDescent="0.25">
      <c r="A270">
        <v>269</v>
      </c>
      <c r="B270" s="1">
        <v>44109</v>
      </c>
      <c r="C270">
        <v>1245231958</v>
      </c>
      <c r="D270" t="s">
        <v>14</v>
      </c>
      <c r="E270" t="s">
        <v>80</v>
      </c>
      <c r="F270" t="s">
        <v>93</v>
      </c>
      <c r="G270" t="s">
        <v>15</v>
      </c>
      <c r="H270" t="s">
        <v>16</v>
      </c>
      <c r="I270" t="s">
        <v>17</v>
      </c>
      <c r="J270" t="s">
        <v>70</v>
      </c>
      <c r="K270" t="s">
        <v>47</v>
      </c>
      <c r="L270" s="2">
        <v>1134</v>
      </c>
      <c r="M270" s="2">
        <v>82</v>
      </c>
      <c r="N270" s="2">
        <f>BaseDeDatos!$L270*BaseDeDatos!$M270</f>
        <v>92988</v>
      </c>
    </row>
    <row r="271" spans="1:14" x14ac:dyDescent="0.25">
      <c r="A271">
        <v>270</v>
      </c>
      <c r="B271" s="1">
        <v>43931</v>
      </c>
      <c r="C271">
        <v>2050724971</v>
      </c>
      <c r="D271" t="s">
        <v>14</v>
      </c>
      <c r="E271" t="s">
        <v>80</v>
      </c>
      <c r="F271" t="s">
        <v>93</v>
      </c>
      <c r="G271" t="s">
        <v>15</v>
      </c>
      <c r="H271" t="s">
        <v>16</v>
      </c>
      <c r="I271" t="s">
        <v>17</v>
      </c>
      <c r="J271" t="s">
        <v>71</v>
      </c>
      <c r="K271" t="s">
        <v>72</v>
      </c>
      <c r="L271" s="2">
        <v>98</v>
      </c>
      <c r="M271" s="2">
        <v>29</v>
      </c>
      <c r="N271" s="2">
        <f>BaseDeDatos!$L271*BaseDeDatos!$M271</f>
        <v>2842</v>
      </c>
    </row>
    <row r="272" spans="1:14" x14ac:dyDescent="0.25">
      <c r="A272">
        <v>271</v>
      </c>
      <c r="B272" s="1">
        <v>44097</v>
      </c>
      <c r="C272">
        <v>9478104719</v>
      </c>
      <c r="D272" t="s">
        <v>23</v>
      </c>
      <c r="E272" t="s">
        <v>85</v>
      </c>
      <c r="F272" t="s">
        <v>81</v>
      </c>
      <c r="G272" t="s">
        <v>24</v>
      </c>
      <c r="H272" t="s">
        <v>25</v>
      </c>
      <c r="I272" t="s">
        <v>17</v>
      </c>
      <c r="J272" t="s">
        <v>58</v>
      </c>
      <c r="K272" t="s">
        <v>59</v>
      </c>
      <c r="L272" s="2">
        <v>487.19999999999993</v>
      </c>
      <c r="M272" s="2">
        <v>93</v>
      </c>
      <c r="N272" s="2">
        <f>BaseDeDatos!$L272*BaseDeDatos!$M272</f>
        <v>45309.599999999991</v>
      </c>
    </row>
    <row r="273" spans="1:14" x14ac:dyDescent="0.25">
      <c r="A273">
        <v>272</v>
      </c>
      <c r="B273" s="1">
        <v>44131</v>
      </c>
      <c r="C273">
        <v>7620759943</v>
      </c>
      <c r="D273" t="s">
        <v>32</v>
      </c>
      <c r="E273" t="s">
        <v>92</v>
      </c>
      <c r="F273" t="s">
        <v>95</v>
      </c>
      <c r="G273" t="s">
        <v>7</v>
      </c>
      <c r="H273" t="s">
        <v>8</v>
      </c>
      <c r="I273" t="s">
        <v>33</v>
      </c>
      <c r="J273" t="s">
        <v>60</v>
      </c>
      <c r="K273" t="s">
        <v>49</v>
      </c>
      <c r="L273" s="2">
        <v>140</v>
      </c>
      <c r="M273" s="2">
        <v>11</v>
      </c>
      <c r="N273" s="2">
        <f>BaseDeDatos!$L273*BaseDeDatos!$M273</f>
        <v>1540</v>
      </c>
    </row>
    <row r="274" spans="1:14" x14ac:dyDescent="0.25">
      <c r="A274">
        <v>273</v>
      </c>
      <c r="B274" s="1">
        <v>44173</v>
      </c>
      <c r="C274">
        <v>9345003575</v>
      </c>
      <c r="D274" t="s">
        <v>32</v>
      </c>
      <c r="E274" t="s">
        <v>92</v>
      </c>
      <c r="F274" t="s">
        <v>95</v>
      </c>
      <c r="G274" t="s">
        <v>7</v>
      </c>
      <c r="H274" t="s">
        <v>8</v>
      </c>
      <c r="I274" t="s">
        <v>33</v>
      </c>
      <c r="J274" t="s">
        <v>38</v>
      </c>
      <c r="K274" t="s">
        <v>39</v>
      </c>
      <c r="L274" s="2">
        <v>560</v>
      </c>
      <c r="M274" s="2">
        <v>91</v>
      </c>
      <c r="N274" s="2">
        <f>BaseDeDatos!$L274*BaseDeDatos!$M274</f>
        <v>50960</v>
      </c>
    </row>
    <row r="275" spans="1:14" x14ac:dyDescent="0.25">
      <c r="A275">
        <v>274</v>
      </c>
      <c r="B275" s="1">
        <v>44123</v>
      </c>
      <c r="C275">
        <v>5988072690</v>
      </c>
      <c r="D275" t="s">
        <v>42</v>
      </c>
      <c r="E275" t="s">
        <v>90</v>
      </c>
      <c r="F275" t="s">
        <v>90</v>
      </c>
      <c r="G275" t="s">
        <v>43</v>
      </c>
      <c r="H275" t="s">
        <v>8</v>
      </c>
      <c r="I275" t="s">
        <v>17</v>
      </c>
      <c r="J275" t="s">
        <v>61</v>
      </c>
      <c r="K275" t="s">
        <v>13</v>
      </c>
      <c r="L275" s="2">
        <v>140</v>
      </c>
      <c r="M275" s="2">
        <v>12</v>
      </c>
      <c r="N275" s="2">
        <f>BaseDeDatos!$L275*BaseDeDatos!$M275</f>
        <v>1680</v>
      </c>
    </row>
    <row r="276" spans="1:14" x14ac:dyDescent="0.25">
      <c r="A276">
        <v>275</v>
      </c>
      <c r="B276" s="1">
        <v>44028</v>
      </c>
      <c r="C276">
        <v>5113488625</v>
      </c>
      <c r="D276" t="s">
        <v>42</v>
      </c>
      <c r="E276" t="s">
        <v>90</v>
      </c>
      <c r="F276" t="s">
        <v>90</v>
      </c>
      <c r="G276" t="s">
        <v>43</v>
      </c>
      <c r="H276" t="s">
        <v>16</v>
      </c>
      <c r="J276" t="s">
        <v>12</v>
      </c>
      <c r="K276" t="s">
        <v>13</v>
      </c>
      <c r="L276" s="2">
        <v>49</v>
      </c>
      <c r="M276" s="2">
        <v>78</v>
      </c>
      <c r="N276" s="2">
        <f>BaseDeDatos!$L276*BaseDeDatos!$M276</f>
        <v>3822</v>
      </c>
    </row>
    <row r="277" spans="1:14" x14ac:dyDescent="0.25">
      <c r="A277">
        <v>276</v>
      </c>
      <c r="B277" s="1">
        <v>43915</v>
      </c>
      <c r="C277">
        <v>8021429259</v>
      </c>
      <c r="D277" t="s">
        <v>50</v>
      </c>
      <c r="E277" t="s">
        <v>84</v>
      </c>
      <c r="F277" t="s">
        <v>82</v>
      </c>
      <c r="G277" t="s">
        <v>41</v>
      </c>
      <c r="H277" t="s">
        <v>25</v>
      </c>
      <c r="J277" t="s">
        <v>38</v>
      </c>
      <c r="K277" t="s">
        <v>39</v>
      </c>
      <c r="L277" s="2">
        <v>560</v>
      </c>
      <c r="M277" s="2">
        <v>60</v>
      </c>
      <c r="N277" s="2">
        <f>BaseDeDatos!$L277*BaseDeDatos!$M277</f>
        <v>33600</v>
      </c>
    </row>
    <row r="278" spans="1:14" x14ac:dyDescent="0.25">
      <c r="A278">
        <v>277</v>
      </c>
      <c r="B278" s="1">
        <v>43906</v>
      </c>
      <c r="C278">
        <v>680211800</v>
      </c>
      <c r="D278" t="s">
        <v>51</v>
      </c>
      <c r="E278" t="s">
        <v>89</v>
      </c>
      <c r="F278" t="s">
        <v>97</v>
      </c>
      <c r="G278" t="s">
        <v>24</v>
      </c>
      <c r="H278" t="s">
        <v>25</v>
      </c>
      <c r="J278" t="s">
        <v>52</v>
      </c>
      <c r="K278" t="s">
        <v>53</v>
      </c>
      <c r="L278" s="2">
        <v>257.59999999999997</v>
      </c>
      <c r="M278" s="2">
        <v>23</v>
      </c>
      <c r="N278" s="2">
        <f>BaseDeDatos!$L278*BaseDeDatos!$M278</f>
        <v>5924.7999999999993</v>
      </c>
    </row>
    <row r="279" spans="1:14" x14ac:dyDescent="0.25">
      <c r="A279">
        <v>278</v>
      </c>
      <c r="B279" s="1">
        <v>44092</v>
      </c>
      <c r="C279">
        <v>2635806056</v>
      </c>
      <c r="D279" t="s">
        <v>40</v>
      </c>
      <c r="E279" t="s">
        <v>96</v>
      </c>
      <c r="F279" t="s">
        <v>87</v>
      </c>
      <c r="G279" t="s">
        <v>41</v>
      </c>
      <c r="H279" t="s">
        <v>25</v>
      </c>
      <c r="I279" t="s">
        <v>17</v>
      </c>
      <c r="J279" t="s">
        <v>22</v>
      </c>
      <c r="K279" t="s">
        <v>11</v>
      </c>
      <c r="L279" s="2">
        <v>644</v>
      </c>
      <c r="M279" s="2">
        <v>34</v>
      </c>
      <c r="N279" s="2">
        <f>BaseDeDatos!$L279*BaseDeDatos!$M279</f>
        <v>21896</v>
      </c>
    </row>
    <row r="280" spans="1:14" x14ac:dyDescent="0.25">
      <c r="A280">
        <v>279</v>
      </c>
      <c r="B280" s="1">
        <v>44073</v>
      </c>
      <c r="C280">
        <v>3338515953</v>
      </c>
      <c r="D280" t="s">
        <v>54</v>
      </c>
      <c r="E280" t="s">
        <v>88</v>
      </c>
      <c r="F280" t="s">
        <v>83</v>
      </c>
      <c r="G280" t="s">
        <v>55</v>
      </c>
      <c r="H280" t="s">
        <v>16</v>
      </c>
      <c r="I280" t="s">
        <v>9</v>
      </c>
      <c r="J280" t="s">
        <v>34</v>
      </c>
      <c r="K280" t="s">
        <v>35</v>
      </c>
      <c r="L280" s="2">
        <v>135.1</v>
      </c>
      <c r="M280" s="2">
        <v>89</v>
      </c>
      <c r="N280" s="2">
        <f>BaseDeDatos!$L280*BaseDeDatos!$M280</f>
        <v>12023.9</v>
      </c>
    </row>
    <row r="281" spans="1:14" x14ac:dyDescent="0.25">
      <c r="A281">
        <v>280</v>
      </c>
      <c r="B281" s="1">
        <v>44106</v>
      </c>
      <c r="C281">
        <v>3075758565</v>
      </c>
      <c r="D281" t="s">
        <v>36</v>
      </c>
      <c r="E281" t="s">
        <v>91</v>
      </c>
      <c r="F281" t="s">
        <v>98</v>
      </c>
      <c r="G281" t="s">
        <v>37</v>
      </c>
      <c r="H281" t="s">
        <v>8</v>
      </c>
      <c r="I281" t="s">
        <v>17</v>
      </c>
      <c r="J281" t="s">
        <v>30</v>
      </c>
      <c r="K281" t="s">
        <v>31</v>
      </c>
      <c r="L281" s="2">
        <v>178.5</v>
      </c>
      <c r="M281" s="2">
        <v>82</v>
      </c>
      <c r="N281" s="2">
        <f>BaseDeDatos!$L281*BaseDeDatos!$M281</f>
        <v>14637</v>
      </c>
    </row>
    <row r="282" spans="1:14" x14ac:dyDescent="0.25">
      <c r="A282">
        <v>281</v>
      </c>
      <c r="B282" s="1">
        <v>44160</v>
      </c>
      <c r="C282">
        <v>5383209032</v>
      </c>
      <c r="D282" t="s">
        <v>23</v>
      </c>
      <c r="E282" t="s">
        <v>85</v>
      </c>
      <c r="F282" t="s">
        <v>81</v>
      </c>
      <c r="G282" t="s">
        <v>24</v>
      </c>
      <c r="H282" t="s">
        <v>8</v>
      </c>
      <c r="I282" t="s">
        <v>9</v>
      </c>
      <c r="J282" t="s">
        <v>30</v>
      </c>
      <c r="K282" t="s">
        <v>31</v>
      </c>
      <c r="L282" s="2">
        <v>178.5</v>
      </c>
      <c r="M282" s="2">
        <v>43</v>
      </c>
      <c r="N282" s="2">
        <f>BaseDeDatos!$L282*BaseDeDatos!$M282</f>
        <v>7675.5</v>
      </c>
    </row>
    <row r="283" spans="1:14" x14ac:dyDescent="0.25">
      <c r="A283">
        <v>282</v>
      </c>
      <c r="B283" s="1">
        <v>44068</v>
      </c>
      <c r="C283">
        <v>9635546425</v>
      </c>
      <c r="D283" t="s">
        <v>42</v>
      </c>
      <c r="E283" t="s">
        <v>90</v>
      </c>
      <c r="F283" t="s">
        <v>90</v>
      </c>
      <c r="G283" t="s">
        <v>43</v>
      </c>
      <c r="H283" t="s">
        <v>16</v>
      </c>
      <c r="J283" t="s">
        <v>48</v>
      </c>
      <c r="K283" t="s">
        <v>49</v>
      </c>
      <c r="L283" s="2">
        <v>308</v>
      </c>
      <c r="M283" s="2">
        <v>96</v>
      </c>
      <c r="N283" s="2">
        <f>BaseDeDatos!$L283*BaseDeDatos!$M283</f>
        <v>29568</v>
      </c>
    </row>
    <row r="284" spans="1:14" x14ac:dyDescent="0.25">
      <c r="A284">
        <v>283</v>
      </c>
      <c r="B284" s="1">
        <v>44073</v>
      </c>
      <c r="C284">
        <v>3501364052</v>
      </c>
      <c r="D284" t="s">
        <v>42</v>
      </c>
      <c r="E284" t="s">
        <v>90</v>
      </c>
      <c r="F284" t="s">
        <v>90</v>
      </c>
      <c r="G284" t="s">
        <v>43</v>
      </c>
      <c r="H284" t="s">
        <v>16</v>
      </c>
      <c r="J284" t="s">
        <v>26</v>
      </c>
      <c r="K284" t="s">
        <v>27</v>
      </c>
      <c r="L284" s="2">
        <v>128.79999999999998</v>
      </c>
      <c r="M284" s="2">
        <v>34</v>
      </c>
      <c r="N284" s="2">
        <f>BaseDeDatos!$L284*BaseDeDatos!$M284</f>
        <v>4379.2</v>
      </c>
    </row>
    <row r="285" spans="1:14" x14ac:dyDescent="0.25">
      <c r="A285">
        <v>284</v>
      </c>
      <c r="B285" s="1">
        <v>43992</v>
      </c>
      <c r="C285">
        <v>2226825043</v>
      </c>
      <c r="D285" t="s">
        <v>50</v>
      </c>
      <c r="E285" t="s">
        <v>84</v>
      </c>
      <c r="F285" t="s">
        <v>82</v>
      </c>
      <c r="G285" t="s">
        <v>41</v>
      </c>
      <c r="H285" t="s">
        <v>25</v>
      </c>
      <c r="J285" t="s">
        <v>12</v>
      </c>
      <c r="K285" t="s">
        <v>13</v>
      </c>
      <c r="L285" s="2">
        <v>49</v>
      </c>
      <c r="M285" s="2">
        <v>42</v>
      </c>
      <c r="N285" s="2">
        <f>BaseDeDatos!$L285*BaseDeDatos!$M285</f>
        <v>2058</v>
      </c>
    </row>
    <row r="286" spans="1:14" x14ac:dyDescent="0.25">
      <c r="A286">
        <v>285</v>
      </c>
      <c r="B286" s="1">
        <v>43883</v>
      </c>
      <c r="C286">
        <v>6321323029</v>
      </c>
      <c r="D286" t="s">
        <v>50</v>
      </c>
      <c r="E286" t="s">
        <v>84</v>
      </c>
      <c r="F286" t="s">
        <v>82</v>
      </c>
      <c r="G286" t="s">
        <v>41</v>
      </c>
      <c r="H286" t="s">
        <v>25</v>
      </c>
      <c r="J286" t="s">
        <v>44</v>
      </c>
      <c r="K286" t="s">
        <v>11</v>
      </c>
      <c r="L286" s="2">
        <v>41.86</v>
      </c>
      <c r="M286" s="2">
        <v>100</v>
      </c>
      <c r="N286" s="2">
        <f>BaseDeDatos!$L286*BaseDeDatos!$M286</f>
        <v>4186</v>
      </c>
    </row>
    <row r="287" spans="1:14" x14ac:dyDescent="0.25">
      <c r="A287">
        <v>286</v>
      </c>
      <c r="B287" s="1">
        <v>44168</v>
      </c>
      <c r="C287">
        <v>3775524143</v>
      </c>
      <c r="D287" t="s">
        <v>51</v>
      </c>
      <c r="E287" t="s">
        <v>89</v>
      </c>
      <c r="F287" t="s">
        <v>97</v>
      </c>
      <c r="G287" t="s">
        <v>24</v>
      </c>
      <c r="J287" t="s">
        <v>21</v>
      </c>
      <c r="K287" t="s">
        <v>11</v>
      </c>
      <c r="L287" s="2">
        <v>252</v>
      </c>
      <c r="M287" s="2">
        <v>42</v>
      </c>
      <c r="N287" s="2">
        <f>BaseDeDatos!$L287*BaseDeDatos!$M287</f>
        <v>10584</v>
      </c>
    </row>
    <row r="288" spans="1:14" x14ac:dyDescent="0.25">
      <c r="A288">
        <v>287</v>
      </c>
      <c r="B288" s="1">
        <v>44044</v>
      </c>
      <c r="C288">
        <v>9543041808</v>
      </c>
      <c r="D288" t="s">
        <v>51</v>
      </c>
      <c r="E288" t="s">
        <v>89</v>
      </c>
      <c r="F288" t="s">
        <v>97</v>
      </c>
      <c r="G288" t="s">
        <v>24</v>
      </c>
      <c r="J288" t="s">
        <v>22</v>
      </c>
      <c r="K288" t="s">
        <v>11</v>
      </c>
      <c r="L288" s="2">
        <v>644</v>
      </c>
      <c r="M288" s="2">
        <v>16</v>
      </c>
      <c r="N288" s="2">
        <f>BaseDeDatos!$L288*BaseDeDatos!$M288</f>
        <v>10304</v>
      </c>
    </row>
    <row r="289" spans="1:14" x14ac:dyDescent="0.25">
      <c r="A289">
        <v>288</v>
      </c>
      <c r="B289" s="1">
        <v>43954</v>
      </c>
      <c r="C289">
        <v>547647770</v>
      </c>
      <c r="D289" t="s">
        <v>51</v>
      </c>
      <c r="E289" t="s">
        <v>89</v>
      </c>
      <c r="F289" t="s">
        <v>97</v>
      </c>
      <c r="G289" t="s">
        <v>24</v>
      </c>
      <c r="J289" t="s">
        <v>44</v>
      </c>
      <c r="K289" t="s">
        <v>11</v>
      </c>
      <c r="L289" s="2">
        <v>41.86</v>
      </c>
      <c r="M289" s="2">
        <v>22</v>
      </c>
      <c r="N289" s="2">
        <f>BaseDeDatos!$L289*BaseDeDatos!$M289</f>
        <v>920.92</v>
      </c>
    </row>
    <row r="290" spans="1:14" x14ac:dyDescent="0.25">
      <c r="A290">
        <v>289</v>
      </c>
      <c r="B290" s="1">
        <v>44106</v>
      </c>
      <c r="C290">
        <v>7120228607</v>
      </c>
      <c r="D290" t="s">
        <v>40</v>
      </c>
      <c r="E290" t="s">
        <v>96</v>
      </c>
      <c r="F290" t="s">
        <v>87</v>
      </c>
      <c r="G290" t="s">
        <v>41</v>
      </c>
      <c r="H290" t="s">
        <v>25</v>
      </c>
      <c r="I290" t="s">
        <v>17</v>
      </c>
      <c r="J290" t="s">
        <v>34</v>
      </c>
      <c r="K290" t="s">
        <v>35</v>
      </c>
      <c r="L290" s="2">
        <v>135.1</v>
      </c>
      <c r="M290" s="2">
        <v>46</v>
      </c>
      <c r="N290" s="2">
        <f>BaseDeDatos!$L290*BaseDeDatos!$M290</f>
        <v>6214.5999999999995</v>
      </c>
    </row>
    <row r="291" spans="1:14" x14ac:dyDescent="0.25">
      <c r="A291">
        <v>290</v>
      </c>
      <c r="B291" s="1">
        <v>43837</v>
      </c>
      <c r="C291">
        <v>5554565190</v>
      </c>
      <c r="D291" t="s">
        <v>40</v>
      </c>
      <c r="E291" t="s">
        <v>96</v>
      </c>
      <c r="F291" t="s">
        <v>87</v>
      </c>
      <c r="G291" t="s">
        <v>41</v>
      </c>
      <c r="H291" t="s">
        <v>25</v>
      </c>
      <c r="I291" t="s">
        <v>17</v>
      </c>
      <c r="J291" t="s">
        <v>52</v>
      </c>
      <c r="K291" t="s">
        <v>53</v>
      </c>
      <c r="L291" s="2">
        <v>257.59999999999997</v>
      </c>
      <c r="M291" s="2">
        <v>100</v>
      </c>
      <c r="N291" s="2">
        <f>BaseDeDatos!$L291*BaseDeDatos!$M291</f>
        <v>25759.999999999996</v>
      </c>
    </row>
    <row r="292" spans="1:14" x14ac:dyDescent="0.25">
      <c r="A292">
        <v>291</v>
      </c>
      <c r="B292" s="1">
        <v>43866</v>
      </c>
      <c r="C292">
        <v>1644848787</v>
      </c>
      <c r="D292" t="s">
        <v>54</v>
      </c>
      <c r="E292" t="s">
        <v>88</v>
      </c>
      <c r="F292" t="s">
        <v>83</v>
      </c>
      <c r="G292" t="s">
        <v>55</v>
      </c>
      <c r="H292" t="s">
        <v>16</v>
      </c>
      <c r="I292" t="s">
        <v>9</v>
      </c>
      <c r="J292" t="s">
        <v>56</v>
      </c>
      <c r="K292" t="s">
        <v>57</v>
      </c>
      <c r="L292" s="2">
        <v>273</v>
      </c>
      <c r="M292" s="2">
        <v>87</v>
      </c>
      <c r="N292" s="2">
        <f>BaseDeDatos!$L292*BaseDeDatos!$M292</f>
        <v>23751</v>
      </c>
    </row>
    <row r="293" spans="1:14" x14ac:dyDescent="0.25">
      <c r="A293">
        <v>292</v>
      </c>
      <c r="B293" s="1">
        <v>43923</v>
      </c>
      <c r="C293">
        <v>8273786477</v>
      </c>
      <c r="D293" t="s">
        <v>54</v>
      </c>
      <c r="E293" t="s">
        <v>88</v>
      </c>
      <c r="F293" t="s">
        <v>83</v>
      </c>
      <c r="G293" t="s">
        <v>55</v>
      </c>
      <c r="H293" t="s">
        <v>16</v>
      </c>
      <c r="I293" t="s">
        <v>9</v>
      </c>
      <c r="J293" t="s">
        <v>58</v>
      </c>
      <c r="K293" t="s">
        <v>59</v>
      </c>
      <c r="L293" s="2">
        <v>487.19999999999993</v>
      </c>
      <c r="M293" s="2">
        <v>58</v>
      </c>
      <c r="N293" s="2">
        <f>BaseDeDatos!$L293*BaseDeDatos!$M293</f>
        <v>28257.599999999995</v>
      </c>
    </row>
    <row r="294" spans="1:14" x14ac:dyDescent="0.25">
      <c r="A294">
        <v>293</v>
      </c>
      <c r="B294" s="1">
        <v>44062</v>
      </c>
      <c r="C294">
        <v>1397118248</v>
      </c>
      <c r="D294" t="s">
        <v>36</v>
      </c>
      <c r="E294" t="s">
        <v>91</v>
      </c>
      <c r="F294" t="s">
        <v>98</v>
      </c>
      <c r="G294" t="s">
        <v>37</v>
      </c>
      <c r="H294" t="s">
        <v>8</v>
      </c>
      <c r="I294" t="s">
        <v>17</v>
      </c>
      <c r="J294" t="s">
        <v>10</v>
      </c>
      <c r="K294" t="s">
        <v>11</v>
      </c>
      <c r="L294" s="2">
        <v>196</v>
      </c>
      <c r="M294" s="2">
        <v>85</v>
      </c>
      <c r="N294" s="2">
        <f>BaseDeDatos!$L294*BaseDeDatos!$M294</f>
        <v>16660</v>
      </c>
    </row>
    <row r="295" spans="1:14" x14ac:dyDescent="0.25">
      <c r="A295">
        <v>294</v>
      </c>
      <c r="B295" s="1">
        <v>43959</v>
      </c>
      <c r="C295">
        <v>4468604310</v>
      </c>
      <c r="D295" t="s">
        <v>23</v>
      </c>
      <c r="E295" t="s">
        <v>85</v>
      </c>
      <c r="F295" t="s">
        <v>81</v>
      </c>
      <c r="G295" t="s">
        <v>24</v>
      </c>
      <c r="H295" t="s">
        <v>8</v>
      </c>
      <c r="I295" t="s">
        <v>9</v>
      </c>
      <c r="J295" t="s">
        <v>38</v>
      </c>
      <c r="K295" t="s">
        <v>39</v>
      </c>
      <c r="L295" s="2">
        <v>560</v>
      </c>
      <c r="M295" s="2">
        <v>28</v>
      </c>
      <c r="N295" s="2">
        <f>BaseDeDatos!$L295*BaseDeDatos!$M295</f>
        <v>15680</v>
      </c>
    </row>
    <row r="296" spans="1:14" x14ac:dyDescent="0.25">
      <c r="A296">
        <v>295</v>
      </c>
      <c r="B296" s="1">
        <v>44178</v>
      </c>
      <c r="C296">
        <v>457458721</v>
      </c>
      <c r="D296" t="s">
        <v>23</v>
      </c>
      <c r="E296" t="s">
        <v>85</v>
      </c>
      <c r="F296" t="s">
        <v>81</v>
      </c>
      <c r="G296" t="s">
        <v>24</v>
      </c>
      <c r="H296" t="s">
        <v>8</v>
      </c>
      <c r="I296" t="s">
        <v>9</v>
      </c>
      <c r="J296" t="s">
        <v>26</v>
      </c>
      <c r="K296" t="s">
        <v>27</v>
      </c>
      <c r="L296" s="2">
        <v>128.79999999999998</v>
      </c>
      <c r="M296" s="2">
        <v>19</v>
      </c>
      <c r="N296" s="2">
        <f>BaseDeDatos!$L296*BaseDeDatos!$M296</f>
        <v>2447.1999999999998</v>
      </c>
    </row>
    <row r="297" spans="1:14" x14ac:dyDescent="0.25">
      <c r="A297">
        <v>296</v>
      </c>
      <c r="B297" s="1">
        <v>43990</v>
      </c>
      <c r="C297">
        <v>7184663808</v>
      </c>
      <c r="D297" t="s">
        <v>62</v>
      </c>
      <c r="E297" t="s">
        <v>90</v>
      </c>
      <c r="F297" t="s">
        <v>90</v>
      </c>
      <c r="G297" t="s">
        <v>43</v>
      </c>
      <c r="H297" t="s">
        <v>16</v>
      </c>
      <c r="I297" t="s">
        <v>33</v>
      </c>
      <c r="J297" t="s">
        <v>67</v>
      </c>
      <c r="K297" t="s">
        <v>27</v>
      </c>
      <c r="L297" s="2">
        <v>140</v>
      </c>
      <c r="M297" s="2">
        <v>99</v>
      </c>
      <c r="N297" s="2">
        <f>BaseDeDatos!$L297*BaseDeDatos!$M297</f>
        <v>13860</v>
      </c>
    </row>
    <row r="298" spans="1:14" x14ac:dyDescent="0.25">
      <c r="A298">
        <v>297</v>
      </c>
      <c r="B298" s="1">
        <v>44087</v>
      </c>
      <c r="C298">
        <v>3449599231</v>
      </c>
      <c r="D298" t="s">
        <v>63</v>
      </c>
      <c r="E298" t="s">
        <v>84</v>
      </c>
      <c r="F298" t="s">
        <v>82</v>
      </c>
      <c r="G298" t="s">
        <v>41</v>
      </c>
      <c r="H298" t="s">
        <v>25</v>
      </c>
      <c r="I298" t="s">
        <v>17</v>
      </c>
      <c r="J298" t="s">
        <v>68</v>
      </c>
      <c r="K298" t="s">
        <v>69</v>
      </c>
      <c r="L298" s="2">
        <v>298.90000000000003</v>
      </c>
      <c r="M298" s="2">
        <v>69</v>
      </c>
      <c r="N298" s="2">
        <f>BaseDeDatos!$L298*BaseDeDatos!$M298</f>
        <v>20624.100000000002</v>
      </c>
    </row>
    <row r="299" spans="1:14" x14ac:dyDescent="0.25">
      <c r="A299">
        <v>298</v>
      </c>
      <c r="B299" s="1">
        <v>44168</v>
      </c>
      <c r="C299">
        <v>3901461858</v>
      </c>
      <c r="D299" t="s">
        <v>63</v>
      </c>
      <c r="E299" t="s">
        <v>84</v>
      </c>
      <c r="F299" t="s">
        <v>82</v>
      </c>
      <c r="G299" t="s">
        <v>41</v>
      </c>
      <c r="H299" t="s">
        <v>25</v>
      </c>
      <c r="I299" t="s">
        <v>17</v>
      </c>
      <c r="J299" t="s">
        <v>34</v>
      </c>
      <c r="K299" t="s">
        <v>35</v>
      </c>
      <c r="L299" s="2">
        <v>135.1</v>
      </c>
      <c r="M299" s="2">
        <v>37</v>
      </c>
      <c r="N299" s="2">
        <f>BaseDeDatos!$L299*BaseDeDatos!$M299</f>
        <v>4998.7</v>
      </c>
    </row>
    <row r="300" spans="1:14" x14ac:dyDescent="0.25">
      <c r="A300">
        <v>299</v>
      </c>
      <c r="B300" s="1">
        <v>43922</v>
      </c>
      <c r="C300">
        <v>6798892819</v>
      </c>
      <c r="D300" t="s">
        <v>63</v>
      </c>
      <c r="E300" t="s">
        <v>84</v>
      </c>
      <c r="F300" t="s">
        <v>82</v>
      </c>
      <c r="G300" t="s">
        <v>41</v>
      </c>
      <c r="H300" t="s">
        <v>25</v>
      </c>
      <c r="I300" t="s">
        <v>17</v>
      </c>
      <c r="J300" t="s">
        <v>52</v>
      </c>
      <c r="K300" t="s">
        <v>53</v>
      </c>
      <c r="L300" s="2">
        <v>257.59999999999997</v>
      </c>
      <c r="M300" s="2">
        <v>64</v>
      </c>
      <c r="N300" s="2">
        <f>BaseDeDatos!$L300*BaseDeDatos!$M300</f>
        <v>16486.399999999998</v>
      </c>
    </row>
    <row r="301" spans="1:14" x14ac:dyDescent="0.25">
      <c r="A301">
        <v>300</v>
      </c>
      <c r="B301" s="1">
        <v>44130</v>
      </c>
      <c r="C301">
        <v>6897506437</v>
      </c>
      <c r="D301" t="s">
        <v>28</v>
      </c>
      <c r="E301" t="s">
        <v>88</v>
      </c>
      <c r="F301" t="s">
        <v>83</v>
      </c>
      <c r="G301" t="s">
        <v>29</v>
      </c>
      <c r="H301" t="s">
        <v>8</v>
      </c>
      <c r="I301" t="s">
        <v>9</v>
      </c>
      <c r="J301" t="s">
        <v>10</v>
      </c>
      <c r="K301" t="s">
        <v>11</v>
      </c>
      <c r="L301" s="2">
        <v>196</v>
      </c>
      <c r="M301" s="2">
        <v>38</v>
      </c>
      <c r="N301" s="2">
        <f>BaseDeDatos!$L301*BaseDeDatos!$M301</f>
        <v>7448</v>
      </c>
    </row>
    <row r="302" spans="1:14" x14ac:dyDescent="0.25">
      <c r="A302">
        <v>301</v>
      </c>
      <c r="B302" s="1">
        <v>44124</v>
      </c>
      <c r="C302">
        <v>6298594113</v>
      </c>
      <c r="D302" t="s">
        <v>36</v>
      </c>
      <c r="E302" t="s">
        <v>91</v>
      </c>
      <c r="F302" t="s">
        <v>98</v>
      </c>
      <c r="G302" t="s">
        <v>37</v>
      </c>
      <c r="H302" t="s">
        <v>25</v>
      </c>
      <c r="I302" t="s">
        <v>9</v>
      </c>
      <c r="J302" t="s">
        <v>30</v>
      </c>
      <c r="K302" t="s">
        <v>31</v>
      </c>
      <c r="L302" s="2">
        <v>178.5</v>
      </c>
      <c r="M302" s="2">
        <v>15</v>
      </c>
      <c r="N302" s="2">
        <f>BaseDeDatos!$L302*BaseDeDatos!$M302</f>
        <v>2677.5</v>
      </c>
    </row>
    <row r="303" spans="1:14" x14ac:dyDescent="0.25">
      <c r="A303">
        <v>302</v>
      </c>
      <c r="B303" s="1">
        <v>43984</v>
      </c>
      <c r="C303">
        <v>6972691420</v>
      </c>
      <c r="D303" t="s">
        <v>14</v>
      </c>
      <c r="E303" t="s">
        <v>80</v>
      </c>
      <c r="F303" t="s">
        <v>93</v>
      </c>
      <c r="G303" t="s">
        <v>15</v>
      </c>
      <c r="H303" t="s">
        <v>16</v>
      </c>
      <c r="I303" t="s">
        <v>17</v>
      </c>
      <c r="J303" t="s">
        <v>70</v>
      </c>
      <c r="K303" t="s">
        <v>47</v>
      </c>
      <c r="L303" s="2">
        <v>1134</v>
      </c>
      <c r="M303" s="2">
        <v>52</v>
      </c>
      <c r="N303" s="2">
        <f>BaseDeDatos!$L303*BaseDeDatos!$M303</f>
        <v>58968</v>
      </c>
    </row>
    <row r="304" spans="1:14" x14ac:dyDescent="0.25">
      <c r="A304">
        <v>303</v>
      </c>
      <c r="B304" s="1">
        <v>44078</v>
      </c>
      <c r="C304">
        <v>677992170</v>
      </c>
      <c r="D304" t="s">
        <v>14</v>
      </c>
      <c r="E304" t="s">
        <v>80</v>
      </c>
      <c r="F304" t="s">
        <v>93</v>
      </c>
      <c r="G304" t="s">
        <v>15</v>
      </c>
      <c r="H304" t="s">
        <v>16</v>
      </c>
      <c r="I304" t="s">
        <v>17</v>
      </c>
      <c r="J304" t="s">
        <v>71</v>
      </c>
      <c r="K304" t="s">
        <v>72</v>
      </c>
      <c r="L304" s="2">
        <v>98</v>
      </c>
      <c r="M304" s="2">
        <v>37</v>
      </c>
      <c r="N304" s="2">
        <f>BaseDeDatos!$L304*BaseDeDatos!$M304</f>
        <v>3626</v>
      </c>
    </row>
    <row r="305" spans="1:14" x14ac:dyDescent="0.25">
      <c r="A305">
        <v>304</v>
      </c>
      <c r="B305" s="1">
        <v>44063</v>
      </c>
      <c r="C305">
        <v>3501827064</v>
      </c>
      <c r="D305" t="s">
        <v>23</v>
      </c>
      <c r="E305" t="s">
        <v>85</v>
      </c>
      <c r="F305" t="s">
        <v>81</v>
      </c>
      <c r="G305" t="s">
        <v>24</v>
      </c>
      <c r="H305" t="s">
        <v>25</v>
      </c>
      <c r="I305" t="s">
        <v>17</v>
      </c>
      <c r="J305" t="s">
        <v>58</v>
      </c>
      <c r="K305" t="s">
        <v>59</v>
      </c>
      <c r="L305" s="2">
        <v>487.19999999999993</v>
      </c>
      <c r="M305" s="2">
        <v>24</v>
      </c>
      <c r="N305" s="2">
        <f>BaseDeDatos!$L305*BaseDeDatos!$M305</f>
        <v>11692.8</v>
      </c>
    </row>
    <row r="306" spans="1:14" x14ac:dyDescent="0.25">
      <c r="A306">
        <v>305</v>
      </c>
      <c r="B306" s="1">
        <v>43979</v>
      </c>
      <c r="C306">
        <v>9140892367</v>
      </c>
      <c r="D306" t="s">
        <v>32</v>
      </c>
      <c r="E306" t="s">
        <v>92</v>
      </c>
      <c r="F306" t="s">
        <v>95</v>
      </c>
      <c r="G306" t="s">
        <v>7</v>
      </c>
      <c r="H306" t="s">
        <v>8</v>
      </c>
      <c r="I306" t="s">
        <v>33</v>
      </c>
      <c r="J306" t="s">
        <v>60</v>
      </c>
      <c r="K306" t="s">
        <v>49</v>
      </c>
      <c r="L306" s="2">
        <v>140</v>
      </c>
      <c r="M306" s="2">
        <v>36</v>
      </c>
      <c r="N306" s="2">
        <f>BaseDeDatos!$L306*BaseDeDatos!$M306</f>
        <v>5040</v>
      </c>
    </row>
    <row r="307" spans="1:14" x14ac:dyDescent="0.25">
      <c r="A307">
        <v>306</v>
      </c>
      <c r="B307" s="1">
        <v>44037</v>
      </c>
      <c r="C307">
        <v>7570396760</v>
      </c>
      <c r="D307" t="s">
        <v>32</v>
      </c>
      <c r="E307" t="s">
        <v>92</v>
      </c>
      <c r="F307" t="s">
        <v>95</v>
      </c>
      <c r="G307" t="s">
        <v>7</v>
      </c>
      <c r="H307" t="s">
        <v>8</v>
      </c>
      <c r="I307" t="s">
        <v>33</v>
      </c>
      <c r="J307" t="s">
        <v>38</v>
      </c>
      <c r="K307" t="s">
        <v>39</v>
      </c>
      <c r="L307" s="2">
        <v>560</v>
      </c>
      <c r="M307" s="2">
        <v>24</v>
      </c>
      <c r="N307" s="2">
        <f>BaseDeDatos!$L307*BaseDeDatos!$M307</f>
        <v>13440</v>
      </c>
    </row>
    <row r="308" spans="1:14" x14ac:dyDescent="0.25">
      <c r="A308">
        <v>307</v>
      </c>
      <c r="B308" s="1">
        <v>44085</v>
      </c>
      <c r="C308">
        <v>5368769086</v>
      </c>
      <c r="D308" t="s">
        <v>42</v>
      </c>
      <c r="E308" t="s">
        <v>90</v>
      </c>
      <c r="F308" t="s">
        <v>90</v>
      </c>
      <c r="G308" t="s">
        <v>43</v>
      </c>
      <c r="H308" t="s">
        <v>8</v>
      </c>
      <c r="I308" t="s">
        <v>17</v>
      </c>
      <c r="J308" t="s">
        <v>61</v>
      </c>
      <c r="K308" t="s">
        <v>13</v>
      </c>
      <c r="L308" s="2">
        <v>140</v>
      </c>
      <c r="M308" s="2">
        <v>20</v>
      </c>
      <c r="N308" s="2">
        <f>BaseDeDatos!$L308*BaseDeDatos!$M308</f>
        <v>2800</v>
      </c>
    </row>
    <row r="309" spans="1:14" x14ac:dyDescent="0.25">
      <c r="A309">
        <v>308</v>
      </c>
      <c r="B309" s="1">
        <v>44162</v>
      </c>
      <c r="C309">
        <v>443042127</v>
      </c>
      <c r="D309" t="s">
        <v>42</v>
      </c>
      <c r="E309" t="s">
        <v>90</v>
      </c>
      <c r="F309" t="s">
        <v>90</v>
      </c>
      <c r="G309" t="s">
        <v>43</v>
      </c>
      <c r="H309" t="s">
        <v>16</v>
      </c>
      <c r="J309" t="s">
        <v>12</v>
      </c>
      <c r="K309" t="s">
        <v>13</v>
      </c>
      <c r="L309" s="2">
        <v>49</v>
      </c>
      <c r="M309" s="2">
        <v>11</v>
      </c>
      <c r="N309" s="2">
        <f>BaseDeDatos!$L309*BaseDeDatos!$M309</f>
        <v>539</v>
      </c>
    </row>
    <row r="310" spans="1:14" x14ac:dyDescent="0.25">
      <c r="A310">
        <v>309</v>
      </c>
      <c r="B310" s="1">
        <v>43840</v>
      </c>
      <c r="C310">
        <v>3198859022</v>
      </c>
      <c r="D310" t="s">
        <v>50</v>
      </c>
      <c r="E310" t="s">
        <v>84</v>
      </c>
      <c r="F310" t="s">
        <v>82</v>
      </c>
      <c r="G310" t="s">
        <v>41</v>
      </c>
      <c r="H310" t="s">
        <v>25</v>
      </c>
      <c r="J310" t="s">
        <v>38</v>
      </c>
      <c r="K310" t="s">
        <v>39</v>
      </c>
      <c r="L310" s="2">
        <v>560</v>
      </c>
      <c r="M310" s="2">
        <v>78</v>
      </c>
      <c r="N310" s="2">
        <f>BaseDeDatos!$L310*BaseDeDatos!$M310</f>
        <v>43680</v>
      </c>
    </row>
    <row r="311" spans="1:14" x14ac:dyDescent="0.25">
      <c r="A311">
        <v>310</v>
      </c>
      <c r="B311" s="1">
        <v>44043</v>
      </c>
      <c r="C311">
        <v>2982674072</v>
      </c>
      <c r="D311" t="s">
        <v>51</v>
      </c>
      <c r="E311" t="s">
        <v>89</v>
      </c>
      <c r="F311" t="s">
        <v>97</v>
      </c>
      <c r="G311" t="s">
        <v>24</v>
      </c>
      <c r="H311" t="s">
        <v>25</v>
      </c>
      <c r="J311" t="s">
        <v>52</v>
      </c>
      <c r="K311" t="s">
        <v>53</v>
      </c>
      <c r="L311" s="2">
        <v>257.59999999999997</v>
      </c>
      <c r="M311" s="2">
        <v>76</v>
      </c>
      <c r="N311" s="2">
        <f>BaseDeDatos!$L311*BaseDeDatos!$M311</f>
        <v>19577.599999999999</v>
      </c>
    </row>
    <row r="312" spans="1:14" x14ac:dyDescent="0.25">
      <c r="A312">
        <v>311</v>
      </c>
      <c r="B312" s="1">
        <v>44118</v>
      </c>
      <c r="C312">
        <v>1636086310</v>
      </c>
      <c r="D312" t="s">
        <v>40</v>
      </c>
      <c r="E312" t="s">
        <v>96</v>
      </c>
      <c r="F312" t="s">
        <v>87</v>
      </c>
      <c r="G312" t="s">
        <v>41</v>
      </c>
      <c r="H312" t="s">
        <v>25</v>
      </c>
      <c r="I312" t="s">
        <v>17</v>
      </c>
      <c r="J312" t="s">
        <v>22</v>
      </c>
      <c r="K312" t="s">
        <v>11</v>
      </c>
      <c r="L312" s="2">
        <v>644</v>
      </c>
      <c r="M312" s="2">
        <v>57</v>
      </c>
      <c r="N312" s="2">
        <f>BaseDeDatos!$L312*BaseDeDatos!$M312</f>
        <v>36708</v>
      </c>
    </row>
    <row r="313" spans="1:14" x14ac:dyDescent="0.25">
      <c r="A313">
        <v>312</v>
      </c>
      <c r="B313" s="1">
        <v>44069</v>
      </c>
      <c r="C313">
        <v>9879315200</v>
      </c>
      <c r="D313" t="s">
        <v>54</v>
      </c>
      <c r="E313" t="s">
        <v>88</v>
      </c>
      <c r="F313" t="s">
        <v>83</v>
      </c>
      <c r="G313" t="s">
        <v>55</v>
      </c>
      <c r="H313" t="s">
        <v>16</v>
      </c>
      <c r="I313" t="s">
        <v>9</v>
      </c>
      <c r="J313" t="s">
        <v>34</v>
      </c>
      <c r="K313" t="s">
        <v>35</v>
      </c>
      <c r="L313" s="2">
        <v>135.1</v>
      </c>
      <c r="M313" s="2">
        <v>14</v>
      </c>
      <c r="N313" s="2">
        <f>BaseDeDatos!$L313*BaseDeDatos!$M313</f>
        <v>1891.3999999999999</v>
      </c>
    </row>
    <row r="314" spans="1:14" x14ac:dyDescent="0.25">
      <c r="A314">
        <v>313</v>
      </c>
      <c r="B314" s="1">
        <v>43953</v>
      </c>
      <c r="C314">
        <v>3833780472</v>
      </c>
      <c r="D314" t="s">
        <v>6</v>
      </c>
      <c r="E314" t="s">
        <v>79</v>
      </c>
      <c r="F314" t="s">
        <v>94</v>
      </c>
      <c r="G314" t="s">
        <v>7</v>
      </c>
      <c r="H314" t="s">
        <v>8</v>
      </c>
      <c r="I314" t="s">
        <v>9</v>
      </c>
      <c r="J314" t="s">
        <v>10</v>
      </c>
      <c r="K314" t="s">
        <v>11</v>
      </c>
      <c r="L314" s="2">
        <v>196</v>
      </c>
      <c r="M314" s="2">
        <v>14</v>
      </c>
      <c r="N314" s="2">
        <f>BaseDeDatos!$L314*BaseDeDatos!$M314</f>
        <v>2744</v>
      </c>
    </row>
    <row r="315" spans="1:14" x14ac:dyDescent="0.25">
      <c r="A315">
        <v>314</v>
      </c>
      <c r="B315" s="1">
        <v>44161</v>
      </c>
      <c r="C315">
        <v>1343389818</v>
      </c>
      <c r="D315" t="s">
        <v>6</v>
      </c>
      <c r="E315" t="s">
        <v>79</v>
      </c>
      <c r="F315" t="s">
        <v>94</v>
      </c>
      <c r="G315" t="s">
        <v>7</v>
      </c>
      <c r="H315" t="s">
        <v>8</v>
      </c>
      <c r="I315" t="s">
        <v>9</v>
      </c>
      <c r="J315" t="s">
        <v>12</v>
      </c>
      <c r="K315" t="s">
        <v>13</v>
      </c>
      <c r="L315" s="2">
        <v>49</v>
      </c>
      <c r="M315" s="2">
        <v>70</v>
      </c>
      <c r="N315" s="2">
        <f>BaseDeDatos!$L315*BaseDeDatos!$M315</f>
        <v>3430</v>
      </c>
    </row>
    <row r="316" spans="1:14" x14ac:dyDescent="0.25">
      <c r="A316">
        <v>315</v>
      </c>
      <c r="B316" s="1">
        <v>43897</v>
      </c>
      <c r="C316">
        <v>3066920858</v>
      </c>
      <c r="D316" t="s">
        <v>14</v>
      </c>
      <c r="E316" t="s">
        <v>80</v>
      </c>
      <c r="F316" t="s">
        <v>93</v>
      </c>
      <c r="G316" t="s">
        <v>15</v>
      </c>
      <c r="H316" t="s">
        <v>16</v>
      </c>
      <c r="I316" t="s">
        <v>17</v>
      </c>
      <c r="J316" t="s">
        <v>18</v>
      </c>
      <c r="K316" t="s">
        <v>13</v>
      </c>
      <c r="L316" s="2">
        <v>420</v>
      </c>
      <c r="M316" s="2">
        <v>100</v>
      </c>
      <c r="N316" s="2">
        <f>BaseDeDatos!$L316*BaseDeDatos!$M316</f>
        <v>42000</v>
      </c>
    </row>
    <row r="317" spans="1:14" x14ac:dyDescent="0.25">
      <c r="A317">
        <v>316</v>
      </c>
      <c r="B317" s="1">
        <v>44075</v>
      </c>
      <c r="C317">
        <v>3596038071</v>
      </c>
      <c r="D317" t="s">
        <v>14</v>
      </c>
      <c r="E317" t="s">
        <v>80</v>
      </c>
      <c r="F317" t="s">
        <v>93</v>
      </c>
      <c r="G317" t="s">
        <v>15</v>
      </c>
      <c r="H317" t="s">
        <v>16</v>
      </c>
      <c r="I317" t="s">
        <v>17</v>
      </c>
      <c r="J317" t="s">
        <v>19</v>
      </c>
      <c r="K317" t="s">
        <v>13</v>
      </c>
      <c r="L317" s="2">
        <v>742</v>
      </c>
      <c r="M317" s="2">
        <v>27</v>
      </c>
      <c r="N317" s="2">
        <f>BaseDeDatos!$L317*BaseDeDatos!$M317</f>
        <v>20034</v>
      </c>
    </row>
    <row r="318" spans="1:14" x14ac:dyDescent="0.25">
      <c r="A318">
        <v>317</v>
      </c>
      <c r="B318" s="1">
        <v>44055</v>
      </c>
      <c r="C318">
        <v>8280434895</v>
      </c>
      <c r="D318" t="s">
        <v>14</v>
      </c>
      <c r="E318" t="s">
        <v>80</v>
      </c>
      <c r="F318" t="s">
        <v>93</v>
      </c>
      <c r="G318" t="s">
        <v>15</v>
      </c>
      <c r="H318" t="s">
        <v>16</v>
      </c>
      <c r="I318" t="s">
        <v>17</v>
      </c>
      <c r="J318" t="s">
        <v>12</v>
      </c>
      <c r="K318" t="s">
        <v>13</v>
      </c>
      <c r="L318" s="2">
        <v>49</v>
      </c>
      <c r="M318" s="2">
        <v>70</v>
      </c>
      <c r="N318" s="2">
        <f>BaseDeDatos!$L318*BaseDeDatos!$M318</f>
        <v>3430</v>
      </c>
    </row>
    <row r="319" spans="1:14" x14ac:dyDescent="0.25">
      <c r="A319">
        <v>318</v>
      </c>
      <c r="B319" s="1">
        <v>44146</v>
      </c>
      <c r="C319">
        <v>7983505639</v>
      </c>
      <c r="D319" t="s">
        <v>20</v>
      </c>
      <c r="E319" t="s">
        <v>79</v>
      </c>
      <c r="F319" t="s">
        <v>94</v>
      </c>
      <c r="G319" t="s">
        <v>7</v>
      </c>
      <c r="H319" t="s">
        <v>8</v>
      </c>
      <c r="I319" t="s">
        <v>17</v>
      </c>
      <c r="J319" t="s">
        <v>21</v>
      </c>
      <c r="K319" t="s">
        <v>11</v>
      </c>
      <c r="L319" s="2">
        <v>252</v>
      </c>
      <c r="M319" s="2">
        <v>57</v>
      </c>
      <c r="N319" s="2">
        <f>BaseDeDatos!$L319*BaseDeDatos!$M319</f>
        <v>14364</v>
      </c>
    </row>
    <row r="320" spans="1:14" x14ac:dyDescent="0.25">
      <c r="A320">
        <v>319</v>
      </c>
      <c r="B320" s="1">
        <v>43997</v>
      </c>
      <c r="C320">
        <v>4943792001</v>
      </c>
      <c r="D320" t="s">
        <v>20</v>
      </c>
      <c r="E320" t="s">
        <v>79</v>
      </c>
      <c r="F320" t="s">
        <v>94</v>
      </c>
      <c r="G320" t="s">
        <v>7</v>
      </c>
      <c r="H320" t="s">
        <v>8</v>
      </c>
      <c r="I320" t="s">
        <v>17</v>
      </c>
      <c r="J320" t="s">
        <v>22</v>
      </c>
      <c r="K320" t="s">
        <v>11</v>
      </c>
      <c r="L320" s="2">
        <v>644</v>
      </c>
      <c r="M320" s="2">
        <v>83</v>
      </c>
      <c r="N320" s="2">
        <f>BaseDeDatos!$L320*BaseDeDatos!$M320</f>
        <v>53452</v>
      </c>
    </row>
    <row r="321" spans="1:14" x14ac:dyDescent="0.25">
      <c r="A321">
        <v>320</v>
      </c>
      <c r="B321" s="1">
        <v>43857</v>
      </c>
      <c r="C321">
        <v>2679766092</v>
      </c>
      <c r="D321" t="s">
        <v>23</v>
      </c>
      <c r="E321" t="s">
        <v>85</v>
      </c>
      <c r="F321" t="s">
        <v>81</v>
      </c>
      <c r="G321" t="s">
        <v>24</v>
      </c>
      <c r="H321" t="s">
        <v>25</v>
      </c>
      <c r="I321" t="s">
        <v>17</v>
      </c>
      <c r="J321" t="s">
        <v>26</v>
      </c>
      <c r="K321" t="s">
        <v>27</v>
      </c>
      <c r="L321" s="2">
        <v>128.79999999999998</v>
      </c>
      <c r="M321" s="2">
        <v>76</v>
      </c>
      <c r="N321" s="2">
        <f>BaseDeDatos!$L321*BaseDeDatos!$M321</f>
        <v>9788.7999999999993</v>
      </c>
    </row>
    <row r="322" spans="1:14" x14ac:dyDescent="0.25">
      <c r="A322">
        <v>321</v>
      </c>
      <c r="B322" s="1">
        <v>44155</v>
      </c>
      <c r="C322">
        <v>6256032641</v>
      </c>
      <c r="D322" t="s">
        <v>14</v>
      </c>
      <c r="E322" t="s">
        <v>80</v>
      </c>
      <c r="F322" t="s">
        <v>93</v>
      </c>
      <c r="G322" t="s">
        <v>15</v>
      </c>
      <c r="H322" t="s">
        <v>25</v>
      </c>
      <c r="I322" t="s">
        <v>9</v>
      </c>
      <c r="J322" t="s">
        <v>26</v>
      </c>
      <c r="K322" t="s">
        <v>27</v>
      </c>
      <c r="L322" s="2">
        <v>128.79999999999998</v>
      </c>
      <c r="M322" s="2">
        <v>80</v>
      </c>
      <c r="N322" s="2">
        <f>BaseDeDatos!$L322*BaseDeDatos!$M322</f>
        <v>10303.999999999998</v>
      </c>
    </row>
    <row r="323" spans="1:14" x14ac:dyDescent="0.25">
      <c r="A323">
        <v>322</v>
      </c>
      <c r="B323" s="1">
        <v>43867</v>
      </c>
      <c r="C323">
        <v>8317306577</v>
      </c>
      <c r="D323" t="s">
        <v>28</v>
      </c>
      <c r="E323" t="s">
        <v>88</v>
      </c>
      <c r="F323" t="s">
        <v>83</v>
      </c>
      <c r="G323" t="s">
        <v>29</v>
      </c>
      <c r="H323" t="s">
        <v>8</v>
      </c>
      <c r="I323" t="s">
        <v>9</v>
      </c>
      <c r="J323" t="s">
        <v>30</v>
      </c>
      <c r="K323" t="s">
        <v>31</v>
      </c>
      <c r="L323" s="2">
        <v>178.5</v>
      </c>
      <c r="M323" s="2">
        <v>47</v>
      </c>
      <c r="N323" s="2">
        <f>BaseDeDatos!$L323*BaseDeDatos!$M323</f>
        <v>8389.5</v>
      </c>
    </row>
    <row r="324" spans="1:14" x14ac:dyDescent="0.25">
      <c r="A324">
        <v>323</v>
      </c>
      <c r="B324" s="1">
        <v>44120</v>
      </c>
      <c r="C324">
        <v>4952054948</v>
      </c>
      <c r="D324" t="s">
        <v>32</v>
      </c>
      <c r="E324" t="s">
        <v>92</v>
      </c>
      <c r="F324" t="s">
        <v>95</v>
      </c>
      <c r="G324" t="s">
        <v>7</v>
      </c>
      <c r="H324" t="s">
        <v>8</v>
      </c>
      <c r="I324" t="s">
        <v>33</v>
      </c>
      <c r="J324" t="s">
        <v>34</v>
      </c>
      <c r="K324" t="s">
        <v>35</v>
      </c>
      <c r="L324" s="2">
        <v>135.1</v>
      </c>
      <c r="M324" s="2">
        <v>96</v>
      </c>
      <c r="N324" s="2">
        <f>BaseDeDatos!$L324*BaseDeDatos!$M324</f>
        <v>12969.599999999999</v>
      </c>
    </row>
    <row r="325" spans="1:14" x14ac:dyDescent="0.25">
      <c r="A325">
        <v>324</v>
      </c>
      <c r="B325" s="1">
        <v>44059</v>
      </c>
      <c r="C325">
        <v>7792270317</v>
      </c>
      <c r="D325" t="s">
        <v>36</v>
      </c>
      <c r="E325" t="s">
        <v>91</v>
      </c>
      <c r="F325" t="s">
        <v>98</v>
      </c>
      <c r="G325" t="s">
        <v>37</v>
      </c>
      <c r="H325" t="s">
        <v>8</v>
      </c>
      <c r="I325" t="s">
        <v>17</v>
      </c>
      <c r="J325" t="s">
        <v>38</v>
      </c>
      <c r="K325" t="s">
        <v>39</v>
      </c>
      <c r="L325" s="2">
        <v>560</v>
      </c>
      <c r="M325" s="2">
        <v>32</v>
      </c>
      <c r="N325" s="2">
        <f>BaseDeDatos!$L325*BaseDeDatos!$M325</f>
        <v>17920</v>
      </c>
    </row>
    <row r="326" spans="1:14" x14ac:dyDescent="0.25">
      <c r="A326">
        <v>325</v>
      </c>
      <c r="B326" s="1">
        <v>44045</v>
      </c>
      <c r="C326">
        <v>8753687299</v>
      </c>
      <c r="D326" t="s">
        <v>40</v>
      </c>
      <c r="E326" t="s">
        <v>96</v>
      </c>
      <c r="F326" t="s">
        <v>87</v>
      </c>
      <c r="G326" t="s">
        <v>41</v>
      </c>
      <c r="H326" t="s">
        <v>25</v>
      </c>
      <c r="I326" t="s">
        <v>9</v>
      </c>
      <c r="J326" t="s">
        <v>22</v>
      </c>
      <c r="K326" t="s">
        <v>11</v>
      </c>
      <c r="L326" s="2">
        <v>644</v>
      </c>
      <c r="M326" s="2">
        <v>16</v>
      </c>
      <c r="N326" s="2">
        <f>BaseDeDatos!$L326*BaseDeDatos!$M326</f>
        <v>10304</v>
      </c>
    </row>
    <row r="327" spans="1:14" x14ac:dyDescent="0.25">
      <c r="A327">
        <v>326</v>
      </c>
      <c r="B327" s="1">
        <v>43867</v>
      </c>
      <c r="C327">
        <v>3276376437</v>
      </c>
      <c r="D327" t="s">
        <v>23</v>
      </c>
      <c r="E327" t="s">
        <v>85</v>
      </c>
      <c r="F327" t="s">
        <v>81</v>
      </c>
      <c r="G327" t="s">
        <v>24</v>
      </c>
      <c r="H327" t="s">
        <v>25</v>
      </c>
      <c r="I327" t="s">
        <v>9</v>
      </c>
      <c r="J327" t="s">
        <v>30</v>
      </c>
      <c r="K327" t="s">
        <v>31</v>
      </c>
      <c r="L327" s="2">
        <v>178.5</v>
      </c>
      <c r="M327" s="2">
        <v>41</v>
      </c>
      <c r="N327" s="2">
        <f>BaseDeDatos!$L327*BaseDeDatos!$M327</f>
        <v>7318.5</v>
      </c>
    </row>
    <row r="328" spans="1:14" x14ac:dyDescent="0.25">
      <c r="A328">
        <v>327</v>
      </c>
      <c r="B328" s="1">
        <v>44087</v>
      </c>
      <c r="C328">
        <v>6189400875</v>
      </c>
      <c r="D328" t="s">
        <v>42</v>
      </c>
      <c r="E328" t="s">
        <v>90</v>
      </c>
      <c r="F328" t="s">
        <v>90</v>
      </c>
      <c r="G328" t="s">
        <v>43</v>
      </c>
      <c r="H328" t="s">
        <v>8</v>
      </c>
      <c r="I328" t="s">
        <v>17</v>
      </c>
      <c r="J328" t="s">
        <v>44</v>
      </c>
      <c r="K328" t="s">
        <v>11</v>
      </c>
      <c r="L328" s="2">
        <v>41.86</v>
      </c>
      <c r="M328" s="2">
        <v>41</v>
      </c>
      <c r="N328" s="2">
        <f>BaseDeDatos!$L328*BaseDeDatos!$M328</f>
        <v>1716.26</v>
      </c>
    </row>
    <row r="329" spans="1:14" x14ac:dyDescent="0.25">
      <c r="A329">
        <v>328</v>
      </c>
      <c r="B329" s="1">
        <v>43927</v>
      </c>
      <c r="C329">
        <v>3440571177</v>
      </c>
      <c r="D329" t="s">
        <v>45</v>
      </c>
      <c r="E329" t="s">
        <v>86</v>
      </c>
      <c r="F329" t="s">
        <v>86</v>
      </c>
      <c r="G329" t="s">
        <v>24</v>
      </c>
      <c r="J329" t="s">
        <v>22</v>
      </c>
      <c r="K329" t="s">
        <v>11</v>
      </c>
      <c r="L329" s="2">
        <v>644</v>
      </c>
      <c r="M329" s="2">
        <v>41</v>
      </c>
      <c r="N329" s="2">
        <f>BaseDeDatos!$L329*BaseDeDatos!$M329</f>
        <v>26404</v>
      </c>
    </row>
    <row r="330" spans="1:14" x14ac:dyDescent="0.25">
      <c r="A330">
        <v>329</v>
      </c>
      <c r="B330" s="1">
        <v>43975</v>
      </c>
      <c r="C330">
        <v>8874798513</v>
      </c>
      <c r="D330" t="s">
        <v>42</v>
      </c>
      <c r="E330" t="s">
        <v>90</v>
      </c>
      <c r="F330" t="s">
        <v>90</v>
      </c>
      <c r="G330" t="s">
        <v>43</v>
      </c>
      <c r="H330" t="s">
        <v>16</v>
      </c>
      <c r="J330" t="s">
        <v>46</v>
      </c>
      <c r="K330" t="s">
        <v>47</v>
      </c>
      <c r="L330" s="2">
        <v>350</v>
      </c>
      <c r="M330" s="2">
        <v>94</v>
      </c>
      <c r="N330" s="2">
        <f>BaseDeDatos!$L330*BaseDeDatos!$M330</f>
        <v>32900</v>
      </c>
    </row>
    <row r="331" spans="1:14" x14ac:dyDescent="0.25">
      <c r="A331">
        <v>330</v>
      </c>
      <c r="B331" s="1">
        <v>43992</v>
      </c>
      <c r="C331">
        <v>9730368433</v>
      </c>
      <c r="D331" t="s">
        <v>42</v>
      </c>
      <c r="E331" t="s">
        <v>90</v>
      </c>
      <c r="F331" t="s">
        <v>90</v>
      </c>
      <c r="G331" t="s">
        <v>43</v>
      </c>
      <c r="H331" t="s">
        <v>16</v>
      </c>
      <c r="J331" t="s">
        <v>48</v>
      </c>
      <c r="K331" t="s">
        <v>49</v>
      </c>
      <c r="L331" s="2">
        <v>308</v>
      </c>
      <c r="M331" s="2">
        <v>20</v>
      </c>
      <c r="N331" s="2">
        <f>BaseDeDatos!$L331*BaseDeDatos!$M331</f>
        <v>6160</v>
      </c>
    </row>
    <row r="332" spans="1:14" x14ac:dyDescent="0.25">
      <c r="A332">
        <v>331</v>
      </c>
      <c r="B332" s="1">
        <v>43870</v>
      </c>
      <c r="C332">
        <v>6592275352</v>
      </c>
      <c r="D332" t="s">
        <v>42</v>
      </c>
      <c r="E332" t="s">
        <v>90</v>
      </c>
      <c r="F332" t="s">
        <v>90</v>
      </c>
      <c r="G332" t="s">
        <v>43</v>
      </c>
      <c r="H332" t="s">
        <v>16</v>
      </c>
      <c r="J332" t="s">
        <v>26</v>
      </c>
      <c r="K332" t="s">
        <v>27</v>
      </c>
      <c r="L332" s="2">
        <v>128.79999999999998</v>
      </c>
      <c r="M332" s="2">
        <v>13</v>
      </c>
      <c r="N332" s="2">
        <f>BaseDeDatos!$L332*BaseDeDatos!$M332</f>
        <v>1674.3999999999999</v>
      </c>
    </row>
    <row r="333" spans="1:14" x14ac:dyDescent="0.25">
      <c r="A333">
        <v>332</v>
      </c>
      <c r="B333" s="1">
        <v>43882</v>
      </c>
      <c r="C333">
        <v>9303282439</v>
      </c>
      <c r="D333" t="s">
        <v>50</v>
      </c>
      <c r="E333" t="s">
        <v>84</v>
      </c>
      <c r="F333" t="s">
        <v>82</v>
      </c>
      <c r="G333" t="s">
        <v>41</v>
      </c>
      <c r="H333" t="s">
        <v>25</v>
      </c>
      <c r="J333" t="s">
        <v>12</v>
      </c>
      <c r="K333" t="s">
        <v>13</v>
      </c>
      <c r="L333" s="2">
        <v>49</v>
      </c>
      <c r="M333" s="2">
        <v>74</v>
      </c>
      <c r="N333" s="2">
        <f>BaseDeDatos!$L333*BaseDeDatos!$M333</f>
        <v>3626</v>
      </c>
    </row>
    <row r="334" spans="1:14" x14ac:dyDescent="0.25">
      <c r="A334">
        <v>333</v>
      </c>
      <c r="B334" s="1">
        <v>43940</v>
      </c>
      <c r="C334">
        <v>8998167680</v>
      </c>
      <c r="D334" t="s">
        <v>50</v>
      </c>
      <c r="E334" t="s">
        <v>84</v>
      </c>
      <c r="F334" t="s">
        <v>82</v>
      </c>
      <c r="G334" t="s">
        <v>41</v>
      </c>
      <c r="H334" t="s">
        <v>25</v>
      </c>
      <c r="J334" t="s">
        <v>44</v>
      </c>
      <c r="K334" t="s">
        <v>11</v>
      </c>
      <c r="L334" s="2">
        <v>41.86</v>
      </c>
      <c r="M334" s="2">
        <v>53</v>
      </c>
      <c r="N334" s="2">
        <f>BaseDeDatos!$L334*BaseDeDatos!$M334</f>
        <v>2218.58</v>
      </c>
    </row>
    <row r="335" spans="1:14" x14ac:dyDescent="0.25">
      <c r="A335">
        <v>334</v>
      </c>
      <c r="B335" s="1">
        <v>43874</v>
      </c>
      <c r="C335">
        <v>2058395697</v>
      </c>
      <c r="D335" t="s">
        <v>51</v>
      </c>
      <c r="E335" t="s">
        <v>89</v>
      </c>
      <c r="F335" t="s">
        <v>97</v>
      </c>
      <c r="G335" t="s">
        <v>24</v>
      </c>
      <c r="J335" t="s">
        <v>21</v>
      </c>
      <c r="K335" t="s">
        <v>11</v>
      </c>
      <c r="L335" s="2">
        <v>252</v>
      </c>
      <c r="M335" s="2">
        <v>99</v>
      </c>
      <c r="N335" s="2">
        <f>BaseDeDatos!$L335*BaseDeDatos!$M335</f>
        <v>24948</v>
      </c>
    </row>
    <row r="336" spans="1:14" x14ac:dyDescent="0.25">
      <c r="A336">
        <v>335</v>
      </c>
      <c r="B336" s="1">
        <v>43832</v>
      </c>
      <c r="C336">
        <v>5534305664</v>
      </c>
      <c r="D336" t="s">
        <v>51</v>
      </c>
      <c r="E336" t="s">
        <v>89</v>
      </c>
      <c r="F336" t="s">
        <v>97</v>
      </c>
      <c r="G336" t="s">
        <v>24</v>
      </c>
      <c r="J336" t="s">
        <v>22</v>
      </c>
      <c r="K336" t="s">
        <v>11</v>
      </c>
      <c r="L336" s="2">
        <v>644</v>
      </c>
      <c r="M336" s="2">
        <v>89</v>
      </c>
      <c r="N336" s="2">
        <f>BaseDeDatos!$L336*BaseDeDatos!$M336</f>
        <v>57316</v>
      </c>
    </row>
    <row r="337" spans="1:14" x14ac:dyDescent="0.25">
      <c r="A337">
        <v>336</v>
      </c>
      <c r="B337" s="1">
        <v>43988</v>
      </c>
      <c r="C337">
        <v>5417309832</v>
      </c>
      <c r="D337" t="s">
        <v>51</v>
      </c>
      <c r="E337" t="s">
        <v>89</v>
      </c>
      <c r="F337" t="s">
        <v>97</v>
      </c>
      <c r="G337" t="s">
        <v>24</v>
      </c>
      <c r="J337" t="s">
        <v>44</v>
      </c>
      <c r="K337" t="s">
        <v>11</v>
      </c>
      <c r="L337" s="2">
        <v>41.86</v>
      </c>
      <c r="M337" s="2">
        <v>64</v>
      </c>
      <c r="N337" s="2">
        <f>BaseDeDatos!$L337*BaseDeDatos!$M337</f>
        <v>2679.04</v>
      </c>
    </row>
    <row r="338" spans="1:14" x14ac:dyDescent="0.25">
      <c r="A338">
        <v>337</v>
      </c>
      <c r="B338" s="1">
        <v>44101</v>
      </c>
      <c r="C338">
        <v>7626114952</v>
      </c>
      <c r="D338" t="s">
        <v>40</v>
      </c>
      <c r="E338" t="s">
        <v>96</v>
      </c>
      <c r="F338" t="s">
        <v>87</v>
      </c>
      <c r="G338" t="s">
        <v>41</v>
      </c>
      <c r="H338" t="s">
        <v>25</v>
      </c>
      <c r="I338" t="s">
        <v>17</v>
      </c>
      <c r="J338" t="s">
        <v>34</v>
      </c>
      <c r="K338" t="s">
        <v>35</v>
      </c>
      <c r="L338" s="2">
        <v>135.1</v>
      </c>
      <c r="M338" s="2">
        <v>98</v>
      </c>
      <c r="N338" s="2">
        <f>BaseDeDatos!$L338*BaseDeDatos!$M338</f>
        <v>13239.8</v>
      </c>
    </row>
    <row r="339" spans="1:14" x14ac:dyDescent="0.25">
      <c r="A339">
        <v>338</v>
      </c>
      <c r="B339" s="1">
        <v>43879</v>
      </c>
      <c r="C339">
        <v>7075151442</v>
      </c>
      <c r="D339" t="s">
        <v>40</v>
      </c>
      <c r="E339" t="s">
        <v>96</v>
      </c>
      <c r="F339" t="s">
        <v>87</v>
      </c>
      <c r="G339" t="s">
        <v>41</v>
      </c>
      <c r="H339" t="s">
        <v>25</v>
      </c>
      <c r="I339" t="s">
        <v>17</v>
      </c>
      <c r="J339" t="s">
        <v>52</v>
      </c>
      <c r="K339" t="s">
        <v>53</v>
      </c>
      <c r="L339" s="2">
        <v>257.59999999999997</v>
      </c>
      <c r="M339" s="2">
        <v>86</v>
      </c>
      <c r="N339" s="2">
        <f>BaseDeDatos!$L339*BaseDeDatos!$M339</f>
        <v>22153.599999999999</v>
      </c>
    </row>
    <row r="340" spans="1:14" x14ac:dyDescent="0.25">
      <c r="A340">
        <v>339</v>
      </c>
      <c r="B340" s="1">
        <v>44167</v>
      </c>
      <c r="C340">
        <v>4170346813</v>
      </c>
      <c r="D340" t="s">
        <v>54</v>
      </c>
      <c r="E340" t="s">
        <v>88</v>
      </c>
      <c r="F340" t="s">
        <v>83</v>
      </c>
      <c r="G340" t="s">
        <v>55</v>
      </c>
      <c r="H340" t="s">
        <v>16</v>
      </c>
      <c r="I340" t="s">
        <v>9</v>
      </c>
      <c r="J340" t="s">
        <v>56</v>
      </c>
      <c r="K340" t="s">
        <v>57</v>
      </c>
      <c r="L340" s="2">
        <v>273</v>
      </c>
      <c r="M340" s="2">
        <v>20</v>
      </c>
      <c r="N340" s="2">
        <f>BaseDeDatos!$L340*BaseDeDatos!$M340</f>
        <v>5460</v>
      </c>
    </row>
    <row r="341" spans="1:14" x14ac:dyDescent="0.25">
      <c r="A341">
        <v>340</v>
      </c>
      <c r="B341" s="1">
        <v>43982</v>
      </c>
      <c r="C341">
        <v>7181884746</v>
      </c>
      <c r="D341" t="s">
        <v>54</v>
      </c>
      <c r="E341" t="s">
        <v>88</v>
      </c>
      <c r="F341" t="s">
        <v>83</v>
      </c>
      <c r="G341" t="s">
        <v>55</v>
      </c>
      <c r="H341" t="s">
        <v>16</v>
      </c>
      <c r="I341" t="s">
        <v>9</v>
      </c>
      <c r="J341" t="s">
        <v>58</v>
      </c>
      <c r="K341" t="s">
        <v>59</v>
      </c>
      <c r="L341" s="2">
        <v>487.19999999999993</v>
      </c>
      <c r="M341" s="2">
        <v>69</v>
      </c>
      <c r="N341" s="2">
        <f>BaseDeDatos!$L341*BaseDeDatos!$M341</f>
        <v>33616.799999999996</v>
      </c>
    </row>
    <row r="342" spans="1:14" x14ac:dyDescent="0.25">
      <c r="A342">
        <v>341</v>
      </c>
      <c r="B342" s="1">
        <v>44196</v>
      </c>
      <c r="C342">
        <v>654398232</v>
      </c>
      <c r="D342" t="s">
        <v>36</v>
      </c>
      <c r="E342" t="s">
        <v>91</v>
      </c>
      <c r="F342" t="s">
        <v>98</v>
      </c>
      <c r="G342" t="s">
        <v>37</v>
      </c>
      <c r="H342" t="s">
        <v>8</v>
      </c>
      <c r="I342" t="s">
        <v>17</v>
      </c>
      <c r="J342" t="s">
        <v>10</v>
      </c>
      <c r="K342" t="s">
        <v>11</v>
      </c>
      <c r="L342" s="2">
        <v>196</v>
      </c>
      <c r="M342" s="2">
        <v>68</v>
      </c>
      <c r="N342" s="2">
        <f>BaseDeDatos!$L342*BaseDeDatos!$M342</f>
        <v>13328</v>
      </c>
    </row>
    <row r="343" spans="1:14" x14ac:dyDescent="0.25">
      <c r="A343">
        <v>342</v>
      </c>
      <c r="B343" s="1">
        <v>43891</v>
      </c>
      <c r="C343">
        <v>6559752885</v>
      </c>
      <c r="D343" t="s">
        <v>23</v>
      </c>
      <c r="E343" t="s">
        <v>85</v>
      </c>
      <c r="F343" t="s">
        <v>81</v>
      </c>
      <c r="G343" t="s">
        <v>24</v>
      </c>
      <c r="H343" t="s">
        <v>8</v>
      </c>
      <c r="I343" t="s">
        <v>9</v>
      </c>
      <c r="J343" t="s">
        <v>38</v>
      </c>
      <c r="K343" t="s">
        <v>39</v>
      </c>
      <c r="L343" s="2">
        <v>560</v>
      </c>
      <c r="M343" s="2">
        <v>52</v>
      </c>
      <c r="N343" s="2">
        <f>BaseDeDatos!$L343*BaseDeDatos!$M343</f>
        <v>29120</v>
      </c>
    </row>
    <row r="344" spans="1:14" x14ac:dyDescent="0.25">
      <c r="A344">
        <v>343</v>
      </c>
      <c r="B344" s="1">
        <v>44023</v>
      </c>
      <c r="C344">
        <v>9428165637</v>
      </c>
      <c r="D344" t="s">
        <v>23</v>
      </c>
      <c r="E344" t="s">
        <v>85</v>
      </c>
      <c r="F344" t="s">
        <v>81</v>
      </c>
      <c r="G344" t="s">
        <v>24</v>
      </c>
      <c r="H344" t="s">
        <v>8</v>
      </c>
      <c r="I344" t="s">
        <v>9</v>
      </c>
      <c r="J344" t="s">
        <v>26</v>
      </c>
      <c r="K344" t="s">
        <v>27</v>
      </c>
      <c r="L344" s="2">
        <v>128.79999999999998</v>
      </c>
      <c r="M344" s="2">
        <v>40</v>
      </c>
      <c r="N344" s="2">
        <f>BaseDeDatos!$L344*BaseDeDatos!$M344</f>
        <v>5151.9999999999991</v>
      </c>
    </row>
    <row r="345" spans="1:14" x14ac:dyDescent="0.25">
      <c r="A345">
        <v>344</v>
      </c>
      <c r="B345" s="1">
        <v>43843</v>
      </c>
      <c r="C345">
        <v>9902612158</v>
      </c>
      <c r="D345" t="s">
        <v>62</v>
      </c>
      <c r="E345" t="s">
        <v>90</v>
      </c>
      <c r="F345" t="s">
        <v>90</v>
      </c>
      <c r="G345" t="s">
        <v>43</v>
      </c>
      <c r="H345" t="s">
        <v>16</v>
      </c>
      <c r="I345" t="s">
        <v>33</v>
      </c>
      <c r="J345" t="s">
        <v>67</v>
      </c>
      <c r="K345" t="s">
        <v>27</v>
      </c>
      <c r="L345" s="2">
        <v>140</v>
      </c>
      <c r="M345" s="2">
        <v>100</v>
      </c>
      <c r="N345" s="2">
        <f>BaseDeDatos!$L345*BaseDeDatos!$M345</f>
        <v>14000</v>
      </c>
    </row>
    <row r="346" spans="1:14" x14ac:dyDescent="0.25">
      <c r="A346">
        <v>345</v>
      </c>
      <c r="B346" s="1">
        <v>44034</v>
      </c>
      <c r="C346">
        <v>9601886174</v>
      </c>
      <c r="D346" t="s">
        <v>63</v>
      </c>
      <c r="E346" t="s">
        <v>84</v>
      </c>
      <c r="F346" t="s">
        <v>82</v>
      </c>
      <c r="G346" t="s">
        <v>41</v>
      </c>
      <c r="H346" t="s">
        <v>25</v>
      </c>
      <c r="I346" t="s">
        <v>17</v>
      </c>
      <c r="J346" t="s">
        <v>68</v>
      </c>
      <c r="K346" t="s">
        <v>69</v>
      </c>
      <c r="L346" s="2">
        <v>298.90000000000003</v>
      </c>
      <c r="M346" s="2">
        <v>88</v>
      </c>
      <c r="N346" s="2">
        <f>BaseDeDatos!$L346*BaseDeDatos!$M346</f>
        <v>26303.200000000004</v>
      </c>
    </row>
    <row r="347" spans="1:14" x14ac:dyDescent="0.25">
      <c r="A347">
        <v>346</v>
      </c>
      <c r="B347" s="1">
        <v>43958</v>
      </c>
      <c r="C347">
        <v>9194823962</v>
      </c>
      <c r="D347" t="s">
        <v>63</v>
      </c>
      <c r="E347" t="s">
        <v>84</v>
      </c>
      <c r="F347" t="s">
        <v>82</v>
      </c>
      <c r="G347" t="s">
        <v>41</v>
      </c>
      <c r="H347" t="s">
        <v>25</v>
      </c>
      <c r="I347" t="s">
        <v>17</v>
      </c>
      <c r="J347" t="s">
        <v>34</v>
      </c>
      <c r="K347" t="s">
        <v>35</v>
      </c>
      <c r="L347" s="2">
        <v>135.1</v>
      </c>
      <c r="M347" s="2">
        <v>46</v>
      </c>
      <c r="N347" s="2">
        <f>BaseDeDatos!$L347*BaseDeDatos!$M347</f>
        <v>6214.5999999999995</v>
      </c>
    </row>
    <row r="348" spans="1:14" x14ac:dyDescent="0.25">
      <c r="A348">
        <v>347</v>
      </c>
      <c r="B348" s="1">
        <v>43832</v>
      </c>
      <c r="C348">
        <v>3580433044</v>
      </c>
      <c r="D348" t="s">
        <v>63</v>
      </c>
      <c r="E348" t="s">
        <v>84</v>
      </c>
      <c r="F348" t="s">
        <v>82</v>
      </c>
      <c r="G348" t="s">
        <v>41</v>
      </c>
      <c r="H348" t="s">
        <v>25</v>
      </c>
      <c r="I348" t="s">
        <v>17</v>
      </c>
      <c r="J348" t="s">
        <v>52</v>
      </c>
      <c r="K348" t="s">
        <v>53</v>
      </c>
      <c r="L348" s="2">
        <v>257.59999999999997</v>
      </c>
      <c r="M348" s="2">
        <v>93</v>
      </c>
      <c r="N348" s="2">
        <f>BaseDeDatos!$L348*BaseDeDatos!$M348</f>
        <v>23956.799999999996</v>
      </c>
    </row>
    <row r="349" spans="1:14" x14ac:dyDescent="0.25">
      <c r="A349">
        <v>348</v>
      </c>
      <c r="B349" s="1">
        <v>43959</v>
      </c>
      <c r="C349">
        <v>7020598503</v>
      </c>
      <c r="D349" t="s">
        <v>28</v>
      </c>
      <c r="E349" t="s">
        <v>88</v>
      </c>
      <c r="F349" t="s">
        <v>83</v>
      </c>
      <c r="G349" t="s">
        <v>29</v>
      </c>
      <c r="H349" t="s">
        <v>8</v>
      </c>
      <c r="I349" t="s">
        <v>9</v>
      </c>
      <c r="J349" t="s">
        <v>10</v>
      </c>
      <c r="K349" t="s">
        <v>11</v>
      </c>
      <c r="L349" s="2">
        <v>196</v>
      </c>
      <c r="M349" s="2">
        <v>96</v>
      </c>
      <c r="N349" s="2">
        <f>BaseDeDatos!$L349*BaseDeDatos!$M349</f>
        <v>18816</v>
      </c>
    </row>
    <row r="350" spans="1:14" x14ac:dyDescent="0.25">
      <c r="A350">
        <v>349</v>
      </c>
      <c r="B350" s="1">
        <v>44101</v>
      </c>
      <c r="C350">
        <v>8040421717</v>
      </c>
      <c r="D350" t="s">
        <v>36</v>
      </c>
      <c r="E350" t="s">
        <v>91</v>
      </c>
      <c r="F350" t="s">
        <v>98</v>
      </c>
      <c r="G350" t="s">
        <v>37</v>
      </c>
      <c r="H350" t="s">
        <v>25</v>
      </c>
      <c r="I350" t="s">
        <v>9</v>
      </c>
      <c r="J350" t="s">
        <v>30</v>
      </c>
      <c r="K350" t="s">
        <v>31</v>
      </c>
      <c r="L350" s="2">
        <v>178.5</v>
      </c>
      <c r="M350" s="2">
        <v>12</v>
      </c>
      <c r="N350" s="2">
        <f>BaseDeDatos!$L350*BaseDeDatos!$M350</f>
        <v>2142</v>
      </c>
    </row>
    <row r="351" spans="1:14" x14ac:dyDescent="0.25">
      <c r="A351">
        <v>350</v>
      </c>
      <c r="B351" s="1">
        <v>43958</v>
      </c>
      <c r="C351">
        <v>3654530055</v>
      </c>
      <c r="D351" t="s">
        <v>14</v>
      </c>
      <c r="E351" t="s">
        <v>80</v>
      </c>
      <c r="F351" t="s">
        <v>93</v>
      </c>
      <c r="G351" t="s">
        <v>15</v>
      </c>
      <c r="H351" t="s">
        <v>16</v>
      </c>
      <c r="I351" t="s">
        <v>17</v>
      </c>
      <c r="J351" t="s">
        <v>70</v>
      </c>
      <c r="K351" t="s">
        <v>47</v>
      </c>
      <c r="L351" s="2">
        <v>1134</v>
      </c>
      <c r="M351" s="2">
        <v>38</v>
      </c>
      <c r="N351" s="2">
        <f>BaseDeDatos!$L351*BaseDeDatos!$M351</f>
        <v>43092</v>
      </c>
    </row>
    <row r="352" spans="1:14" x14ac:dyDescent="0.25">
      <c r="A352">
        <v>351</v>
      </c>
      <c r="B352" s="1">
        <v>43884</v>
      </c>
      <c r="C352">
        <v>2061527783</v>
      </c>
      <c r="D352" t="s">
        <v>14</v>
      </c>
      <c r="E352" t="s">
        <v>80</v>
      </c>
      <c r="F352" t="s">
        <v>93</v>
      </c>
      <c r="G352" t="s">
        <v>15</v>
      </c>
      <c r="H352" t="s">
        <v>16</v>
      </c>
      <c r="I352" t="s">
        <v>17</v>
      </c>
      <c r="J352" t="s">
        <v>71</v>
      </c>
      <c r="K352" t="s">
        <v>72</v>
      </c>
      <c r="L352" s="2">
        <v>98</v>
      </c>
      <c r="M352" s="2">
        <v>42</v>
      </c>
      <c r="N352" s="2">
        <f>BaseDeDatos!$L352*BaseDeDatos!$M352</f>
        <v>4116</v>
      </c>
    </row>
    <row r="353" spans="1:14" x14ac:dyDescent="0.25">
      <c r="A353">
        <v>352</v>
      </c>
      <c r="B353" s="1">
        <v>43958</v>
      </c>
      <c r="C353">
        <v>7896754000</v>
      </c>
      <c r="D353" t="s">
        <v>23</v>
      </c>
      <c r="E353" t="s">
        <v>85</v>
      </c>
      <c r="F353" t="s">
        <v>81</v>
      </c>
      <c r="G353" t="s">
        <v>24</v>
      </c>
      <c r="H353" t="s">
        <v>25</v>
      </c>
      <c r="I353" t="s">
        <v>17</v>
      </c>
      <c r="J353" t="s">
        <v>58</v>
      </c>
      <c r="K353" t="s">
        <v>59</v>
      </c>
      <c r="L353" s="2">
        <v>487.19999999999993</v>
      </c>
      <c r="M353" s="2">
        <v>100</v>
      </c>
      <c r="N353" s="2">
        <f>BaseDeDatos!$L353*BaseDeDatos!$M353</f>
        <v>48719.999999999993</v>
      </c>
    </row>
    <row r="354" spans="1:14" x14ac:dyDescent="0.25">
      <c r="A354">
        <v>353</v>
      </c>
      <c r="B354" s="1">
        <v>44185</v>
      </c>
      <c r="C354">
        <v>7608023281</v>
      </c>
      <c r="D354" t="s">
        <v>32</v>
      </c>
      <c r="E354" t="s">
        <v>92</v>
      </c>
      <c r="F354" t="s">
        <v>95</v>
      </c>
      <c r="G354" t="s">
        <v>7</v>
      </c>
      <c r="H354" t="s">
        <v>8</v>
      </c>
      <c r="I354" t="s">
        <v>33</v>
      </c>
      <c r="J354" t="s">
        <v>60</v>
      </c>
      <c r="K354" t="s">
        <v>49</v>
      </c>
      <c r="L354" s="2">
        <v>140</v>
      </c>
      <c r="M354" s="2">
        <v>89</v>
      </c>
      <c r="N354" s="2">
        <f>BaseDeDatos!$L354*BaseDeDatos!$M354</f>
        <v>12460</v>
      </c>
    </row>
    <row r="355" spans="1:14" x14ac:dyDescent="0.25">
      <c r="A355">
        <v>354</v>
      </c>
      <c r="B355" s="1">
        <v>44158</v>
      </c>
      <c r="C355">
        <v>1088259448</v>
      </c>
      <c r="D355" t="s">
        <v>32</v>
      </c>
      <c r="E355" t="s">
        <v>92</v>
      </c>
      <c r="F355" t="s">
        <v>95</v>
      </c>
      <c r="G355" t="s">
        <v>7</v>
      </c>
      <c r="H355" t="s">
        <v>8</v>
      </c>
      <c r="I355" t="s">
        <v>33</v>
      </c>
      <c r="J355" t="s">
        <v>38</v>
      </c>
      <c r="K355" t="s">
        <v>39</v>
      </c>
      <c r="L355" s="2">
        <v>560</v>
      </c>
      <c r="M355" s="2">
        <v>12</v>
      </c>
      <c r="N355" s="2">
        <f>BaseDeDatos!$L355*BaseDeDatos!$M355</f>
        <v>6720</v>
      </c>
    </row>
    <row r="356" spans="1:14" x14ac:dyDescent="0.25">
      <c r="A356">
        <v>355</v>
      </c>
      <c r="B356" s="1">
        <v>43872</v>
      </c>
      <c r="C356">
        <v>8019968936</v>
      </c>
      <c r="D356" t="s">
        <v>42</v>
      </c>
      <c r="E356" t="s">
        <v>90</v>
      </c>
      <c r="F356" t="s">
        <v>90</v>
      </c>
      <c r="G356" t="s">
        <v>43</v>
      </c>
      <c r="H356" t="s">
        <v>8</v>
      </c>
      <c r="I356" t="s">
        <v>17</v>
      </c>
      <c r="J356" t="s">
        <v>61</v>
      </c>
      <c r="K356" t="s">
        <v>13</v>
      </c>
      <c r="L356" s="2">
        <v>140</v>
      </c>
      <c r="M356" s="2">
        <v>97</v>
      </c>
      <c r="N356" s="2">
        <f>BaseDeDatos!$L356*BaseDeDatos!$M356</f>
        <v>13580</v>
      </c>
    </row>
    <row r="357" spans="1:14" x14ac:dyDescent="0.25">
      <c r="A357">
        <v>356</v>
      </c>
      <c r="B357" s="1">
        <v>43849</v>
      </c>
      <c r="C357">
        <v>767630917</v>
      </c>
      <c r="D357" t="s">
        <v>42</v>
      </c>
      <c r="E357" t="s">
        <v>90</v>
      </c>
      <c r="F357" t="s">
        <v>90</v>
      </c>
      <c r="G357" t="s">
        <v>43</v>
      </c>
      <c r="H357" t="s">
        <v>16</v>
      </c>
      <c r="J357" t="s">
        <v>12</v>
      </c>
      <c r="K357" t="s">
        <v>13</v>
      </c>
      <c r="L357" s="2">
        <v>49</v>
      </c>
      <c r="M357" s="2">
        <v>53</v>
      </c>
      <c r="N357" s="2">
        <f>BaseDeDatos!$L357*BaseDeDatos!$M357</f>
        <v>2597</v>
      </c>
    </row>
    <row r="358" spans="1:14" x14ac:dyDescent="0.25">
      <c r="A358">
        <v>357</v>
      </c>
      <c r="B358" s="1">
        <v>44148</v>
      </c>
      <c r="C358">
        <v>8764802979</v>
      </c>
      <c r="D358" t="s">
        <v>50</v>
      </c>
      <c r="E358" t="s">
        <v>84</v>
      </c>
      <c r="F358" t="s">
        <v>82</v>
      </c>
      <c r="G358" t="s">
        <v>41</v>
      </c>
      <c r="H358" t="s">
        <v>25</v>
      </c>
      <c r="J358" t="s">
        <v>38</v>
      </c>
      <c r="K358" t="s">
        <v>39</v>
      </c>
      <c r="L358" s="2">
        <v>560</v>
      </c>
      <c r="M358" s="2">
        <v>61</v>
      </c>
      <c r="N358" s="2">
        <f>BaseDeDatos!$L358*BaseDeDatos!$M358</f>
        <v>34160</v>
      </c>
    </row>
    <row r="359" spans="1:14" x14ac:dyDescent="0.25">
      <c r="A359">
        <v>358</v>
      </c>
      <c r="B359" s="1">
        <v>44136</v>
      </c>
      <c r="C359">
        <v>1212476279</v>
      </c>
      <c r="D359" t="s">
        <v>51</v>
      </c>
      <c r="E359" t="s">
        <v>89</v>
      </c>
      <c r="F359" t="s">
        <v>97</v>
      </c>
      <c r="G359" t="s">
        <v>24</v>
      </c>
      <c r="H359" t="s">
        <v>25</v>
      </c>
      <c r="J359" t="s">
        <v>52</v>
      </c>
      <c r="K359" t="s">
        <v>53</v>
      </c>
      <c r="L359" s="2">
        <v>257.59999999999997</v>
      </c>
      <c r="M359" s="2">
        <v>45</v>
      </c>
      <c r="N359" s="2">
        <f>BaseDeDatos!$L359*BaseDeDatos!$M359</f>
        <v>11591.999999999998</v>
      </c>
    </row>
    <row r="360" spans="1:14" x14ac:dyDescent="0.25">
      <c r="A360">
        <v>359</v>
      </c>
      <c r="B360" s="1">
        <v>43990</v>
      </c>
      <c r="C360">
        <v>8659179079</v>
      </c>
      <c r="D360" t="s">
        <v>40</v>
      </c>
      <c r="E360" t="s">
        <v>96</v>
      </c>
      <c r="F360" t="s">
        <v>87</v>
      </c>
      <c r="G360" t="s">
        <v>41</v>
      </c>
      <c r="H360" t="s">
        <v>25</v>
      </c>
      <c r="I360" t="s">
        <v>17</v>
      </c>
      <c r="J360" t="s">
        <v>22</v>
      </c>
      <c r="K360" t="s">
        <v>11</v>
      </c>
      <c r="L360" s="2">
        <v>644</v>
      </c>
      <c r="M360" s="2">
        <v>43</v>
      </c>
      <c r="N360" s="2">
        <f>BaseDeDatos!$L360*BaseDeDatos!$M360</f>
        <v>27692</v>
      </c>
    </row>
    <row r="361" spans="1:14" x14ac:dyDescent="0.25">
      <c r="A361">
        <v>360</v>
      </c>
      <c r="B361" s="1">
        <v>43938</v>
      </c>
      <c r="C361">
        <v>4311827425</v>
      </c>
      <c r="D361" t="s">
        <v>54</v>
      </c>
      <c r="E361" t="s">
        <v>88</v>
      </c>
      <c r="F361" t="s">
        <v>83</v>
      </c>
      <c r="G361" t="s">
        <v>55</v>
      </c>
      <c r="H361" t="s">
        <v>16</v>
      </c>
      <c r="I361" t="s">
        <v>9</v>
      </c>
      <c r="J361" t="s">
        <v>34</v>
      </c>
      <c r="K361" t="s">
        <v>35</v>
      </c>
      <c r="L361" s="2">
        <v>135.1</v>
      </c>
      <c r="M361" s="2">
        <v>18</v>
      </c>
      <c r="N361" s="2">
        <f>BaseDeDatos!$L361*BaseDeDatos!$M361</f>
        <v>2431.7999999999997</v>
      </c>
    </row>
    <row r="362" spans="1:14" x14ac:dyDescent="0.25">
      <c r="A362">
        <v>361</v>
      </c>
      <c r="B362" s="1">
        <v>44010</v>
      </c>
      <c r="C362">
        <v>7400116244</v>
      </c>
      <c r="D362" t="s">
        <v>36</v>
      </c>
      <c r="E362" t="s">
        <v>91</v>
      </c>
      <c r="F362" t="s">
        <v>98</v>
      </c>
      <c r="G362" t="s">
        <v>37</v>
      </c>
      <c r="H362" t="s">
        <v>8</v>
      </c>
      <c r="I362" t="s">
        <v>17</v>
      </c>
      <c r="J362" t="s">
        <v>30</v>
      </c>
      <c r="K362" t="s">
        <v>31</v>
      </c>
      <c r="L362" s="2">
        <v>178.5</v>
      </c>
      <c r="M362" s="2">
        <v>41</v>
      </c>
      <c r="N362" s="2">
        <f>BaseDeDatos!$L362*BaseDeDatos!$M362</f>
        <v>7318.5</v>
      </c>
    </row>
    <row r="363" spans="1:14" x14ac:dyDescent="0.25">
      <c r="A363">
        <v>362</v>
      </c>
      <c r="B363" s="1">
        <v>43946</v>
      </c>
      <c r="C363">
        <v>8550780121</v>
      </c>
      <c r="D363" t="s">
        <v>23</v>
      </c>
      <c r="E363" t="s">
        <v>85</v>
      </c>
      <c r="F363" t="s">
        <v>81</v>
      </c>
      <c r="G363" t="s">
        <v>24</v>
      </c>
      <c r="H363" t="s">
        <v>8</v>
      </c>
      <c r="I363" t="s">
        <v>9</v>
      </c>
      <c r="J363" t="s">
        <v>30</v>
      </c>
      <c r="K363" t="s">
        <v>31</v>
      </c>
      <c r="L363" s="2">
        <v>178.5</v>
      </c>
      <c r="M363" s="2">
        <v>19</v>
      </c>
      <c r="N363" s="2">
        <f>BaseDeDatos!$L363*BaseDeDatos!$M363</f>
        <v>3391.5</v>
      </c>
    </row>
    <row r="364" spans="1:14" x14ac:dyDescent="0.25">
      <c r="A364">
        <v>363</v>
      </c>
      <c r="B364" s="1">
        <v>44042</v>
      </c>
      <c r="C364">
        <v>9461451917</v>
      </c>
      <c r="D364" t="s">
        <v>62</v>
      </c>
      <c r="E364" t="s">
        <v>90</v>
      </c>
      <c r="F364" t="s">
        <v>90</v>
      </c>
      <c r="G364" t="s">
        <v>43</v>
      </c>
      <c r="H364" t="s">
        <v>16</v>
      </c>
      <c r="I364" t="s">
        <v>33</v>
      </c>
      <c r="J364" t="s">
        <v>48</v>
      </c>
      <c r="K364" t="s">
        <v>49</v>
      </c>
      <c r="L364" s="2">
        <v>308</v>
      </c>
      <c r="M364" s="2">
        <v>65</v>
      </c>
      <c r="N364" s="2">
        <f>BaseDeDatos!$L364*BaseDeDatos!$M364</f>
        <v>20020</v>
      </c>
    </row>
    <row r="365" spans="1:14" x14ac:dyDescent="0.25">
      <c r="A365">
        <v>364</v>
      </c>
      <c r="B365" s="1">
        <v>44026</v>
      </c>
      <c r="C365">
        <v>3160888933</v>
      </c>
      <c r="D365" t="s">
        <v>63</v>
      </c>
      <c r="E365" t="s">
        <v>84</v>
      </c>
      <c r="F365" t="s">
        <v>82</v>
      </c>
      <c r="G365" t="s">
        <v>41</v>
      </c>
      <c r="H365" t="s">
        <v>25</v>
      </c>
      <c r="I365" t="s">
        <v>17</v>
      </c>
      <c r="J365" t="s">
        <v>46</v>
      </c>
      <c r="K365" t="s">
        <v>47</v>
      </c>
      <c r="L365" s="2">
        <v>350</v>
      </c>
      <c r="M365" s="2">
        <v>13</v>
      </c>
      <c r="N365" s="2">
        <f>BaseDeDatos!$L365*BaseDeDatos!$M365</f>
        <v>4550</v>
      </c>
    </row>
    <row r="366" spans="1:14" x14ac:dyDescent="0.25">
      <c r="A366">
        <v>365</v>
      </c>
      <c r="B366" s="1">
        <v>44046</v>
      </c>
      <c r="C366">
        <v>6433254443</v>
      </c>
      <c r="D366" t="s">
        <v>28</v>
      </c>
      <c r="E366" t="s">
        <v>88</v>
      </c>
      <c r="F366" t="s">
        <v>83</v>
      </c>
      <c r="G366" t="s">
        <v>29</v>
      </c>
      <c r="H366" t="s">
        <v>8</v>
      </c>
      <c r="I366" t="s">
        <v>9</v>
      </c>
      <c r="J366" t="s">
        <v>64</v>
      </c>
      <c r="K366" t="s">
        <v>65</v>
      </c>
      <c r="L366" s="2">
        <v>546</v>
      </c>
      <c r="M366" s="2">
        <v>54</v>
      </c>
      <c r="N366" s="2">
        <f>BaseDeDatos!$L366*BaseDeDatos!$M366</f>
        <v>29484</v>
      </c>
    </row>
    <row r="367" spans="1:14" x14ac:dyDescent="0.25">
      <c r="A367">
        <v>366</v>
      </c>
      <c r="B367" s="1">
        <v>43986</v>
      </c>
      <c r="C367">
        <v>8977261174</v>
      </c>
      <c r="D367" t="s">
        <v>36</v>
      </c>
      <c r="E367" t="s">
        <v>91</v>
      </c>
      <c r="F367" t="s">
        <v>98</v>
      </c>
      <c r="G367" t="s">
        <v>37</v>
      </c>
      <c r="H367" t="s">
        <v>25</v>
      </c>
      <c r="I367" t="s">
        <v>9</v>
      </c>
      <c r="J367" t="s">
        <v>18</v>
      </c>
      <c r="K367" t="s">
        <v>13</v>
      </c>
      <c r="L367" s="2">
        <v>420</v>
      </c>
      <c r="M367" s="2">
        <v>33</v>
      </c>
      <c r="N367" s="2">
        <f>BaseDeDatos!$L367*BaseDeDatos!$M367</f>
        <v>13860</v>
      </c>
    </row>
    <row r="368" spans="1:14" x14ac:dyDescent="0.25">
      <c r="A368">
        <v>367</v>
      </c>
      <c r="B368" s="1">
        <v>43939</v>
      </c>
      <c r="C368">
        <v>7770716054</v>
      </c>
      <c r="D368" t="s">
        <v>36</v>
      </c>
      <c r="E368" t="s">
        <v>91</v>
      </c>
      <c r="F368" t="s">
        <v>98</v>
      </c>
      <c r="G368" t="s">
        <v>37</v>
      </c>
      <c r="H368" t="s">
        <v>25</v>
      </c>
      <c r="I368" t="s">
        <v>9</v>
      </c>
      <c r="J368" t="s">
        <v>19</v>
      </c>
      <c r="K368" t="s">
        <v>13</v>
      </c>
      <c r="L368" s="2">
        <v>742</v>
      </c>
      <c r="M368" s="2">
        <v>34</v>
      </c>
      <c r="N368" s="2">
        <f>BaseDeDatos!$L368*BaseDeDatos!$M368</f>
        <v>25228</v>
      </c>
    </row>
    <row r="369" spans="1:14" x14ac:dyDescent="0.25">
      <c r="A369">
        <v>368</v>
      </c>
      <c r="B369" s="1">
        <v>44179</v>
      </c>
      <c r="C369">
        <v>2754807386</v>
      </c>
      <c r="D369" t="s">
        <v>14</v>
      </c>
      <c r="E369" t="s">
        <v>80</v>
      </c>
      <c r="F369" t="s">
        <v>93</v>
      </c>
      <c r="G369" t="s">
        <v>15</v>
      </c>
      <c r="J369" t="s">
        <v>66</v>
      </c>
      <c r="K369" t="s">
        <v>57</v>
      </c>
      <c r="L369" s="2">
        <v>532</v>
      </c>
      <c r="M369" s="2">
        <v>59</v>
      </c>
      <c r="N369" s="2">
        <f>BaseDeDatos!$L369*BaseDeDatos!$M369</f>
        <v>31388</v>
      </c>
    </row>
    <row r="370" spans="1:14" x14ac:dyDescent="0.25">
      <c r="A370">
        <v>369</v>
      </c>
      <c r="B370" s="1">
        <v>43987</v>
      </c>
      <c r="C370">
        <v>3873424489</v>
      </c>
      <c r="D370" t="s">
        <v>32</v>
      </c>
      <c r="E370" t="s">
        <v>92</v>
      </c>
      <c r="F370" t="s">
        <v>95</v>
      </c>
      <c r="G370" t="s">
        <v>7</v>
      </c>
      <c r="J370" t="s">
        <v>44</v>
      </c>
      <c r="K370" t="s">
        <v>11</v>
      </c>
      <c r="L370" s="2">
        <v>41.86</v>
      </c>
      <c r="M370" s="2">
        <v>24</v>
      </c>
      <c r="N370" s="2">
        <f>BaseDeDatos!$L370*BaseDeDatos!$M370</f>
        <v>1004.64</v>
      </c>
    </row>
  </sheetData>
  <autoFilter ref="A1:N1" xr:uid="{C547249B-692B-4773-9DE4-A0B6410CBA7A}"/>
  <pageMargins left="0.39370078740157483" right="0.39370078740157483" top="0.59055118110236227" bottom="0.74803149606299213" header="0.11811023622047245" footer="0.31496062992125984"/>
  <pageSetup paperSize="5" scale="46" orientation="portrait" r:id="rId1"/>
  <headerFooter>
    <oddHeader>&amp;LEntrega: &amp;D&amp;C&amp;"Algerian,Normal"&amp;18&amp;KC00000EMPRESA DE TRANSPORTE S.A&amp;14&amp;KC00000.
&amp;22&amp;K002060la veloz del sur&amp;"-,Normal"&amp;11&amp;K01+000
Quito - Ecuador&amp;R&amp;G</oddHeader>
    <oddFooter>&amp;LTotal Pág. &amp;N&amp;C&amp;Z&amp;F
&amp;F
&amp;A&amp;RPág. N° &amp;P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L A c V c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D U s B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A c V S i K R 7 g O A A A A E Q A A A B M A H A B G b 3 J t d W x h c y 9 T Z W N 0 a W 9 u M S 5 t I K I Y A C i g F A A A A A A A A A A A A A A A A A A A A A A A A A A A A C t O T S 7 J z M 9 T C I b Q h t Y A U E s B A i 0 A F A A C A A g A 1 L A c V c 0 e k w W m A A A A + A A A A B I A A A A A A A A A A A A A A A A A A A A A A E N v b m Z p Z y 9 Q Y W N r Y W d l L n h t b F B L A Q I t A B Q A A g A I A N S w H F U P y u m r p A A A A O k A A A A T A A A A A A A A A A A A A A A A A P I A A A B b Q 2 9 u d G V u d F 9 U e X B l c 1 0 u e G 1 s U E s B A i 0 A F A A C A A g A 1 L A c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r A U m + t h F H g y 4 j R A A r 9 f A A A A A A A g A A A A A A E G Y A A A A B A A A g A A A A J 9 u 2 i t U N + 4 G k V M r Z G w s O 9 R t s q p E I E G p 9 2 5 I l r g j 6 6 F s A A A A A D o A A A A A C A A A g A A A A i w E M N B s u O c h a U S N E 1 M 4 V P c a z e U G e m j V f h o h K M e u Z 3 U h Q A A A A L E B 0 6 4 4 X v H E d K H 0 q d O X 6 r E i O v p 4 u l f 7 T U H F v 9 d + F T q x + f X n 0 G S k t 0 w 4 / I / W g 0 n D 0 x l k L 7 T 2 D 6 / u p D U O 4 G q Q F w O a l 9 R Z w s s l G 3 n Z 8 + H k 9 + x t A A A A A 6 U E U P 4 A u D P Y Y h X H 3 V 4 w l 0 u W o o P V c U a G / 2 9 E z C 6 p G 9 c u T + e r 7 b z b j M r 0 j S E 7 o A c y 5 2 A Z h Q b k / K L X / e 9 x f 1 S g c 7 w = = < / D a t a M a s h u p > 
</file>

<file path=customXml/itemProps1.xml><?xml version="1.0" encoding="utf-8"?>
<ds:datastoreItem xmlns:ds="http://schemas.openxmlformats.org/officeDocument/2006/customXml" ds:itemID="{CBD2DCF3-04F1-4CFB-9CD2-A20D6A756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BaseDeDatos</vt:lpstr>
      <vt:lpstr>BaseDeDatos!Área_de_impresión</vt:lpstr>
      <vt:lpstr>BaseDeDatos!Títulos_a_imprimir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Uñate</cp:lastModifiedBy>
  <cp:lastPrinted>2022-10-01T04:25:43Z</cp:lastPrinted>
  <dcterms:created xsi:type="dcterms:W3CDTF">2021-06-10T14:59:28Z</dcterms:created>
  <dcterms:modified xsi:type="dcterms:W3CDTF">2022-10-01T04:26:32Z</dcterms:modified>
</cp:coreProperties>
</file>