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riel\Downloads\CURSOS\nuevosonline\Ofimatica\Excel\practica\"/>
    </mc:Choice>
  </mc:AlternateContent>
  <xr:revisionPtr revIDLastSave="0" documentId="13_ncr:1_{41CBDA5F-4151-4B44-A228-CE52B5E78A2B}" xr6:coauthVersionLast="45" xr6:coauthVersionMax="47" xr10:uidLastSave="{00000000-0000-0000-0000-000000000000}"/>
  <bookViews>
    <workbookView xWindow="-120" yWindow="-120" windowWidth="20730" windowHeight="11760" xr2:uid="{6D599713-1989-43D3-A173-9FAFCAE4DAE7}"/>
  </bookViews>
  <sheets>
    <sheet name="dat1" sheetId="2" r:id="rId1"/>
    <sheet name="dat2" sheetId="6" r:id="rId2"/>
  </sheets>
  <definedNames>
    <definedName name="_xlnm._FilterDatabase" localSheetId="0" hidden="1">'dat1'!$A$1:$H$370</definedName>
    <definedName name="IdCliente">'dat1'!$B$2:$B$370</definedName>
    <definedName name="tabla">'dat1'!$B$2:$H$370</definedName>
    <definedName name="tabla2">'dat1'!$A$1:$I$370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L6" i="2"/>
  <c r="L5" i="2"/>
  <c r="L4" i="2"/>
  <c r="L3" i="2"/>
  <c r="L2" i="2"/>
  <c r="K8" i="2" s="1"/>
</calcChain>
</file>

<file path=xl/sharedStrings.xml><?xml version="1.0" encoding="utf-8"?>
<sst xmlns="http://schemas.openxmlformats.org/spreadsheetml/2006/main" count="3160" uniqueCount="110">
  <si>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</si>
  <si>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</si>
  <si>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</si>
  <si>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</si>
  <si>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</si>
  <si>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</si>
  <si>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</si>
  <si>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</si>
  <si>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</si>
  <si>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</si>
  <si>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</si>
  <si>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</si>
  <si>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</si>
  <si>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</si>
  <si>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</si>
  <si>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</si>
  <si>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</si>
  <si>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</si>
  <si>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</si>
  <si>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</si>
  <si>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</si>
  <si>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</si>
  <si>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</si>
  <si>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</si>
  <si>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</si>
  <si>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</si>
  <si>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</si>
  <si>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</si>
  <si>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</si>
  <si>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</si>
  <si>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</si>
  <si>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</si>
  <si>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</si>
  <si>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</si>
  <si>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</si>
  <si>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</si>
  <si>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</si>
  <si>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</si>
  <si>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</si>
  <si>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</si>
  <si>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</si>
  <si>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</si>
  <si>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</si>
  <si>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</si>
  <si>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</si>
  <si>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</si>
  <si>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</si>
  <si>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</si>
  <si>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</si>
  <si>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</si>
  <si>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</si>
  <si>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</si>
  <si>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</si>
  <si>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</si>
  <si>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</si>
  <si>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</si>
  <si>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</si>
  <si>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</si>
  <si>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</si>
  <si>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</si>
  <si>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</si>
  <si>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</si>
  <si>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</si>
  <si>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</si>
  <si>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</si>
  <si>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</si>
  <si>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</si>
  <si>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</si>
  <si>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</si>
  <si>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</si>
  <si>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</si>
  <si>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</si>
  <si>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</si>
  <si>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Provincia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</si>
  <si>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</si>
  <si>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</si>
  <si>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</si>
  <si>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</si>
  <si>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</si>
  <si>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</si>
  <si>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</si>
  <si>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</si>
  <si>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</si>
  <si>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</si>
  <si>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</si>
  <si>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</si>
  <si>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</si>
  <si>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</si>
  <si>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</si>
  <si>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</si>
  <si>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</si>
  <si>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</si>
  <si>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</si>
  <si>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</si>
  <si>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</si>
  <si>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</si>
  <si>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</si>
  <si>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ID</t>
  </si>
  <si>
    <t>CLIENTE</t>
  </si>
  <si>
    <t>EMPRESA</t>
  </si>
  <si>
    <t>CIUDAD</t>
  </si>
  <si>
    <t>Columna1</t>
  </si>
  <si>
    <t xml:space="preserve">Empresa: </t>
  </si>
  <si>
    <t xml:space="preserve">Ciudad: </t>
  </si>
  <si>
    <t xml:space="preserve">Provincia: </t>
  </si>
  <si>
    <t xml:space="preserve">Cliente : </t>
  </si>
  <si>
    <t xml:space="preserve">Vendedor: </t>
  </si>
  <si>
    <t xml:space="preserve">Id Cliente:  </t>
  </si>
  <si>
    <t>ventas</t>
  </si>
  <si>
    <t>Guayas?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</si>
</sst>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0" fillId="0" borderId="2" xfId="0" applyFont="1" applyBorder="1"/>
    <xf numFmtId="0" fontId="0" fillId="0" borderId="3" xfId="0" applyFont="1" applyBorder="1"/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3" fontId="3" fillId="2" borderId="2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0" fillId="0" borderId="1" xfId="0" applyNumberFormat="1" applyFont="1" applyBorder="1"/>
    <xf numFmtId="43" fontId="0" fillId="0" borderId="2" xfId="1" applyNumberFormat="1" applyFont="1" applyBorder="1"/>
    <xf numFmtId="0" fontId="2" fillId="3" borderId="0" xfId="0" applyNumberFormat="1" applyFont="1" applyFill="1" applyAlignment="1">
      <alignment horizontal="center" vertical="center" wrapText="1"/>
    </xf>
    <xf numFmtId="43" fontId="0" fillId="0" borderId="0" xfId="1" applyFont="1" applyAlignment="1">
      <alignment horizontal="right"/>
    </xf>
    <xf numFmtId="14" fontId="0" fillId="0" borderId="0" xfId="1" applyNumberFormat="1" applyFont="1" applyAlignment="1">
      <alignment horizontal="right"/>
    </xf>
    <xf numFmtId="0" fontId="3" fillId="2" borderId="0" xfId="0" applyFont="1" applyFill="1" applyBorder="1" applyAlignment="1">
      <alignment horizontal="center" vertical="center" wrapText="1"/>
    </xf>
    <xf numFmtId="44" fontId="0" fillId="0" borderId="0" xfId="0" applyNumberFormat="1"/>
    <xf numFmtId="0" fontId="0" fillId="3" borderId="2" xfId="0" applyFont="1" applyFill="1" applyBorder="1"/>
    <xf numFmtId="0" fontId="4" fillId="4" borderId="2" xfId="0" applyFont="1" applyFill="1" applyBorder="1"/>
  </cellXfs>
  <cellStyles count="3">
    <cellStyle name="Currency 2" xfId="2" xr:uid="{5EF3C318-5459-4240-BB8C-48CE0D3E99BE}"/>
    <cellStyle name="Millares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/>
      </font>
      <fill>
        <patternFill>
          <bgColor rgb="FF92D050"/>
        </patternFill>
      </fill>
      <border>
        <top style="thin">
          <color rgb="FFFF0000"/>
        </top>
        <bottom style="thin">
          <color rgb="FFFF0000"/>
        </bottom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10"/>
      <tableStyleElement type="headerRow" dxfId="9"/>
    </tableStyle>
    <tableStyle name="Estilo de escala de tiempo 2" pivot="0" table="0" count="8" xr9:uid="{544DDC3D-0CAD-43A5-B480-25C435EBBFB1}">
      <tableStyleElement type="wholeTable" dxfId="8"/>
      <tableStyleElement type="headerRow" dxfId="7"/>
    </tableStyle>
    <tableStyle name="MiEstilo" pivot="0" table="0" count="8" xr9:uid="{E2F0BFB5-8166-4901-9388-6C1EFBAE23A6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82AB2-CF63-4162-877A-B0D7BB05C961}" name="Tabla1" displayName="Tabla1" ref="A1:G370" totalsRowShown="0" headerRowDxfId="3" dataDxfId="2" headerRowCellStyle="Millares" dataCellStyle="Millares">
  <autoFilter ref="A1:G370" xr:uid="{AB63EE5C-1539-4911-A3FC-73B19696FB9F}"/>
  <tableColumns count="7">
    <tableColumn id="1" xr3:uid="{4C85200A-D423-4AFA-9DD9-B9C264CF0FF2}" name="ID"/>
    <tableColumn id="2" xr3:uid="{FB498D0E-41EA-4F13-9042-7F072DCEA84E}" name="EMPRESA"/>
    <tableColumn id="3" xr3:uid="{6661B407-B23C-4AE2-85F3-16920A580D2F}" name="Forma de pago"/>
    <tableColumn id="4" xr3:uid="{801A2DE8-B520-43E4-A2C7-5F2666489DFC}" name="Producto"/>
    <tableColumn id="5" xr3:uid="{17AA951B-458F-43DE-B0D2-7929241A1384}" name="Categoría"/>
    <tableColumn id="6" xr3:uid="{496F06E8-B8C1-4042-927F-DC5671F863F5}" name="Precio" dataDxfId="1" dataCellStyle="Millares"/>
    <tableColumn id="7" xr3:uid="{B869DB40-1942-45E2-99BB-72FAA30C84BA}" name="Columna1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D934-824C-468A-87DB-C5373041407D}">
  <dimension ref="A1:L370"/>
  <sheetViews>
    <sheetView tabSelected="1" workbookViewId="0">
      <selection activeCell="A2" sqref="A2"/>
    </sheetView>
  </sheetViews>
  <sheetFormatPr baseColWidth="10" defaultColWidth="10.85546875" defaultRowHeight="15" x14ac:dyDescent="0.25"/>
  <cols>
    <col min="1" max="1" width="12.7109375" style="1" customWidth="1"/>
    <col min="2" max="2" width="13.140625" customWidth="1"/>
    <col min="3" max="3" width="13.7109375" bestFit="1" customWidth="1"/>
    <col min="4" max="4" width="15.42578125" bestFit="1" customWidth="1"/>
    <col min="5" max="5" width="16.7109375" customWidth="1"/>
    <col min="6" max="6" width="13" style="2" customWidth="1"/>
    <col min="7" max="7" width="22.85546875" bestFit="1" customWidth="1"/>
    <col min="8" max="8" width="24.28515625" bestFit="1" customWidth="1"/>
    <col min="9" max="9" width="24.28515625" customWidth="1"/>
    <col min="10" max="10" width="10" customWidth="1"/>
    <col min="11" max="11" width="13" style="14" customWidth="1"/>
    <col min="12" max="12" width="25" bestFit="1" customWidth="1"/>
    <col min="18" max="18" width="15.85546875" bestFit="1" customWidth="1"/>
    <col min="21" max="21" width="22.42578125" bestFit="1" customWidth="1"/>
  </cols>
  <sheetData>
    <row r="1" spans="1:12" s="3" customFormat="1" ht="15.75" x14ac:dyDescent="0.25">
      <c r="A1" s="7" t="s">
        <v>72</v>
      </c>
      <c r="B1" s="8" t="s">
        <v>76</v>
      </c>
      <c r="C1" s="8" t="s">
        <v>98</v>
      </c>
      <c r="D1" s="8" t="s">
        <v>100</v>
      </c>
      <c r="E1" s="8" t="s">
        <v>73</v>
      </c>
      <c r="F1" s="9" t="s">
        <v>3</v>
      </c>
      <c r="G1" s="8" t="s">
        <v>99</v>
      </c>
      <c r="H1" s="10" t="s">
        <v>0</v>
      </c>
      <c r="I1" s="16" t="s">
        <v>108</v>
      </c>
      <c r="J1"/>
      <c r="K1" s="14" t="s">
        <v>107</v>
      </c>
      <c r="L1" s="13">
        <v>2308885942</v>
      </c>
    </row>
    <row r="2" spans="1:12" x14ac:dyDescent="0.25">
      <c r="A2" s="11">
        <v>43930</v>
      </c>
      <c r="B2" s="5">
        <v>9259377217</v>
      </c>
      <c r="C2" s="5" t="s">
        <v>5</v>
      </c>
      <c r="D2" s="5" t="s">
        <v>77</v>
      </c>
      <c r="E2" s="5" t="s">
        <v>92</v>
      </c>
      <c r="F2" s="12">
        <v>10</v>
      </c>
      <c r="G2" s="5" t="s">
        <v>7</v>
      </c>
      <c r="H2" s="6" t="s">
        <v>6</v>
      </c>
      <c r="I2" s="17">
        <v>30000</v>
      </c>
      <c r="K2" s="14" t="s">
        <v>105</v>
      </c>
      <c r="L2" t="str">
        <f>IFERROR(VLOOKUP(L1,B1:H370,2,FALSE),"Por favor ingrese Id cliente")</f>
        <v>Empresa D</v>
      </c>
    </row>
    <row r="3" spans="1:12" x14ac:dyDescent="0.25">
      <c r="A3" s="11">
        <v>44068</v>
      </c>
      <c r="B3" s="5">
        <v>6185253419</v>
      </c>
      <c r="C3" s="5" t="s">
        <v>5</v>
      </c>
      <c r="D3" s="5" t="s">
        <v>77</v>
      </c>
      <c r="E3" s="5" t="s">
        <v>92</v>
      </c>
      <c r="F3" s="12">
        <v>1</v>
      </c>
      <c r="G3" s="5" t="s">
        <v>7</v>
      </c>
      <c r="H3" s="6" t="s">
        <v>6</v>
      </c>
      <c r="I3" s="17">
        <v>210</v>
      </c>
      <c r="K3" s="14" t="s">
        <v>103</v>
      </c>
      <c r="L3" t="str">
        <f>IFERROR(VLOOKUP(L1,B2:H370,3,FALSE),"Por favor ingrese Id cliente")</f>
        <v>Azogues</v>
      </c>
    </row>
    <row r="4" spans="1:12" x14ac:dyDescent="0.25">
      <c r="A4" s="11">
        <v>43908</v>
      </c>
      <c r="B4" s="5">
        <v>2308885942</v>
      </c>
      <c r="C4" s="5" t="s">
        <v>13</v>
      </c>
      <c r="D4" s="5" t="s">
        <v>78</v>
      </c>
      <c r="E4" s="5" t="s">
        <v>91</v>
      </c>
      <c r="F4" s="12">
        <v>57</v>
      </c>
      <c r="G4" s="5" t="s">
        <v>15</v>
      </c>
      <c r="H4" s="6" t="s">
        <v>14</v>
      </c>
      <c r="I4" s="17">
        <v>53920</v>
      </c>
      <c r="K4" s="14" t="s">
        <v>104</v>
      </c>
      <c r="L4" t="str">
        <f>IFERROR(VLOOKUP(L1,tabla,4,FALSE),"Por favor ingrese Id cliente")</f>
        <v>Canar</v>
      </c>
    </row>
    <row r="5" spans="1:12" x14ac:dyDescent="0.25">
      <c r="A5" s="11">
        <v>43974</v>
      </c>
      <c r="B5" s="5">
        <v>6199717898</v>
      </c>
      <c r="C5" s="5" t="s">
        <v>13</v>
      </c>
      <c r="D5" s="5" t="s">
        <v>78</v>
      </c>
      <c r="E5" s="5" t="s">
        <v>91</v>
      </c>
      <c r="F5" s="12">
        <v>72</v>
      </c>
      <c r="G5" s="5" t="s">
        <v>15</v>
      </c>
      <c r="H5" s="6" t="s">
        <v>14</v>
      </c>
      <c r="I5" s="17">
        <v>3020</v>
      </c>
      <c r="K5" s="14" t="s">
        <v>102</v>
      </c>
      <c r="L5" t="str">
        <f>IFERROR(VLOOKUP(L1,tabla,6,FALSE),"Por favor ingrese Id cliente")</f>
        <v>Empresa de embarque A</v>
      </c>
    </row>
    <row r="6" spans="1:12" x14ac:dyDescent="0.25">
      <c r="A6" s="11">
        <v>43944</v>
      </c>
      <c r="B6" s="5">
        <v>5540683029</v>
      </c>
      <c r="C6" s="5" t="s">
        <v>13</v>
      </c>
      <c r="D6" s="5" t="s">
        <v>78</v>
      </c>
      <c r="E6" s="5" t="s">
        <v>91</v>
      </c>
      <c r="F6" s="12">
        <v>68</v>
      </c>
      <c r="G6" s="5" t="s">
        <v>15</v>
      </c>
      <c r="H6" s="6" t="s">
        <v>14</v>
      </c>
      <c r="I6" s="17">
        <v>14980</v>
      </c>
      <c r="K6" s="14" t="s">
        <v>106</v>
      </c>
      <c r="L6" t="str">
        <f>IFERROR(VLOOKUP(L1,tabla,7,FALSE),"Por favor ingrese Id cliente")</f>
        <v>Andrés González Rico</v>
      </c>
    </row>
    <row r="7" spans="1:12" x14ac:dyDescent="0.25">
      <c r="A7" s="11">
        <v>44184</v>
      </c>
      <c r="B7" s="5">
        <v>6343955045</v>
      </c>
      <c r="C7" s="5" t="s">
        <v>19</v>
      </c>
      <c r="D7" s="5" t="s">
        <v>77</v>
      </c>
      <c r="E7" s="5" t="s">
        <v>92</v>
      </c>
      <c r="F7" s="12">
        <v>29</v>
      </c>
      <c r="G7" s="5" t="s">
        <v>7</v>
      </c>
      <c r="H7" s="6" t="s">
        <v>6</v>
      </c>
      <c r="I7" s="17">
        <v>12257</v>
      </c>
    </row>
    <row r="8" spans="1:12" x14ac:dyDescent="0.25">
      <c r="A8" s="11">
        <v>44133</v>
      </c>
      <c r="B8" s="5">
        <v>1572125717</v>
      </c>
      <c r="C8" s="5" t="s">
        <v>19</v>
      </c>
      <c r="D8" s="5" t="s">
        <v>77</v>
      </c>
      <c r="E8" s="5" t="s">
        <v>92</v>
      </c>
      <c r="F8" s="12">
        <v>41</v>
      </c>
      <c r="G8" s="5" t="s">
        <v>7</v>
      </c>
      <c r="H8" s="6" t="s">
        <v>6</v>
      </c>
      <c r="I8" s="17">
        <v>9534</v>
      </c>
      <c r="K8" s="14" t="str">
        <f>UPPER(L2)</f>
        <v>EMPRESA D</v>
      </c>
    </row>
    <row r="9" spans="1:12" x14ac:dyDescent="0.25">
      <c r="A9" s="11">
        <v>43863</v>
      </c>
      <c r="B9" s="5">
        <v>3776895536</v>
      </c>
      <c r="C9" s="5" t="s">
        <v>22</v>
      </c>
      <c r="D9" s="5" t="s">
        <v>83</v>
      </c>
      <c r="E9" s="5" t="s">
        <v>79</v>
      </c>
      <c r="F9" s="12">
        <v>18</v>
      </c>
      <c r="G9" s="5" t="s">
        <v>24</v>
      </c>
      <c r="H9" s="6" t="s">
        <v>23</v>
      </c>
      <c r="I9" s="17">
        <v>6811</v>
      </c>
      <c r="K9" s="15" t="e">
        <f>SQRT(UPPER(E2))</f>
        <v>#VALUE!</v>
      </c>
    </row>
    <row r="10" spans="1:12" x14ac:dyDescent="0.25">
      <c r="A10" s="11">
        <v>44158</v>
      </c>
      <c r="B10" s="5">
        <v>390733860</v>
      </c>
      <c r="C10" s="5" t="s">
        <v>13</v>
      </c>
      <c r="D10" s="5" t="s">
        <v>78</v>
      </c>
      <c r="E10" s="5" t="s">
        <v>91</v>
      </c>
      <c r="F10" s="12">
        <v>73</v>
      </c>
      <c r="G10" s="5" t="s">
        <v>24</v>
      </c>
      <c r="H10" s="6" t="s">
        <v>14</v>
      </c>
      <c r="I10" s="17">
        <v>4088</v>
      </c>
    </row>
    <row r="11" spans="1:12" x14ac:dyDescent="0.25">
      <c r="A11" s="11">
        <v>43863</v>
      </c>
      <c r="B11" s="5">
        <v>2456709195</v>
      </c>
      <c r="C11" s="5" t="s">
        <v>27</v>
      </c>
      <c r="D11" s="5" t="s">
        <v>86</v>
      </c>
      <c r="E11" s="18" t="s">
        <v>109</v>
      </c>
      <c r="F11" s="12">
        <v>79</v>
      </c>
      <c r="G11" s="5" t="s">
        <v>7</v>
      </c>
      <c r="H11" s="6" t="s">
        <v>28</v>
      </c>
      <c r="I11" s="17">
        <v>1365</v>
      </c>
    </row>
    <row r="12" spans="1:12" x14ac:dyDescent="0.25">
      <c r="A12" s="11">
        <v>43999</v>
      </c>
      <c r="B12" s="5">
        <v>5766090086</v>
      </c>
      <c r="C12" s="5" t="s">
        <v>31</v>
      </c>
      <c r="D12" s="5" t="s">
        <v>90</v>
      </c>
      <c r="E12" s="5" t="s">
        <v>93</v>
      </c>
      <c r="F12" s="12">
        <v>37</v>
      </c>
      <c r="G12" s="5" t="s">
        <v>7</v>
      </c>
      <c r="H12" s="6" t="s">
        <v>6</v>
      </c>
      <c r="I12" s="17">
        <v>-1358</v>
      </c>
    </row>
    <row r="13" spans="1:12" x14ac:dyDescent="0.25">
      <c r="A13" s="11">
        <v>44045</v>
      </c>
      <c r="B13" s="5">
        <v>4872781256</v>
      </c>
      <c r="C13" s="5" t="s">
        <v>35</v>
      </c>
      <c r="D13" s="5" t="s">
        <v>89</v>
      </c>
      <c r="E13" s="5" t="s">
        <v>96</v>
      </c>
      <c r="F13" s="12">
        <v>64</v>
      </c>
      <c r="G13" s="5" t="s">
        <v>7</v>
      </c>
      <c r="H13" s="6" t="s">
        <v>36</v>
      </c>
      <c r="I13" s="17">
        <v>-4081</v>
      </c>
    </row>
    <row r="14" spans="1:12" x14ac:dyDescent="0.25">
      <c r="A14" s="11">
        <v>43843</v>
      </c>
      <c r="B14" s="5">
        <v>4213140599</v>
      </c>
      <c r="C14" s="5" t="s">
        <v>39</v>
      </c>
      <c r="D14" s="5" t="s">
        <v>94</v>
      </c>
      <c r="E14" s="5" t="s">
        <v>85</v>
      </c>
      <c r="F14" s="12">
        <v>96</v>
      </c>
      <c r="G14" s="5" t="s">
        <v>24</v>
      </c>
      <c r="H14" s="6" t="s">
        <v>40</v>
      </c>
      <c r="I14" s="17">
        <v>-6804</v>
      </c>
    </row>
    <row r="15" spans="1:12" x14ac:dyDescent="0.25">
      <c r="A15" s="11">
        <v>43861</v>
      </c>
      <c r="B15" s="5">
        <v>9433063552</v>
      </c>
      <c r="C15" s="5" t="s">
        <v>22</v>
      </c>
      <c r="D15" s="5" t="s">
        <v>83</v>
      </c>
      <c r="E15" s="5" t="s">
        <v>79</v>
      </c>
      <c r="F15" s="12">
        <v>86</v>
      </c>
      <c r="G15" s="5" t="s">
        <v>24</v>
      </c>
      <c r="H15" s="6" t="s">
        <v>23</v>
      </c>
      <c r="I15" s="17">
        <v>-9527</v>
      </c>
    </row>
    <row r="16" spans="1:12" x14ac:dyDescent="0.25">
      <c r="A16" s="11">
        <v>44037</v>
      </c>
      <c r="B16" s="5">
        <v>8539365209</v>
      </c>
      <c r="C16" s="5" t="s">
        <v>41</v>
      </c>
      <c r="D16" s="5" t="s">
        <v>88</v>
      </c>
      <c r="E16" s="5" t="s">
        <v>88</v>
      </c>
      <c r="F16" s="12">
        <v>96</v>
      </c>
      <c r="G16" s="5" t="s">
        <v>7</v>
      </c>
      <c r="H16" s="6" t="s">
        <v>42</v>
      </c>
      <c r="I16" s="17">
        <v>-12250</v>
      </c>
    </row>
    <row r="17" spans="1:9" x14ac:dyDescent="0.25">
      <c r="A17" s="11">
        <v>44009</v>
      </c>
      <c r="B17" s="5">
        <v>6983099686</v>
      </c>
      <c r="C17" s="5" t="s">
        <v>44</v>
      </c>
      <c r="D17" s="5" t="s">
        <v>84</v>
      </c>
      <c r="E17" s="5" t="s">
        <v>84</v>
      </c>
      <c r="F17" s="12">
        <v>97</v>
      </c>
      <c r="G17" s="5"/>
      <c r="H17" s="6" t="s">
        <v>23</v>
      </c>
      <c r="I17" s="17">
        <v>-14973</v>
      </c>
    </row>
    <row r="18" spans="1:9" x14ac:dyDescent="0.25">
      <c r="A18" s="11">
        <v>44065</v>
      </c>
      <c r="B18" s="5">
        <v>3008945605</v>
      </c>
      <c r="C18" s="5" t="s">
        <v>41</v>
      </c>
      <c r="D18" s="5" t="s">
        <v>88</v>
      </c>
      <c r="E18" s="19" t="s">
        <v>109</v>
      </c>
      <c r="F18" s="12">
        <v>65</v>
      </c>
      <c r="G18" s="5" t="s">
        <v>15</v>
      </c>
      <c r="H18" s="6" t="s">
        <v>42</v>
      </c>
      <c r="I18" s="17">
        <v>-17696</v>
      </c>
    </row>
    <row r="19" spans="1:9" x14ac:dyDescent="0.25">
      <c r="A19" s="11">
        <v>43937</v>
      </c>
      <c r="B19" s="5">
        <v>5388305959</v>
      </c>
      <c r="C19" s="5" t="s">
        <v>41</v>
      </c>
      <c r="D19" s="5" t="s">
        <v>88</v>
      </c>
      <c r="E19" s="5" t="s">
        <v>88</v>
      </c>
      <c r="F19" s="12">
        <v>88</v>
      </c>
      <c r="G19" s="5" t="s">
        <v>15</v>
      </c>
      <c r="H19" s="6" t="s">
        <v>42</v>
      </c>
      <c r="I19" s="17">
        <v>-20419</v>
      </c>
    </row>
    <row r="20" spans="1:9" x14ac:dyDescent="0.25">
      <c r="A20" s="11">
        <v>44172</v>
      </c>
      <c r="B20" s="5">
        <v>438272084</v>
      </c>
      <c r="C20" s="5" t="s">
        <v>41</v>
      </c>
      <c r="D20" s="5" t="s">
        <v>88</v>
      </c>
      <c r="E20" s="5" t="s">
        <v>88</v>
      </c>
      <c r="F20" s="12">
        <v>60</v>
      </c>
      <c r="G20" s="5" t="s">
        <v>15</v>
      </c>
      <c r="H20" s="6" t="s">
        <v>42</v>
      </c>
      <c r="I20" s="17">
        <v>-23142</v>
      </c>
    </row>
    <row r="21" spans="1:9" x14ac:dyDescent="0.25">
      <c r="A21" s="11">
        <v>43875</v>
      </c>
      <c r="B21" s="5">
        <v>2536792311</v>
      </c>
      <c r="C21" s="5" t="s">
        <v>49</v>
      </c>
      <c r="D21" s="5" t="s">
        <v>82</v>
      </c>
      <c r="E21" s="5" t="s">
        <v>80</v>
      </c>
      <c r="F21" s="12">
        <v>96</v>
      </c>
      <c r="G21" s="5" t="s">
        <v>24</v>
      </c>
      <c r="H21" s="6" t="s">
        <v>40</v>
      </c>
      <c r="I21" s="17">
        <v>-25865</v>
      </c>
    </row>
    <row r="22" spans="1:9" x14ac:dyDescent="0.25">
      <c r="A22" s="11">
        <v>44138</v>
      </c>
      <c r="B22" s="5">
        <v>7813757711</v>
      </c>
      <c r="C22" s="5" t="s">
        <v>49</v>
      </c>
      <c r="D22" s="5" t="s">
        <v>82</v>
      </c>
      <c r="E22" s="5" t="s">
        <v>80</v>
      </c>
      <c r="F22" s="12">
        <v>50</v>
      </c>
      <c r="G22" s="5" t="s">
        <v>24</v>
      </c>
      <c r="H22" s="6" t="s">
        <v>40</v>
      </c>
      <c r="I22" s="17">
        <v>-28588</v>
      </c>
    </row>
    <row r="23" spans="1:9" x14ac:dyDescent="0.25">
      <c r="A23" s="11">
        <v>43918</v>
      </c>
      <c r="B23" s="5">
        <v>4786931679</v>
      </c>
      <c r="C23" s="5" t="s">
        <v>50</v>
      </c>
      <c r="D23" s="5" t="s">
        <v>87</v>
      </c>
      <c r="E23" s="5" t="s">
        <v>95</v>
      </c>
      <c r="F23" s="12">
        <v>75</v>
      </c>
      <c r="G23" s="5"/>
      <c r="H23" s="6" t="s">
        <v>23</v>
      </c>
      <c r="I23" s="17">
        <v>-31311</v>
      </c>
    </row>
    <row r="24" spans="1:9" x14ac:dyDescent="0.25">
      <c r="A24" s="11">
        <v>44039</v>
      </c>
      <c r="B24" s="5">
        <v>3021659728</v>
      </c>
      <c r="C24" s="5" t="s">
        <v>50</v>
      </c>
      <c r="D24" s="5" t="s">
        <v>87</v>
      </c>
      <c r="E24" s="5" t="s">
        <v>95</v>
      </c>
      <c r="F24" s="12">
        <v>4</v>
      </c>
      <c r="G24" s="5"/>
      <c r="H24" s="6" t="s">
        <v>23</v>
      </c>
      <c r="I24" s="17">
        <v>-34034</v>
      </c>
    </row>
    <row r="25" spans="1:9" x14ac:dyDescent="0.25">
      <c r="A25" s="11">
        <v>43993</v>
      </c>
      <c r="B25" s="5">
        <v>2591950684</v>
      </c>
      <c r="C25" s="5" t="s">
        <v>50</v>
      </c>
      <c r="D25" s="5" t="s">
        <v>87</v>
      </c>
      <c r="E25" s="5" t="s">
        <v>95</v>
      </c>
      <c r="F25" s="12">
        <v>18</v>
      </c>
      <c r="G25" s="5"/>
      <c r="H25" s="6" t="s">
        <v>23</v>
      </c>
      <c r="I25" s="17">
        <v>-36757</v>
      </c>
    </row>
    <row r="26" spans="1:9" x14ac:dyDescent="0.25">
      <c r="A26" s="11">
        <v>43885</v>
      </c>
      <c r="B26" s="5">
        <v>9326361454</v>
      </c>
      <c r="C26" s="5" t="s">
        <v>39</v>
      </c>
      <c r="D26" s="5" t="s">
        <v>94</v>
      </c>
      <c r="E26" s="5" t="s">
        <v>85</v>
      </c>
      <c r="F26" s="12">
        <v>49</v>
      </c>
      <c r="G26" s="5" t="s">
        <v>24</v>
      </c>
      <c r="H26" s="6" t="s">
        <v>40</v>
      </c>
      <c r="I26" s="17">
        <v>-39480</v>
      </c>
    </row>
    <row r="27" spans="1:9" x14ac:dyDescent="0.25">
      <c r="A27" s="11">
        <v>44055</v>
      </c>
      <c r="B27" s="5">
        <v>3769138349</v>
      </c>
      <c r="C27" s="5" t="s">
        <v>39</v>
      </c>
      <c r="D27" s="5" t="s">
        <v>94</v>
      </c>
      <c r="E27" s="5" t="s">
        <v>85</v>
      </c>
      <c r="F27" s="12">
        <v>21</v>
      </c>
      <c r="G27" s="5" t="s">
        <v>24</v>
      </c>
      <c r="H27" s="6" t="s">
        <v>40</v>
      </c>
      <c r="I27" s="17">
        <v>-42203</v>
      </c>
    </row>
    <row r="28" spans="1:9" x14ac:dyDescent="0.25">
      <c r="A28" s="11">
        <v>43908</v>
      </c>
      <c r="B28" s="5">
        <v>5871657714</v>
      </c>
      <c r="C28" s="5" t="s">
        <v>53</v>
      </c>
      <c r="D28" s="5" t="s">
        <v>86</v>
      </c>
      <c r="E28" s="5" t="s">
        <v>81</v>
      </c>
      <c r="F28" s="12">
        <v>8</v>
      </c>
      <c r="G28" s="5" t="s">
        <v>15</v>
      </c>
      <c r="H28" s="6" t="s">
        <v>54</v>
      </c>
      <c r="I28" s="17">
        <v>-44926</v>
      </c>
    </row>
    <row r="29" spans="1:9" x14ac:dyDescent="0.25">
      <c r="A29" s="11">
        <v>43965</v>
      </c>
      <c r="B29" s="5">
        <v>1534553307</v>
      </c>
      <c r="C29" s="5" t="s">
        <v>53</v>
      </c>
      <c r="D29" s="5" t="s">
        <v>86</v>
      </c>
      <c r="E29" s="5" t="s">
        <v>81</v>
      </c>
      <c r="F29" s="12">
        <v>82</v>
      </c>
      <c r="G29" s="5" t="s">
        <v>15</v>
      </c>
      <c r="H29" s="6" t="s">
        <v>54</v>
      </c>
      <c r="I29" s="17">
        <v>-47649</v>
      </c>
    </row>
    <row r="30" spans="1:9" x14ac:dyDescent="0.25">
      <c r="A30" s="11">
        <v>44146</v>
      </c>
      <c r="B30" s="5">
        <v>8474620707</v>
      </c>
      <c r="C30" s="5" t="s">
        <v>35</v>
      </c>
      <c r="D30" s="5" t="s">
        <v>89</v>
      </c>
      <c r="E30" s="5" t="s">
        <v>96</v>
      </c>
      <c r="F30" s="12">
        <v>75</v>
      </c>
      <c r="G30" s="5" t="s">
        <v>7</v>
      </c>
      <c r="H30" s="6" t="s">
        <v>36</v>
      </c>
      <c r="I30" s="17">
        <v>-50372</v>
      </c>
    </row>
    <row r="31" spans="1:9" x14ac:dyDescent="0.25">
      <c r="A31" s="11">
        <v>44144</v>
      </c>
      <c r="B31" s="5">
        <v>3530767380</v>
      </c>
      <c r="C31" s="5" t="s">
        <v>22</v>
      </c>
      <c r="D31" s="5" t="s">
        <v>83</v>
      </c>
      <c r="E31" s="5" t="s">
        <v>79</v>
      </c>
      <c r="F31" s="12">
        <v>3</v>
      </c>
      <c r="G31" s="5" t="s">
        <v>7</v>
      </c>
      <c r="H31" s="6" t="s">
        <v>23</v>
      </c>
      <c r="I31" s="17">
        <v>-53095</v>
      </c>
    </row>
    <row r="32" spans="1:9" x14ac:dyDescent="0.25">
      <c r="A32" s="11">
        <v>43845</v>
      </c>
      <c r="B32" s="5">
        <v>6673950624</v>
      </c>
      <c r="C32" s="5" t="s">
        <v>31</v>
      </c>
      <c r="D32" s="5" t="s">
        <v>90</v>
      </c>
      <c r="E32" s="5" t="s">
        <v>93</v>
      </c>
      <c r="F32" s="12">
        <v>33</v>
      </c>
      <c r="G32" s="5" t="s">
        <v>7</v>
      </c>
      <c r="H32" s="6" t="s">
        <v>6</v>
      </c>
      <c r="I32" s="17">
        <v>-55818</v>
      </c>
    </row>
    <row r="33" spans="1:9" x14ac:dyDescent="0.25">
      <c r="A33" s="11">
        <v>43967</v>
      </c>
      <c r="B33" s="5">
        <v>7137547321</v>
      </c>
      <c r="C33" s="5" t="s">
        <v>31</v>
      </c>
      <c r="D33" s="5" t="s">
        <v>90</v>
      </c>
      <c r="E33" s="5" t="s">
        <v>93</v>
      </c>
      <c r="F33" s="12">
        <v>51</v>
      </c>
      <c r="G33" s="5" t="s">
        <v>7</v>
      </c>
      <c r="H33" s="6" t="s">
        <v>6</v>
      </c>
      <c r="I33" s="17">
        <v>-58541</v>
      </c>
    </row>
    <row r="34" spans="1:9" x14ac:dyDescent="0.25">
      <c r="A34" s="11">
        <v>43862</v>
      </c>
      <c r="B34" s="5">
        <v>9655985375</v>
      </c>
      <c r="C34" s="5" t="s">
        <v>35</v>
      </c>
      <c r="D34" s="5" t="s">
        <v>89</v>
      </c>
      <c r="E34" s="5" t="s">
        <v>96</v>
      </c>
      <c r="F34" s="12"/>
      <c r="G34" s="5" t="s">
        <v>7</v>
      </c>
      <c r="H34" s="6" t="s">
        <v>36</v>
      </c>
      <c r="I34" s="17">
        <v>-61264</v>
      </c>
    </row>
    <row r="35" spans="1:9" x14ac:dyDescent="0.25">
      <c r="A35" s="11">
        <v>44167</v>
      </c>
      <c r="B35" s="5">
        <v>299812367</v>
      </c>
      <c r="C35" s="5" t="s">
        <v>39</v>
      </c>
      <c r="D35" s="5" t="s">
        <v>94</v>
      </c>
      <c r="E35" s="5" t="s">
        <v>85</v>
      </c>
      <c r="F35" s="12"/>
      <c r="G35" s="5" t="s">
        <v>24</v>
      </c>
      <c r="H35" s="6" t="s">
        <v>40</v>
      </c>
      <c r="I35" s="17">
        <v>-63987</v>
      </c>
    </row>
    <row r="36" spans="1:9" x14ac:dyDescent="0.25">
      <c r="A36" s="11">
        <v>43870</v>
      </c>
      <c r="B36" s="5">
        <v>7779151222</v>
      </c>
      <c r="C36" s="5" t="s">
        <v>22</v>
      </c>
      <c r="D36" s="5" t="s">
        <v>83</v>
      </c>
      <c r="E36" s="5" t="s">
        <v>79</v>
      </c>
      <c r="F36" s="12"/>
      <c r="G36" s="5" t="s">
        <v>24</v>
      </c>
      <c r="H36" s="6" t="s">
        <v>23</v>
      </c>
      <c r="I36" s="17">
        <v>-66710</v>
      </c>
    </row>
    <row r="37" spans="1:9" x14ac:dyDescent="0.25">
      <c r="A37" s="11">
        <v>44192</v>
      </c>
      <c r="B37" s="5">
        <v>9282360094</v>
      </c>
      <c r="C37" s="5" t="s">
        <v>41</v>
      </c>
      <c r="D37" s="5" t="s">
        <v>88</v>
      </c>
      <c r="E37" s="5" t="s">
        <v>88</v>
      </c>
      <c r="F37" s="12">
        <v>47</v>
      </c>
      <c r="G37" s="5" t="s">
        <v>7</v>
      </c>
      <c r="H37" s="6" t="s">
        <v>42</v>
      </c>
      <c r="I37" s="17">
        <v>-69433</v>
      </c>
    </row>
    <row r="38" spans="1:9" x14ac:dyDescent="0.25">
      <c r="A38" s="11">
        <v>43982</v>
      </c>
      <c r="B38" s="5">
        <v>6935804403</v>
      </c>
      <c r="C38" s="5" t="s">
        <v>41</v>
      </c>
      <c r="D38" s="5" t="s">
        <v>88</v>
      </c>
      <c r="E38" s="5" t="s">
        <v>88</v>
      </c>
      <c r="F38" s="12">
        <v>49</v>
      </c>
      <c r="G38" s="5" t="s">
        <v>15</v>
      </c>
      <c r="H38" s="6" t="s">
        <v>42</v>
      </c>
      <c r="I38" s="17">
        <v>-72156</v>
      </c>
    </row>
    <row r="39" spans="1:9" x14ac:dyDescent="0.25">
      <c r="A39" s="11">
        <v>43952</v>
      </c>
      <c r="B39" s="5">
        <v>3650322132</v>
      </c>
      <c r="C39" s="5" t="s">
        <v>49</v>
      </c>
      <c r="D39" s="5" t="s">
        <v>82</v>
      </c>
      <c r="E39" s="5" t="s">
        <v>80</v>
      </c>
      <c r="F39" s="12">
        <v>72</v>
      </c>
      <c r="G39" s="5" t="s">
        <v>24</v>
      </c>
      <c r="H39" s="6" t="s">
        <v>40</v>
      </c>
      <c r="I39" s="17">
        <v>-74879</v>
      </c>
    </row>
    <row r="40" spans="1:9" x14ac:dyDescent="0.25">
      <c r="A40" s="11">
        <v>43965</v>
      </c>
      <c r="B40" s="5">
        <v>1985754250</v>
      </c>
      <c r="C40" s="5" t="s">
        <v>50</v>
      </c>
      <c r="D40" s="5" t="s">
        <v>87</v>
      </c>
      <c r="E40" s="5" t="s">
        <v>95</v>
      </c>
      <c r="F40" s="12">
        <v>13</v>
      </c>
      <c r="G40" s="5" t="s">
        <v>24</v>
      </c>
      <c r="H40" s="6" t="s">
        <v>23</v>
      </c>
      <c r="I40" s="17">
        <v>-77602</v>
      </c>
    </row>
    <row r="41" spans="1:9" x14ac:dyDescent="0.25">
      <c r="A41" s="11">
        <v>44090</v>
      </c>
      <c r="B41" s="5">
        <v>7293507918</v>
      </c>
      <c r="C41" s="5" t="s">
        <v>39</v>
      </c>
      <c r="D41" s="5" t="s">
        <v>94</v>
      </c>
      <c r="E41" s="5" t="s">
        <v>85</v>
      </c>
      <c r="F41" s="12">
        <v>32</v>
      </c>
      <c r="G41" s="5" t="s">
        <v>24</v>
      </c>
      <c r="H41" s="6" t="s">
        <v>40</v>
      </c>
      <c r="I41" s="17">
        <v>-80325</v>
      </c>
    </row>
    <row r="42" spans="1:9" x14ac:dyDescent="0.25">
      <c r="A42" s="11">
        <v>43983</v>
      </c>
      <c r="B42" s="5">
        <v>3459323228</v>
      </c>
      <c r="C42" s="5" t="s">
        <v>53</v>
      </c>
      <c r="D42" s="5" t="s">
        <v>86</v>
      </c>
      <c r="E42" s="5" t="s">
        <v>81</v>
      </c>
      <c r="F42" s="12">
        <v>27</v>
      </c>
      <c r="G42" s="5" t="s">
        <v>15</v>
      </c>
      <c r="H42" s="6" t="s">
        <v>54</v>
      </c>
      <c r="I42" s="17">
        <v>-83048</v>
      </c>
    </row>
    <row r="43" spans="1:9" x14ac:dyDescent="0.25">
      <c r="A43" s="11">
        <v>43999</v>
      </c>
      <c r="B43" s="5">
        <v>1144627655</v>
      </c>
      <c r="C43" s="5" t="s">
        <v>35</v>
      </c>
      <c r="D43" s="5" t="s">
        <v>89</v>
      </c>
      <c r="E43" s="5" t="s">
        <v>96</v>
      </c>
      <c r="F43" s="12">
        <v>71</v>
      </c>
      <c r="G43" s="5" t="s">
        <v>7</v>
      </c>
      <c r="H43" s="6" t="s">
        <v>36</v>
      </c>
      <c r="I43" s="17">
        <v>-85771</v>
      </c>
    </row>
    <row r="44" spans="1:9" x14ac:dyDescent="0.25">
      <c r="A44" s="11">
        <v>44070</v>
      </c>
      <c r="B44" s="5">
        <v>3986713828</v>
      </c>
      <c r="C44" s="5" t="s">
        <v>22</v>
      </c>
      <c r="D44" s="5" t="s">
        <v>83</v>
      </c>
      <c r="E44" s="5" t="s">
        <v>79</v>
      </c>
      <c r="F44" s="12">
        <v>13</v>
      </c>
      <c r="G44" s="5" t="s">
        <v>7</v>
      </c>
      <c r="H44" s="6" t="s">
        <v>23</v>
      </c>
      <c r="I44" s="17">
        <v>-88494</v>
      </c>
    </row>
    <row r="45" spans="1:9" x14ac:dyDescent="0.25">
      <c r="A45" s="11">
        <v>43998</v>
      </c>
      <c r="B45" s="5">
        <v>9350633665</v>
      </c>
      <c r="C45" s="5" t="s">
        <v>61</v>
      </c>
      <c r="D45" s="5" t="s">
        <v>88</v>
      </c>
      <c r="E45" s="5" t="s">
        <v>88</v>
      </c>
      <c r="F45" s="12">
        <v>98</v>
      </c>
      <c r="G45" s="5" t="s">
        <v>15</v>
      </c>
      <c r="H45" s="6" t="s">
        <v>42</v>
      </c>
      <c r="I45" s="17">
        <v>-91217</v>
      </c>
    </row>
    <row r="46" spans="1:9" x14ac:dyDescent="0.25">
      <c r="A46" s="11">
        <v>44129</v>
      </c>
      <c r="B46" s="5">
        <v>4918639925</v>
      </c>
      <c r="C46" s="5" t="s">
        <v>62</v>
      </c>
      <c r="D46" s="5" t="s">
        <v>82</v>
      </c>
      <c r="E46" s="5" t="s">
        <v>80</v>
      </c>
      <c r="F46" s="12">
        <v>21</v>
      </c>
      <c r="G46" s="5" t="s">
        <v>24</v>
      </c>
      <c r="H46" s="6" t="s">
        <v>40</v>
      </c>
      <c r="I46" s="17">
        <v>-93940</v>
      </c>
    </row>
    <row r="47" spans="1:9" x14ac:dyDescent="0.25">
      <c r="A47" s="11">
        <v>44165</v>
      </c>
      <c r="B47" s="5">
        <v>9630006862</v>
      </c>
      <c r="C47" s="5" t="s">
        <v>27</v>
      </c>
      <c r="D47" s="5" t="s">
        <v>86</v>
      </c>
      <c r="E47" s="5" t="s">
        <v>81</v>
      </c>
      <c r="F47" s="12">
        <v>26</v>
      </c>
      <c r="G47" s="5" t="s">
        <v>7</v>
      </c>
      <c r="H47" s="6" t="s">
        <v>28</v>
      </c>
      <c r="I47" s="17">
        <v>-96663</v>
      </c>
    </row>
    <row r="48" spans="1:9" x14ac:dyDescent="0.25">
      <c r="A48" s="11">
        <v>43920</v>
      </c>
      <c r="B48" s="5">
        <v>9029002933</v>
      </c>
      <c r="C48" s="5" t="s">
        <v>35</v>
      </c>
      <c r="D48" s="5" t="s">
        <v>89</v>
      </c>
      <c r="E48" s="5" t="s">
        <v>96</v>
      </c>
      <c r="F48" s="12">
        <v>96</v>
      </c>
      <c r="G48" s="5" t="s">
        <v>24</v>
      </c>
      <c r="H48" s="6" t="s">
        <v>36</v>
      </c>
      <c r="I48" s="17">
        <v>-99386</v>
      </c>
    </row>
    <row r="49" spans="1:9" x14ac:dyDescent="0.25">
      <c r="A49" s="11">
        <v>43880</v>
      </c>
      <c r="B49" s="5">
        <v>5702300844</v>
      </c>
      <c r="C49" s="5" t="s">
        <v>35</v>
      </c>
      <c r="D49" s="5" t="s">
        <v>89</v>
      </c>
      <c r="E49" s="5" t="s">
        <v>96</v>
      </c>
      <c r="F49" s="12">
        <v>16</v>
      </c>
      <c r="G49" s="5" t="s">
        <v>24</v>
      </c>
      <c r="H49" s="6" t="s">
        <v>36</v>
      </c>
      <c r="I49" s="17">
        <v>-102109</v>
      </c>
    </row>
    <row r="50" spans="1:9" x14ac:dyDescent="0.25">
      <c r="A50" s="11">
        <v>43922</v>
      </c>
      <c r="B50" s="5">
        <v>6885713027</v>
      </c>
      <c r="C50" s="5" t="s">
        <v>13</v>
      </c>
      <c r="D50" s="5" t="s">
        <v>78</v>
      </c>
      <c r="E50" s="5" t="s">
        <v>91</v>
      </c>
      <c r="F50" s="12">
        <v>96</v>
      </c>
      <c r="G50" s="5"/>
      <c r="H50" s="6" t="s">
        <v>14</v>
      </c>
      <c r="I50" s="17">
        <v>-104832</v>
      </c>
    </row>
    <row r="51" spans="1:9" x14ac:dyDescent="0.25">
      <c r="A51" s="11">
        <v>43861</v>
      </c>
      <c r="B51" s="5">
        <v>5156178317</v>
      </c>
      <c r="C51" s="5" t="s">
        <v>31</v>
      </c>
      <c r="D51" s="5" t="s">
        <v>90</v>
      </c>
      <c r="E51" s="5" t="s">
        <v>93</v>
      </c>
      <c r="F51" s="12">
        <v>75</v>
      </c>
      <c r="G51" s="5"/>
      <c r="H51" s="6" t="s">
        <v>6</v>
      </c>
      <c r="I51" s="17">
        <v>-107555</v>
      </c>
    </row>
    <row r="52" spans="1:9" x14ac:dyDescent="0.25">
      <c r="A52" s="11">
        <v>43992</v>
      </c>
      <c r="B52" s="5">
        <v>9993785470</v>
      </c>
      <c r="C52" s="5" t="s">
        <v>53</v>
      </c>
      <c r="D52" s="5" t="s">
        <v>86</v>
      </c>
      <c r="E52" s="5" t="s">
        <v>81</v>
      </c>
      <c r="F52" s="12">
        <v>55</v>
      </c>
      <c r="G52" s="5" t="s">
        <v>15</v>
      </c>
      <c r="H52" s="6" t="s">
        <v>54</v>
      </c>
      <c r="I52" s="17">
        <v>-110278</v>
      </c>
    </row>
    <row r="53" spans="1:9" x14ac:dyDescent="0.25">
      <c r="A53" s="11">
        <v>44107</v>
      </c>
      <c r="B53" s="5">
        <v>2344903076</v>
      </c>
      <c r="C53" s="5" t="s">
        <v>53</v>
      </c>
      <c r="D53" s="5" t="s">
        <v>86</v>
      </c>
      <c r="E53" s="5" t="s">
        <v>81</v>
      </c>
      <c r="F53" s="12">
        <v>11</v>
      </c>
      <c r="G53" s="5" t="s">
        <v>15</v>
      </c>
      <c r="H53" s="6" t="s">
        <v>54</v>
      </c>
      <c r="I53" s="17">
        <v>-113001</v>
      </c>
    </row>
    <row r="54" spans="1:9" x14ac:dyDescent="0.25">
      <c r="A54" s="11">
        <v>44123</v>
      </c>
      <c r="B54" s="5">
        <v>5773601950</v>
      </c>
      <c r="C54" s="5" t="s">
        <v>35</v>
      </c>
      <c r="D54" s="5" t="s">
        <v>89</v>
      </c>
      <c r="E54" s="5" t="s">
        <v>96</v>
      </c>
      <c r="F54" s="12">
        <v>53</v>
      </c>
      <c r="G54" s="5" t="s">
        <v>7</v>
      </c>
      <c r="H54" s="6" t="s">
        <v>36</v>
      </c>
      <c r="I54" s="17">
        <v>-115724</v>
      </c>
    </row>
    <row r="55" spans="1:9" x14ac:dyDescent="0.25">
      <c r="A55" s="11">
        <v>44088</v>
      </c>
      <c r="B55" s="5">
        <v>4818078168</v>
      </c>
      <c r="C55" s="5" t="s">
        <v>22</v>
      </c>
      <c r="D55" s="5" t="s">
        <v>83</v>
      </c>
      <c r="E55" s="5" t="s">
        <v>79</v>
      </c>
      <c r="F55" s="12">
        <v>85</v>
      </c>
      <c r="G55" s="5" t="s">
        <v>7</v>
      </c>
      <c r="H55" s="6" t="s">
        <v>23</v>
      </c>
      <c r="I55" s="17">
        <v>-118447</v>
      </c>
    </row>
    <row r="56" spans="1:9" x14ac:dyDescent="0.25">
      <c r="A56" s="11">
        <v>44178</v>
      </c>
      <c r="B56" s="5">
        <v>9107195581</v>
      </c>
      <c r="C56" s="5" t="s">
        <v>22</v>
      </c>
      <c r="D56" s="5" t="s">
        <v>83</v>
      </c>
      <c r="E56" s="5" t="s">
        <v>79</v>
      </c>
      <c r="F56" s="12">
        <v>97</v>
      </c>
      <c r="G56" s="5" t="s">
        <v>7</v>
      </c>
      <c r="H56" s="6" t="s">
        <v>23</v>
      </c>
      <c r="I56" s="17">
        <v>-121170</v>
      </c>
    </row>
    <row r="57" spans="1:9" x14ac:dyDescent="0.25">
      <c r="A57" s="11">
        <v>43964</v>
      </c>
      <c r="B57" s="5">
        <v>5806733138</v>
      </c>
      <c r="C57" s="5" t="s">
        <v>61</v>
      </c>
      <c r="D57" s="5" t="s">
        <v>88</v>
      </c>
      <c r="E57" s="5" t="s">
        <v>88</v>
      </c>
      <c r="F57" s="12">
        <v>46</v>
      </c>
      <c r="G57" s="5" t="s">
        <v>15</v>
      </c>
      <c r="H57" s="6" t="s">
        <v>42</v>
      </c>
      <c r="I57" s="17">
        <v>-123893</v>
      </c>
    </row>
    <row r="58" spans="1:9" x14ac:dyDescent="0.25">
      <c r="A58" s="11">
        <v>43882</v>
      </c>
      <c r="B58" s="5">
        <v>3059258597</v>
      </c>
      <c r="C58" s="5" t="s">
        <v>62</v>
      </c>
      <c r="D58" s="5" t="s">
        <v>82</v>
      </c>
      <c r="E58" s="5" t="s">
        <v>80</v>
      </c>
      <c r="F58" s="12">
        <v>97</v>
      </c>
      <c r="G58" s="5" t="s">
        <v>24</v>
      </c>
      <c r="H58" s="6" t="s">
        <v>40</v>
      </c>
      <c r="I58" s="17">
        <v>-126616</v>
      </c>
    </row>
    <row r="59" spans="1:9" x14ac:dyDescent="0.25">
      <c r="A59" s="11">
        <v>44154</v>
      </c>
      <c r="B59" s="5">
        <v>586395005</v>
      </c>
      <c r="C59" s="5" t="s">
        <v>62</v>
      </c>
      <c r="D59" s="5" t="s">
        <v>82</v>
      </c>
      <c r="E59" s="5" t="s">
        <v>80</v>
      </c>
      <c r="F59" s="12">
        <v>97</v>
      </c>
      <c r="G59" s="5" t="s">
        <v>24</v>
      </c>
      <c r="H59" s="6" t="s">
        <v>40</v>
      </c>
      <c r="I59" s="17">
        <v>-129339</v>
      </c>
    </row>
    <row r="60" spans="1:9" x14ac:dyDescent="0.25">
      <c r="A60" s="11">
        <v>44075</v>
      </c>
      <c r="B60" s="5">
        <v>9281389647</v>
      </c>
      <c r="C60" s="5" t="s">
        <v>62</v>
      </c>
      <c r="D60" s="5" t="s">
        <v>82</v>
      </c>
      <c r="E60" s="5" t="s">
        <v>80</v>
      </c>
      <c r="F60" s="12">
        <v>65</v>
      </c>
      <c r="G60" s="5" t="s">
        <v>24</v>
      </c>
      <c r="H60" s="6" t="s">
        <v>40</v>
      </c>
      <c r="I60" s="17">
        <v>-132062</v>
      </c>
    </row>
    <row r="61" spans="1:9" x14ac:dyDescent="0.25">
      <c r="A61" s="11">
        <v>44171</v>
      </c>
      <c r="B61" s="5">
        <v>2230409971</v>
      </c>
      <c r="C61" s="5" t="s">
        <v>27</v>
      </c>
      <c r="D61" s="5" t="s">
        <v>86</v>
      </c>
      <c r="E61" s="5" t="s">
        <v>81</v>
      </c>
      <c r="F61" s="12">
        <v>72</v>
      </c>
      <c r="G61" s="5" t="s">
        <v>7</v>
      </c>
      <c r="H61" s="6" t="s">
        <v>28</v>
      </c>
      <c r="I61" s="17">
        <v>-134785</v>
      </c>
    </row>
    <row r="62" spans="1:9" x14ac:dyDescent="0.25">
      <c r="A62" s="11">
        <v>43982</v>
      </c>
      <c r="B62" s="5">
        <v>498762200</v>
      </c>
      <c r="C62" s="5" t="s">
        <v>35</v>
      </c>
      <c r="D62" s="5" t="s">
        <v>89</v>
      </c>
      <c r="E62" s="5" t="s">
        <v>96</v>
      </c>
      <c r="F62" s="12">
        <v>16</v>
      </c>
      <c r="G62" s="5" t="s">
        <v>24</v>
      </c>
      <c r="H62" s="6" t="s">
        <v>36</v>
      </c>
      <c r="I62" s="17">
        <v>-137508</v>
      </c>
    </row>
    <row r="63" spans="1:9" x14ac:dyDescent="0.25">
      <c r="A63" s="11">
        <v>43855</v>
      </c>
      <c r="B63" s="5">
        <v>5059332572</v>
      </c>
      <c r="C63" s="5" t="s">
        <v>13</v>
      </c>
      <c r="D63" s="5" t="s">
        <v>78</v>
      </c>
      <c r="E63" s="5" t="s">
        <v>91</v>
      </c>
      <c r="F63" s="12">
        <v>77</v>
      </c>
      <c r="G63" s="5" t="s">
        <v>15</v>
      </c>
      <c r="H63" s="6" t="s">
        <v>14</v>
      </c>
      <c r="I63" s="17">
        <v>-140231</v>
      </c>
    </row>
    <row r="64" spans="1:9" x14ac:dyDescent="0.25">
      <c r="A64" s="11">
        <v>44034</v>
      </c>
      <c r="B64" s="5">
        <v>807667000</v>
      </c>
      <c r="C64" s="5" t="s">
        <v>13</v>
      </c>
      <c r="D64" s="5" t="s">
        <v>78</v>
      </c>
      <c r="E64" s="5" t="s">
        <v>91</v>
      </c>
      <c r="F64" s="12">
        <v>37</v>
      </c>
      <c r="G64" s="5" t="s">
        <v>15</v>
      </c>
      <c r="H64" s="6" t="s">
        <v>14</v>
      </c>
      <c r="I64" s="17">
        <v>-142954</v>
      </c>
    </row>
    <row r="65" spans="1:9" x14ac:dyDescent="0.25">
      <c r="A65" s="11">
        <v>44117</v>
      </c>
      <c r="B65" s="5">
        <v>4320869422</v>
      </c>
      <c r="C65" s="5" t="s">
        <v>22</v>
      </c>
      <c r="D65" s="5" t="s">
        <v>83</v>
      </c>
      <c r="E65" s="5" t="s">
        <v>79</v>
      </c>
      <c r="F65" s="12">
        <v>63</v>
      </c>
      <c r="G65" s="5" t="s">
        <v>24</v>
      </c>
      <c r="H65" s="6" t="s">
        <v>23</v>
      </c>
      <c r="I65" s="17">
        <v>-145677</v>
      </c>
    </row>
    <row r="66" spans="1:9" x14ac:dyDescent="0.25">
      <c r="A66" s="11">
        <v>44174</v>
      </c>
      <c r="B66" s="5">
        <v>7227542762</v>
      </c>
      <c r="C66" s="5" t="s">
        <v>31</v>
      </c>
      <c r="D66" s="5" t="s">
        <v>90</v>
      </c>
      <c r="E66" s="5" t="s">
        <v>93</v>
      </c>
      <c r="F66" s="12">
        <v>48</v>
      </c>
      <c r="G66" s="5" t="s">
        <v>7</v>
      </c>
      <c r="H66" s="6" t="s">
        <v>6</v>
      </c>
      <c r="I66" s="17">
        <v>-148400</v>
      </c>
    </row>
    <row r="67" spans="1:9" x14ac:dyDescent="0.25">
      <c r="A67" s="11">
        <v>43890</v>
      </c>
      <c r="B67" s="5">
        <v>4844854212</v>
      </c>
      <c r="C67" s="5" t="s">
        <v>31</v>
      </c>
      <c r="D67" s="5" t="s">
        <v>90</v>
      </c>
      <c r="E67" s="5" t="s">
        <v>93</v>
      </c>
      <c r="F67" s="12">
        <v>71</v>
      </c>
      <c r="G67" s="5" t="s">
        <v>7</v>
      </c>
      <c r="H67" s="6" t="s">
        <v>6</v>
      </c>
      <c r="I67" s="17">
        <v>-151123</v>
      </c>
    </row>
    <row r="68" spans="1:9" x14ac:dyDescent="0.25">
      <c r="A68" s="11">
        <v>43945</v>
      </c>
      <c r="B68" s="5">
        <v>6476704094</v>
      </c>
      <c r="C68" s="5" t="s">
        <v>41</v>
      </c>
      <c r="D68" s="5" t="s">
        <v>88</v>
      </c>
      <c r="E68" s="5" t="s">
        <v>88</v>
      </c>
      <c r="F68" s="12">
        <v>55</v>
      </c>
      <c r="G68" s="5" t="s">
        <v>7</v>
      </c>
      <c r="H68" s="6" t="s">
        <v>42</v>
      </c>
      <c r="I68" s="17">
        <v>-153846</v>
      </c>
    </row>
    <row r="69" spans="1:9" x14ac:dyDescent="0.25">
      <c r="A69" s="11">
        <v>44052</v>
      </c>
      <c r="B69" s="5">
        <v>289513623</v>
      </c>
      <c r="C69" s="5" t="s">
        <v>41</v>
      </c>
      <c r="D69" s="5" t="s">
        <v>88</v>
      </c>
      <c r="E69" s="5" t="s">
        <v>88</v>
      </c>
      <c r="F69" s="12">
        <v>21</v>
      </c>
      <c r="G69" s="5" t="s">
        <v>15</v>
      </c>
      <c r="H69" s="6" t="s">
        <v>42</v>
      </c>
      <c r="I69" s="17">
        <v>-156569</v>
      </c>
    </row>
    <row r="70" spans="1:9" x14ac:dyDescent="0.25">
      <c r="A70" s="11">
        <v>44115</v>
      </c>
      <c r="B70" s="5">
        <v>4360909288</v>
      </c>
      <c r="C70" s="5" t="s">
        <v>49</v>
      </c>
      <c r="D70" s="5" t="s">
        <v>82</v>
      </c>
      <c r="E70" s="5" t="s">
        <v>80</v>
      </c>
      <c r="F70" s="12">
        <v>67</v>
      </c>
      <c r="G70" s="5" t="s">
        <v>24</v>
      </c>
      <c r="H70" s="6" t="s">
        <v>40</v>
      </c>
      <c r="I70" s="17">
        <v>-159292</v>
      </c>
    </row>
    <row r="71" spans="1:9" x14ac:dyDescent="0.25">
      <c r="A71" s="11">
        <v>43966</v>
      </c>
      <c r="B71" s="5">
        <v>1569352924</v>
      </c>
      <c r="C71" s="5" t="s">
        <v>50</v>
      </c>
      <c r="D71" s="5" t="s">
        <v>87</v>
      </c>
      <c r="E71" s="5" t="s">
        <v>95</v>
      </c>
      <c r="F71" s="12">
        <v>75</v>
      </c>
      <c r="G71" s="5" t="s">
        <v>24</v>
      </c>
      <c r="H71" s="6" t="s">
        <v>23</v>
      </c>
      <c r="I71" s="17">
        <v>-162015</v>
      </c>
    </row>
    <row r="72" spans="1:9" x14ac:dyDescent="0.25">
      <c r="A72" s="11">
        <v>43962</v>
      </c>
      <c r="B72" s="5">
        <v>4417023777</v>
      </c>
      <c r="C72" s="5" t="s">
        <v>39</v>
      </c>
      <c r="D72" s="5" t="s">
        <v>94</v>
      </c>
      <c r="E72" s="5" t="s">
        <v>85</v>
      </c>
      <c r="F72" s="12">
        <v>17</v>
      </c>
      <c r="G72" s="5" t="s">
        <v>24</v>
      </c>
      <c r="H72" s="6" t="s">
        <v>40</v>
      </c>
      <c r="I72" s="17">
        <v>-164738</v>
      </c>
    </row>
    <row r="73" spans="1:9" x14ac:dyDescent="0.25">
      <c r="A73" s="11">
        <v>43845</v>
      </c>
      <c r="B73" s="5">
        <v>5213348963</v>
      </c>
      <c r="C73" s="5" t="s">
        <v>13</v>
      </c>
      <c r="D73" s="5" t="s">
        <v>78</v>
      </c>
      <c r="E73" s="5" t="s">
        <v>91</v>
      </c>
      <c r="F73" s="12">
        <v>48</v>
      </c>
      <c r="G73" s="5" t="s">
        <v>15</v>
      </c>
      <c r="H73" s="6" t="s">
        <v>14</v>
      </c>
      <c r="I73" s="17">
        <v>-167461</v>
      </c>
    </row>
    <row r="74" spans="1:9" x14ac:dyDescent="0.25">
      <c r="A74" s="11">
        <v>44010</v>
      </c>
      <c r="B74" s="5">
        <v>6039525395</v>
      </c>
      <c r="C74" s="5" t="s">
        <v>19</v>
      </c>
      <c r="D74" s="5" t="s">
        <v>77</v>
      </c>
      <c r="E74" s="5" t="s">
        <v>92</v>
      </c>
      <c r="F74" s="12">
        <v>74</v>
      </c>
      <c r="G74" s="5" t="s">
        <v>7</v>
      </c>
      <c r="H74" s="6" t="s">
        <v>6</v>
      </c>
      <c r="I74" s="17">
        <v>-170184</v>
      </c>
    </row>
    <row r="75" spans="1:9" x14ac:dyDescent="0.25">
      <c r="A75" s="11">
        <v>44123</v>
      </c>
      <c r="B75" s="5">
        <v>7564866770</v>
      </c>
      <c r="C75" s="5" t="s">
        <v>19</v>
      </c>
      <c r="D75" s="5" t="s">
        <v>77</v>
      </c>
      <c r="E75" s="5" t="s">
        <v>92</v>
      </c>
      <c r="F75" s="12">
        <v>96</v>
      </c>
      <c r="G75" s="5" t="s">
        <v>7</v>
      </c>
      <c r="H75" s="6" t="s">
        <v>6</v>
      </c>
      <c r="I75" s="17">
        <v>-172907</v>
      </c>
    </row>
    <row r="76" spans="1:9" x14ac:dyDescent="0.25">
      <c r="A76" s="11">
        <v>43976</v>
      </c>
      <c r="B76" s="5">
        <v>9161740728</v>
      </c>
      <c r="C76" s="5" t="s">
        <v>22</v>
      </c>
      <c r="D76" s="5" t="s">
        <v>83</v>
      </c>
      <c r="E76" s="5" t="s">
        <v>79</v>
      </c>
      <c r="F76" s="12">
        <v>12</v>
      </c>
      <c r="G76" s="5" t="s">
        <v>24</v>
      </c>
      <c r="H76" s="6" t="s">
        <v>23</v>
      </c>
      <c r="I76" s="17">
        <v>-175630</v>
      </c>
    </row>
    <row r="77" spans="1:9" x14ac:dyDescent="0.25">
      <c r="A77" s="11">
        <v>43939</v>
      </c>
      <c r="B77" s="5">
        <v>5854661633</v>
      </c>
      <c r="C77" s="5" t="s">
        <v>13</v>
      </c>
      <c r="D77" s="5" t="s">
        <v>78</v>
      </c>
      <c r="E77" s="5" t="s">
        <v>91</v>
      </c>
      <c r="F77" s="12">
        <v>62</v>
      </c>
      <c r="G77" s="5" t="s">
        <v>24</v>
      </c>
      <c r="H77" s="6" t="s">
        <v>14</v>
      </c>
      <c r="I77" s="17">
        <v>-178353</v>
      </c>
    </row>
    <row r="78" spans="1:9" x14ac:dyDescent="0.25">
      <c r="A78" s="11">
        <v>43995</v>
      </c>
      <c r="B78" s="5">
        <v>9782824487</v>
      </c>
      <c r="C78" s="5" t="s">
        <v>27</v>
      </c>
      <c r="D78" s="5" t="s">
        <v>86</v>
      </c>
      <c r="E78" s="5" t="s">
        <v>81</v>
      </c>
      <c r="F78" s="12">
        <v>35</v>
      </c>
      <c r="G78" s="5" t="s">
        <v>7</v>
      </c>
      <c r="H78" s="6" t="s">
        <v>28</v>
      </c>
      <c r="I78" s="17">
        <v>-181076</v>
      </c>
    </row>
    <row r="79" spans="1:9" x14ac:dyDescent="0.25">
      <c r="A79" s="11">
        <v>43888</v>
      </c>
      <c r="B79" s="5">
        <v>5368581132</v>
      </c>
      <c r="C79" s="5" t="s">
        <v>31</v>
      </c>
      <c r="D79" s="5" t="s">
        <v>90</v>
      </c>
      <c r="E79" s="5" t="s">
        <v>93</v>
      </c>
      <c r="F79" s="12">
        <v>95</v>
      </c>
      <c r="G79" s="5" t="s">
        <v>7</v>
      </c>
      <c r="H79" s="6" t="s">
        <v>6</v>
      </c>
      <c r="I79" s="17">
        <v>-183799</v>
      </c>
    </row>
    <row r="80" spans="1:9" x14ac:dyDescent="0.25">
      <c r="A80" s="11">
        <v>43991</v>
      </c>
      <c r="B80" s="5">
        <v>1972466220</v>
      </c>
      <c r="C80" s="5" t="s">
        <v>35</v>
      </c>
      <c r="D80" s="5" t="s">
        <v>89</v>
      </c>
      <c r="E80" s="5" t="s">
        <v>96</v>
      </c>
      <c r="F80" s="12">
        <v>17</v>
      </c>
      <c r="G80" s="5" t="s">
        <v>7</v>
      </c>
      <c r="H80" s="6" t="s">
        <v>36</v>
      </c>
      <c r="I80" s="17">
        <v>-186522</v>
      </c>
    </row>
    <row r="81" spans="1:9" x14ac:dyDescent="0.25">
      <c r="A81" s="11">
        <v>44149</v>
      </c>
      <c r="B81" s="5">
        <v>6835780904</v>
      </c>
      <c r="C81" s="5" t="s">
        <v>39</v>
      </c>
      <c r="D81" s="5" t="s">
        <v>94</v>
      </c>
      <c r="E81" s="5" t="s">
        <v>85</v>
      </c>
      <c r="F81" s="12">
        <v>96</v>
      </c>
      <c r="G81" s="5" t="s">
        <v>24</v>
      </c>
      <c r="H81" s="6" t="s">
        <v>40</v>
      </c>
      <c r="I81" s="17">
        <v>-189245</v>
      </c>
    </row>
    <row r="82" spans="1:9" x14ac:dyDescent="0.25">
      <c r="A82" s="11">
        <v>44029</v>
      </c>
      <c r="B82" s="5">
        <v>9361876990</v>
      </c>
      <c r="C82" s="5" t="s">
        <v>22</v>
      </c>
      <c r="D82" s="5" t="s">
        <v>83</v>
      </c>
      <c r="E82" s="5" t="s">
        <v>79</v>
      </c>
      <c r="F82" s="12">
        <v>83</v>
      </c>
      <c r="G82" s="5" t="s">
        <v>24</v>
      </c>
      <c r="H82" s="6" t="s">
        <v>23</v>
      </c>
      <c r="I82" s="17">
        <v>-191968</v>
      </c>
    </row>
    <row r="83" spans="1:9" x14ac:dyDescent="0.25">
      <c r="A83" s="11">
        <v>43831</v>
      </c>
      <c r="B83" s="5">
        <v>7655628230</v>
      </c>
      <c r="C83" s="5" t="s">
        <v>41</v>
      </c>
      <c r="D83" s="5" t="s">
        <v>88</v>
      </c>
      <c r="E83" s="5" t="s">
        <v>88</v>
      </c>
      <c r="F83" s="12">
        <v>88</v>
      </c>
      <c r="G83" s="5" t="s">
        <v>7</v>
      </c>
      <c r="H83" s="6" t="s">
        <v>42</v>
      </c>
      <c r="I83" s="17">
        <v>-194691</v>
      </c>
    </row>
    <row r="84" spans="1:9" x14ac:dyDescent="0.25">
      <c r="A84" s="11">
        <v>43952</v>
      </c>
      <c r="B84" s="5">
        <v>6770397729</v>
      </c>
      <c r="C84" s="5" t="s">
        <v>44</v>
      </c>
      <c r="D84" s="5" t="s">
        <v>84</v>
      </c>
      <c r="E84" s="5" t="s">
        <v>84</v>
      </c>
      <c r="F84" s="12">
        <v>59</v>
      </c>
      <c r="G84" s="5"/>
      <c r="H84" s="6" t="s">
        <v>23</v>
      </c>
      <c r="I84" s="17">
        <v>-197414</v>
      </c>
    </row>
    <row r="85" spans="1:9" x14ac:dyDescent="0.25">
      <c r="A85" s="11">
        <v>44099</v>
      </c>
      <c r="B85" s="5">
        <v>6622149015</v>
      </c>
      <c r="C85" s="5" t="s">
        <v>41</v>
      </c>
      <c r="D85" s="5" t="s">
        <v>88</v>
      </c>
      <c r="E85" s="5" t="s">
        <v>88</v>
      </c>
      <c r="F85" s="12">
        <v>27</v>
      </c>
      <c r="G85" s="5" t="s">
        <v>15</v>
      </c>
      <c r="H85" s="6" t="s">
        <v>42</v>
      </c>
      <c r="I85" s="17">
        <v>-200137</v>
      </c>
    </row>
    <row r="86" spans="1:9" x14ac:dyDescent="0.25">
      <c r="A86" s="11">
        <v>44071</v>
      </c>
      <c r="B86" s="5">
        <v>8859429908</v>
      </c>
      <c r="C86" s="5" t="s">
        <v>41</v>
      </c>
      <c r="D86" s="5" t="s">
        <v>88</v>
      </c>
      <c r="E86" s="5" t="s">
        <v>88</v>
      </c>
      <c r="F86" s="12">
        <v>37</v>
      </c>
      <c r="G86" s="5" t="s">
        <v>15</v>
      </c>
      <c r="H86" s="6" t="s">
        <v>42</v>
      </c>
      <c r="I86" s="17">
        <v>-202860</v>
      </c>
    </row>
    <row r="87" spans="1:9" x14ac:dyDescent="0.25">
      <c r="A87" s="11">
        <v>44104</v>
      </c>
      <c r="B87" s="5">
        <v>146252536</v>
      </c>
      <c r="C87" s="5" t="s">
        <v>41</v>
      </c>
      <c r="D87" s="5" t="s">
        <v>88</v>
      </c>
      <c r="E87" s="5" t="s">
        <v>88</v>
      </c>
      <c r="F87" s="12">
        <v>75</v>
      </c>
      <c r="G87" s="5" t="s">
        <v>15</v>
      </c>
      <c r="H87" s="6" t="s">
        <v>42</v>
      </c>
      <c r="I87" s="17">
        <v>-205583</v>
      </c>
    </row>
    <row r="88" spans="1:9" x14ac:dyDescent="0.25">
      <c r="A88" s="11">
        <v>43866</v>
      </c>
      <c r="B88" s="5">
        <v>9010865731</v>
      </c>
      <c r="C88" s="5" t="s">
        <v>49</v>
      </c>
      <c r="D88" s="5" t="s">
        <v>82</v>
      </c>
      <c r="E88" s="5" t="s">
        <v>80</v>
      </c>
      <c r="F88" s="12">
        <v>71</v>
      </c>
      <c r="G88" s="5" t="s">
        <v>24</v>
      </c>
      <c r="H88" s="6" t="s">
        <v>40</v>
      </c>
      <c r="I88" s="17">
        <v>-208306</v>
      </c>
    </row>
    <row r="89" spans="1:9" x14ac:dyDescent="0.25">
      <c r="A89" s="11">
        <v>44017</v>
      </c>
      <c r="B89" s="5">
        <v>9076170123</v>
      </c>
      <c r="C89" s="5" t="s">
        <v>49</v>
      </c>
      <c r="D89" s="5" t="s">
        <v>82</v>
      </c>
      <c r="E89" s="5" t="s">
        <v>80</v>
      </c>
      <c r="F89" s="12">
        <v>88</v>
      </c>
      <c r="G89" s="5" t="s">
        <v>24</v>
      </c>
      <c r="H89" s="6" t="s">
        <v>40</v>
      </c>
      <c r="I89" s="17">
        <v>-211029</v>
      </c>
    </row>
    <row r="90" spans="1:9" x14ac:dyDescent="0.25">
      <c r="A90" s="11">
        <v>43924</v>
      </c>
      <c r="B90" s="5">
        <v>4412491838</v>
      </c>
      <c r="C90" s="5" t="s">
        <v>50</v>
      </c>
      <c r="D90" s="5" t="s">
        <v>87</v>
      </c>
      <c r="E90" s="5" t="s">
        <v>95</v>
      </c>
      <c r="F90" s="12">
        <v>55</v>
      </c>
      <c r="G90" s="5"/>
      <c r="H90" s="6" t="s">
        <v>23</v>
      </c>
      <c r="I90" s="17">
        <v>-213752</v>
      </c>
    </row>
    <row r="91" spans="1:9" x14ac:dyDescent="0.25">
      <c r="A91" s="11">
        <v>43964</v>
      </c>
      <c r="B91" s="5">
        <v>7223227521</v>
      </c>
      <c r="C91" s="5" t="s">
        <v>27</v>
      </c>
      <c r="D91" s="5" t="s">
        <v>86</v>
      </c>
      <c r="E91" s="5" t="s">
        <v>81</v>
      </c>
      <c r="F91" s="12">
        <v>14</v>
      </c>
      <c r="G91" s="5" t="s">
        <v>7</v>
      </c>
      <c r="H91" s="6" t="s">
        <v>28</v>
      </c>
      <c r="I91" s="17">
        <v>-216475</v>
      </c>
    </row>
    <row r="92" spans="1:9" x14ac:dyDescent="0.25">
      <c r="A92" s="11">
        <v>43994</v>
      </c>
      <c r="B92" s="5">
        <v>9595973394</v>
      </c>
      <c r="C92" s="5" t="s">
        <v>31</v>
      </c>
      <c r="D92" s="5" t="s">
        <v>90</v>
      </c>
      <c r="E92" s="5" t="s">
        <v>93</v>
      </c>
      <c r="F92" s="12">
        <v>43</v>
      </c>
      <c r="G92" s="5" t="s">
        <v>7</v>
      </c>
      <c r="H92" s="6" t="s">
        <v>6</v>
      </c>
      <c r="I92" s="17">
        <v>-219198</v>
      </c>
    </row>
    <row r="93" spans="1:9" x14ac:dyDescent="0.25">
      <c r="A93" s="11">
        <v>43891</v>
      </c>
      <c r="B93" s="5">
        <v>2755531090</v>
      </c>
      <c r="C93" s="5" t="s">
        <v>35</v>
      </c>
      <c r="D93" s="5" t="s">
        <v>89</v>
      </c>
      <c r="E93" s="5" t="s">
        <v>96</v>
      </c>
      <c r="F93" s="12">
        <v>63</v>
      </c>
      <c r="G93" s="5" t="s">
        <v>7</v>
      </c>
      <c r="H93" s="6" t="s">
        <v>36</v>
      </c>
      <c r="I93" s="17">
        <v>-221921</v>
      </c>
    </row>
    <row r="94" spans="1:9" x14ac:dyDescent="0.25">
      <c r="A94" s="11">
        <v>44069</v>
      </c>
      <c r="B94" s="5">
        <v>5306800000</v>
      </c>
      <c r="C94" s="5" t="s">
        <v>39</v>
      </c>
      <c r="D94" s="5" t="s">
        <v>94</v>
      </c>
      <c r="E94" s="5" t="s">
        <v>85</v>
      </c>
      <c r="F94" s="12">
        <v>36</v>
      </c>
      <c r="G94" s="5" t="s">
        <v>24</v>
      </c>
      <c r="H94" s="6" t="s">
        <v>40</v>
      </c>
      <c r="I94" s="17">
        <v>-224644</v>
      </c>
    </row>
    <row r="95" spans="1:9" x14ac:dyDescent="0.25">
      <c r="A95" s="11">
        <v>44171</v>
      </c>
      <c r="B95" s="5">
        <v>6768826719</v>
      </c>
      <c r="C95" s="5" t="s">
        <v>22</v>
      </c>
      <c r="D95" s="5" t="s">
        <v>83</v>
      </c>
      <c r="E95" s="5" t="s">
        <v>79</v>
      </c>
      <c r="F95" s="12">
        <v>41</v>
      </c>
      <c r="G95" s="5" t="s">
        <v>24</v>
      </c>
      <c r="H95" s="6" t="s">
        <v>23</v>
      </c>
      <c r="I95" s="17">
        <v>-227367</v>
      </c>
    </row>
    <row r="96" spans="1:9" x14ac:dyDescent="0.25">
      <c r="A96" s="11">
        <v>43923</v>
      </c>
      <c r="B96" s="5">
        <v>7945500000</v>
      </c>
      <c r="C96" s="5" t="s">
        <v>41</v>
      </c>
      <c r="D96" s="5" t="s">
        <v>88</v>
      </c>
      <c r="E96" s="5" t="s">
        <v>88</v>
      </c>
      <c r="F96" s="12">
        <v>35</v>
      </c>
      <c r="G96" s="5" t="s">
        <v>7</v>
      </c>
      <c r="H96" s="6" t="s">
        <v>42</v>
      </c>
      <c r="I96" s="17">
        <v>-230090</v>
      </c>
    </row>
    <row r="97" spans="1:9" x14ac:dyDescent="0.25">
      <c r="A97" s="11">
        <v>43923</v>
      </c>
      <c r="B97" s="5">
        <v>4671327569</v>
      </c>
      <c r="C97" s="5" t="s">
        <v>44</v>
      </c>
      <c r="D97" s="5" t="s">
        <v>84</v>
      </c>
      <c r="E97" s="5" t="s">
        <v>84</v>
      </c>
      <c r="F97" s="12">
        <v>31</v>
      </c>
      <c r="G97" s="5"/>
      <c r="H97" s="6" t="s">
        <v>23</v>
      </c>
      <c r="I97" s="17">
        <v>-232813</v>
      </c>
    </row>
    <row r="98" spans="1:9" x14ac:dyDescent="0.25">
      <c r="A98" s="11">
        <v>44100</v>
      </c>
      <c r="B98" s="5">
        <v>5750783013</v>
      </c>
      <c r="C98" s="5" t="s">
        <v>41</v>
      </c>
      <c r="D98" s="5" t="s">
        <v>88</v>
      </c>
      <c r="E98" s="5" t="s">
        <v>88</v>
      </c>
      <c r="F98" s="12">
        <v>52</v>
      </c>
      <c r="G98" s="5" t="s">
        <v>15</v>
      </c>
      <c r="H98" s="6" t="s">
        <v>42</v>
      </c>
      <c r="I98" s="17">
        <v>-235536</v>
      </c>
    </row>
    <row r="99" spans="1:9" x14ac:dyDescent="0.25">
      <c r="A99" s="11">
        <v>44024</v>
      </c>
      <c r="B99" s="5">
        <v>1216202808</v>
      </c>
      <c r="C99" s="5" t="s">
        <v>41</v>
      </c>
      <c r="D99" s="5" t="s">
        <v>88</v>
      </c>
      <c r="E99" s="5" t="s">
        <v>88</v>
      </c>
      <c r="F99" s="12">
        <v>30</v>
      </c>
      <c r="G99" s="5" t="s">
        <v>15</v>
      </c>
      <c r="H99" s="6" t="s">
        <v>42</v>
      </c>
      <c r="I99" s="17">
        <v>-238259</v>
      </c>
    </row>
    <row r="100" spans="1:9" x14ac:dyDescent="0.25">
      <c r="A100" s="11">
        <v>43934</v>
      </c>
      <c r="B100" s="5">
        <v>7167041532</v>
      </c>
      <c r="C100" s="5" t="s">
        <v>41</v>
      </c>
      <c r="D100" s="5" t="s">
        <v>88</v>
      </c>
      <c r="E100" s="5" t="s">
        <v>88</v>
      </c>
      <c r="F100" s="12">
        <v>41</v>
      </c>
      <c r="G100" s="5" t="s">
        <v>15</v>
      </c>
      <c r="H100" s="6" t="s">
        <v>42</v>
      </c>
      <c r="I100" s="17">
        <v>-240982</v>
      </c>
    </row>
    <row r="101" spans="1:9" x14ac:dyDescent="0.25">
      <c r="A101" s="11">
        <v>44096</v>
      </c>
      <c r="B101" s="5">
        <v>2241191338</v>
      </c>
      <c r="C101" s="5" t="s">
        <v>49</v>
      </c>
      <c r="D101" s="5" t="s">
        <v>82</v>
      </c>
      <c r="E101" s="5" t="s">
        <v>80</v>
      </c>
      <c r="F101" s="12">
        <v>44</v>
      </c>
      <c r="G101" s="5" t="s">
        <v>24</v>
      </c>
      <c r="H101" s="6" t="s">
        <v>40</v>
      </c>
      <c r="I101" s="17">
        <v>-243705</v>
      </c>
    </row>
    <row r="102" spans="1:9" x14ac:dyDescent="0.25">
      <c r="A102" s="11">
        <v>44106</v>
      </c>
      <c r="B102" s="5">
        <v>806264266</v>
      </c>
      <c r="C102" s="5" t="s">
        <v>49</v>
      </c>
      <c r="D102" s="5" t="s">
        <v>82</v>
      </c>
      <c r="E102" s="5" t="s">
        <v>80</v>
      </c>
      <c r="F102" s="12">
        <v>77</v>
      </c>
      <c r="G102" s="5" t="s">
        <v>24</v>
      </c>
      <c r="H102" s="6" t="s">
        <v>40</v>
      </c>
      <c r="I102" s="17">
        <v>-246428</v>
      </c>
    </row>
    <row r="103" spans="1:9" x14ac:dyDescent="0.25">
      <c r="A103" s="11">
        <v>43902</v>
      </c>
      <c r="B103" s="5">
        <v>3820174684</v>
      </c>
      <c r="C103" s="5" t="s">
        <v>50</v>
      </c>
      <c r="D103" s="5" t="s">
        <v>87</v>
      </c>
      <c r="E103" s="5" t="s">
        <v>95</v>
      </c>
      <c r="F103" s="12">
        <v>29</v>
      </c>
      <c r="G103" s="5"/>
      <c r="H103" s="6" t="s">
        <v>23</v>
      </c>
      <c r="I103" s="17">
        <v>-249151</v>
      </c>
    </row>
    <row r="104" spans="1:9" x14ac:dyDescent="0.25">
      <c r="A104" s="11">
        <v>44074</v>
      </c>
      <c r="B104" s="5">
        <v>5541796483</v>
      </c>
      <c r="C104" s="5" t="s">
        <v>50</v>
      </c>
      <c r="D104" s="5" t="s">
        <v>87</v>
      </c>
      <c r="E104" s="5" t="s">
        <v>95</v>
      </c>
      <c r="F104" s="12">
        <v>77</v>
      </c>
      <c r="G104" s="5"/>
      <c r="H104" s="6" t="s">
        <v>23</v>
      </c>
      <c r="I104" s="17">
        <v>-251874</v>
      </c>
    </row>
    <row r="105" spans="1:9" x14ac:dyDescent="0.25">
      <c r="A105" s="11">
        <v>44025</v>
      </c>
      <c r="B105" s="5">
        <v>7096714976</v>
      </c>
      <c r="C105" s="5" t="s">
        <v>50</v>
      </c>
      <c r="D105" s="5" t="s">
        <v>87</v>
      </c>
      <c r="E105" s="5" t="s">
        <v>95</v>
      </c>
      <c r="F105" s="12">
        <v>73</v>
      </c>
      <c r="G105" s="5"/>
      <c r="H105" s="6" t="s">
        <v>23</v>
      </c>
      <c r="I105" s="17">
        <v>-254597</v>
      </c>
    </row>
    <row r="106" spans="1:9" x14ac:dyDescent="0.25">
      <c r="A106" s="11">
        <v>44160</v>
      </c>
      <c r="B106" s="5">
        <v>2543114862</v>
      </c>
      <c r="C106" s="5" t="s">
        <v>39</v>
      </c>
      <c r="D106" s="5" t="s">
        <v>94</v>
      </c>
      <c r="E106" s="5" t="s">
        <v>85</v>
      </c>
      <c r="F106" s="12">
        <v>74</v>
      </c>
      <c r="G106" s="5" t="s">
        <v>24</v>
      </c>
      <c r="H106" s="6" t="s">
        <v>40</v>
      </c>
      <c r="I106" s="17">
        <v>-257320</v>
      </c>
    </row>
    <row r="107" spans="1:9" x14ac:dyDescent="0.25">
      <c r="A107" s="11">
        <v>44070</v>
      </c>
      <c r="B107" s="5">
        <v>6501127347</v>
      </c>
      <c r="C107" s="5" t="s">
        <v>39</v>
      </c>
      <c r="D107" s="5" t="s">
        <v>94</v>
      </c>
      <c r="E107" s="5" t="s">
        <v>85</v>
      </c>
      <c r="F107" s="12">
        <v>25</v>
      </c>
      <c r="G107" s="5" t="s">
        <v>24</v>
      </c>
      <c r="H107" s="6" t="s">
        <v>40</v>
      </c>
      <c r="I107" s="17">
        <v>-260043</v>
      </c>
    </row>
    <row r="108" spans="1:9" x14ac:dyDescent="0.25">
      <c r="A108" s="11">
        <v>43947</v>
      </c>
      <c r="B108" s="5">
        <v>1322296163</v>
      </c>
      <c r="C108" s="5" t="s">
        <v>53</v>
      </c>
      <c r="D108" s="5" t="s">
        <v>86</v>
      </c>
      <c r="E108" s="5" t="s">
        <v>81</v>
      </c>
      <c r="F108" s="12">
        <v>82</v>
      </c>
      <c r="G108" s="5" t="s">
        <v>15</v>
      </c>
      <c r="H108" s="6" t="s">
        <v>54</v>
      </c>
      <c r="I108" s="17">
        <v>-262766</v>
      </c>
    </row>
    <row r="109" spans="1:9" x14ac:dyDescent="0.25">
      <c r="A109" s="11">
        <v>44122</v>
      </c>
      <c r="B109" s="5">
        <v>5162222472</v>
      </c>
      <c r="C109" s="5" t="s">
        <v>53</v>
      </c>
      <c r="D109" s="5" t="s">
        <v>86</v>
      </c>
      <c r="E109" s="5" t="s">
        <v>81</v>
      </c>
      <c r="F109" s="12">
        <v>37</v>
      </c>
      <c r="G109" s="5" t="s">
        <v>15</v>
      </c>
      <c r="H109" s="6" t="s">
        <v>54</v>
      </c>
      <c r="I109" s="17">
        <v>-265489</v>
      </c>
    </row>
    <row r="110" spans="1:9" x14ac:dyDescent="0.25">
      <c r="A110" s="11">
        <v>44103</v>
      </c>
      <c r="B110" s="5">
        <v>5752777715</v>
      </c>
      <c r="C110" s="5" t="s">
        <v>35</v>
      </c>
      <c r="D110" s="5" t="s">
        <v>89</v>
      </c>
      <c r="E110" s="5" t="s">
        <v>96</v>
      </c>
      <c r="F110" s="12">
        <v>84</v>
      </c>
      <c r="G110" s="5" t="s">
        <v>7</v>
      </c>
      <c r="H110" s="6" t="s">
        <v>36</v>
      </c>
      <c r="I110" s="17">
        <v>-268212</v>
      </c>
    </row>
    <row r="111" spans="1:9" x14ac:dyDescent="0.25">
      <c r="A111" s="11">
        <v>44024</v>
      </c>
      <c r="B111" s="5">
        <v>2261700341</v>
      </c>
      <c r="C111" s="5" t="s">
        <v>22</v>
      </c>
      <c r="D111" s="5" t="s">
        <v>83</v>
      </c>
      <c r="E111" s="5" t="s">
        <v>79</v>
      </c>
      <c r="F111" s="12">
        <v>73</v>
      </c>
      <c r="G111" s="5" t="s">
        <v>7</v>
      </c>
      <c r="H111" s="6" t="s">
        <v>23</v>
      </c>
      <c r="I111" s="17">
        <v>-270935</v>
      </c>
    </row>
    <row r="112" spans="1:9" x14ac:dyDescent="0.25">
      <c r="A112" s="11">
        <v>44073</v>
      </c>
      <c r="B112" s="5">
        <v>9950546196</v>
      </c>
      <c r="C112" s="5" t="s">
        <v>22</v>
      </c>
      <c r="D112" s="5" t="s">
        <v>83</v>
      </c>
      <c r="E112" s="5" t="s">
        <v>79</v>
      </c>
      <c r="F112" s="12">
        <v>51</v>
      </c>
      <c r="G112" s="5" t="s">
        <v>7</v>
      </c>
      <c r="H112" s="6" t="s">
        <v>23</v>
      </c>
      <c r="I112" s="17">
        <v>-273658</v>
      </c>
    </row>
    <row r="113" spans="1:9" x14ac:dyDescent="0.25">
      <c r="A113" s="11">
        <v>44191</v>
      </c>
      <c r="B113" s="5">
        <v>9911266011</v>
      </c>
      <c r="C113" s="5" t="s">
        <v>61</v>
      </c>
      <c r="D113" s="5" t="s">
        <v>88</v>
      </c>
      <c r="E113" s="5" t="s">
        <v>88</v>
      </c>
      <c r="F113" s="12">
        <v>66</v>
      </c>
      <c r="G113" s="5" t="s">
        <v>15</v>
      </c>
      <c r="H113" s="6" t="s">
        <v>42</v>
      </c>
      <c r="I113" s="17">
        <v>-276381</v>
      </c>
    </row>
    <row r="114" spans="1:9" x14ac:dyDescent="0.25">
      <c r="A114" s="11">
        <v>44183</v>
      </c>
      <c r="B114" s="5">
        <v>8455987495</v>
      </c>
      <c r="C114" s="5" t="s">
        <v>62</v>
      </c>
      <c r="D114" s="5" t="s">
        <v>82</v>
      </c>
      <c r="E114" s="5" t="s">
        <v>80</v>
      </c>
      <c r="F114" s="12">
        <v>36</v>
      </c>
      <c r="G114" s="5" t="s">
        <v>24</v>
      </c>
      <c r="H114" s="6" t="s">
        <v>40</v>
      </c>
      <c r="I114" s="17">
        <v>-279104</v>
      </c>
    </row>
    <row r="115" spans="1:9" x14ac:dyDescent="0.25">
      <c r="A115" s="11">
        <v>43966</v>
      </c>
      <c r="B115" s="5">
        <v>6668567210</v>
      </c>
      <c r="C115" s="5" t="s">
        <v>62</v>
      </c>
      <c r="D115" s="5" t="s">
        <v>82</v>
      </c>
      <c r="E115" s="5" t="s">
        <v>80</v>
      </c>
      <c r="F115" s="12">
        <v>87</v>
      </c>
      <c r="G115" s="5" t="s">
        <v>24</v>
      </c>
      <c r="H115" s="6" t="s">
        <v>40</v>
      </c>
      <c r="I115" s="17">
        <v>-281827</v>
      </c>
    </row>
    <row r="116" spans="1:9" x14ac:dyDescent="0.25">
      <c r="A116" s="11">
        <v>44019</v>
      </c>
      <c r="B116" s="5">
        <v>9528620750</v>
      </c>
      <c r="C116" s="5" t="s">
        <v>62</v>
      </c>
      <c r="D116" s="5" t="s">
        <v>82</v>
      </c>
      <c r="E116" s="5" t="s">
        <v>80</v>
      </c>
      <c r="F116" s="12">
        <v>64</v>
      </c>
      <c r="G116" s="5" t="s">
        <v>24</v>
      </c>
      <c r="H116" s="6" t="s">
        <v>40</v>
      </c>
      <c r="I116" s="17">
        <v>-284550</v>
      </c>
    </row>
    <row r="117" spans="1:9" x14ac:dyDescent="0.25">
      <c r="A117" s="11">
        <v>43876</v>
      </c>
      <c r="B117" s="5">
        <v>1951835035</v>
      </c>
      <c r="C117" s="5" t="s">
        <v>27</v>
      </c>
      <c r="D117" s="5" t="s">
        <v>86</v>
      </c>
      <c r="E117" s="5" t="s">
        <v>81</v>
      </c>
      <c r="F117" s="12">
        <v>21</v>
      </c>
      <c r="G117" s="5" t="s">
        <v>7</v>
      </c>
      <c r="H117" s="6" t="s">
        <v>28</v>
      </c>
      <c r="I117" s="17">
        <v>-287273</v>
      </c>
    </row>
    <row r="118" spans="1:9" x14ac:dyDescent="0.25">
      <c r="A118" s="11">
        <v>44101</v>
      </c>
      <c r="B118" s="5">
        <v>8464805926</v>
      </c>
      <c r="C118" s="5" t="s">
        <v>35</v>
      </c>
      <c r="D118" s="5" t="s">
        <v>89</v>
      </c>
      <c r="E118" s="5" t="s">
        <v>96</v>
      </c>
      <c r="F118" s="12">
        <v>19</v>
      </c>
      <c r="G118" s="5" t="s">
        <v>24</v>
      </c>
      <c r="H118" s="6" t="s">
        <v>36</v>
      </c>
      <c r="I118" s="17">
        <v>-289996</v>
      </c>
    </row>
    <row r="119" spans="1:9" x14ac:dyDescent="0.25">
      <c r="A119" s="11">
        <v>44094</v>
      </c>
      <c r="B119" s="5">
        <v>1040241832</v>
      </c>
      <c r="C119" s="5" t="s">
        <v>13</v>
      </c>
      <c r="D119" s="5" t="s">
        <v>78</v>
      </c>
      <c r="E119" s="5" t="s">
        <v>91</v>
      </c>
      <c r="F119" s="12">
        <v>23</v>
      </c>
      <c r="G119" s="5" t="s">
        <v>15</v>
      </c>
      <c r="H119" s="6" t="s">
        <v>14</v>
      </c>
      <c r="I119" s="17">
        <v>-292719</v>
      </c>
    </row>
    <row r="120" spans="1:9" x14ac:dyDescent="0.25">
      <c r="A120" s="11">
        <v>44157</v>
      </c>
      <c r="B120" s="5">
        <v>5032769390</v>
      </c>
      <c r="C120" s="5" t="s">
        <v>13</v>
      </c>
      <c r="D120" s="5" t="s">
        <v>78</v>
      </c>
      <c r="E120" s="5" t="s">
        <v>91</v>
      </c>
      <c r="F120" s="12">
        <v>72</v>
      </c>
      <c r="G120" s="5" t="s">
        <v>15</v>
      </c>
      <c r="H120" s="6" t="s">
        <v>14</v>
      </c>
      <c r="I120" s="17">
        <v>-295442</v>
      </c>
    </row>
    <row r="121" spans="1:9" x14ac:dyDescent="0.25">
      <c r="A121" s="11">
        <v>43916</v>
      </c>
      <c r="B121" s="5">
        <v>5375997402</v>
      </c>
      <c r="C121" s="5" t="s">
        <v>22</v>
      </c>
      <c r="D121" s="5" t="s">
        <v>83</v>
      </c>
      <c r="E121" s="5" t="s">
        <v>79</v>
      </c>
      <c r="F121" s="12">
        <v>22</v>
      </c>
      <c r="G121" s="5" t="s">
        <v>24</v>
      </c>
      <c r="H121" s="6" t="s">
        <v>23</v>
      </c>
      <c r="I121" s="17">
        <v>-298165</v>
      </c>
    </row>
    <row r="122" spans="1:9" x14ac:dyDescent="0.25">
      <c r="A122" s="11">
        <v>43837</v>
      </c>
      <c r="B122" s="5">
        <v>967566383</v>
      </c>
      <c r="C122" s="5" t="s">
        <v>31</v>
      </c>
      <c r="D122" s="5" t="s">
        <v>90</v>
      </c>
      <c r="E122" s="5" t="s">
        <v>93</v>
      </c>
      <c r="F122" s="12">
        <v>82</v>
      </c>
      <c r="G122" s="5" t="s">
        <v>7</v>
      </c>
      <c r="H122" s="6" t="s">
        <v>6</v>
      </c>
      <c r="I122" s="17">
        <v>-300888</v>
      </c>
    </row>
    <row r="123" spans="1:9" x14ac:dyDescent="0.25">
      <c r="A123" s="11">
        <v>44042</v>
      </c>
      <c r="B123" s="5">
        <v>7607007457</v>
      </c>
      <c r="C123" s="5" t="s">
        <v>31</v>
      </c>
      <c r="D123" s="5" t="s">
        <v>90</v>
      </c>
      <c r="E123" s="5" t="s">
        <v>93</v>
      </c>
      <c r="F123" s="12">
        <v>98</v>
      </c>
      <c r="G123" s="5" t="s">
        <v>7</v>
      </c>
      <c r="H123" s="6" t="s">
        <v>6</v>
      </c>
      <c r="I123" s="17">
        <v>-303611</v>
      </c>
    </row>
    <row r="124" spans="1:9" x14ac:dyDescent="0.25">
      <c r="A124" s="11">
        <v>44092</v>
      </c>
      <c r="B124" s="5">
        <v>6139722497</v>
      </c>
      <c r="C124" s="5" t="s">
        <v>44</v>
      </c>
      <c r="D124" s="5" t="s">
        <v>84</v>
      </c>
      <c r="E124" s="5" t="s">
        <v>84</v>
      </c>
      <c r="F124" s="12">
        <v>71</v>
      </c>
      <c r="G124" s="5"/>
      <c r="H124" s="6" t="s">
        <v>23</v>
      </c>
      <c r="I124" s="17">
        <v>-306334</v>
      </c>
    </row>
    <row r="125" spans="1:9" x14ac:dyDescent="0.25">
      <c r="A125" s="11">
        <v>43924</v>
      </c>
      <c r="B125" s="5">
        <v>6071133871</v>
      </c>
      <c r="C125" s="5" t="s">
        <v>41</v>
      </c>
      <c r="D125" s="5" t="s">
        <v>88</v>
      </c>
      <c r="E125" s="5" t="s">
        <v>88</v>
      </c>
      <c r="F125" s="12">
        <v>40</v>
      </c>
      <c r="G125" s="5" t="s">
        <v>15</v>
      </c>
      <c r="H125" s="6" t="s">
        <v>42</v>
      </c>
      <c r="I125" s="17">
        <v>-309057</v>
      </c>
    </row>
    <row r="126" spans="1:9" x14ac:dyDescent="0.25">
      <c r="A126" s="11">
        <v>43887</v>
      </c>
      <c r="B126" s="5">
        <v>8634772142</v>
      </c>
      <c r="C126" s="5" t="s">
        <v>41</v>
      </c>
      <c r="D126" s="5" t="s">
        <v>88</v>
      </c>
      <c r="E126" s="5" t="s">
        <v>88</v>
      </c>
      <c r="F126" s="12">
        <v>80</v>
      </c>
      <c r="G126" s="5" t="s">
        <v>15</v>
      </c>
      <c r="H126" s="6" t="s">
        <v>42</v>
      </c>
      <c r="I126" s="17">
        <v>-311780</v>
      </c>
    </row>
    <row r="127" spans="1:9" x14ac:dyDescent="0.25">
      <c r="A127" s="11">
        <v>44080</v>
      </c>
      <c r="B127" s="5">
        <v>5431718510</v>
      </c>
      <c r="C127" s="5" t="s">
        <v>41</v>
      </c>
      <c r="D127" s="5" t="s">
        <v>88</v>
      </c>
      <c r="E127" s="5" t="s">
        <v>88</v>
      </c>
      <c r="F127" s="12">
        <v>38</v>
      </c>
      <c r="G127" s="5" t="s">
        <v>15</v>
      </c>
      <c r="H127" s="6" t="s">
        <v>42</v>
      </c>
      <c r="I127" s="17">
        <v>-314503</v>
      </c>
    </row>
    <row r="128" spans="1:9" x14ac:dyDescent="0.25">
      <c r="A128" s="11">
        <v>44093</v>
      </c>
      <c r="B128" s="5">
        <v>7109276915</v>
      </c>
      <c r="C128" s="5" t="s">
        <v>49</v>
      </c>
      <c r="D128" s="5" t="s">
        <v>82</v>
      </c>
      <c r="E128" s="5" t="s">
        <v>80</v>
      </c>
      <c r="F128" s="12">
        <v>28</v>
      </c>
      <c r="G128" s="5" t="s">
        <v>24</v>
      </c>
      <c r="H128" s="6" t="s">
        <v>40</v>
      </c>
      <c r="I128" s="17">
        <v>-317226</v>
      </c>
    </row>
    <row r="129" spans="1:9" x14ac:dyDescent="0.25">
      <c r="A129" s="11">
        <v>44119</v>
      </c>
      <c r="B129" s="5">
        <v>8479136081</v>
      </c>
      <c r="C129" s="5" t="s">
        <v>49</v>
      </c>
      <c r="D129" s="5" t="s">
        <v>82</v>
      </c>
      <c r="E129" s="5" t="s">
        <v>80</v>
      </c>
      <c r="F129" s="12">
        <v>60</v>
      </c>
      <c r="G129" s="5" t="s">
        <v>24</v>
      </c>
      <c r="H129" s="6" t="s">
        <v>40</v>
      </c>
      <c r="I129" s="17">
        <v>-319949</v>
      </c>
    </row>
    <row r="130" spans="1:9" x14ac:dyDescent="0.25">
      <c r="A130" s="11">
        <v>44146</v>
      </c>
      <c r="B130" s="5">
        <v>7132355278</v>
      </c>
      <c r="C130" s="5" t="s">
        <v>50</v>
      </c>
      <c r="D130" s="5" t="s">
        <v>87</v>
      </c>
      <c r="E130" s="5" t="s">
        <v>95</v>
      </c>
      <c r="F130" s="12">
        <v>33</v>
      </c>
      <c r="G130" s="5"/>
      <c r="H130" s="6" t="s">
        <v>23</v>
      </c>
      <c r="I130" s="17">
        <v>-322672</v>
      </c>
    </row>
    <row r="131" spans="1:9" x14ac:dyDescent="0.25">
      <c r="A131" s="11">
        <v>44017</v>
      </c>
      <c r="B131" s="5">
        <v>2885792785</v>
      </c>
      <c r="C131" s="5" t="s">
        <v>50</v>
      </c>
      <c r="D131" s="5" t="s">
        <v>87</v>
      </c>
      <c r="E131" s="5" t="s">
        <v>95</v>
      </c>
      <c r="F131" s="12">
        <v>22</v>
      </c>
      <c r="G131" s="5"/>
      <c r="H131" s="6" t="s">
        <v>23</v>
      </c>
      <c r="I131" s="17">
        <v>-325395</v>
      </c>
    </row>
    <row r="132" spans="1:9" x14ac:dyDescent="0.25">
      <c r="A132" s="11">
        <v>44085</v>
      </c>
      <c r="B132" s="5">
        <v>3723941023</v>
      </c>
      <c r="C132" s="5" t="s">
        <v>50</v>
      </c>
      <c r="D132" s="5" t="s">
        <v>87</v>
      </c>
      <c r="E132" s="5" t="s">
        <v>95</v>
      </c>
      <c r="F132" s="12">
        <v>51</v>
      </c>
      <c r="G132" s="5"/>
      <c r="H132" s="6" t="s">
        <v>23</v>
      </c>
      <c r="I132" s="17">
        <v>-328118</v>
      </c>
    </row>
    <row r="133" spans="1:9" x14ac:dyDescent="0.25">
      <c r="A133" s="11">
        <v>43943</v>
      </c>
      <c r="B133" s="5">
        <v>4827836337</v>
      </c>
      <c r="C133" s="5" t="s">
        <v>39</v>
      </c>
      <c r="D133" s="5" t="s">
        <v>94</v>
      </c>
      <c r="E133" s="5" t="s">
        <v>85</v>
      </c>
      <c r="F133" s="12">
        <v>60</v>
      </c>
      <c r="G133" s="5" t="s">
        <v>24</v>
      </c>
      <c r="H133" s="6" t="s">
        <v>40</v>
      </c>
      <c r="I133" s="17">
        <v>-330841</v>
      </c>
    </row>
    <row r="134" spans="1:9" x14ac:dyDescent="0.25">
      <c r="A134" s="11">
        <v>44057</v>
      </c>
      <c r="B134" s="5">
        <v>2633840866</v>
      </c>
      <c r="C134" s="5" t="s">
        <v>39</v>
      </c>
      <c r="D134" s="5" t="s">
        <v>94</v>
      </c>
      <c r="E134" s="5" t="s">
        <v>85</v>
      </c>
      <c r="F134" s="12">
        <v>98</v>
      </c>
      <c r="G134" s="5" t="s">
        <v>24</v>
      </c>
      <c r="H134" s="6" t="s">
        <v>40</v>
      </c>
      <c r="I134" s="17">
        <v>-333564</v>
      </c>
    </row>
    <row r="135" spans="1:9" x14ac:dyDescent="0.25">
      <c r="A135" s="11">
        <v>43929</v>
      </c>
      <c r="B135" s="5">
        <v>2489359003</v>
      </c>
      <c r="C135" s="5" t="s">
        <v>53</v>
      </c>
      <c r="D135" s="5" t="s">
        <v>86</v>
      </c>
      <c r="E135" s="5" t="s">
        <v>81</v>
      </c>
      <c r="F135" s="12">
        <v>27</v>
      </c>
      <c r="G135" s="5" t="s">
        <v>15</v>
      </c>
      <c r="H135" s="6" t="s">
        <v>54</v>
      </c>
      <c r="I135" s="17">
        <v>-336287</v>
      </c>
    </row>
    <row r="136" spans="1:9" x14ac:dyDescent="0.25">
      <c r="A136" s="11">
        <v>43986</v>
      </c>
      <c r="B136" s="5">
        <v>2347277376</v>
      </c>
      <c r="C136" s="5" t="s">
        <v>53</v>
      </c>
      <c r="D136" s="5" t="s">
        <v>86</v>
      </c>
      <c r="E136" s="5" t="s">
        <v>81</v>
      </c>
      <c r="F136" s="12">
        <v>88</v>
      </c>
      <c r="G136" s="5" t="s">
        <v>15</v>
      </c>
      <c r="H136" s="6" t="s">
        <v>54</v>
      </c>
      <c r="I136" s="17">
        <v>-339010</v>
      </c>
    </row>
    <row r="137" spans="1:9" x14ac:dyDescent="0.25">
      <c r="A137" s="11">
        <v>44058</v>
      </c>
      <c r="B137" s="5">
        <v>2071690973</v>
      </c>
      <c r="C137" s="5" t="s">
        <v>35</v>
      </c>
      <c r="D137" s="5" t="s">
        <v>89</v>
      </c>
      <c r="E137" s="5" t="s">
        <v>96</v>
      </c>
      <c r="F137" s="12">
        <v>65</v>
      </c>
      <c r="G137" s="5" t="s">
        <v>7</v>
      </c>
      <c r="H137" s="6" t="s">
        <v>36</v>
      </c>
      <c r="I137" s="17">
        <v>-341733</v>
      </c>
    </row>
    <row r="138" spans="1:9" x14ac:dyDescent="0.25">
      <c r="A138" s="11">
        <v>44047</v>
      </c>
      <c r="B138" s="5">
        <v>1196729221</v>
      </c>
      <c r="C138" s="5" t="s">
        <v>22</v>
      </c>
      <c r="D138" s="5" t="s">
        <v>83</v>
      </c>
      <c r="E138" s="5" t="s">
        <v>79</v>
      </c>
      <c r="F138" s="12">
        <v>38</v>
      </c>
      <c r="G138" s="5" t="s">
        <v>7</v>
      </c>
      <c r="H138" s="6" t="s">
        <v>23</v>
      </c>
      <c r="I138" s="17">
        <v>-344456</v>
      </c>
    </row>
    <row r="139" spans="1:9" x14ac:dyDescent="0.25">
      <c r="A139" s="11">
        <v>43948</v>
      </c>
      <c r="B139" s="5">
        <v>9020365601</v>
      </c>
      <c r="C139" s="5" t="s">
        <v>22</v>
      </c>
      <c r="D139" s="5" t="s">
        <v>83</v>
      </c>
      <c r="E139" s="5" t="s">
        <v>79</v>
      </c>
      <c r="F139" s="12">
        <v>80</v>
      </c>
      <c r="G139" s="5" t="s">
        <v>7</v>
      </c>
      <c r="H139" s="6" t="s">
        <v>23</v>
      </c>
      <c r="I139" s="17">
        <v>-347179</v>
      </c>
    </row>
    <row r="140" spans="1:9" x14ac:dyDescent="0.25">
      <c r="A140" s="11">
        <v>44054</v>
      </c>
      <c r="B140" s="5">
        <v>4818692078</v>
      </c>
      <c r="C140" s="5" t="s">
        <v>61</v>
      </c>
      <c r="D140" s="5" t="s">
        <v>88</v>
      </c>
      <c r="E140" s="5" t="s">
        <v>88</v>
      </c>
      <c r="F140" s="12">
        <v>49</v>
      </c>
      <c r="G140" s="5" t="s">
        <v>15</v>
      </c>
      <c r="H140" s="6" t="s">
        <v>42</v>
      </c>
      <c r="I140" s="17">
        <v>-349902</v>
      </c>
    </row>
    <row r="141" spans="1:9" x14ac:dyDescent="0.25">
      <c r="A141" s="11">
        <v>44120</v>
      </c>
      <c r="B141" s="5">
        <v>6502762369</v>
      </c>
      <c r="C141" s="5" t="s">
        <v>62</v>
      </c>
      <c r="D141" s="5" t="s">
        <v>82</v>
      </c>
      <c r="E141" s="5" t="s">
        <v>80</v>
      </c>
      <c r="F141" s="12">
        <v>90</v>
      </c>
      <c r="G141" s="5" t="s">
        <v>24</v>
      </c>
      <c r="H141" s="6" t="s">
        <v>40</v>
      </c>
      <c r="I141" s="17">
        <v>-352625</v>
      </c>
    </row>
    <row r="142" spans="1:9" x14ac:dyDescent="0.25">
      <c r="A142" s="11">
        <v>43846</v>
      </c>
      <c r="B142" s="5">
        <v>924402492</v>
      </c>
      <c r="C142" s="5" t="s">
        <v>62</v>
      </c>
      <c r="D142" s="5" t="s">
        <v>82</v>
      </c>
      <c r="E142" s="5" t="s">
        <v>80</v>
      </c>
      <c r="F142" s="12">
        <v>60</v>
      </c>
      <c r="G142" s="5" t="s">
        <v>24</v>
      </c>
      <c r="H142" s="6" t="s">
        <v>40</v>
      </c>
      <c r="I142" s="17">
        <v>-355348</v>
      </c>
    </row>
    <row r="143" spans="1:9" x14ac:dyDescent="0.25">
      <c r="A143" s="11">
        <v>44001</v>
      </c>
      <c r="B143" s="5">
        <v>5633857209</v>
      </c>
      <c r="C143" s="5" t="s">
        <v>62</v>
      </c>
      <c r="D143" s="5" t="s">
        <v>82</v>
      </c>
      <c r="E143" s="5" t="s">
        <v>80</v>
      </c>
      <c r="F143" s="12">
        <v>39</v>
      </c>
      <c r="G143" s="5" t="s">
        <v>24</v>
      </c>
      <c r="H143" s="6" t="s">
        <v>40</v>
      </c>
      <c r="I143" s="17">
        <v>-358071</v>
      </c>
    </row>
    <row r="144" spans="1:9" x14ac:dyDescent="0.25">
      <c r="A144" s="11">
        <v>43927</v>
      </c>
      <c r="B144" s="5">
        <v>9715216432</v>
      </c>
      <c r="C144" s="5" t="s">
        <v>27</v>
      </c>
      <c r="D144" s="5" t="s">
        <v>86</v>
      </c>
      <c r="E144" s="5" t="s">
        <v>81</v>
      </c>
      <c r="F144" s="12">
        <v>79</v>
      </c>
      <c r="G144" s="5" t="s">
        <v>7</v>
      </c>
      <c r="H144" s="6" t="s">
        <v>28</v>
      </c>
      <c r="I144" s="17">
        <v>-360794</v>
      </c>
    </row>
    <row r="145" spans="1:9" x14ac:dyDescent="0.25">
      <c r="A145" s="11">
        <v>44100</v>
      </c>
      <c r="B145" s="5">
        <v>2808433382</v>
      </c>
      <c r="C145" s="5" t="s">
        <v>35</v>
      </c>
      <c r="D145" s="5" t="s">
        <v>89</v>
      </c>
      <c r="E145" s="5" t="s">
        <v>96</v>
      </c>
      <c r="F145" s="12">
        <v>44</v>
      </c>
      <c r="G145" s="5" t="s">
        <v>24</v>
      </c>
      <c r="H145" s="6" t="s">
        <v>36</v>
      </c>
      <c r="I145" s="17">
        <v>-363517</v>
      </c>
    </row>
    <row r="146" spans="1:9" x14ac:dyDescent="0.25">
      <c r="A146" s="11">
        <v>44046</v>
      </c>
      <c r="B146" s="5">
        <v>5585231955</v>
      </c>
      <c r="C146" s="5" t="s">
        <v>13</v>
      </c>
      <c r="D146" s="5" t="s">
        <v>78</v>
      </c>
      <c r="E146" s="5" t="s">
        <v>91</v>
      </c>
      <c r="F146" s="12">
        <v>98</v>
      </c>
      <c r="G146" s="5" t="s">
        <v>15</v>
      </c>
      <c r="H146" s="6" t="s">
        <v>14</v>
      </c>
      <c r="I146" s="17">
        <v>-366240</v>
      </c>
    </row>
    <row r="147" spans="1:9" x14ac:dyDescent="0.25">
      <c r="A147" s="11">
        <v>44169</v>
      </c>
      <c r="B147" s="5">
        <v>4338999814</v>
      </c>
      <c r="C147" s="5" t="s">
        <v>13</v>
      </c>
      <c r="D147" s="5" t="s">
        <v>78</v>
      </c>
      <c r="E147" s="5" t="s">
        <v>91</v>
      </c>
      <c r="F147" s="12">
        <v>61</v>
      </c>
      <c r="G147" s="5" t="s">
        <v>15</v>
      </c>
      <c r="H147" s="6" t="s">
        <v>14</v>
      </c>
      <c r="I147" s="17">
        <v>-368963</v>
      </c>
    </row>
    <row r="148" spans="1:9" x14ac:dyDescent="0.25">
      <c r="A148" s="11">
        <v>44056</v>
      </c>
      <c r="B148" s="5">
        <v>3475726472</v>
      </c>
      <c r="C148" s="5" t="s">
        <v>22</v>
      </c>
      <c r="D148" s="5" t="s">
        <v>83</v>
      </c>
      <c r="E148" s="5" t="s">
        <v>79</v>
      </c>
      <c r="F148" s="12">
        <v>30</v>
      </c>
      <c r="G148" s="5" t="s">
        <v>24</v>
      </c>
      <c r="H148" s="6" t="s">
        <v>23</v>
      </c>
      <c r="I148" s="17">
        <v>-371686</v>
      </c>
    </row>
    <row r="149" spans="1:9" x14ac:dyDescent="0.25">
      <c r="A149" s="11">
        <v>43946</v>
      </c>
      <c r="B149" s="5">
        <v>9727843310</v>
      </c>
      <c r="C149" s="5" t="s">
        <v>31</v>
      </c>
      <c r="D149" s="5" t="s">
        <v>90</v>
      </c>
      <c r="E149" s="5" t="s">
        <v>93</v>
      </c>
      <c r="F149" s="12">
        <v>24</v>
      </c>
      <c r="G149" s="5" t="s">
        <v>7</v>
      </c>
      <c r="H149" s="6" t="s">
        <v>6</v>
      </c>
      <c r="I149" s="17">
        <v>-374409</v>
      </c>
    </row>
    <row r="150" spans="1:9" x14ac:dyDescent="0.25">
      <c r="A150" s="11">
        <v>43951</v>
      </c>
      <c r="B150" s="5">
        <v>536031236</v>
      </c>
      <c r="C150" s="5" t="s">
        <v>31</v>
      </c>
      <c r="D150" s="5" t="s">
        <v>90</v>
      </c>
      <c r="E150" s="5" t="s">
        <v>93</v>
      </c>
      <c r="F150" s="12">
        <v>28</v>
      </c>
      <c r="G150" s="5" t="s">
        <v>7</v>
      </c>
      <c r="H150" s="6" t="s">
        <v>6</v>
      </c>
      <c r="I150" s="17">
        <v>-377132</v>
      </c>
    </row>
    <row r="151" spans="1:9" x14ac:dyDescent="0.25">
      <c r="A151" s="11">
        <v>44039</v>
      </c>
      <c r="B151" s="5">
        <v>1875435757</v>
      </c>
      <c r="C151" s="5" t="s">
        <v>41</v>
      </c>
      <c r="D151" s="5" t="s">
        <v>88</v>
      </c>
      <c r="E151" s="5" t="s">
        <v>88</v>
      </c>
      <c r="F151" s="12">
        <v>74</v>
      </c>
      <c r="G151" s="5" t="s">
        <v>7</v>
      </c>
      <c r="H151" s="6" t="s">
        <v>42</v>
      </c>
      <c r="I151" s="17">
        <v>-379855</v>
      </c>
    </row>
    <row r="152" spans="1:9" x14ac:dyDescent="0.25">
      <c r="A152" s="11">
        <v>44141</v>
      </c>
      <c r="B152" s="5">
        <v>8711973073</v>
      </c>
      <c r="C152" s="5" t="s">
        <v>41</v>
      </c>
      <c r="D152" s="5" t="s">
        <v>88</v>
      </c>
      <c r="E152" s="5" t="s">
        <v>88</v>
      </c>
      <c r="F152" s="12">
        <v>90</v>
      </c>
      <c r="G152" s="5" t="s">
        <v>15</v>
      </c>
      <c r="H152" s="6" t="s">
        <v>42</v>
      </c>
      <c r="I152" s="17">
        <v>-382578</v>
      </c>
    </row>
    <row r="153" spans="1:9" x14ac:dyDescent="0.25">
      <c r="A153" s="11">
        <v>44169</v>
      </c>
      <c r="B153" s="5">
        <v>1214228285</v>
      </c>
      <c r="C153" s="5" t="s">
        <v>49</v>
      </c>
      <c r="D153" s="5" t="s">
        <v>82</v>
      </c>
      <c r="E153" s="5" t="s">
        <v>80</v>
      </c>
      <c r="F153" s="12">
        <v>27</v>
      </c>
      <c r="G153" s="5" t="s">
        <v>24</v>
      </c>
      <c r="H153" s="6" t="s">
        <v>40</v>
      </c>
      <c r="I153" s="17">
        <v>-385301</v>
      </c>
    </row>
    <row r="154" spans="1:9" x14ac:dyDescent="0.25">
      <c r="A154" s="11">
        <v>44083</v>
      </c>
      <c r="B154" s="5">
        <v>3447948983</v>
      </c>
      <c r="C154" s="5" t="s">
        <v>50</v>
      </c>
      <c r="D154" s="5" t="s">
        <v>87</v>
      </c>
      <c r="E154" s="5" t="s">
        <v>95</v>
      </c>
      <c r="F154" s="12">
        <v>71</v>
      </c>
      <c r="G154" s="5" t="s">
        <v>24</v>
      </c>
      <c r="H154" s="6" t="s">
        <v>23</v>
      </c>
      <c r="I154" s="17">
        <v>-388024</v>
      </c>
    </row>
    <row r="155" spans="1:9" x14ac:dyDescent="0.25">
      <c r="A155" s="11">
        <v>43963</v>
      </c>
      <c r="B155" s="5">
        <v>8753770178</v>
      </c>
      <c r="C155" s="5" t="s">
        <v>39</v>
      </c>
      <c r="D155" s="5" t="s">
        <v>94</v>
      </c>
      <c r="E155" s="5" t="s">
        <v>85</v>
      </c>
      <c r="F155" s="12">
        <v>74</v>
      </c>
      <c r="G155" s="5" t="s">
        <v>24</v>
      </c>
      <c r="H155" s="6" t="s">
        <v>40</v>
      </c>
      <c r="I155" s="17">
        <v>-390747</v>
      </c>
    </row>
    <row r="156" spans="1:9" x14ac:dyDescent="0.25">
      <c r="A156" s="11">
        <v>43855</v>
      </c>
      <c r="B156" s="5">
        <v>493013693</v>
      </c>
      <c r="C156" s="5" t="s">
        <v>53</v>
      </c>
      <c r="D156" s="5" t="s">
        <v>86</v>
      </c>
      <c r="E156" s="5" t="s">
        <v>81</v>
      </c>
      <c r="F156" s="12">
        <v>76</v>
      </c>
      <c r="G156" s="5" t="s">
        <v>15</v>
      </c>
      <c r="H156" s="6" t="s">
        <v>54</v>
      </c>
      <c r="I156" s="17">
        <v>-393470</v>
      </c>
    </row>
    <row r="157" spans="1:9" x14ac:dyDescent="0.25">
      <c r="A157" s="11">
        <v>44132</v>
      </c>
      <c r="B157" s="5">
        <v>4097578178</v>
      </c>
      <c r="C157" s="5" t="s">
        <v>35</v>
      </c>
      <c r="D157" s="5" t="s">
        <v>89</v>
      </c>
      <c r="E157" s="5" t="s">
        <v>96</v>
      </c>
      <c r="F157" s="12">
        <v>96</v>
      </c>
      <c r="G157" s="5" t="s">
        <v>7</v>
      </c>
      <c r="H157" s="6" t="s">
        <v>36</v>
      </c>
      <c r="I157" s="17">
        <v>-396193</v>
      </c>
    </row>
    <row r="158" spans="1:9" x14ac:dyDescent="0.25">
      <c r="A158" s="11">
        <v>44018</v>
      </c>
      <c r="B158" s="5">
        <v>9949307477</v>
      </c>
      <c r="C158" s="5" t="s">
        <v>22</v>
      </c>
      <c r="D158" s="5" t="s">
        <v>83</v>
      </c>
      <c r="E158" s="5" t="s">
        <v>79</v>
      </c>
      <c r="F158" s="12">
        <v>92</v>
      </c>
      <c r="G158" s="5" t="s">
        <v>7</v>
      </c>
      <c r="H158" s="6" t="s">
        <v>23</v>
      </c>
      <c r="I158" s="17">
        <v>-398916</v>
      </c>
    </row>
    <row r="159" spans="1:9" x14ac:dyDescent="0.25">
      <c r="A159" s="11">
        <v>43972</v>
      </c>
      <c r="B159" s="5">
        <v>2521830520</v>
      </c>
      <c r="C159" s="5" t="s">
        <v>61</v>
      </c>
      <c r="D159" s="5" t="s">
        <v>88</v>
      </c>
      <c r="E159" s="5" t="s">
        <v>88</v>
      </c>
      <c r="F159" s="12">
        <v>93</v>
      </c>
      <c r="G159" s="5" t="s">
        <v>15</v>
      </c>
      <c r="H159" s="6" t="s">
        <v>42</v>
      </c>
      <c r="I159" s="17">
        <v>-401639</v>
      </c>
    </row>
    <row r="160" spans="1:9" x14ac:dyDescent="0.25">
      <c r="A160" s="11">
        <v>43982</v>
      </c>
      <c r="B160" s="5">
        <v>4224616034</v>
      </c>
      <c r="C160" s="5" t="s">
        <v>62</v>
      </c>
      <c r="D160" s="5" t="s">
        <v>82</v>
      </c>
      <c r="E160" s="5" t="s">
        <v>80</v>
      </c>
      <c r="F160" s="12">
        <v>18</v>
      </c>
      <c r="G160" s="5" t="s">
        <v>24</v>
      </c>
      <c r="H160" s="6" t="s">
        <v>40</v>
      </c>
      <c r="I160" s="17">
        <v>-404362</v>
      </c>
    </row>
    <row r="161" spans="1:9" x14ac:dyDescent="0.25">
      <c r="A161" s="11">
        <v>44049</v>
      </c>
      <c r="B161" s="5">
        <v>7169314881</v>
      </c>
      <c r="C161" s="5" t="s">
        <v>27</v>
      </c>
      <c r="D161" s="5" t="s">
        <v>86</v>
      </c>
      <c r="E161" s="5" t="s">
        <v>81</v>
      </c>
      <c r="F161" s="12">
        <v>98</v>
      </c>
      <c r="G161" s="5" t="s">
        <v>7</v>
      </c>
      <c r="H161" s="6" t="s">
        <v>28</v>
      </c>
      <c r="I161" s="17">
        <v>-407085</v>
      </c>
    </row>
    <row r="162" spans="1:9" x14ac:dyDescent="0.25">
      <c r="A162" s="11">
        <v>44018</v>
      </c>
      <c r="B162" s="5">
        <v>8313545064</v>
      </c>
      <c r="C162" s="5" t="s">
        <v>35</v>
      </c>
      <c r="D162" s="5" t="s">
        <v>89</v>
      </c>
      <c r="E162" s="5" t="s">
        <v>96</v>
      </c>
      <c r="F162" s="12">
        <v>46</v>
      </c>
      <c r="G162" s="5" t="s">
        <v>24</v>
      </c>
      <c r="H162" s="6" t="s">
        <v>36</v>
      </c>
      <c r="I162" s="17">
        <v>-409808</v>
      </c>
    </row>
    <row r="163" spans="1:9" x14ac:dyDescent="0.25">
      <c r="A163" s="11">
        <v>44064</v>
      </c>
      <c r="B163" s="5">
        <v>5739621013</v>
      </c>
      <c r="C163" s="5" t="s">
        <v>35</v>
      </c>
      <c r="D163" s="5" t="s">
        <v>89</v>
      </c>
      <c r="E163" s="5" t="s">
        <v>96</v>
      </c>
      <c r="F163" s="12">
        <v>14</v>
      </c>
      <c r="G163" s="5" t="s">
        <v>24</v>
      </c>
      <c r="H163" s="6" t="s">
        <v>36</v>
      </c>
      <c r="I163" s="17">
        <v>-412531</v>
      </c>
    </row>
    <row r="164" spans="1:9" x14ac:dyDescent="0.25">
      <c r="A164" s="11">
        <v>43942</v>
      </c>
      <c r="B164" s="5">
        <v>1789830506</v>
      </c>
      <c r="C164" s="5" t="s">
        <v>13</v>
      </c>
      <c r="D164" s="5" t="s">
        <v>78</v>
      </c>
      <c r="E164" s="5" t="s">
        <v>91</v>
      </c>
      <c r="F164" s="12">
        <v>85</v>
      </c>
      <c r="G164" s="5"/>
      <c r="H164" s="6" t="s">
        <v>14</v>
      </c>
      <c r="I164" s="17">
        <v>-415254</v>
      </c>
    </row>
    <row r="165" spans="1:9" x14ac:dyDescent="0.25">
      <c r="A165" s="11">
        <v>44098</v>
      </c>
      <c r="B165" s="5">
        <v>6281652174</v>
      </c>
      <c r="C165" s="5" t="s">
        <v>31</v>
      </c>
      <c r="D165" s="5" t="s">
        <v>90</v>
      </c>
      <c r="E165" s="5" t="s">
        <v>93</v>
      </c>
      <c r="F165" s="12">
        <v>88</v>
      </c>
      <c r="G165" s="5"/>
      <c r="H165" s="6" t="s">
        <v>6</v>
      </c>
      <c r="I165" s="17">
        <v>-417977</v>
      </c>
    </row>
    <row r="166" spans="1:9" x14ac:dyDescent="0.25">
      <c r="A166" s="11">
        <v>43859</v>
      </c>
      <c r="B166" s="5">
        <v>8126696083</v>
      </c>
      <c r="C166" s="5" t="s">
        <v>50</v>
      </c>
      <c r="D166" s="5" t="s">
        <v>87</v>
      </c>
      <c r="E166" s="5" t="s">
        <v>95</v>
      </c>
      <c r="F166" s="12">
        <v>81</v>
      </c>
      <c r="G166" s="5"/>
      <c r="H166" s="6" t="s">
        <v>23</v>
      </c>
      <c r="I166" s="17">
        <v>-420700</v>
      </c>
    </row>
    <row r="167" spans="1:9" x14ac:dyDescent="0.25">
      <c r="A167" s="11">
        <v>44160</v>
      </c>
      <c r="B167" s="5">
        <v>2706456269</v>
      </c>
      <c r="C167" s="5" t="s">
        <v>39</v>
      </c>
      <c r="D167" s="5" t="s">
        <v>94</v>
      </c>
      <c r="E167" s="5" t="s">
        <v>85</v>
      </c>
      <c r="F167" s="12">
        <v>33</v>
      </c>
      <c r="G167" s="5" t="s">
        <v>24</v>
      </c>
      <c r="H167" s="6" t="s">
        <v>40</v>
      </c>
      <c r="I167" s="17">
        <v>-423423</v>
      </c>
    </row>
    <row r="168" spans="1:9" x14ac:dyDescent="0.25">
      <c r="A168" s="11">
        <v>44167</v>
      </c>
      <c r="B168" s="5">
        <v>6159315697</v>
      </c>
      <c r="C168" s="5" t="s">
        <v>39</v>
      </c>
      <c r="D168" s="5" t="s">
        <v>94</v>
      </c>
      <c r="E168" s="5" t="s">
        <v>85</v>
      </c>
      <c r="F168" s="12">
        <v>47</v>
      </c>
      <c r="G168" s="5" t="s">
        <v>24</v>
      </c>
      <c r="H168" s="6" t="s">
        <v>40</v>
      </c>
      <c r="I168" s="17">
        <v>-426146</v>
      </c>
    </row>
    <row r="169" spans="1:9" x14ac:dyDescent="0.25">
      <c r="A169" s="11">
        <v>44026</v>
      </c>
      <c r="B169" s="5">
        <v>2749029538</v>
      </c>
      <c r="C169" s="5" t="s">
        <v>53</v>
      </c>
      <c r="D169" s="5" t="s">
        <v>86</v>
      </c>
      <c r="E169" s="5" t="s">
        <v>81</v>
      </c>
      <c r="F169" s="12">
        <v>61</v>
      </c>
      <c r="G169" s="5" t="s">
        <v>15</v>
      </c>
      <c r="H169" s="6" t="s">
        <v>54</v>
      </c>
      <c r="I169" s="17">
        <v>-428869</v>
      </c>
    </row>
    <row r="170" spans="1:9" x14ac:dyDescent="0.25">
      <c r="A170" s="11">
        <v>43998</v>
      </c>
      <c r="B170" s="5">
        <v>9017454158</v>
      </c>
      <c r="C170" s="5" t="s">
        <v>53</v>
      </c>
      <c r="D170" s="5" t="s">
        <v>86</v>
      </c>
      <c r="E170" s="5" t="s">
        <v>81</v>
      </c>
      <c r="F170" s="12">
        <v>27</v>
      </c>
      <c r="G170" s="5" t="s">
        <v>15</v>
      </c>
      <c r="H170" s="6" t="s">
        <v>54</v>
      </c>
      <c r="I170" s="17">
        <v>-431592</v>
      </c>
    </row>
    <row r="171" spans="1:9" x14ac:dyDescent="0.25">
      <c r="A171" s="11">
        <v>43893</v>
      </c>
      <c r="B171" s="5">
        <v>445300235</v>
      </c>
      <c r="C171" s="5" t="s">
        <v>35</v>
      </c>
      <c r="D171" s="5" t="s">
        <v>89</v>
      </c>
      <c r="E171" s="5" t="s">
        <v>96</v>
      </c>
      <c r="F171" s="12">
        <v>84</v>
      </c>
      <c r="G171" s="5" t="s">
        <v>7</v>
      </c>
      <c r="H171" s="6" t="s">
        <v>36</v>
      </c>
      <c r="I171" s="17">
        <v>-434315</v>
      </c>
    </row>
    <row r="172" spans="1:9" x14ac:dyDescent="0.25">
      <c r="A172" s="11">
        <v>43844</v>
      </c>
      <c r="B172" s="5">
        <v>3498781571</v>
      </c>
      <c r="C172" s="5" t="s">
        <v>22</v>
      </c>
      <c r="D172" s="5" t="s">
        <v>83</v>
      </c>
      <c r="E172" s="5" t="s">
        <v>79</v>
      </c>
      <c r="F172" s="12">
        <v>91</v>
      </c>
      <c r="G172" s="5" t="s">
        <v>7</v>
      </c>
      <c r="H172" s="6" t="s">
        <v>23</v>
      </c>
      <c r="I172" s="17">
        <v>-437038</v>
      </c>
    </row>
    <row r="173" spans="1:9" x14ac:dyDescent="0.25">
      <c r="A173" s="11">
        <v>44008</v>
      </c>
      <c r="B173" s="5">
        <v>376477229</v>
      </c>
      <c r="C173" s="5" t="s">
        <v>22</v>
      </c>
      <c r="D173" s="5" t="s">
        <v>83</v>
      </c>
      <c r="E173" s="5" t="s">
        <v>79</v>
      </c>
      <c r="F173" s="12">
        <v>36</v>
      </c>
      <c r="G173" s="5" t="s">
        <v>7</v>
      </c>
      <c r="H173" s="6" t="s">
        <v>23</v>
      </c>
      <c r="I173" s="17">
        <v>-439761</v>
      </c>
    </row>
    <row r="174" spans="1:9" x14ac:dyDescent="0.25">
      <c r="A174" s="11">
        <v>44119</v>
      </c>
      <c r="B174" s="5">
        <v>1790721708</v>
      </c>
      <c r="C174" s="5" t="s">
        <v>61</v>
      </c>
      <c r="D174" s="5" t="s">
        <v>88</v>
      </c>
      <c r="E174" s="5" t="s">
        <v>88</v>
      </c>
      <c r="F174" s="12">
        <v>34</v>
      </c>
      <c r="G174" s="5" t="s">
        <v>15</v>
      </c>
      <c r="H174" s="6" t="s">
        <v>42</v>
      </c>
      <c r="I174" s="17">
        <v>-442484</v>
      </c>
    </row>
    <row r="175" spans="1:9" x14ac:dyDescent="0.25">
      <c r="A175" s="11">
        <v>43831</v>
      </c>
      <c r="B175" s="5">
        <v>434033868</v>
      </c>
      <c r="C175" s="5" t="s">
        <v>62</v>
      </c>
      <c r="D175" s="5" t="s">
        <v>82</v>
      </c>
      <c r="E175" s="5" t="s">
        <v>80</v>
      </c>
      <c r="F175" s="12">
        <v>81</v>
      </c>
      <c r="G175" s="5" t="s">
        <v>24</v>
      </c>
      <c r="H175" s="6" t="s">
        <v>40</v>
      </c>
      <c r="I175" s="17">
        <v>-445207</v>
      </c>
    </row>
    <row r="176" spans="1:9" x14ac:dyDescent="0.25">
      <c r="A176" s="11">
        <v>44054</v>
      </c>
      <c r="B176" s="5">
        <v>3247684317</v>
      </c>
      <c r="C176" s="5" t="s">
        <v>62</v>
      </c>
      <c r="D176" s="5" t="s">
        <v>82</v>
      </c>
      <c r="E176" s="5" t="s">
        <v>80</v>
      </c>
      <c r="F176" s="12">
        <v>25</v>
      </c>
      <c r="G176" s="5" t="s">
        <v>24</v>
      </c>
      <c r="H176" s="6" t="s">
        <v>40</v>
      </c>
      <c r="I176" s="17">
        <v>-447930</v>
      </c>
    </row>
    <row r="177" spans="1:9" x14ac:dyDescent="0.25">
      <c r="A177" s="11">
        <v>43933</v>
      </c>
      <c r="B177" s="5">
        <v>6492121203</v>
      </c>
      <c r="C177" s="5" t="s">
        <v>62</v>
      </c>
      <c r="D177" s="5" t="s">
        <v>82</v>
      </c>
      <c r="E177" s="5" t="s">
        <v>80</v>
      </c>
      <c r="F177" s="12">
        <v>12</v>
      </c>
      <c r="G177" s="5" t="s">
        <v>24</v>
      </c>
      <c r="H177" s="6" t="s">
        <v>40</v>
      </c>
      <c r="I177" s="17">
        <v>-450653</v>
      </c>
    </row>
    <row r="178" spans="1:9" x14ac:dyDescent="0.25">
      <c r="A178" s="11">
        <v>43859</v>
      </c>
      <c r="B178" s="5">
        <v>1661667624</v>
      </c>
      <c r="C178" s="5" t="s">
        <v>27</v>
      </c>
      <c r="D178" s="5" t="s">
        <v>86</v>
      </c>
      <c r="E178" s="5" t="s">
        <v>81</v>
      </c>
      <c r="F178" s="12">
        <v>23</v>
      </c>
      <c r="G178" s="5" t="s">
        <v>7</v>
      </c>
      <c r="H178" s="6" t="s">
        <v>28</v>
      </c>
      <c r="I178" s="17">
        <v>-453376</v>
      </c>
    </row>
    <row r="179" spans="1:9" x14ac:dyDescent="0.25">
      <c r="A179" s="11">
        <v>44188</v>
      </c>
      <c r="B179" s="5">
        <v>1127190015</v>
      </c>
      <c r="C179" s="5" t="s">
        <v>35</v>
      </c>
      <c r="D179" s="5" t="s">
        <v>89</v>
      </c>
      <c r="E179" s="5" t="s">
        <v>96</v>
      </c>
      <c r="F179" s="12">
        <v>76</v>
      </c>
      <c r="G179" s="5" t="s">
        <v>24</v>
      </c>
      <c r="H179" s="6" t="s">
        <v>36</v>
      </c>
      <c r="I179" s="17">
        <v>-456099</v>
      </c>
    </row>
    <row r="180" spans="1:9" x14ac:dyDescent="0.25">
      <c r="A180" s="11">
        <v>43937</v>
      </c>
      <c r="B180" s="5">
        <v>7862399002</v>
      </c>
      <c r="C180" s="5" t="s">
        <v>13</v>
      </c>
      <c r="D180" s="5" t="s">
        <v>78</v>
      </c>
      <c r="E180" s="5" t="s">
        <v>91</v>
      </c>
      <c r="F180" s="12">
        <v>55</v>
      </c>
      <c r="G180" s="5" t="s">
        <v>15</v>
      </c>
      <c r="H180" s="6" t="s">
        <v>14</v>
      </c>
      <c r="I180" s="17">
        <v>-458822</v>
      </c>
    </row>
    <row r="181" spans="1:9" x14ac:dyDescent="0.25">
      <c r="A181" s="11">
        <v>44083</v>
      </c>
      <c r="B181" s="5">
        <v>9568142105</v>
      </c>
      <c r="C181" s="5" t="s">
        <v>13</v>
      </c>
      <c r="D181" s="5" t="s">
        <v>78</v>
      </c>
      <c r="E181" s="5" t="s">
        <v>91</v>
      </c>
      <c r="F181" s="12">
        <v>19</v>
      </c>
      <c r="G181" s="5" t="s">
        <v>15</v>
      </c>
      <c r="H181" s="6" t="s">
        <v>14</v>
      </c>
      <c r="I181" s="17">
        <v>-461545</v>
      </c>
    </row>
    <row r="182" spans="1:9" x14ac:dyDescent="0.25">
      <c r="A182" s="11">
        <v>43864</v>
      </c>
      <c r="B182" s="5">
        <v>1181634254</v>
      </c>
      <c r="C182" s="5" t="s">
        <v>22</v>
      </c>
      <c r="D182" s="5" t="s">
        <v>83</v>
      </c>
      <c r="E182" s="5" t="s">
        <v>79</v>
      </c>
      <c r="F182" s="12">
        <v>27</v>
      </c>
      <c r="G182" s="5" t="s">
        <v>24</v>
      </c>
      <c r="H182" s="6" t="s">
        <v>23</v>
      </c>
      <c r="I182" s="17">
        <v>-464268</v>
      </c>
    </row>
    <row r="183" spans="1:9" x14ac:dyDescent="0.25">
      <c r="A183" s="11">
        <v>44052</v>
      </c>
      <c r="B183" s="5">
        <v>5404968765</v>
      </c>
      <c r="C183" s="5" t="s">
        <v>31</v>
      </c>
      <c r="D183" s="5" t="s">
        <v>90</v>
      </c>
      <c r="E183" s="5" t="s">
        <v>93</v>
      </c>
      <c r="F183" s="12">
        <v>99</v>
      </c>
      <c r="G183" s="5" t="s">
        <v>7</v>
      </c>
      <c r="H183" s="6" t="s">
        <v>6</v>
      </c>
      <c r="I183" s="17">
        <v>-466991</v>
      </c>
    </row>
    <row r="184" spans="1:9" x14ac:dyDescent="0.25">
      <c r="A184" s="11">
        <v>43959</v>
      </c>
      <c r="B184" s="5">
        <v>2431996009</v>
      </c>
      <c r="C184" s="5" t="s">
        <v>31</v>
      </c>
      <c r="D184" s="5" t="s">
        <v>90</v>
      </c>
      <c r="E184" s="5" t="s">
        <v>93</v>
      </c>
      <c r="F184" s="12">
        <v>10</v>
      </c>
      <c r="G184" s="5" t="s">
        <v>7</v>
      </c>
      <c r="H184" s="6" t="s">
        <v>6</v>
      </c>
      <c r="I184" s="17">
        <v>-469714</v>
      </c>
    </row>
    <row r="185" spans="1:9" x14ac:dyDescent="0.25">
      <c r="A185" s="11">
        <v>44101</v>
      </c>
      <c r="B185" s="5">
        <v>6373385557</v>
      </c>
      <c r="C185" s="5" t="s">
        <v>41</v>
      </c>
      <c r="D185" s="5" t="s">
        <v>88</v>
      </c>
      <c r="E185" s="5" t="s">
        <v>88</v>
      </c>
      <c r="F185" s="12">
        <v>80</v>
      </c>
      <c r="G185" s="5" t="s">
        <v>7</v>
      </c>
      <c r="H185" s="6" t="s">
        <v>42</v>
      </c>
      <c r="I185" s="17">
        <v>-472437</v>
      </c>
    </row>
    <row r="186" spans="1:9" x14ac:dyDescent="0.25">
      <c r="A186" s="11">
        <v>44069</v>
      </c>
      <c r="B186" s="5">
        <v>5411926783</v>
      </c>
      <c r="C186" s="5" t="s">
        <v>41</v>
      </c>
      <c r="D186" s="5" t="s">
        <v>88</v>
      </c>
      <c r="E186" s="5" t="s">
        <v>88</v>
      </c>
      <c r="F186" s="12">
        <v>27</v>
      </c>
      <c r="G186" s="5" t="s">
        <v>15</v>
      </c>
      <c r="H186" s="6" t="s">
        <v>42</v>
      </c>
      <c r="I186" s="17">
        <v>-475160</v>
      </c>
    </row>
    <row r="187" spans="1:9" x14ac:dyDescent="0.25">
      <c r="A187" s="11">
        <v>44118</v>
      </c>
      <c r="B187" s="5">
        <v>8397590471</v>
      </c>
      <c r="C187" s="5" t="s">
        <v>49</v>
      </c>
      <c r="D187" s="5" t="s">
        <v>82</v>
      </c>
      <c r="E187" s="5" t="s">
        <v>80</v>
      </c>
      <c r="F187" s="12">
        <v>97</v>
      </c>
      <c r="G187" s="5" t="s">
        <v>24</v>
      </c>
      <c r="H187" s="6" t="s">
        <v>40</v>
      </c>
      <c r="I187" s="17">
        <v>-477883</v>
      </c>
    </row>
    <row r="188" spans="1:9" x14ac:dyDescent="0.25">
      <c r="A188" s="11">
        <v>44038</v>
      </c>
      <c r="B188" s="5">
        <v>5905399576</v>
      </c>
      <c r="C188" s="5" t="s">
        <v>50</v>
      </c>
      <c r="D188" s="5" t="s">
        <v>87</v>
      </c>
      <c r="E188" s="5" t="s">
        <v>95</v>
      </c>
      <c r="F188" s="12">
        <v>42</v>
      </c>
      <c r="G188" s="5" t="s">
        <v>24</v>
      </c>
      <c r="H188" s="6" t="s">
        <v>23</v>
      </c>
      <c r="I188" s="17">
        <v>-480606</v>
      </c>
    </row>
    <row r="189" spans="1:9" x14ac:dyDescent="0.25">
      <c r="A189" s="11">
        <v>43947</v>
      </c>
      <c r="B189" s="5">
        <v>168682758</v>
      </c>
      <c r="C189" s="5" t="s">
        <v>39</v>
      </c>
      <c r="D189" s="5" t="s">
        <v>94</v>
      </c>
      <c r="E189" s="5" t="s">
        <v>85</v>
      </c>
      <c r="F189" s="12">
        <v>24</v>
      </c>
      <c r="G189" s="5" t="s">
        <v>24</v>
      </c>
      <c r="H189" s="6" t="s">
        <v>40</v>
      </c>
      <c r="I189" s="17">
        <v>-483329</v>
      </c>
    </row>
    <row r="190" spans="1:9" x14ac:dyDescent="0.25">
      <c r="A190" s="11">
        <v>44162</v>
      </c>
      <c r="B190" s="5">
        <v>4992553897</v>
      </c>
      <c r="C190" s="5" t="s">
        <v>53</v>
      </c>
      <c r="D190" s="5" t="s">
        <v>86</v>
      </c>
      <c r="E190" s="5" t="s">
        <v>81</v>
      </c>
      <c r="F190" s="12">
        <v>90</v>
      </c>
      <c r="G190" s="5" t="s">
        <v>15</v>
      </c>
      <c r="H190" s="6" t="s">
        <v>54</v>
      </c>
      <c r="I190" s="17">
        <v>-486052</v>
      </c>
    </row>
    <row r="191" spans="1:9" x14ac:dyDescent="0.25">
      <c r="A191" s="11">
        <v>44160</v>
      </c>
      <c r="B191" s="5">
        <v>9609810399</v>
      </c>
      <c r="C191" s="5" t="s">
        <v>35</v>
      </c>
      <c r="D191" s="5" t="s">
        <v>89</v>
      </c>
      <c r="E191" s="5" t="s">
        <v>96</v>
      </c>
      <c r="F191" s="12">
        <v>28</v>
      </c>
      <c r="G191" s="5" t="s">
        <v>7</v>
      </c>
      <c r="H191" s="6" t="s">
        <v>36</v>
      </c>
      <c r="I191" s="17">
        <v>-488775</v>
      </c>
    </row>
    <row r="192" spans="1:9" x14ac:dyDescent="0.25">
      <c r="A192" s="11">
        <v>44045</v>
      </c>
      <c r="B192" s="5">
        <v>1537469039</v>
      </c>
      <c r="C192" s="5" t="s">
        <v>39</v>
      </c>
      <c r="D192" s="5" t="s">
        <v>94</v>
      </c>
      <c r="E192" s="5" t="s">
        <v>85</v>
      </c>
      <c r="F192" s="12">
        <v>28</v>
      </c>
      <c r="G192" s="5" t="s">
        <v>24</v>
      </c>
      <c r="H192" s="6" t="s">
        <v>40</v>
      </c>
      <c r="I192" s="17">
        <v>-491498</v>
      </c>
    </row>
    <row r="193" spans="1:9" x14ac:dyDescent="0.25">
      <c r="A193" s="11">
        <v>44049</v>
      </c>
      <c r="B193" s="5">
        <v>2018401595</v>
      </c>
      <c r="C193" s="5" t="s">
        <v>22</v>
      </c>
      <c r="D193" s="5" t="s">
        <v>83</v>
      </c>
      <c r="E193" s="5" t="s">
        <v>79</v>
      </c>
      <c r="F193" s="12">
        <v>57</v>
      </c>
      <c r="G193" s="5" t="s">
        <v>24</v>
      </c>
      <c r="H193" s="6" t="s">
        <v>23</v>
      </c>
      <c r="I193" s="17">
        <v>-494221</v>
      </c>
    </row>
    <row r="194" spans="1:9" x14ac:dyDescent="0.25">
      <c r="A194" s="11">
        <v>43961</v>
      </c>
      <c r="B194" s="5">
        <v>1129934476</v>
      </c>
      <c r="C194" s="5" t="s">
        <v>41</v>
      </c>
      <c r="D194" s="5" t="s">
        <v>88</v>
      </c>
      <c r="E194" s="5" t="s">
        <v>88</v>
      </c>
      <c r="F194" s="12">
        <v>23</v>
      </c>
      <c r="G194" s="5" t="s">
        <v>7</v>
      </c>
      <c r="H194" s="6" t="s">
        <v>42</v>
      </c>
      <c r="I194" s="17">
        <v>-496944</v>
      </c>
    </row>
    <row r="195" spans="1:9" x14ac:dyDescent="0.25">
      <c r="A195" s="11">
        <v>43929</v>
      </c>
      <c r="B195" s="5">
        <v>878400496</v>
      </c>
      <c r="C195" s="5" t="s">
        <v>44</v>
      </c>
      <c r="D195" s="5" t="s">
        <v>84</v>
      </c>
      <c r="E195" s="5" t="s">
        <v>84</v>
      </c>
      <c r="F195" s="12">
        <v>86</v>
      </c>
      <c r="G195" s="5"/>
      <c r="H195" s="6" t="s">
        <v>23</v>
      </c>
      <c r="I195" s="17">
        <v>-499667</v>
      </c>
    </row>
    <row r="196" spans="1:9" x14ac:dyDescent="0.25">
      <c r="A196" s="11">
        <v>44043</v>
      </c>
      <c r="B196" s="5">
        <v>6271764467</v>
      </c>
      <c r="C196" s="5" t="s">
        <v>41</v>
      </c>
      <c r="D196" s="5" t="s">
        <v>88</v>
      </c>
      <c r="E196" s="5" t="s">
        <v>88</v>
      </c>
      <c r="F196" s="12">
        <v>47</v>
      </c>
      <c r="G196" s="5" t="s">
        <v>15</v>
      </c>
      <c r="H196" s="6" t="s">
        <v>42</v>
      </c>
      <c r="I196" s="17">
        <v>-502390</v>
      </c>
    </row>
    <row r="197" spans="1:9" x14ac:dyDescent="0.25">
      <c r="A197" s="11">
        <v>43853</v>
      </c>
      <c r="B197" s="5">
        <v>5954546839</v>
      </c>
      <c r="C197" s="5" t="s">
        <v>41</v>
      </c>
      <c r="D197" s="5" t="s">
        <v>88</v>
      </c>
      <c r="E197" s="5" t="s">
        <v>88</v>
      </c>
      <c r="F197" s="12">
        <v>97</v>
      </c>
      <c r="G197" s="5" t="s">
        <v>15</v>
      </c>
      <c r="H197" s="6" t="s">
        <v>42</v>
      </c>
      <c r="I197" s="17">
        <v>-505113</v>
      </c>
    </row>
    <row r="198" spans="1:9" x14ac:dyDescent="0.25">
      <c r="A198" s="11">
        <v>43905</v>
      </c>
      <c r="B198" s="5">
        <v>1007419194</v>
      </c>
      <c r="C198" s="5" t="s">
        <v>41</v>
      </c>
      <c r="D198" s="5" t="s">
        <v>88</v>
      </c>
      <c r="E198" s="5" t="s">
        <v>88</v>
      </c>
      <c r="F198" s="12">
        <v>96</v>
      </c>
      <c r="G198" s="5" t="s">
        <v>15</v>
      </c>
      <c r="H198" s="6" t="s">
        <v>42</v>
      </c>
      <c r="I198" s="17">
        <v>-507836</v>
      </c>
    </row>
    <row r="199" spans="1:9" x14ac:dyDescent="0.25">
      <c r="A199" s="11">
        <v>43891</v>
      </c>
      <c r="B199" s="5">
        <v>2749506386</v>
      </c>
      <c r="C199" s="5" t="s">
        <v>49</v>
      </c>
      <c r="D199" s="5" t="s">
        <v>82</v>
      </c>
      <c r="E199" s="5" t="s">
        <v>80</v>
      </c>
      <c r="F199" s="12">
        <v>31</v>
      </c>
      <c r="G199" s="5" t="s">
        <v>24</v>
      </c>
      <c r="H199" s="6" t="s">
        <v>40</v>
      </c>
      <c r="I199" s="17">
        <v>-510559</v>
      </c>
    </row>
    <row r="200" spans="1:9" x14ac:dyDescent="0.25">
      <c r="A200" s="11">
        <v>43997</v>
      </c>
      <c r="B200" s="5">
        <v>3279160134</v>
      </c>
      <c r="C200" s="5" t="s">
        <v>49</v>
      </c>
      <c r="D200" s="5" t="s">
        <v>82</v>
      </c>
      <c r="E200" s="5" t="s">
        <v>80</v>
      </c>
      <c r="F200" s="12">
        <v>52</v>
      </c>
      <c r="G200" s="5" t="s">
        <v>24</v>
      </c>
      <c r="H200" s="6" t="s">
        <v>40</v>
      </c>
      <c r="I200" s="17">
        <v>-513282</v>
      </c>
    </row>
    <row r="201" spans="1:9" x14ac:dyDescent="0.25">
      <c r="A201" s="11">
        <v>43994</v>
      </c>
      <c r="B201" s="5">
        <v>6789089883</v>
      </c>
      <c r="C201" s="5" t="s">
        <v>50</v>
      </c>
      <c r="D201" s="5" t="s">
        <v>87</v>
      </c>
      <c r="E201" s="5" t="s">
        <v>95</v>
      </c>
      <c r="F201" s="12">
        <v>91</v>
      </c>
      <c r="G201" s="5"/>
      <c r="H201" s="6" t="s">
        <v>23</v>
      </c>
      <c r="I201" s="17">
        <v>-516005</v>
      </c>
    </row>
    <row r="202" spans="1:9" x14ac:dyDescent="0.25">
      <c r="A202" s="11">
        <v>44004</v>
      </c>
      <c r="B202" s="5">
        <v>7775981065</v>
      </c>
      <c r="C202" s="5" t="s">
        <v>50</v>
      </c>
      <c r="D202" s="5" t="s">
        <v>87</v>
      </c>
      <c r="E202" s="5" t="s">
        <v>95</v>
      </c>
      <c r="F202" s="12">
        <v>14</v>
      </c>
      <c r="G202" s="5"/>
      <c r="H202" s="6" t="s">
        <v>23</v>
      </c>
      <c r="I202" s="17">
        <v>-518728</v>
      </c>
    </row>
    <row r="203" spans="1:9" x14ac:dyDescent="0.25">
      <c r="A203" s="11">
        <v>43923</v>
      </c>
      <c r="B203" s="5">
        <v>5357417804</v>
      </c>
      <c r="C203" s="5" t="s">
        <v>50</v>
      </c>
      <c r="D203" s="5" t="s">
        <v>87</v>
      </c>
      <c r="E203" s="5" t="s">
        <v>95</v>
      </c>
      <c r="F203" s="12">
        <v>44</v>
      </c>
      <c r="G203" s="5"/>
      <c r="H203" s="6" t="s">
        <v>23</v>
      </c>
      <c r="I203" s="17">
        <v>-521451</v>
      </c>
    </row>
    <row r="204" spans="1:9" x14ac:dyDescent="0.25">
      <c r="A204" s="11">
        <v>44109</v>
      </c>
      <c r="B204" s="5">
        <v>4986720222</v>
      </c>
      <c r="C204" s="5" t="s">
        <v>39</v>
      </c>
      <c r="D204" s="5" t="s">
        <v>94</v>
      </c>
      <c r="E204" s="5" t="s">
        <v>85</v>
      </c>
      <c r="F204" s="12">
        <v>97</v>
      </c>
      <c r="G204" s="5" t="s">
        <v>24</v>
      </c>
      <c r="H204" s="6" t="s">
        <v>40</v>
      </c>
      <c r="I204" s="17">
        <v>-524174</v>
      </c>
    </row>
    <row r="205" spans="1:9" x14ac:dyDescent="0.25">
      <c r="A205" s="11">
        <v>43932</v>
      </c>
      <c r="B205" s="5">
        <v>9264353300</v>
      </c>
      <c r="C205" s="5" t="s">
        <v>39</v>
      </c>
      <c r="D205" s="5" t="s">
        <v>94</v>
      </c>
      <c r="E205" s="5" t="s">
        <v>85</v>
      </c>
      <c r="F205" s="12">
        <v>80</v>
      </c>
      <c r="G205" s="5" t="s">
        <v>24</v>
      </c>
      <c r="H205" s="6" t="s">
        <v>40</v>
      </c>
      <c r="I205" s="17">
        <v>-526897</v>
      </c>
    </row>
    <row r="206" spans="1:9" x14ac:dyDescent="0.25">
      <c r="A206" s="11">
        <v>44131</v>
      </c>
      <c r="B206" s="5">
        <v>4507840734</v>
      </c>
      <c r="C206" s="5" t="s">
        <v>53</v>
      </c>
      <c r="D206" s="5" t="s">
        <v>86</v>
      </c>
      <c r="E206" s="5" t="s">
        <v>81</v>
      </c>
      <c r="F206" s="12">
        <v>66</v>
      </c>
      <c r="G206" s="5" t="s">
        <v>15</v>
      </c>
      <c r="H206" s="6" t="s">
        <v>54</v>
      </c>
      <c r="I206" s="17">
        <v>-529620</v>
      </c>
    </row>
    <row r="207" spans="1:9" x14ac:dyDescent="0.25">
      <c r="A207" s="11">
        <v>43926</v>
      </c>
      <c r="B207" s="5">
        <v>1926814553</v>
      </c>
      <c r="C207" s="5" t="s">
        <v>53</v>
      </c>
      <c r="D207" s="5" t="s">
        <v>86</v>
      </c>
      <c r="E207" s="5" t="s">
        <v>81</v>
      </c>
      <c r="F207" s="12">
        <v>32</v>
      </c>
      <c r="G207" s="5" t="s">
        <v>15</v>
      </c>
      <c r="H207" s="6" t="s">
        <v>54</v>
      </c>
      <c r="I207" s="17">
        <v>-532343</v>
      </c>
    </row>
    <row r="208" spans="1:9" x14ac:dyDescent="0.25">
      <c r="A208" s="11">
        <v>44139</v>
      </c>
      <c r="B208" s="5">
        <v>1115906573</v>
      </c>
      <c r="C208" s="5" t="s">
        <v>35</v>
      </c>
      <c r="D208" s="5" t="s">
        <v>89</v>
      </c>
      <c r="E208" s="5" t="s">
        <v>96</v>
      </c>
      <c r="F208" s="12">
        <v>52</v>
      </c>
      <c r="G208" s="5" t="s">
        <v>7</v>
      </c>
      <c r="H208" s="6" t="s">
        <v>36</v>
      </c>
      <c r="I208" s="17">
        <v>-535066</v>
      </c>
    </row>
    <row r="209" spans="1:9" x14ac:dyDescent="0.25">
      <c r="A209" s="11">
        <v>43905</v>
      </c>
      <c r="B209" s="5">
        <v>4298972271</v>
      </c>
      <c r="C209" s="5" t="s">
        <v>22</v>
      </c>
      <c r="D209" s="5" t="s">
        <v>83</v>
      </c>
      <c r="E209" s="5" t="s">
        <v>79</v>
      </c>
      <c r="F209" s="12">
        <v>78</v>
      </c>
      <c r="G209" s="5" t="s">
        <v>7</v>
      </c>
      <c r="H209" s="6" t="s">
        <v>23</v>
      </c>
      <c r="I209" s="17">
        <v>-537789</v>
      </c>
    </row>
    <row r="210" spans="1:9" x14ac:dyDescent="0.25">
      <c r="A210" s="11">
        <v>43899</v>
      </c>
      <c r="B210" s="5">
        <v>1419202858</v>
      </c>
      <c r="C210" s="5" t="s">
        <v>22</v>
      </c>
      <c r="D210" s="5" t="s">
        <v>83</v>
      </c>
      <c r="E210" s="5" t="s">
        <v>79</v>
      </c>
      <c r="F210" s="12">
        <v>54</v>
      </c>
      <c r="G210" s="5" t="s">
        <v>7</v>
      </c>
      <c r="H210" s="6" t="s">
        <v>23</v>
      </c>
      <c r="I210" s="17">
        <v>-540512</v>
      </c>
    </row>
    <row r="211" spans="1:9" x14ac:dyDescent="0.25">
      <c r="A211" s="11">
        <v>44154</v>
      </c>
      <c r="B211" s="5">
        <v>3516608759</v>
      </c>
      <c r="C211" s="5" t="s">
        <v>61</v>
      </c>
      <c r="D211" s="5" t="s">
        <v>88</v>
      </c>
      <c r="E211" s="5" t="s">
        <v>88</v>
      </c>
      <c r="F211" s="12">
        <v>55</v>
      </c>
      <c r="G211" s="5" t="s">
        <v>15</v>
      </c>
      <c r="H211" s="6" t="s">
        <v>42</v>
      </c>
      <c r="I211" s="17">
        <v>-543235</v>
      </c>
    </row>
    <row r="212" spans="1:9" x14ac:dyDescent="0.25">
      <c r="A212" s="11">
        <v>44076</v>
      </c>
      <c r="B212" s="5">
        <v>8191358442</v>
      </c>
      <c r="C212" s="5" t="s">
        <v>62</v>
      </c>
      <c r="D212" s="5" t="s">
        <v>82</v>
      </c>
      <c r="E212" s="5" t="s">
        <v>80</v>
      </c>
      <c r="F212" s="12">
        <v>60</v>
      </c>
      <c r="G212" s="5" t="s">
        <v>24</v>
      </c>
      <c r="H212" s="6" t="s">
        <v>40</v>
      </c>
      <c r="I212" s="17">
        <v>-545958</v>
      </c>
    </row>
    <row r="213" spans="1:9" x14ac:dyDescent="0.25">
      <c r="A213" s="11">
        <v>43851</v>
      </c>
      <c r="B213" s="5">
        <v>8451227157</v>
      </c>
      <c r="C213" s="5" t="s">
        <v>62</v>
      </c>
      <c r="D213" s="5" t="s">
        <v>82</v>
      </c>
      <c r="E213" s="5" t="s">
        <v>80</v>
      </c>
      <c r="F213" s="12">
        <v>19</v>
      </c>
      <c r="G213" s="5" t="s">
        <v>24</v>
      </c>
      <c r="H213" s="6" t="s">
        <v>40</v>
      </c>
      <c r="I213" s="17">
        <v>-548681</v>
      </c>
    </row>
    <row r="214" spans="1:9" x14ac:dyDescent="0.25">
      <c r="A214" s="11">
        <v>43878</v>
      </c>
      <c r="B214" s="5">
        <v>9847155245</v>
      </c>
      <c r="C214" s="5" t="s">
        <v>62</v>
      </c>
      <c r="D214" s="5" t="s">
        <v>82</v>
      </c>
      <c r="E214" s="5" t="s">
        <v>80</v>
      </c>
      <c r="F214" s="12">
        <v>66</v>
      </c>
      <c r="G214" s="5" t="s">
        <v>24</v>
      </c>
      <c r="H214" s="6" t="s">
        <v>40</v>
      </c>
      <c r="I214" s="17">
        <v>-551404</v>
      </c>
    </row>
    <row r="215" spans="1:9" x14ac:dyDescent="0.25">
      <c r="A215" s="11">
        <v>43886</v>
      </c>
      <c r="B215" s="5">
        <v>5189485028</v>
      </c>
      <c r="C215" s="5" t="s">
        <v>27</v>
      </c>
      <c r="D215" s="5" t="s">
        <v>86</v>
      </c>
      <c r="E215" s="5" t="s">
        <v>81</v>
      </c>
      <c r="F215" s="12">
        <v>42</v>
      </c>
      <c r="G215" s="5" t="s">
        <v>7</v>
      </c>
      <c r="H215" s="6" t="s">
        <v>28</v>
      </c>
      <c r="I215" s="17">
        <v>-554127</v>
      </c>
    </row>
    <row r="216" spans="1:9" x14ac:dyDescent="0.25">
      <c r="A216" s="11">
        <v>44037</v>
      </c>
      <c r="B216" s="5">
        <v>2367569858</v>
      </c>
      <c r="C216" s="5" t="s">
        <v>35</v>
      </c>
      <c r="D216" s="5" t="s">
        <v>89</v>
      </c>
      <c r="E216" s="5" t="s">
        <v>96</v>
      </c>
      <c r="F216" s="12">
        <v>72</v>
      </c>
      <c r="G216" s="5" t="s">
        <v>24</v>
      </c>
      <c r="H216" s="6" t="s">
        <v>36</v>
      </c>
      <c r="I216" s="17">
        <v>-556850</v>
      </c>
    </row>
    <row r="217" spans="1:9" x14ac:dyDescent="0.25">
      <c r="A217" s="11">
        <v>44036</v>
      </c>
      <c r="B217" s="5">
        <v>1241520334</v>
      </c>
      <c r="C217" s="5" t="s">
        <v>13</v>
      </c>
      <c r="D217" s="5" t="s">
        <v>78</v>
      </c>
      <c r="E217" s="5" t="s">
        <v>91</v>
      </c>
      <c r="F217" s="12">
        <v>32</v>
      </c>
      <c r="G217" s="5" t="s">
        <v>15</v>
      </c>
      <c r="H217" s="6" t="s">
        <v>14</v>
      </c>
      <c r="I217" s="17">
        <v>-559573</v>
      </c>
    </row>
    <row r="218" spans="1:9" x14ac:dyDescent="0.25">
      <c r="A218" s="11">
        <v>43895</v>
      </c>
      <c r="B218" s="5">
        <v>6999895697</v>
      </c>
      <c r="C218" s="5" t="s">
        <v>13</v>
      </c>
      <c r="D218" s="5" t="s">
        <v>78</v>
      </c>
      <c r="E218" s="5" t="s">
        <v>91</v>
      </c>
      <c r="F218" s="12">
        <v>76</v>
      </c>
      <c r="G218" s="5" t="s">
        <v>15</v>
      </c>
      <c r="H218" s="6" t="s">
        <v>14</v>
      </c>
      <c r="I218" s="17">
        <v>-562296</v>
      </c>
    </row>
    <row r="219" spans="1:9" x14ac:dyDescent="0.25">
      <c r="A219" s="11">
        <v>44026</v>
      </c>
      <c r="B219" s="5">
        <v>2931440223</v>
      </c>
      <c r="C219" s="5" t="s">
        <v>41</v>
      </c>
      <c r="D219" s="5" t="s">
        <v>88</v>
      </c>
      <c r="E219" s="5" t="s">
        <v>88</v>
      </c>
      <c r="F219" s="12">
        <v>83</v>
      </c>
      <c r="G219" s="5" t="s">
        <v>15</v>
      </c>
      <c r="H219" s="6" t="s">
        <v>42</v>
      </c>
      <c r="I219" s="17">
        <v>-565019</v>
      </c>
    </row>
    <row r="220" spans="1:9" x14ac:dyDescent="0.25">
      <c r="A220" s="11">
        <v>43965</v>
      </c>
      <c r="B220" s="5">
        <v>6045555436</v>
      </c>
      <c r="C220" s="5" t="s">
        <v>49</v>
      </c>
      <c r="D220" s="5" t="s">
        <v>82</v>
      </c>
      <c r="E220" s="5" t="s">
        <v>80</v>
      </c>
      <c r="F220" s="12">
        <v>91</v>
      </c>
      <c r="G220" s="5" t="s">
        <v>24</v>
      </c>
      <c r="H220" s="6" t="s">
        <v>40</v>
      </c>
      <c r="I220" s="17">
        <v>-567742</v>
      </c>
    </row>
    <row r="221" spans="1:9" x14ac:dyDescent="0.25">
      <c r="A221" s="11">
        <v>44117</v>
      </c>
      <c r="B221" s="5">
        <v>4985084204</v>
      </c>
      <c r="C221" s="5" t="s">
        <v>49</v>
      </c>
      <c r="D221" s="5" t="s">
        <v>82</v>
      </c>
      <c r="E221" s="5" t="s">
        <v>80</v>
      </c>
      <c r="F221" s="12">
        <v>64</v>
      </c>
      <c r="G221" s="5" t="s">
        <v>24</v>
      </c>
      <c r="H221" s="6" t="s">
        <v>40</v>
      </c>
      <c r="I221" s="17">
        <v>-570465</v>
      </c>
    </row>
    <row r="222" spans="1:9" x14ac:dyDescent="0.25">
      <c r="A222" s="11">
        <v>44019</v>
      </c>
      <c r="B222" s="5">
        <v>8950774476</v>
      </c>
      <c r="C222" s="5" t="s">
        <v>50</v>
      </c>
      <c r="D222" s="5" t="s">
        <v>87</v>
      </c>
      <c r="E222" s="5" t="s">
        <v>95</v>
      </c>
      <c r="F222" s="12">
        <v>58</v>
      </c>
      <c r="G222" s="5"/>
      <c r="H222" s="6" t="s">
        <v>23</v>
      </c>
      <c r="I222" s="17">
        <v>-573188</v>
      </c>
    </row>
    <row r="223" spans="1:9" x14ac:dyDescent="0.25">
      <c r="A223" s="11">
        <v>43977</v>
      </c>
      <c r="B223" s="5">
        <v>4091794218</v>
      </c>
      <c r="C223" s="5" t="s">
        <v>50</v>
      </c>
      <c r="D223" s="5" t="s">
        <v>87</v>
      </c>
      <c r="E223" s="5" t="s">
        <v>95</v>
      </c>
      <c r="F223" s="12">
        <v>97</v>
      </c>
      <c r="G223" s="5"/>
      <c r="H223" s="6" t="s">
        <v>23</v>
      </c>
      <c r="I223" s="17">
        <v>-575911</v>
      </c>
    </row>
    <row r="224" spans="1:9" x14ac:dyDescent="0.25">
      <c r="A224" s="11">
        <v>44043</v>
      </c>
      <c r="B224" s="5">
        <v>2789876793</v>
      </c>
      <c r="C224" s="5" t="s">
        <v>50</v>
      </c>
      <c r="D224" s="5" t="s">
        <v>87</v>
      </c>
      <c r="E224" s="5" t="s">
        <v>95</v>
      </c>
      <c r="F224" s="12">
        <v>14</v>
      </c>
      <c r="G224" s="5"/>
      <c r="H224" s="6" t="s">
        <v>23</v>
      </c>
      <c r="I224" s="17">
        <v>-578634</v>
      </c>
    </row>
    <row r="225" spans="1:9" x14ac:dyDescent="0.25">
      <c r="A225" s="11">
        <v>43940</v>
      </c>
      <c r="B225" s="5">
        <v>4338385582</v>
      </c>
      <c r="C225" s="5" t="s">
        <v>39</v>
      </c>
      <c r="D225" s="5" t="s">
        <v>94</v>
      </c>
      <c r="E225" s="5" t="s">
        <v>85</v>
      </c>
      <c r="F225" s="12">
        <v>68</v>
      </c>
      <c r="G225" s="5" t="s">
        <v>24</v>
      </c>
      <c r="H225" s="6" t="s">
        <v>40</v>
      </c>
      <c r="I225" s="17">
        <v>-581357</v>
      </c>
    </row>
    <row r="226" spans="1:9" x14ac:dyDescent="0.25">
      <c r="A226" s="11">
        <v>44008</v>
      </c>
      <c r="B226" s="5">
        <v>9159410824</v>
      </c>
      <c r="C226" s="5" t="s">
        <v>39</v>
      </c>
      <c r="D226" s="5" t="s">
        <v>94</v>
      </c>
      <c r="E226" s="5" t="s">
        <v>85</v>
      </c>
      <c r="F226" s="12">
        <v>32</v>
      </c>
      <c r="G226" s="5" t="s">
        <v>24</v>
      </c>
      <c r="H226" s="6" t="s">
        <v>40</v>
      </c>
      <c r="I226" s="17">
        <v>-584080</v>
      </c>
    </row>
    <row r="227" spans="1:9" x14ac:dyDescent="0.25">
      <c r="A227" s="11">
        <v>44168</v>
      </c>
      <c r="B227" s="5">
        <v>6562657766</v>
      </c>
      <c r="C227" s="5" t="s">
        <v>53</v>
      </c>
      <c r="D227" s="5" t="s">
        <v>86</v>
      </c>
      <c r="E227" s="5" t="s">
        <v>81</v>
      </c>
      <c r="F227" s="12">
        <v>48</v>
      </c>
      <c r="G227" s="5" t="s">
        <v>15</v>
      </c>
      <c r="H227" s="6" t="s">
        <v>54</v>
      </c>
      <c r="I227" s="17">
        <v>-586803</v>
      </c>
    </row>
    <row r="228" spans="1:9" x14ac:dyDescent="0.25">
      <c r="A228" s="11">
        <v>44177</v>
      </c>
      <c r="B228" s="5">
        <v>4160634865</v>
      </c>
      <c r="C228" s="5" t="s">
        <v>53</v>
      </c>
      <c r="D228" s="5" t="s">
        <v>86</v>
      </c>
      <c r="E228" s="5" t="s">
        <v>81</v>
      </c>
      <c r="F228" s="12">
        <v>57</v>
      </c>
      <c r="G228" s="5" t="s">
        <v>15</v>
      </c>
      <c r="H228" s="6" t="s">
        <v>54</v>
      </c>
      <c r="I228" s="17">
        <v>-589526</v>
      </c>
    </row>
    <row r="229" spans="1:9" x14ac:dyDescent="0.25">
      <c r="A229" s="11">
        <v>43864</v>
      </c>
      <c r="B229" s="5">
        <v>142416687</v>
      </c>
      <c r="C229" s="5" t="s">
        <v>35</v>
      </c>
      <c r="D229" s="5" t="s">
        <v>89</v>
      </c>
      <c r="E229" s="5" t="s">
        <v>96</v>
      </c>
      <c r="F229" s="12">
        <v>67</v>
      </c>
      <c r="G229" s="5" t="s">
        <v>7</v>
      </c>
      <c r="H229" s="6" t="s">
        <v>36</v>
      </c>
      <c r="I229" s="17">
        <v>-592249</v>
      </c>
    </row>
    <row r="230" spans="1:9" x14ac:dyDescent="0.25">
      <c r="A230" s="11">
        <v>43887</v>
      </c>
      <c r="B230" s="5">
        <v>6114991349</v>
      </c>
      <c r="C230" s="5" t="s">
        <v>22</v>
      </c>
      <c r="D230" s="5" t="s">
        <v>83</v>
      </c>
      <c r="E230" s="5" t="s">
        <v>79</v>
      </c>
      <c r="F230" s="12">
        <v>48</v>
      </c>
      <c r="G230" s="5" t="s">
        <v>7</v>
      </c>
      <c r="H230" s="6" t="s">
        <v>23</v>
      </c>
      <c r="I230" s="17">
        <v>-594972</v>
      </c>
    </row>
    <row r="231" spans="1:9" x14ac:dyDescent="0.25">
      <c r="A231" s="11">
        <v>43925</v>
      </c>
      <c r="B231" s="5">
        <v>6472352060</v>
      </c>
      <c r="C231" s="5" t="s">
        <v>22</v>
      </c>
      <c r="D231" s="5" t="s">
        <v>83</v>
      </c>
      <c r="E231" s="5" t="s">
        <v>79</v>
      </c>
      <c r="F231" s="12">
        <v>77</v>
      </c>
      <c r="G231" s="5" t="s">
        <v>7</v>
      </c>
      <c r="H231" s="6" t="s">
        <v>23</v>
      </c>
      <c r="I231" s="17">
        <v>-597695</v>
      </c>
    </row>
    <row r="232" spans="1:9" x14ac:dyDescent="0.25">
      <c r="A232" s="11">
        <v>43942</v>
      </c>
      <c r="B232" s="5">
        <v>5399077795</v>
      </c>
      <c r="C232" s="5" t="s">
        <v>61</v>
      </c>
      <c r="D232" s="5" t="s">
        <v>88</v>
      </c>
      <c r="E232" s="5" t="s">
        <v>88</v>
      </c>
      <c r="F232" s="12">
        <v>94</v>
      </c>
      <c r="G232" s="5" t="s">
        <v>15</v>
      </c>
      <c r="H232" s="6" t="s">
        <v>42</v>
      </c>
      <c r="I232" s="17">
        <v>-600418</v>
      </c>
    </row>
    <row r="233" spans="1:9" x14ac:dyDescent="0.25">
      <c r="A233" s="11">
        <v>44079</v>
      </c>
      <c r="B233" s="5">
        <v>6275645168</v>
      </c>
      <c r="C233" s="5" t="s">
        <v>62</v>
      </c>
      <c r="D233" s="5" t="s">
        <v>82</v>
      </c>
      <c r="E233" s="5" t="s">
        <v>80</v>
      </c>
      <c r="F233" s="12">
        <v>54</v>
      </c>
      <c r="G233" s="5" t="s">
        <v>24</v>
      </c>
      <c r="H233" s="6" t="s">
        <v>40</v>
      </c>
      <c r="I233" s="17">
        <v>-603141</v>
      </c>
    </row>
    <row r="234" spans="1:9" x14ac:dyDescent="0.25">
      <c r="A234" s="11">
        <v>43882</v>
      </c>
      <c r="B234" s="5">
        <v>597069969</v>
      </c>
      <c r="C234" s="5" t="s">
        <v>62</v>
      </c>
      <c r="D234" s="5" t="s">
        <v>82</v>
      </c>
      <c r="E234" s="5" t="s">
        <v>80</v>
      </c>
      <c r="F234" s="12">
        <v>43</v>
      </c>
      <c r="G234" s="5" t="s">
        <v>24</v>
      </c>
      <c r="H234" s="6" t="s">
        <v>40</v>
      </c>
      <c r="I234" s="17">
        <v>-605864</v>
      </c>
    </row>
    <row r="235" spans="1:9" x14ac:dyDescent="0.25">
      <c r="A235" s="11">
        <v>44174</v>
      </c>
      <c r="B235" s="5">
        <v>1323169656</v>
      </c>
      <c r="C235" s="5" t="s">
        <v>62</v>
      </c>
      <c r="D235" s="5" t="s">
        <v>82</v>
      </c>
      <c r="E235" s="5" t="s">
        <v>80</v>
      </c>
      <c r="F235" s="12">
        <v>71</v>
      </c>
      <c r="G235" s="5" t="s">
        <v>24</v>
      </c>
      <c r="H235" s="6" t="s">
        <v>40</v>
      </c>
      <c r="I235" s="17">
        <v>-608587</v>
      </c>
    </row>
    <row r="236" spans="1:9" x14ac:dyDescent="0.25">
      <c r="A236" s="11">
        <v>44142</v>
      </c>
      <c r="B236" s="5">
        <v>2932971142</v>
      </c>
      <c r="C236" s="5" t="s">
        <v>27</v>
      </c>
      <c r="D236" s="5" t="s">
        <v>86</v>
      </c>
      <c r="E236" s="5" t="s">
        <v>81</v>
      </c>
      <c r="F236" s="12">
        <v>50</v>
      </c>
      <c r="G236" s="5" t="s">
        <v>7</v>
      </c>
      <c r="H236" s="6" t="s">
        <v>28</v>
      </c>
      <c r="I236" s="17">
        <v>-611310</v>
      </c>
    </row>
    <row r="237" spans="1:9" x14ac:dyDescent="0.25">
      <c r="A237" s="11">
        <v>44152</v>
      </c>
      <c r="B237" s="5">
        <v>3634141900</v>
      </c>
      <c r="C237" s="5" t="s">
        <v>35</v>
      </c>
      <c r="D237" s="5" t="s">
        <v>89</v>
      </c>
      <c r="E237" s="5" t="s">
        <v>96</v>
      </c>
      <c r="F237" s="12">
        <v>96</v>
      </c>
      <c r="G237" s="5" t="s">
        <v>24</v>
      </c>
      <c r="H237" s="6" t="s">
        <v>36</v>
      </c>
      <c r="I237" s="17">
        <v>-614033</v>
      </c>
    </row>
    <row r="238" spans="1:9" x14ac:dyDescent="0.25">
      <c r="A238" s="11">
        <v>43926</v>
      </c>
      <c r="B238" s="5">
        <v>8872627168</v>
      </c>
      <c r="C238" s="5" t="s">
        <v>13</v>
      </c>
      <c r="D238" s="5" t="s">
        <v>78</v>
      </c>
      <c r="E238" s="5" t="s">
        <v>91</v>
      </c>
      <c r="F238" s="12">
        <v>54</v>
      </c>
      <c r="G238" s="5" t="s">
        <v>15</v>
      </c>
      <c r="H238" s="6" t="s">
        <v>14</v>
      </c>
      <c r="I238" s="17">
        <v>-616756</v>
      </c>
    </row>
    <row r="239" spans="1:9" x14ac:dyDescent="0.25">
      <c r="A239" s="11">
        <v>43849</v>
      </c>
      <c r="B239" s="5">
        <v>5571010485</v>
      </c>
      <c r="C239" s="5" t="s">
        <v>13</v>
      </c>
      <c r="D239" s="5" t="s">
        <v>78</v>
      </c>
      <c r="E239" s="5" t="s">
        <v>91</v>
      </c>
      <c r="F239" s="12">
        <v>39</v>
      </c>
      <c r="G239" s="5" t="s">
        <v>15</v>
      </c>
      <c r="H239" s="6" t="s">
        <v>14</v>
      </c>
      <c r="I239" s="17">
        <v>-619479</v>
      </c>
    </row>
    <row r="240" spans="1:9" x14ac:dyDescent="0.25">
      <c r="A240" s="11">
        <v>43976</v>
      </c>
      <c r="B240" s="5">
        <v>7703467924</v>
      </c>
      <c r="C240" s="5" t="s">
        <v>22</v>
      </c>
      <c r="D240" s="5" t="s">
        <v>83</v>
      </c>
      <c r="E240" s="5" t="s">
        <v>79</v>
      </c>
      <c r="F240" s="12">
        <v>63</v>
      </c>
      <c r="G240" s="5" t="s">
        <v>24</v>
      </c>
      <c r="H240" s="6" t="s">
        <v>23</v>
      </c>
      <c r="I240" s="17">
        <v>-622202</v>
      </c>
    </row>
    <row r="241" spans="1:9" x14ac:dyDescent="0.25">
      <c r="A241" s="11">
        <v>43844</v>
      </c>
      <c r="B241" s="5">
        <v>7747820326</v>
      </c>
      <c r="C241" s="5" t="s">
        <v>31</v>
      </c>
      <c r="D241" s="5" t="s">
        <v>90</v>
      </c>
      <c r="E241" s="5" t="s">
        <v>93</v>
      </c>
      <c r="F241" s="12">
        <v>71</v>
      </c>
      <c r="G241" s="5" t="s">
        <v>7</v>
      </c>
      <c r="H241" s="6" t="s">
        <v>6</v>
      </c>
      <c r="I241" s="17">
        <v>-624925</v>
      </c>
    </row>
    <row r="242" spans="1:9" x14ac:dyDescent="0.25">
      <c r="A242" s="11">
        <v>43858</v>
      </c>
      <c r="B242" s="5">
        <v>5769101754</v>
      </c>
      <c r="C242" s="5" t="s">
        <v>31</v>
      </c>
      <c r="D242" s="5" t="s">
        <v>90</v>
      </c>
      <c r="E242" s="5" t="s">
        <v>93</v>
      </c>
      <c r="F242" s="12">
        <v>88</v>
      </c>
      <c r="G242" s="5" t="s">
        <v>7</v>
      </c>
      <c r="H242" s="6" t="s">
        <v>6</v>
      </c>
      <c r="I242" s="17">
        <v>-627648</v>
      </c>
    </row>
    <row r="243" spans="1:9" x14ac:dyDescent="0.25">
      <c r="A243" s="11">
        <v>43891</v>
      </c>
      <c r="B243" s="5">
        <v>7427615835</v>
      </c>
      <c r="C243" s="5" t="s">
        <v>41</v>
      </c>
      <c r="D243" s="5" t="s">
        <v>88</v>
      </c>
      <c r="E243" s="5" t="s">
        <v>88</v>
      </c>
      <c r="F243" s="12">
        <v>59</v>
      </c>
      <c r="G243" s="5" t="s">
        <v>7</v>
      </c>
      <c r="H243" s="6" t="s">
        <v>42</v>
      </c>
      <c r="I243" s="17">
        <v>-630371</v>
      </c>
    </row>
    <row r="244" spans="1:9" x14ac:dyDescent="0.25">
      <c r="A244" s="11">
        <v>43984</v>
      </c>
      <c r="B244" s="5">
        <v>242336558</v>
      </c>
      <c r="C244" s="5" t="s">
        <v>35</v>
      </c>
      <c r="D244" s="5" t="s">
        <v>89</v>
      </c>
      <c r="E244" s="5" t="s">
        <v>96</v>
      </c>
      <c r="F244" s="12">
        <v>94</v>
      </c>
      <c r="G244" s="5" t="s">
        <v>7</v>
      </c>
      <c r="H244" s="6" t="s">
        <v>36</v>
      </c>
      <c r="I244" s="17">
        <v>-633094</v>
      </c>
    </row>
    <row r="245" spans="1:9" x14ac:dyDescent="0.25">
      <c r="A245" s="11">
        <v>44098</v>
      </c>
      <c r="B245" s="5">
        <v>2520819737</v>
      </c>
      <c r="C245" s="5" t="s">
        <v>39</v>
      </c>
      <c r="D245" s="5" t="s">
        <v>94</v>
      </c>
      <c r="E245" s="5" t="s">
        <v>85</v>
      </c>
      <c r="F245" s="12">
        <v>86</v>
      </c>
      <c r="G245" s="5" t="s">
        <v>24</v>
      </c>
      <c r="H245" s="6" t="s">
        <v>40</v>
      </c>
      <c r="I245" s="17">
        <v>-635817</v>
      </c>
    </row>
    <row r="246" spans="1:9" x14ac:dyDescent="0.25">
      <c r="A246" s="11">
        <v>43988</v>
      </c>
      <c r="B246" s="5">
        <v>8828389188</v>
      </c>
      <c r="C246" s="5" t="s">
        <v>22</v>
      </c>
      <c r="D246" s="5" t="s">
        <v>83</v>
      </c>
      <c r="E246" s="5" t="s">
        <v>79</v>
      </c>
      <c r="F246" s="12">
        <v>61</v>
      </c>
      <c r="G246" s="5" t="s">
        <v>24</v>
      </c>
      <c r="H246" s="6" t="s">
        <v>23</v>
      </c>
      <c r="I246" s="17">
        <v>-638540</v>
      </c>
    </row>
    <row r="247" spans="1:9" x14ac:dyDescent="0.25">
      <c r="A247" s="11">
        <v>44095</v>
      </c>
      <c r="B247" s="5">
        <v>164422904</v>
      </c>
      <c r="C247" s="5" t="s">
        <v>41</v>
      </c>
      <c r="D247" s="5" t="s">
        <v>88</v>
      </c>
      <c r="E247" s="5" t="s">
        <v>88</v>
      </c>
      <c r="F247" s="12">
        <v>32</v>
      </c>
      <c r="G247" s="5" t="s">
        <v>7</v>
      </c>
      <c r="H247" s="6" t="s">
        <v>42</v>
      </c>
      <c r="I247" s="17">
        <v>-641263</v>
      </c>
    </row>
    <row r="248" spans="1:9" x14ac:dyDescent="0.25">
      <c r="A248" s="11">
        <v>43870</v>
      </c>
      <c r="B248" s="5">
        <v>7991995786</v>
      </c>
      <c r="C248" s="5" t="s">
        <v>44</v>
      </c>
      <c r="D248" s="5" t="s">
        <v>84</v>
      </c>
      <c r="E248" s="5" t="s">
        <v>84</v>
      </c>
      <c r="F248" s="12">
        <v>62</v>
      </c>
      <c r="G248" s="5"/>
      <c r="H248" s="6" t="s">
        <v>23</v>
      </c>
      <c r="I248" s="17">
        <v>-643986</v>
      </c>
    </row>
    <row r="249" spans="1:9" x14ac:dyDescent="0.25">
      <c r="A249" s="11">
        <v>44113</v>
      </c>
      <c r="B249" s="5">
        <v>4149364306</v>
      </c>
      <c r="C249" s="5" t="s">
        <v>41</v>
      </c>
      <c r="D249" s="5" t="s">
        <v>88</v>
      </c>
      <c r="E249" s="5" t="s">
        <v>88</v>
      </c>
      <c r="F249" s="12">
        <v>60</v>
      </c>
      <c r="G249" s="5" t="s">
        <v>15</v>
      </c>
      <c r="H249" s="6" t="s">
        <v>42</v>
      </c>
      <c r="I249" s="17">
        <v>-646709</v>
      </c>
    </row>
    <row r="250" spans="1:9" x14ac:dyDescent="0.25">
      <c r="A250" s="11">
        <v>44191</v>
      </c>
      <c r="B250" s="5">
        <v>6397472642</v>
      </c>
      <c r="C250" s="5" t="s">
        <v>41</v>
      </c>
      <c r="D250" s="5" t="s">
        <v>88</v>
      </c>
      <c r="E250" s="5" t="s">
        <v>88</v>
      </c>
      <c r="F250" s="12">
        <v>51</v>
      </c>
      <c r="G250" s="5" t="s">
        <v>15</v>
      </c>
      <c r="H250" s="6" t="s">
        <v>42</v>
      </c>
      <c r="I250" s="17">
        <v>-649432</v>
      </c>
    </row>
    <row r="251" spans="1:9" x14ac:dyDescent="0.25">
      <c r="A251" s="11">
        <v>43831</v>
      </c>
      <c r="B251" s="5">
        <v>1168651383</v>
      </c>
      <c r="C251" s="5" t="s">
        <v>41</v>
      </c>
      <c r="D251" s="5" t="s">
        <v>88</v>
      </c>
      <c r="E251" s="5" t="s">
        <v>88</v>
      </c>
      <c r="F251" s="12">
        <v>49</v>
      </c>
      <c r="G251" s="5" t="s">
        <v>15</v>
      </c>
      <c r="H251" s="6" t="s">
        <v>42</v>
      </c>
      <c r="I251" s="17">
        <v>-652155</v>
      </c>
    </row>
    <row r="252" spans="1:9" x14ac:dyDescent="0.25">
      <c r="A252" s="11">
        <v>43877</v>
      </c>
      <c r="B252" s="5">
        <v>1309311215</v>
      </c>
      <c r="C252" s="5" t="s">
        <v>49</v>
      </c>
      <c r="D252" s="5" t="s">
        <v>82</v>
      </c>
      <c r="E252" s="5" t="s">
        <v>80</v>
      </c>
      <c r="F252" s="12">
        <v>20</v>
      </c>
      <c r="G252" s="5" t="s">
        <v>24</v>
      </c>
      <c r="H252" s="6" t="s">
        <v>40</v>
      </c>
      <c r="I252" s="17">
        <v>-654878</v>
      </c>
    </row>
    <row r="253" spans="1:9" x14ac:dyDescent="0.25">
      <c r="A253" s="11">
        <v>44000</v>
      </c>
      <c r="B253" s="5">
        <v>4552083877</v>
      </c>
      <c r="C253" s="5" t="s">
        <v>49</v>
      </c>
      <c r="D253" s="5" t="s">
        <v>82</v>
      </c>
      <c r="E253" s="5" t="s">
        <v>80</v>
      </c>
      <c r="F253" s="12">
        <v>49</v>
      </c>
      <c r="G253" s="5" t="s">
        <v>24</v>
      </c>
      <c r="H253" s="6" t="s">
        <v>40</v>
      </c>
      <c r="I253" s="17">
        <v>-657601</v>
      </c>
    </row>
    <row r="254" spans="1:9" x14ac:dyDescent="0.25">
      <c r="A254" s="11">
        <v>43906</v>
      </c>
      <c r="B254" s="5">
        <v>6119453494</v>
      </c>
      <c r="C254" s="5" t="s">
        <v>50</v>
      </c>
      <c r="D254" s="5" t="s">
        <v>87</v>
      </c>
      <c r="E254" s="5" t="s">
        <v>95</v>
      </c>
      <c r="F254" s="12">
        <v>22</v>
      </c>
      <c r="G254" s="5"/>
      <c r="H254" s="6" t="s">
        <v>23</v>
      </c>
      <c r="I254" s="17">
        <v>-660324</v>
      </c>
    </row>
    <row r="255" spans="1:9" x14ac:dyDescent="0.25">
      <c r="A255" s="11">
        <v>43855</v>
      </c>
      <c r="B255" s="5">
        <v>8815781249</v>
      </c>
      <c r="C255" s="5" t="s">
        <v>50</v>
      </c>
      <c r="D255" s="5" t="s">
        <v>87</v>
      </c>
      <c r="E255" s="5" t="s">
        <v>95</v>
      </c>
      <c r="F255" s="12">
        <v>73</v>
      </c>
      <c r="G255" s="5"/>
      <c r="H255" s="6" t="s">
        <v>23</v>
      </c>
      <c r="I255" s="17">
        <v>-663047</v>
      </c>
    </row>
    <row r="256" spans="1:9" x14ac:dyDescent="0.25">
      <c r="A256" s="11">
        <v>43984</v>
      </c>
      <c r="B256" s="5">
        <v>5308869510</v>
      </c>
      <c r="C256" s="5" t="s">
        <v>50</v>
      </c>
      <c r="D256" s="5" t="s">
        <v>87</v>
      </c>
      <c r="E256" s="5" t="s">
        <v>95</v>
      </c>
      <c r="F256" s="12">
        <v>85</v>
      </c>
      <c r="G256" s="5"/>
      <c r="H256" s="6" t="s">
        <v>23</v>
      </c>
      <c r="I256" s="17">
        <v>-665770</v>
      </c>
    </row>
    <row r="257" spans="1:9" x14ac:dyDescent="0.25">
      <c r="A257" s="11">
        <v>44143</v>
      </c>
      <c r="B257" s="5">
        <v>9623390930</v>
      </c>
      <c r="C257" s="5" t="s">
        <v>39</v>
      </c>
      <c r="D257" s="5" t="s">
        <v>94</v>
      </c>
      <c r="E257" s="5" t="s">
        <v>85</v>
      </c>
      <c r="F257" s="12">
        <v>44</v>
      </c>
      <c r="G257" s="5" t="s">
        <v>24</v>
      </c>
      <c r="H257" s="6" t="s">
        <v>40</v>
      </c>
      <c r="I257" s="17">
        <v>-668493</v>
      </c>
    </row>
    <row r="258" spans="1:9" x14ac:dyDescent="0.25">
      <c r="A258" s="11">
        <v>43858</v>
      </c>
      <c r="B258" s="5">
        <v>9925453816</v>
      </c>
      <c r="C258" s="5" t="s">
        <v>39</v>
      </c>
      <c r="D258" s="5" t="s">
        <v>94</v>
      </c>
      <c r="E258" s="5" t="s">
        <v>85</v>
      </c>
      <c r="F258" s="12">
        <v>24</v>
      </c>
      <c r="G258" s="5" t="s">
        <v>24</v>
      </c>
      <c r="H258" s="6" t="s">
        <v>40</v>
      </c>
      <c r="I258" s="17">
        <v>-671216</v>
      </c>
    </row>
    <row r="259" spans="1:9" x14ac:dyDescent="0.25">
      <c r="A259" s="11">
        <v>44168</v>
      </c>
      <c r="B259" s="5">
        <v>6948053333</v>
      </c>
      <c r="C259" s="5" t="s">
        <v>53</v>
      </c>
      <c r="D259" s="5" t="s">
        <v>86</v>
      </c>
      <c r="E259" s="5" t="s">
        <v>81</v>
      </c>
      <c r="F259" s="12">
        <v>64</v>
      </c>
      <c r="G259" s="5" t="s">
        <v>15</v>
      </c>
      <c r="H259" s="6" t="s">
        <v>54</v>
      </c>
      <c r="I259" s="17">
        <v>-673939</v>
      </c>
    </row>
    <row r="260" spans="1:9" x14ac:dyDescent="0.25">
      <c r="A260" s="11">
        <v>44038</v>
      </c>
      <c r="B260" s="5">
        <v>2060963898</v>
      </c>
      <c r="C260" s="5" t="s">
        <v>53</v>
      </c>
      <c r="D260" s="5" t="s">
        <v>86</v>
      </c>
      <c r="E260" s="5" t="s">
        <v>81</v>
      </c>
      <c r="F260" s="12">
        <v>70</v>
      </c>
      <c r="G260" s="5" t="s">
        <v>15</v>
      </c>
      <c r="H260" s="6" t="s">
        <v>54</v>
      </c>
      <c r="I260" s="17">
        <v>-676662</v>
      </c>
    </row>
    <row r="261" spans="1:9" x14ac:dyDescent="0.25">
      <c r="A261" s="11">
        <v>44142</v>
      </c>
      <c r="B261" s="5">
        <v>2582781913</v>
      </c>
      <c r="C261" s="5" t="s">
        <v>35</v>
      </c>
      <c r="D261" s="5" t="s">
        <v>89</v>
      </c>
      <c r="E261" s="5" t="s">
        <v>96</v>
      </c>
      <c r="F261" s="12">
        <v>98</v>
      </c>
      <c r="G261" s="5" t="s">
        <v>7</v>
      </c>
      <c r="H261" s="6" t="s">
        <v>36</v>
      </c>
      <c r="I261" s="17">
        <v>-679385</v>
      </c>
    </row>
    <row r="262" spans="1:9" x14ac:dyDescent="0.25">
      <c r="A262" s="11">
        <v>44146</v>
      </c>
      <c r="B262" s="5">
        <v>2732649952</v>
      </c>
      <c r="C262" s="5" t="s">
        <v>22</v>
      </c>
      <c r="D262" s="5" t="s">
        <v>83</v>
      </c>
      <c r="E262" s="5" t="s">
        <v>79</v>
      </c>
      <c r="F262" s="12">
        <v>48</v>
      </c>
      <c r="G262" s="5" t="s">
        <v>7</v>
      </c>
      <c r="H262" s="6" t="s">
        <v>23</v>
      </c>
      <c r="I262" s="17">
        <v>-682108</v>
      </c>
    </row>
    <row r="263" spans="1:9" x14ac:dyDescent="0.25">
      <c r="A263" s="11">
        <v>43893</v>
      </c>
      <c r="B263" s="5">
        <v>4179453952</v>
      </c>
      <c r="C263" s="5" t="s">
        <v>22</v>
      </c>
      <c r="D263" s="5" t="s">
        <v>83</v>
      </c>
      <c r="E263" s="5" t="s">
        <v>79</v>
      </c>
      <c r="F263" s="12">
        <v>100</v>
      </c>
      <c r="G263" s="5" t="s">
        <v>7</v>
      </c>
      <c r="H263" s="6" t="s">
        <v>23</v>
      </c>
      <c r="I263" s="17">
        <v>-684831</v>
      </c>
    </row>
    <row r="264" spans="1:9" x14ac:dyDescent="0.25">
      <c r="A264" s="11">
        <v>44130</v>
      </c>
      <c r="B264" s="5">
        <v>4339665341</v>
      </c>
      <c r="C264" s="5" t="s">
        <v>61</v>
      </c>
      <c r="D264" s="5" t="s">
        <v>88</v>
      </c>
      <c r="E264" s="5" t="s">
        <v>88</v>
      </c>
      <c r="F264" s="12">
        <v>90</v>
      </c>
      <c r="G264" s="5" t="s">
        <v>15</v>
      </c>
      <c r="H264" s="6" t="s">
        <v>42</v>
      </c>
      <c r="I264" s="17">
        <v>-687554</v>
      </c>
    </row>
    <row r="265" spans="1:9" x14ac:dyDescent="0.25">
      <c r="A265" s="11">
        <v>44077</v>
      </c>
      <c r="B265" s="5">
        <v>9193900326</v>
      </c>
      <c r="C265" s="5" t="s">
        <v>62</v>
      </c>
      <c r="D265" s="5" t="s">
        <v>82</v>
      </c>
      <c r="E265" s="5" t="s">
        <v>80</v>
      </c>
      <c r="F265" s="12">
        <v>49</v>
      </c>
      <c r="G265" s="5" t="s">
        <v>24</v>
      </c>
      <c r="H265" s="6" t="s">
        <v>40</v>
      </c>
      <c r="I265" s="17">
        <v>-690277</v>
      </c>
    </row>
    <row r="266" spans="1:9" x14ac:dyDescent="0.25">
      <c r="A266" s="11">
        <v>44073</v>
      </c>
      <c r="B266" s="5">
        <v>7474169055</v>
      </c>
      <c r="C266" s="5" t="s">
        <v>62</v>
      </c>
      <c r="D266" s="5" t="s">
        <v>82</v>
      </c>
      <c r="E266" s="5" t="s">
        <v>80</v>
      </c>
      <c r="F266" s="12">
        <v>71</v>
      </c>
      <c r="G266" s="5" t="s">
        <v>24</v>
      </c>
      <c r="H266" s="6" t="s">
        <v>40</v>
      </c>
      <c r="I266" s="17">
        <v>-693000</v>
      </c>
    </row>
    <row r="267" spans="1:9" x14ac:dyDescent="0.25">
      <c r="A267" s="11">
        <v>43890</v>
      </c>
      <c r="B267" s="5">
        <v>9750138179</v>
      </c>
      <c r="C267" s="5" t="s">
        <v>62</v>
      </c>
      <c r="D267" s="5" t="s">
        <v>82</v>
      </c>
      <c r="E267" s="5" t="s">
        <v>80</v>
      </c>
      <c r="F267" s="12">
        <v>10</v>
      </c>
      <c r="G267" s="5" t="s">
        <v>24</v>
      </c>
      <c r="H267" s="6" t="s">
        <v>40</v>
      </c>
      <c r="I267" s="17">
        <v>-695723</v>
      </c>
    </row>
    <row r="268" spans="1:9" x14ac:dyDescent="0.25">
      <c r="A268" s="11">
        <v>43907</v>
      </c>
      <c r="B268" s="5">
        <v>2294414293</v>
      </c>
      <c r="C268" s="5" t="s">
        <v>27</v>
      </c>
      <c r="D268" s="5" t="s">
        <v>86</v>
      </c>
      <c r="E268" s="5" t="s">
        <v>81</v>
      </c>
      <c r="F268" s="12">
        <v>78</v>
      </c>
      <c r="G268" s="5" t="s">
        <v>7</v>
      </c>
      <c r="H268" s="6" t="s">
        <v>28</v>
      </c>
      <c r="I268" s="17">
        <v>-698446</v>
      </c>
    </row>
    <row r="269" spans="1:9" x14ac:dyDescent="0.25">
      <c r="A269" s="11">
        <v>44023</v>
      </c>
      <c r="B269" s="5">
        <v>776426288</v>
      </c>
      <c r="C269" s="5" t="s">
        <v>35</v>
      </c>
      <c r="D269" s="5" t="s">
        <v>89</v>
      </c>
      <c r="E269" s="5" t="s">
        <v>96</v>
      </c>
      <c r="F269" s="12">
        <v>44</v>
      </c>
      <c r="G269" s="5" t="s">
        <v>24</v>
      </c>
      <c r="H269" s="6" t="s">
        <v>36</v>
      </c>
      <c r="I269" s="17">
        <v>-701169</v>
      </c>
    </row>
    <row r="270" spans="1:9" x14ac:dyDescent="0.25">
      <c r="A270" s="11">
        <v>44109</v>
      </c>
      <c r="B270" s="5">
        <v>1245231958</v>
      </c>
      <c r="C270" s="5" t="s">
        <v>13</v>
      </c>
      <c r="D270" s="5" t="s">
        <v>78</v>
      </c>
      <c r="E270" s="5" t="s">
        <v>91</v>
      </c>
      <c r="F270" s="12">
        <v>82</v>
      </c>
      <c r="G270" s="5" t="s">
        <v>15</v>
      </c>
      <c r="H270" s="6" t="s">
        <v>14</v>
      </c>
      <c r="I270" s="17">
        <v>-703892</v>
      </c>
    </row>
    <row r="271" spans="1:9" x14ac:dyDescent="0.25">
      <c r="A271" s="11">
        <v>43931</v>
      </c>
      <c r="B271" s="5">
        <v>2050724971</v>
      </c>
      <c r="C271" s="5" t="s">
        <v>13</v>
      </c>
      <c r="D271" s="5" t="s">
        <v>78</v>
      </c>
      <c r="E271" s="5" t="s">
        <v>91</v>
      </c>
      <c r="F271" s="12">
        <v>29</v>
      </c>
      <c r="G271" s="5" t="s">
        <v>15</v>
      </c>
      <c r="H271" s="6" t="s">
        <v>14</v>
      </c>
      <c r="I271" s="17">
        <v>-706615</v>
      </c>
    </row>
    <row r="272" spans="1:9" x14ac:dyDescent="0.25">
      <c r="A272" s="11">
        <v>44097</v>
      </c>
      <c r="B272" s="5">
        <v>9478104719</v>
      </c>
      <c r="C272" s="5" t="s">
        <v>22</v>
      </c>
      <c r="D272" s="5" t="s">
        <v>83</v>
      </c>
      <c r="E272" s="5" t="s">
        <v>79</v>
      </c>
      <c r="F272" s="12">
        <v>93</v>
      </c>
      <c r="G272" s="5" t="s">
        <v>24</v>
      </c>
      <c r="H272" s="6" t="s">
        <v>23</v>
      </c>
      <c r="I272" s="17">
        <v>-709338</v>
      </c>
    </row>
    <row r="273" spans="1:9" x14ac:dyDescent="0.25">
      <c r="A273" s="11">
        <v>44131</v>
      </c>
      <c r="B273" s="5">
        <v>7620759943</v>
      </c>
      <c r="C273" s="5" t="s">
        <v>31</v>
      </c>
      <c r="D273" s="5" t="s">
        <v>90</v>
      </c>
      <c r="E273" s="5" t="s">
        <v>93</v>
      </c>
      <c r="F273" s="12">
        <v>11</v>
      </c>
      <c r="G273" s="5" t="s">
        <v>7</v>
      </c>
      <c r="H273" s="6" t="s">
        <v>6</v>
      </c>
      <c r="I273" s="17">
        <v>-712061</v>
      </c>
    </row>
    <row r="274" spans="1:9" x14ac:dyDescent="0.25">
      <c r="A274" s="11">
        <v>44173</v>
      </c>
      <c r="B274" s="5">
        <v>9345003575</v>
      </c>
      <c r="C274" s="5" t="s">
        <v>31</v>
      </c>
      <c r="D274" s="5" t="s">
        <v>90</v>
      </c>
      <c r="E274" s="5" t="s">
        <v>93</v>
      </c>
      <c r="F274" s="12">
        <v>91</v>
      </c>
      <c r="G274" s="5" t="s">
        <v>7</v>
      </c>
      <c r="H274" s="6" t="s">
        <v>6</v>
      </c>
      <c r="I274" s="17">
        <v>-714784</v>
      </c>
    </row>
    <row r="275" spans="1:9" x14ac:dyDescent="0.25">
      <c r="A275" s="11">
        <v>44123</v>
      </c>
      <c r="B275" s="5">
        <v>5988072690</v>
      </c>
      <c r="C275" s="5" t="s">
        <v>41</v>
      </c>
      <c r="D275" s="5" t="s">
        <v>88</v>
      </c>
      <c r="E275" s="5" t="s">
        <v>88</v>
      </c>
      <c r="F275" s="12">
        <v>12</v>
      </c>
      <c r="G275" s="5" t="s">
        <v>7</v>
      </c>
      <c r="H275" s="6" t="s">
        <v>42</v>
      </c>
      <c r="I275" s="17">
        <v>-717507</v>
      </c>
    </row>
    <row r="276" spans="1:9" x14ac:dyDescent="0.25">
      <c r="A276" s="11">
        <v>44028</v>
      </c>
      <c r="B276" s="5">
        <v>5113488625</v>
      </c>
      <c r="C276" s="5" t="s">
        <v>41</v>
      </c>
      <c r="D276" s="5" t="s">
        <v>88</v>
      </c>
      <c r="E276" s="5" t="s">
        <v>88</v>
      </c>
      <c r="F276" s="12">
        <v>78</v>
      </c>
      <c r="G276" s="5" t="s">
        <v>15</v>
      </c>
      <c r="H276" s="6" t="s">
        <v>42</v>
      </c>
      <c r="I276" s="17">
        <v>-720230</v>
      </c>
    </row>
    <row r="277" spans="1:9" x14ac:dyDescent="0.25">
      <c r="A277" s="11">
        <v>43915</v>
      </c>
      <c r="B277" s="5">
        <v>8021429259</v>
      </c>
      <c r="C277" s="5" t="s">
        <v>49</v>
      </c>
      <c r="D277" s="5" t="s">
        <v>82</v>
      </c>
      <c r="E277" s="5" t="s">
        <v>80</v>
      </c>
      <c r="F277" s="12">
        <v>60</v>
      </c>
      <c r="G277" s="5" t="s">
        <v>24</v>
      </c>
      <c r="H277" s="6" t="s">
        <v>40</v>
      </c>
      <c r="I277" s="17">
        <v>-722953</v>
      </c>
    </row>
    <row r="278" spans="1:9" x14ac:dyDescent="0.25">
      <c r="A278" s="11">
        <v>43906</v>
      </c>
      <c r="B278" s="5">
        <v>680211800</v>
      </c>
      <c r="C278" s="5" t="s">
        <v>50</v>
      </c>
      <c r="D278" s="5" t="s">
        <v>87</v>
      </c>
      <c r="E278" s="5" t="s">
        <v>95</v>
      </c>
      <c r="F278" s="12">
        <v>23</v>
      </c>
      <c r="G278" s="5" t="s">
        <v>24</v>
      </c>
      <c r="H278" s="6" t="s">
        <v>23</v>
      </c>
      <c r="I278" s="17">
        <v>-725676</v>
      </c>
    </row>
    <row r="279" spans="1:9" x14ac:dyDescent="0.25">
      <c r="A279" s="11">
        <v>44092</v>
      </c>
      <c r="B279" s="5">
        <v>2635806056</v>
      </c>
      <c r="C279" s="5" t="s">
        <v>39</v>
      </c>
      <c r="D279" s="5" t="s">
        <v>94</v>
      </c>
      <c r="E279" s="5" t="s">
        <v>85</v>
      </c>
      <c r="F279" s="12">
        <v>34</v>
      </c>
      <c r="G279" s="5" t="s">
        <v>24</v>
      </c>
      <c r="H279" s="6" t="s">
        <v>40</v>
      </c>
      <c r="I279" s="17">
        <v>-728399</v>
      </c>
    </row>
    <row r="280" spans="1:9" x14ac:dyDescent="0.25">
      <c r="A280" s="11">
        <v>44073</v>
      </c>
      <c r="B280" s="5">
        <v>3338515953</v>
      </c>
      <c r="C280" s="5" t="s">
        <v>53</v>
      </c>
      <c r="D280" s="5" t="s">
        <v>86</v>
      </c>
      <c r="E280" s="5" t="s">
        <v>81</v>
      </c>
      <c r="F280" s="12">
        <v>89</v>
      </c>
      <c r="G280" s="5" t="s">
        <v>15</v>
      </c>
      <c r="H280" s="6" t="s">
        <v>54</v>
      </c>
      <c r="I280" s="17">
        <v>-731122</v>
      </c>
    </row>
    <row r="281" spans="1:9" x14ac:dyDescent="0.25">
      <c r="A281" s="11">
        <v>44106</v>
      </c>
      <c r="B281" s="5">
        <v>3075758565</v>
      </c>
      <c r="C281" s="5" t="s">
        <v>35</v>
      </c>
      <c r="D281" s="5" t="s">
        <v>89</v>
      </c>
      <c r="E281" s="5" t="s">
        <v>96</v>
      </c>
      <c r="F281" s="12">
        <v>82</v>
      </c>
      <c r="G281" s="5" t="s">
        <v>7</v>
      </c>
      <c r="H281" s="6" t="s">
        <v>36</v>
      </c>
      <c r="I281" s="17">
        <v>-733845</v>
      </c>
    </row>
    <row r="282" spans="1:9" x14ac:dyDescent="0.25">
      <c r="A282" s="11">
        <v>44160</v>
      </c>
      <c r="B282" s="5">
        <v>5383209032</v>
      </c>
      <c r="C282" s="5" t="s">
        <v>22</v>
      </c>
      <c r="D282" s="5" t="s">
        <v>83</v>
      </c>
      <c r="E282" s="5" t="s">
        <v>79</v>
      </c>
      <c r="F282" s="12">
        <v>43</v>
      </c>
      <c r="G282" s="5" t="s">
        <v>7</v>
      </c>
      <c r="H282" s="6" t="s">
        <v>23</v>
      </c>
      <c r="I282" s="17">
        <v>-736568</v>
      </c>
    </row>
    <row r="283" spans="1:9" x14ac:dyDescent="0.25">
      <c r="A283" s="11">
        <v>44068</v>
      </c>
      <c r="B283" s="5">
        <v>9635546425</v>
      </c>
      <c r="C283" s="5" t="s">
        <v>41</v>
      </c>
      <c r="D283" s="5" t="s">
        <v>88</v>
      </c>
      <c r="E283" s="5" t="s">
        <v>88</v>
      </c>
      <c r="F283" s="12">
        <v>96</v>
      </c>
      <c r="G283" s="5" t="s">
        <v>15</v>
      </c>
      <c r="H283" s="6" t="s">
        <v>42</v>
      </c>
      <c r="I283" s="17">
        <v>-739291</v>
      </c>
    </row>
    <row r="284" spans="1:9" x14ac:dyDescent="0.25">
      <c r="A284" s="11">
        <v>44073</v>
      </c>
      <c r="B284" s="5">
        <v>3501364052</v>
      </c>
      <c r="C284" s="5" t="s">
        <v>41</v>
      </c>
      <c r="D284" s="5" t="s">
        <v>88</v>
      </c>
      <c r="E284" s="5" t="s">
        <v>88</v>
      </c>
      <c r="F284" s="12">
        <v>34</v>
      </c>
      <c r="G284" s="5" t="s">
        <v>15</v>
      </c>
      <c r="H284" s="6" t="s">
        <v>42</v>
      </c>
      <c r="I284" s="17">
        <v>-742014</v>
      </c>
    </row>
    <row r="285" spans="1:9" x14ac:dyDescent="0.25">
      <c r="A285" s="11">
        <v>43992</v>
      </c>
      <c r="B285" s="5">
        <v>2226825043</v>
      </c>
      <c r="C285" s="5" t="s">
        <v>49</v>
      </c>
      <c r="D285" s="5" t="s">
        <v>82</v>
      </c>
      <c r="E285" s="5" t="s">
        <v>80</v>
      </c>
      <c r="F285" s="12">
        <v>42</v>
      </c>
      <c r="G285" s="5" t="s">
        <v>24</v>
      </c>
      <c r="H285" s="6" t="s">
        <v>40</v>
      </c>
      <c r="I285" s="17">
        <v>-744737</v>
      </c>
    </row>
    <row r="286" spans="1:9" x14ac:dyDescent="0.25">
      <c r="A286" s="11">
        <v>43883</v>
      </c>
      <c r="B286" s="5">
        <v>6321323029</v>
      </c>
      <c r="C286" s="5" t="s">
        <v>49</v>
      </c>
      <c r="D286" s="5" t="s">
        <v>82</v>
      </c>
      <c r="E286" s="5" t="s">
        <v>80</v>
      </c>
      <c r="F286" s="12">
        <v>100</v>
      </c>
      <c r="G286" s="5" t="s">
        <v>24</v>
      </c>
      <c r="H286" s="6" t="s">
        <v>40</v>
      </c>
      <c r="I286" s="17">
        <v>-747460</v>
      </c>
    </row>
    <row r="287" spans="1:9" x14ac:dyDescent="0.25">
      <c r="A287" s="11">
        <v>44168</v>
      </c>
      <c r="B287" s="5">
        <v>3775524143</v>
      </c>
      <c r="C287" s="5" t="s">
        <v>50</v>
      </c>
      <c r="D287" s="5" t="s">
        <v>87</v>
      </c>
      <c r="E287" s="5" t="s">
        <v>95</v>
      </c>
      <c r="F287" s="12">
        <v>42</v>
      </c>
      <c r="G287" s="5"/>
      <c r="H287" s="6" t="s">
        <v>23</v>
      </c>
      <c r="I287" s="17">
        <v>-750183</v>
      </c>
    </row>
    <row r="288" spans="1:9" x14ac:dyDescent="0.25">
      <c r="A288" s="11">
        <v>44044</v>
      </c>
      <c r="B288" s="5">
        <v>9543041808</v>
      </c>
      <c r="C288" s="5" t="s">
        <v>50</v>
      </c>
      <c r="D288" s="5" t="s">
        <v>87</v>
      </c>
      <c r="E288" s="5" t="s">
        <v>95</v>
      </c>
      <c r="F288" s="12">
        <v>16</v>
      </c>
      <c r="G288" s="5"/>
      <c r="H288" s="6" t="s">
        <v>23</v>
      </c>
      <c r="I288" s="17">
        <v>-752906</v>
      </c>
    </row>
    <row r="289" spans="1:9" x14ac:dyDescent="0.25">
      <c r="A289" s="11">
        <v>43954</v>
      </c>
      <c r="B289" s="5">
        <v>547647770</v>
      </c>
      <c r="C289" s="5" t="s">
        <v>50</v>
      </c>
      <c r="D289" s="5" t="s">
        <v>87</v>
      </c>
      <c r="E289" s="5" t="s">
        <v>95</v>
      </c>
      <c r="F289" s="12">
        <v>22</v>
      </c>
      <c r="G289" s="5"/>
      <c r="H289" s="6" t="s">
        <v>23</v>
      </c>
      <c r="I289" s="17">
        <v>-755629</v>
      </c>
    </row>
    <row r="290" spans="1:9" x14ac:dyDescent="0.25">
      <c r="A290" s="11">
        <v>44106</v>
      </c>
      <c r="B290" s="5">
        <v>7120228607</v>
      </c>
      <c r="C290" s="5" t="s">
        <v>39</v>
      </c>
      <c r="D290" s="5" t="s">
        <v>94</v>
      </c>
      <c r="E290" s="5" t="s">
        <v>85</v>
      </c>
      <c r="F290" s="12">
        <v>46</v>
      </c>
      <c r="G290" s="5" t="s">
        <v>24</v>
      </c>
      <c r="H290" s="6" t="s">
        <v>40</v>
      </c>
      <c r="I290" s="17">
        <v>-758352</v>
      </c>
    </row>
    <row r="291" spans="1:9" x14ac:dyDescent="0.25">
      <c r="A291" s="11">
        <v>43837</v>
      </c>
      <c r="B291" s="5">
        <v>5554565190</v>
      </c>
      <c r="C291" s="5" t="s">
        <v>39</v>
      </c>
      <c r="D291" s="5" t="s">
        <v>94</v>
      </c>
      <c r="E291" s="5" t="s">
        <v>85</v>
      </c>
      <c r="F291" s="12">
        <v>100</v>
      </c>
      <c r="G291" s="5" t="s">
        <v>24</v>
      </c>
      <c r="H291" s="6" t="s">
        <v>40</v>
      </c>
      <c r="I291" s="17">
        <v>-761075</v>
      </c>
    </row>
    <row r="292" spans="1:9" x14ac:dyDescent="0.25">
      <c r="A292" s="11">
        <v>43866</v>
      </c>
      <c r="B292" s="5">
        <v>1644848787</v>
      </c>
      <c r="C292" s="5" t="s">
        <v>53</v>
      </c>
      <c r="D292" s="5" t="s">
        <v>86</v>
      </c>
      <c r="E292" s="5" t="s">
        <v>81</v>
      </c>
      <c r="F292" s="12">
        <v>87</v>
      </c>
      <c r="G292" s="5" t="s">
        <v>15</v>
      </c>
      <c r="H292" s="6" t="s">
        <v>54</v>
      </c>
      <c r="I292" s="17">
        <v>-763798</v>
      </c>
    </row>
    <row r="293" spans="1:9" x14ac:dyDescent="0.25">
      <c r="A293" s="11">
        <v>43923</v>
      </c>
      <c r="B293" s="5">
        <v>8273786477</v>
      </c>
      <c r="C293" s="5" t="s">
        <v>53</v>
      </c>
      <c r="D293" s="5" t="s">
        <v>86</v>
      </c>
      <c r="E293" s="5" t="s">
        <v>81</v>
      </c>
      <c r="F293" s="12">
        <v>58</v>
      </c>
      <c r="G293" s="5" t="s">
        <v>15</v>
      </c>
      <c r="H293" s="6" t="s">
        <v>54</v>
      </c>
      <c r="I293" s="17">
        <v>-766521</v>
      </c>
    </row>
    <row r="294" spans="1:9" x14ac:dyDescent="0.25">
      <c r="A294" s="11">
        <v>44062</v>
      </c>
      <c r="B294" s="5">
        <v>1397118248</v>
      </c>
      <c r="C294" s="5" t="s">
        <v>35</v>
      </c>
      <c r="D294" s="5" t="s">
        <v>89</v>
      </c>
      <c r="E294" s="5" t="s">
        <v>96</v>
      </c>
      <c r="F294" s="12">
        <v>85</v>
      </c>
      <c r="G294" s="5" t="s">
        <v>7</v>
      </c>
      <c r="H294" s="6" t="s">
        <v>36</v>
      </c>
      <c r="I294" s="17">
        <v>-769244</v>
      </c>
    </row>
    <row r="295" spans="1:9" x14ac:dyDescent="0.25">
      <c r="A295" s="11">
        <v>43959</v>
      </c>
      <c r="B295" s="5">
        <v>4468604310</v>
      </c>
      <c r="C295" s="5" t="s">
        <v>22</v>
      </c>
      <c r="D295" s="5" t="s">
        <v>83</v>
      </c>
      <c r="E295" s="5" t="s">
        <v>79</v>
      </c>
      <c r="F295" s="12">
        <v>28</v>
      </c>
      <c r="G295" s="5" t="s">
        <v>7</v>
      </c>
      <c r="H295" s="6" t="s">
        <v>23</v>
      </c>
      <c r="I295" s="17">
        <v>-771967</v>
      </c>
    </row>
    <row r="296" spans="1:9" x14ac:dyDescent="0.25">
      <c r="A296" s="11">
        <v>44178</v>
      </c>
      <c r="B296" s="5">
        <v>457458721</v>
      </c>
      <c r="C296" s="5" t="s">
        <v>22</v>
      </c>
      <c r="D296" s="5" t="s">
        <v>83</v>
      </c>
      <c r="E296" s="5" t="s">
        <v>79</v>
      </c>
      <c r="F296" s="12">
        <v>19</v>
      </c>
      <c r="G296" s="5" t="s">
        <v>7</v>
      </c>
      <c r="H296" s="6" t="s">
        <v>23</v>
      </c>
      <c r="I296" s="17">
        <v>-774690</v>
      </c>
    </row>
    <row r="297" spans="1:9" x14ac:dyDescent="0.25">
      <c r="A297" s="11">
        <v>43990</v>
      </c>
      <c r="B297" s="5">
        <v>7184663808</v>
      </c>
      <c r="C297" s="5" t="s">
        <v>61</v>
      </c>
      <c r="D297" s="5" t="s">
        <v>88</v>
      </c>
      <c r="E297" s="5" t="s">
        <v>88</v>
      </c>
      <c r="F297" s="12">
        <v>99</v>
      </c>
      <c r="G297" s="5" t="s">
        <v>15</v>
      </c>
      <c r="H297" s="6" t="s">
        <v>42</v>
      </c>
      <c r="I297" s="17">
        <v>-777413</v>
      </c>
    </row>
    <row r="298" spans="1:9" x14ac:dyDescent="0.25">
      <c r="A298" s="11">
        <v>44087</v>
      </c>
      <c r="B298" s="5">
        <v>3449599231</v>
      </c>
      <c r="C298" s="5" t="s">
        <v>62</v>
      </c>
      <c r="D298" s="5" t="s">
        <v>82</v>
      </c>
      <c r="E298" s="5" t="s">
        <v>80</v>
      </c>
      <c r="F298" s="12">
        <v>69</v>
      </c>
      <c r="G298" s="5" t="s">
        <v>24</v>
      </c>
      <c r="H298" s="6" t="s">
        <v>40</v>
      </c>
      <c r="I298" s="17">
        <v>-780136</v>
      </c>
    </row>
    <row r="299" spans="1:9" x14ac:dyDescent="0.25">
      <c r="A299" s="11">
        <v>44168</v>
      </c>
      <c r="B299" s="5">
        <v>3901461858</v>
      </c>
      <c r="C299" s="5" t="s">
        <v>62</v>
      </c>
      <c r="D299" s="5" t="s">
        <v>82</v>
      </c>
      <c r="E299" s="5" t="s">
        <v>80</v>
      </c>
      <c r="F299" s="12">
        <v>37</v>
      </c>
      <c r="G299" s="5" t="s">
        <v>24</v>
      </c>
      <c r="H299" s="6" t="s">
        <v>40</v>
      </c>
      <c r="I299" s="17">
        <v>-782859</v>
      </c>
    </row>
    <row r="300" spans="1:9" x14ac:dyDescent="0.25">
      <c r="A300" s="11">
        <v>43922</v>
      </c>
      <c r="B300" s="5">
        <v>6798892819</v>
      </c>
      <c r="C300" s="5" t="s">
        <v>62</v>
      </c>
      <c r="D300" s="5" t="s">
        <v>82</v>
      </c>
      <c r="E300" s="5" t="s">
        <v>80</v>
      </c>
      <c r="F300" s="12">
        <v>64</v>
      </c>
      <c r="G300" s="5" t="s">
        <v>24</v>
      </c>
      <c r="H300" s="6" t="s">
        <v>40</v>
      </c>
      <c r="I300" s="17">
        <v>-785582</v>
      </c>
    </row>
    <row r="301" spans="1:9" x14ac:dyDescent="0.25">
      <c r="A301" s="11">
        <v>44130</v>
      </c>
      <c r="B301" s="5">
        <v>6897506437</v>
      </c>
      <c r="C301" s="5" t="s">
        <v>27</v>
      </c>
      <c r="D301" s="5" t="s">
        <v>86</v>
      </c>
      <c r="E301" s="5" t="s">
        <v>81</v>
      </c>
      <c r="F301" s="12">
        <v>38</v>
      </c>
      <c r="G301" s="5" t="s">
        <v>7</v>
      </c>
      <c r="H301" s="6" t="s">
        <v>28</v>
      </c>
      <c r="I301" s="17">
        <v>-788305</v>
      </c>
    </row>
    <row r="302" spans="1:9" x14ac:dyDescent="0.25">
      <c r="A302" s="11">
        <v>44124</v>
      </c>
      <c r="B302" s="5">
        <v>6298594113</v>
      </c>
      <c r="C302" s="5" t="s">
        <v>35</v>
      </c>
      <c r="D302" s="5" t="s">
        <v>89</v>
      </c>
      <c r="E302" s="5" t="s">
        <v>96</v>
      </c>
      <c r="F302" s="12">
        <v>15</v>
      </c>
      <c r="G302" s="5" t="s">
        <v>24</v>
      </c>
      <c r="H302" s="6" t="s">
        <v>36</v>
      </c>
      <c r="I302" s="17">
        <v>-791028</v>
      </c>
    </row>
    <row r="303" spans="1:9" x14ac:dyDescent="0.25">
      <c r="A303" s="11">
        <v>43984</v>
      </c>
      <c r="B303" s="5">
        <v>6972691420</v>
      </c>
      <c r="C303" s="5" t="s">
        <v>13</v>
      </c>
      <c r="D303" s="5" t="s">
        <v>78</v>
      </c>
      <c r="E303" s="5" t="s">
        <v>91</v>
      </c>
      <c r="F303" s="12">
        <v>52</v>
      </c>
      <c r="G303" s="5" t="s">
        <v>15</v>
      </c>
      <c r="H303" s="6" t="s">
        <v>14</v>
      </c>
      <c r="I303" s="17">
        <v>-793751</v>
      </c>
    </row>
    <row r="304" spans="1:9" x14ac:dyDescent="0.25">
      <c r="A304" s="11">
        <v>44078</v>
      </c>
      <c r="B304" s="5">
        <v>677992170</v>
      </c>
      <c r="C304" s="5" t="s">
        <v>13</v>
      </c>
      <c r="D304" s="5" t="s">
        <v>78</v>
      </c>
      <c r="E304" s="5" t="s">
        <v>91</v>
      </c>
      <c r="F304" s="12">
        <v>37</v>
      </c>
      <c r="G304" s="5" t="s">
        <v>15</v>
      </c>
      <c r="H304" s="6" t="s">
        <v>14</v>
      </c>
      <c r="I304" s="17">
        <v>-796474</v>
      </c>
    </row>
    <row r="305" spans="1:9" x14ac:dyDescent="0.25">
      <c r="A305" s="11">
        <v>44063</v>
      </c>
      <c r="B305" s="5">
        <v>3501827064</v>
      </c>
      <c r="C305" s="5" t="s">
        <v>22</v>
      </c>
      <c r="D305" s="5" t="s">
        <v>83</v>
      </c>
      <c r="E305" s="5" t="s">
        <v>79</v>
      </c>
      <c r="F305" s="12">
        <v>24</v>
      </c>
      <c r="G305" s="5" t="s">
        <v>24</v>
      </c>
      <c r="H305" s="6" t="s">
        <v>23</v>
      </c>
      <c r="I305" s="17">
        <v>-799197</v>
      </c>
    </row>
    <row r="306" spans="1:9" x14ac:dyDescent="0.25">
      <c r="A306" s="11">
        <v>43979</v>
      </c>
      <c r="B306" s="5">
        <v>9140892367</v>
      </c>
      <c r="C306" s="5" t="s">
        <v>31</v>
      </c>
      <c r="D306" s="5" t="s">
        <v>90</v>
      </c>
      <c r="E306" s="5" t="s">
        <v>93</v>
      </c>
      <c r="F306" s="12">
        <v>36</v>
      </c>
      <c r="G306" s="5" t="s">
        <v>7</v>
      </c>
      <c r="H306" s="6" t="s">
        <v>6</v>
      </c>
      <c r="I306" s="17">
        <v>-801920</v>
      </c>
    </row>
    <row r="307" spans="1:9" x14ac:dyDescent="0.25">
      <c r="A307" s="11">
        <v>44037</v>
      </c>
      <c r="B307" s="5">
        <v>7570396760</v>
      </c>
      <c r="C307" s="5" t="s">
        <v>31</v>
      </c>
      <c r="D307" s="5" t="s">
        <v>90</v>
      </c>
      <c r="E307" s="5" t="s">
        <v>93</v>
      </c>
      <c r="F307" s="12">
        <v>24</v>
      </c>
      <c r="G307" s="5" t="s">
        <v>7</v>
      </c>
      <c r="H307" s="6" t="s">
        <v>6</v>
      </c>
      <c r="I307" s="17">
        <v>-804643</v>
      </c>
    </row>
    <row r="308" spans="1:9" x14ac:dyDescent="0.25">
      <c r="A308" s="11">
        <v>44085</v>
      </c>
      <c r="B308" s="5">
        <v>5368769086</v>
      </c>
      <c r="C308" s="5" t="s">
        <v>41</v>
      </c>
      <c r="D308" s="5" t="s">
        <v>88</v>
      </c>
      <c r="E308" s="5" t="s">
        <v>88</v>
      </c>
      <c r="F308" s="12">
        <v>20</v>
      </c>
      <c r="G308" s="5" t="s">
        <v>7</v>
      </c>
      <c r="H308" s="6" t="s">
        <v>42</v>
      </c>
      <c r="I308" s="17">
        <v>-807366</v>
      </c>
    </row>
    <row r="309" spans="1:9" x14ac:dyDescent="0.25">
      <c r="A309" s="11">
        <v>44162</v>
      </c>
      <c r="B309" s="5">
        <v>443042127</v>
      </c>
      <c r="C309" s="5" t="s">
        <v>41</v>
      </c>
      <c r="D309" s="5" t="s">
        <v>88</v>
      </c>
      <c r="E309" s="5" t="s">
        <v>88</v>
      </c>
      <c r="F309" s="12">
        <v>11</v>
      </c>
      <c r="G309" s="5" t="s">
        <v>15</v>
      </c>
      <c r="H309" s="6" t="s">
        <v>42</v>
      </c>
      <c r="I309" s="17">
        <v>-810089</v>
      </c>
    </row>
    <row r="310" spans="1:9" x14ac:dyDescent="0.25">
      <c r="A310" s="11">
        <v>43840</v>
      </c>
      <c r="B310" s="5">
        <v>3198859022</v>
      </c>
      <c r="C310" s="5" t="s">
        <v>49</v>
      </c>
      <c r="D310" s="5" t="s">
        <v>82</v>
      </c>
      <c r="E310" s="5" t="s">
        <v>80</v>
      </c>
      <c r="F310" s="12">
        <v>78</v>
      </c>
      <c r="G310" s="5" t="s">
        <v>24</v>
      </c>
      <c r="H310" s="6" t="s">
        <v>40</v>
      </c>
      <c r="I310" s="17">
        <v>-812812</v>
      </c>
    </row>
    <row r="311" spans="1:9" x14ac:dyDescent="0.25">
      <c r="A311" s="11">
        <v>44043</v>
      </c>
      <c r="B311" s="5">
        <v>2982674072</v>
      </c>
      <c r="C311" s="5" t="s">
        <v>50</v>
      </c>
      <c r="D311" s="5" t="s">
        <v>87</v>
      </c>
      <c r="E311" s="5" t="s">
        <v>95</v>
      </c>
      <c r="F311" s="12">
        <v>76</v>
      </c>
      <c r="G311" s="5" t="s">
        <v>24</v>
      </c>
      <c r="H311" s="6" t="s">
        <v>23</v>
      </c>
      <c r="I311" s="17">
        <v>-815535</v>
      </c>
    </row>
    <row r="312" spans="1:9" x14ac:dyDescent="0.25">
      <c r="A312" s="11">
        <v>44118</v>
      </c>
      <c r="B312" s="5">
        <v>1636086310</v>
      </c>
      <c r="C312" s="5" t="s">
        <v>39</v>
      </c>
      <c r="D312" s="5" t="s">
        <v>94</v>
      </c>
      <c r="E312" s="5" t="s">
        <v>85</v>
      </c>
      <c r="F312" s="12">
        <v>57</v>
      </c>
      <c r="G312" s="5" t="s">
        <v>24</v>
      </c>
      <c r="H312" s="6" t="s">
        <v>40</v>
      </c>
      <c r="I312" s="17">
        <v>-818258</v>
      </c>
    </row>
    <row r="313" spans="1:9" x14ac:dyDescent="0.25">
      <c r="A313" s="11">
        <v>44069</v>
      </c>
      <c r="B313" s="5">
        <v>9879315200</v>
      </c>
      <c r="C313" s="5" t="s">
        <v>53</v>
      </c>
      <c r="D313" s="5" t="s">
        <v>86</v>
      </c>
      <c r="E313" s="5" t="s">
        <v>81</v>
      </c>
      <c r="F313" s="12">
        <v>14</v>
      </c>
      <c r="G313" s="5" t="s">
        <v>15</v>
      </c>
      <c r="H313" s="6" t="s">
        <v>54</v>
      </c>
      <c r="I313" s="17">
        <v>-820981</v>
      </c>
    </row>
    <row r="314" spans="1:9" x14ac:dyDescent="0.25">
      <c r="A314" s="11">
        <v>43953</v>
      </c>
      <c r="B314" s="5">
        <v>3833780472</v>
      </c>
      <c r="C314" s="5" t="s">
        <v>5</v>
      </c>
      <c r="D314" s="5" t="s">
        <v>77</v>
      </c>
      <c r="E314" s="5" t="s">
        <v>92</v>
      </c>
      <c r="F314" s="12">
        <v>14</v>
      </c>
      <c r="G314" s="5" t="s">
        <v>7</v>
      </c>
      <c r="H314" s="6" t="s">
        <v>6</v>
      </c>
      <c r="I314" s="17">
        <v>-823704</v>
      </c>
    </row>
    <row r="315" spans="1:9" x14ac:dyDescent="0.25">
      <c r="A315" s="11">
        <v>44161</v>
      </c>
      <c r="B315" s="5">
        <v>1343389818</v>
      </c>
      <c r="C315" s="5" t="s">
        <v>5</v>
      </c>
      <c r="D315" s="5" t="s">
        <v>77</v>
      </c>
      <c r="E315" s="5" t="s">
        <v>92</v>
      </c>
      <c r="F315" s="12">
        <v>70</v>
      </c>
      <c r="G315" s="5" t="s">
        <v>7</v>
      </c>
      <c r="H315" s="6" t="s">
        <v>6</v>
      </c>
      <c r="I315" s="17">
        <v>-826427</v>
      </c>
    </row>
    <row r="316" spans="1:9" x14ac:dyDescent="0.25">
      <c r="A316" s="11">
        <v>43897</v>
      </c>
      <c r="B316" s="5">
        <v>3066920858</v>
      </c>
      <c r="C316" s="5" t="s">
        <v>13</v>
      </c>
      <c r="D316" s="5" t="s">
        <v>78</v>
      </c>
      <c r="E316" s="5" t="s">
        <v>91</v>
      </c>
      <c r="F316" s="12">
        <v>100</v>
      </c>
      <c r="G316" s="5" t="s">
        <v>15</v>
      </c>
      <c r="H316" s="6" t="s">
        <v>14</v>
      </c>
      <c r="I316" s="17">
        <v>-829150</v>
      </c>
    </row>
    <row r="317" spans="1:9" x14ac:dyDescent="0.25">
      <c r="A317" s="11">
        <v>44075</v>
      </c>
      <c r="B317" s="5">
        <v>3596038071</v>
      </c>
      <c r="C317" s="5" t="s">
        <v>13</v>
      </c>
      <c r="D317" s="5" t="s">
        <v>78</v>
      </c>
      <c r="E317" s="5" t="s">
        <v>91</v>
      </c>
      <c r="F317" s="12">
        <v>27</v>
      </c>
      <c r="G317" s="5" t="s">
        <v>15</v>
      </c>
      <c r="H317" s="6" t="s">
        <v>14</v>
      </c>
      <c r="I317" s="17">
        <v>-831873</v>
      </c>
    </row>
    <row r="318" spans="1:9" x14ac:dyDescent="0.25">
      <c r="A318" s="11">
        <v>44055</v>
      </c>
      <c r="B318" s="5">
        <v>8280434895</v>
      </c>
      <c r="C318" s="5" t="s">
        <v>13</v>
      </c>
      <c r="D318" s="5" t="s">
        <v>78</v>
      </c>
      <c r="E318" s="5" t="s">
        <v>91</v>
      </c>
      <c r="F318" s="12">
        <v>70</v>
      </c>
      <c r="G318" s="5" t="s">
        <v>15</v>
      </c>
      <c r="H318" s="6" t="s">
        <v>14</v>
      </c>
      <c r="I318" s="17">
        <v>-834596</v>
      </c>
    </row>
    <row r="319" spans="1:9" x14ac:dyDescent="0.25">
      <c r="A319" s="11">
        <v>44146</v>
      </c>
      <c r="B319" s="5">
        <v>7983505639</v>
      </c>
      <c r="C319" s="5" t="s">
        <v>19</v>
      </c>
      <c r="D319" s="5" t="s">
        <v>77</v>
      </c>
      <c r="E319" s="5" t="s">
        <v>92</v>
      </c>
      <c r="F319" s="12">
        <v>57</v>
      </c>
      <c r="G319" s="5" t="s">
        <v>7</v>
      </c>
      <c r="H319" s="6" t="s">
        <v>6</v>
      </c>
      <c r="I319" s="17">
        <v>-837319</v>
      </c>
    </row>
    <row r="320" spans="1:9" x14ac:dyDescent="0.25">
      <c r="A320" s="11">
        <v>43997</v>
      </c>
      <c r="B320" s="5">
        <v>4943792001</v>
      </c>
      <c r="C320" s="5" t="s">
        <v>19</v>
      </c>
      <c r="D320" s="5" t="s">
        <v>77</v>
      </c>
      <c r="E320" s="5" t="s">
        <v>92</v>
      </c>
      <c r="F320" s="12">
        <v>83</v>
      </c>
      <c r="G320" s="5" t="s">
        <v>7</v>
      </c>
      <c r="H320" s="6" t="s">
        <v>6</v>
      </c>
      <c r="I320" s="17">
        <v>-840042</v>
      </c>
    </row>
    <row r="321" spans="1:9" x14ac:dyDescent="0.25">
      <c r="A321" s="11">
        <v>43857</v>
      </c>
      <c r="B321" s="5">
        <v>2679766092</v>
      </c>
      <c r="C321" s="5" t="s">
        <v>22</v>
      </c>
      <c r="D321" s="5" t="s">
        <v>83</v>
      </c>
      <c r="E321" s="5" t="s">
        <v>79</v>
      </c>
      <c r="F321" s="12">
        <v>76</v>
      </c>
      <c r="G321" s="5" t="s">
        <v>24</v>
      </c>
      <c r="H321" s="6" t="s">
        <v>23</v>
      </c>
      <c r="I321" s="17">
        <v>-842765</v>
      </c>
    </row>
    <row r="322" spans="1:9" x14ac:dyDescent="0.25">
      <c r="A322" s="11">
        <v>44155</v>
      </c>
      <c r="B322" s="5">
        <v>6256032641</v>
      </c>
      <c r="C322" s="5" t="s">
        <v>13</v>
      </c>
      <c r="D322" s="5" t="s">
        <v>78</v>
      </c>
      <c r="E322" s="5" t="s">
        <v>91</v>
      </c>
      <c r="F322" s="12">
        <v>80</v>
      </c>
      <c r="G322" s="5" t="s">
        <v>24</v>
      </c>
      <c r="H322" s="6" t="s">
        <v>14</v>
      </c>
      <c r="I322" s="17">
        <v>-845488</v>
      </c>
    </row>
    <row r="323" spans="1:9" x14ac:dyDescent="0.25">
      <c r="A323" s="11">
        <v>43867</v>
      </c>
      <c r="B323" s="5">
        <v>8317306577</v>
      </c>
      <c r="C323" s="5" t="s">
        <v>27</v>
      </c>
      <c r="D323" s="5" t="s">
        <v>86</v>
      </c>
      <c r="E323" s="5" t="s">
        <v>81</v>
      </c>
      <c r="F323" s="12">
        <v>47</v>
      </c>
      <c r="G323" s="5" t="s">
        <v>7</v>
      </c>
      <c r="H323" s="6" t="s">
        <v>28</v>
      </c>
      <c r="I323" s="17">
        <v>-848211</v>
      </c>
    </row>
    <row r="324" spans="1:9" x14ac:dyDescent="0.25">
      <c r="A324" s="11">
        <v>44120</v>
      </c>
      <c r="B324" s="5">
        <v>4952054948</v>
      </c>
      <c r="C324" s="5" t="s">
        <v>31</v>
      </c>
      <c r="D324" s="5" t="s">
        <v>90</v>
      </c>
      <c r="E324" s="5" t="s">
        <v>93</v>
      </c>
      <c r="F324" s="12">
        <v>96</v>
      </c>
      <c r="G324" s="5" t="s">
        <v>7</v>
      </c>
      <c r="H324" s="6" t="s">
        <v>6</v>
      </c>
      <c r="I324" s="17">
        <v>-850934</v>
      </c>
    </row>
    <row r="325" spans="1:9" x14ac:dyDescent="0.25">
      <c r="A325" s="11">
        <v>44059</v>
      </c>
      <c r="B325" s="5">
        <v>7792270317</v>
      </c>
      <c r="C325" s="5" t="s">
        <v>35</v>
      </c>
      <c r="D325" s="5" t="s">
        <v>89</v>
      </c>
      <c r="E325" s="5" t="s">
        <v>96</v>
      </c>
      <c r="F325" s="12">
        <v>32</v>
      </c>
      <c r="G325" s="5" t="s">
        <v>7</v>
      </c>
      <c r="H325" s="6" t="s">
        <v>36</v>
      </c>
      <c r="I325" s="17">
        <v>-853657</v>
      </c>
    </row>
    <row r="326" spans="1:9" x14ac:dyDescent="0.25">
      <c r="A326" s="11">
        <v>44045</v>
      </c>
      <c r="B326" s="5">
        <v>8753687299</v>
      </c>
      <c r="C326" s="5" t="s">
        <v>39</v>
      </c>
      <c r="D326" s="5" t="s">
        <v>94</v>
      </c>
      <c r="E326" s="5" t="s">
        <v>85</v>
      </c>
      <c r="F326" s="12">
        <v>16</v>
      </c>
      <c r="G326" s="5" t="s">
        <v>24</v>
      </c>
      <c r="H326" s="6" t="s">
        <v>40</v>
      </c>
      <c r="I326" s="17">
        <v>-856380</v>
      </c>
    </row>
    <row r="327" spans="1:9" x14ac:dyDescent="0.25">
      <c r="A327" s="11">
        <v>43867</v>
      </c>
      <c r="B327" s="5">
        <v>3276376437</v>
      </c>
      <c r="C327" s="5" t="s">
        <v>22</v>
      </c>
      <c r="D327" s="5" t="s">
        <v>83</v>
      </c>
      <c r="E327" s="5" t="s">
        <v>79</v>
      </c>
      <c r="F327" s="12">
        <v>41</v>
      </c>
      <c r="G327" s="5" t="s">
        <v>24</v>
      </c>
      <c r="H327" s="6" t="s">
        <v>23</v>
      </c>
      <c r="I327" s="17">
        <v>-859103</v>
      </c>
    </row>
    <row r="328" spans="1:9" x14ac:dyDescent="0.25">
      <c r="A328" s="11">
        <v>44087</v>
      </c>
      <c r="B328" s="5">
        <v>6189400875</v>
      </c>
      <c r="C328" s="5" t="s">
        <v>41</v>
      </c>
      <c r="D328" s="5" t="s">
        <v>88</v>
      </c>
      <c r="E328" s="5" t="s">
        <v>88</v>
      </c>
      <c r="F328" s="12">
        <v>41</v>
      </c>
      <c r="G328" s="5" t="s">
        <v>7</v>
      </c>
      <c r="H328" s="6" t="s">
        <v>42</v>
      </c>
      <c r="I328" s="17">
        <v>-861826</v>
      </c>
    </row>
    <row r="329" spans="1:9" x14ac:dyDescent="0.25">
      <c r="A329" s="11">
        <v>43927</v>
      </c>
      <c r="B329" s="5">
        <v>3440571177</v>
      </c>
      <c r="C329" s="5" t="s">
        <v>44</v>
      </c>
      <c r="D329" s="5" t="s">
        <v>84</v>
      </c>
      <c r="E329" s="5" t="s">
        <v>84</v>
      </c>
      <c r="F329" s="12">
        <v>41</v>
      </c>
      <c r="G329" s="5"/>
      <c r="H329" s="6" t="s">
        <v>23</v>
      </c>
      <c r="I329" s="17">
        <v>-864549</v>
      </c>
    </row>
    <row r="330" spans="1:9" x14ac:dyDescent="0.25">
      <c r="A330" s="11">
        <v>43975</v>
      </c>
      <c r="B330" s="5">
        <v>8874798513</v>
      </c>
      <c r="C330" s="5" t="s">
        <v>41</v>
      </c>
      <c r="D330" s="5" t="s">
        <v>88</v>
      </c>
      <c r="E330" s="5" t="s">
        <v>88</v>
      </c>
      <c r="F330" s="12">
        <v>94</v>
      </c>
      <c r="G330" s="5" t="s">
        <v>15</v>
      </c>
      <c r="H330" s="6" t="s">
        <v>42</v>
      </c>
      <c r="I330" s="17">
        <v>-867272</v>
      </c>
    </row>
    <row r="331" spans="1:9" x14ac:dyDescent="0.25">
      <c r="A331" s="11">
        <v>43992</v>
      </c>
      <c r="B331" s="5">
        <v>9730368433</v>
      </c>
      <c r="C331" s="5" t="s">
        <v>41</v>
      </c>
      <c r="D331" s="5" t="s">
        <v>88</v>
      </c>
      <c r="E331" s="5" t="s">
        <v>88</v>
      </c>
      <c r="F331" s="12">
        <v>20</v>
      </c>
      <c r="G331" s="5" t="s">
        <v>15</v>
      </c>
      <c r="H331" s="6" t="s">
        <v>42</v>
      </c>
      <c r="I331" s="17">
        <v>-869995</v>
      </c>
    </row>
    <row r="332" spans="1:9" x14ac:dyDescent="0.25">
      <c r="A332" s="11">
        <v>43870</v>
      </c>
      <c r="B332" s="5">
        <v>6592275352</v>
      </c>
      <c r="C332" s="5" t="s">
        <v>41</v>
      </c>
      <c r="D332" s="5" t="s">
        <v>88</v>
      </c>
      <c r="E332" s="5" t="s">
        <v>88</v>
      </c>
      <c r="F332" s="12">
        <v>13</v>
      </c>
      <c r="G332" s="5" t="s">
        <v>15</v>
      </c>
      <c r="H332" s="6" t="s">
        <v>42</v>
      </c>
      <c r="I332" s="17">
        <v>-872718</v>
      </c>
    </row>
    <row r="333" spans="1:9" x14ac:dyDescent="0.25">
      <c r="A333" s="11">
        <v>43882</v>
      </c>
      <c r="B333" s="5">
        <v>9303282439</v>
      </c>
      <c r="C333" s="5" t="s">
        <v>49</v>
      </c>
      <c r="D333" s="5" t="s">
        <v>82</v>
      </c>
      <c r="E333" s="5" t="s">
        <v>80</v>
      </c>
      <c r="F333" s="12">
        <v>74</v>
      </c>
      <c r="G333" s="5" t="s">
        <v>24</v>
      </c>
      <c r="H333" s="6" t="s">
        <v>40</v>
      </c>
      <c r="I333" s="17">
        <v>-875441</v>
      </c>
    </row>
    <row r="334" spans="1:9" x14ac:dyDescent="0.25">
      <c r="A334" s="11">
        <v>43940</v>
      </c>
      <c r="B334" s="5">
        <v>8998167680</v>
      </c>
      <c r="C334" s="5" t="s">
        <v>49</v>
      </c>
      <c r="D334" s="5" t="s">
        <v>82</v>
      </c>
      <c r="E334" s="5" t="s">
        <v>80</v>
      </c>
      <c r="F334" s="12">
        <v>53</v>
      </c>
      <c r="G334" s="5" t="s">
        <v>24</v>
      </c>
      <c r="H334" s="6" t="s">
        <v>40</v>
      </c>
      <c r="I334" s="17">
        <v>-878164</v>
      </c>
    </row>
    <row r="335" spans="1:9" x14ac:dyDescent="0.25">
      <c r="A335" s="11">
        <v>43874</v>
      </c>
      <c r="B335" s="5">
        <v>2058395697</v>
      </c>
      <c r="C335" s="5" t="s">
        <v>50</v>
      </c>
      <c r="D335" s="5" t="s">
        <v>87</v>
      </c>
      <c r="E335" s="5" t="s">
        <v>95</v>
      </c>
      <c r="F335" s="12">
        <v>99</v>
      </c>
      <c r="G335" s="5"/>
      <c r="H335" s="6" t="s">
        <v>23</v>
      </c>
      <c r="I335" s="17">
        <v>-880887</v>
      </c>
    </row>
    <row r="336" spans="1:9" x14ac:dyDescent="0.25">
      <c r="A336" s="11">
        <v>43832</v>
      </c>
      <c r="B336" s="5">
        <v>5534305664</v>
      </c>
      <c r="C336" s="5" t="s">
        <v>50</v>
      </c>
      <c r="D336" s="5" t="s">
        <v>87</v>
      </c>
      <c r="E336" s="5" t="s">
        <v>95</v>
      </c>
      <c r="F336" s="12">
        <v>89</v>
      </c>
      <c r="G336" s="5"/>
      <c r="H336" s="6" t="s">
        <v>23</v>
      </c>
      <c r="I336" s="17">
        <v>-883610</v>
      </c>
    </row>
    <row r="337" spans="1:9" x14ac:dyDescent="0.25">
      <c r="A337" s="11">
        <v>43988</v>
      </c>
      <c r="B337" s="5">
        <v>5417309832</v>
      </c>
      <c r="C337" s="5" t="s">
        <v>50</v>
      </c>
      <c r="D337" s="5" t="s">
        <v>87</v>
      </c>
      <c r="E337" s="5" t="s">
        <v>95</v>
      </c>
      <c r="F337" s="12">
        <v>64</v>
      </c>
      <c r="G337" s="5"/>
      <c r="H337" s="6" t="s">
        <v>23</v>
      </c>
      <c r="I337" s="17">
        <v>-886333</v>
      </c>
    </row>
    <row r="338" spans="1:9" x14ac:dyDescent="0.25">
      <c r="A338" s="11">
        <v>44101</v>
      </c>
      <c r="B338" s="5">
        <v>7626114952</v>
      </c>
      <c r="C338" s="5" t="s">
        <v>39</v>
      </c>
      <c r="D338" s="5" t="s">
        <v>94</v>
      </c>
      <c r="E338" s="5" t="s">
        <v>85</v>
      </c>
      <c r="F338" s="12">
        <v>98</v>
      </c>
      <c r="G338" s="5" t="s">
        <v>24</v>
      </c>
      <c r="H338" s="6" t="s">
        <v>40</v>
      </c>
      <c r="I338" s="17">
        <v>-889056</v>
      </c>
    </row>
    <row r="339" spans="1:9" x14ac:dyDescent="0.25">
      <c r="A339" s="11">
        <v>43879</v>
      </c>
      <c r="B339" s="5">
        <v>7075151442</v>
      </c>
      <c r="C339" s="5" t="s">
        <v>39</v>
      </c>
      <c r="D339" s="5" t="s">
        <v>94</v>
      </c>
      <c r="E339" s="5" t="s">
        <v>85</v>
      </c>
      <c r="F339" s="12">
        <v>86</v>
      </c>
      <c r="G339" s="5" t="s">
        <v>24</v>
      </c>
      <c r="H339" s="6" t="s">
        <v>40</v>
      </c>
      <c r="I339" s="17">
        <v>-891779</v>
      </c>
    </row>
    <row r="340" spans="1:9" x14ac:dyDescent="0.25">
      <c r="A340" s="11">
        <v>44167</v>
      </c>
      <c r="B340" s="5">
        <v>4170346813</v>
      </c>
      <c r="C340" s="5" t="s">
        <v>53</v>
      </c>
      <c r="D340" s="5" t="s">
        <v>86</v>
      </c>
      <c r="E340" s="5" t="s">
        <v>81</v>
      </c>
      <c r="F340" s="12">
        <v>20</v>
      </c>
      <c r="G340" s="5" t="s">
        <v>15</v>
      </c>
      <c r="H340" s="6" t="s">
        <v>54</v>
      </c>
      <c r="I340" s="17">
        <v>-894502</v>
      </c>
    </row>
    <row r="341" spans="1:9" x14ac:dyDescent="0.25">
      <c r="A341" s="11">
        <v>43982</v>
      </c>
      <c r="B341" s="5">
        <v>7181884746</v>
      </c>
      <c r="C341" s="5" t="s">
        <v>53</v>
      </c>
      <c r="D341" s="5" t="s">
        <v>86</v>
      </c>
      <c r="E341" s="5" t="s">
        <v>81</v>
      </c>
      <c r="F341" s="12">
        <v>69</v>
      </c>
      <c r="G341" s="5" t="s">
        <v>15</v>
      </c>
      <c r="H341" s="6" t="s">
        <v>54</v>
      </c>
      <c r="I341" s="17">
        <v>-897225</v>
      </c>
    </row>
    <row r="342" spans="1:9" x14ac:dyDescent="0.25">
      <c r="A342" s="11">
        <v>44196</v>
      </c>
      <c r="B342" s="5">
        <v>654398232</v>
      </c>
      <c r="C342" s="5" t="s">
        <v>35</v>
      </c>
      <c r="D342" s="5" t="s">
        <v>89</v>
      </c>
      <c r="E342" s="5" t="s">
        <v>96</v>
      </c>
      <c r="F342" s="12">
        <v>68</v>
      </c>
      <c r="G342" s="5" t="s">
        <v>7</v>
      </c>
      <c r="H342" s="6" t="s">
        <v>36</v>
      </c>
      <c r="I342" s="17">
        <v>-899948</v>
      </c>
    </row>
    <row r="343" spans="1:9" x14ac:dyDescent="0.25">
      <c r="A343" s="11">
        <v>43891</v>
      </c>
      <c r="B343" s="5">
        <v>6559752885</v>
      </c>
      <c r="C343" s="5" t="s">
        <v>22</v>
      </c>
      <c r="D343" s="5" t="s">
        <v>83</v>
      </c>
      <c r="E343" s="5" t="s">
        <v>79</v>
      </c>
      <c r="F343" s="12">
        <v>52</v>
      </c>
      <c r="G343" s="5" t="s">
        <v>7</v>
      </c>
      <c r="H343" s="6" t="s">
        <v>23</v>
      </c>
      <c r="I343" s="17">
        <v>-902671</v>
      </c>
    </row>
    <row r="344" spans="1:9" x14ac:dyDescent="0.25">
      <c r="A344" s="11">
        <v>44023</v>
      </c>
      <c r="B344" s="5">
        <v>9428165637</v>
      </c>
      <c r="C344" s="5" t="s">
        <v>22</v>
      </c>
      <c r="D344" s="5" t="s">
        <v>83</v>
      </c>
      <c r="E344" s="5" t="s">
        <v>79</v>
      </c>
      <c r="F344" s="12">
        <v>40</v>
      </c>
      <c r="G344" s="5" t="s">
        <v>7</v>
      </c>
      <c r="H344" s="6" t="s">
        <v>23</v>
      </c>
      <c r="I344" s="17">
        <v>-905394</v>
      </c>
    </row>
    <row r="345" spans="1:9" x14ac:dyDescent="0.25">
      <c r="A345" s="11">
        <v>43843</v>
      </c>
      <c r="B345" s="5">
        <v>9902612158</v>
      </c>
      <c r="C345" s="5" t="s">
        <v>61</v>
      </c>
      <c r="D345" s="5" t="s">
        <v>88</v>
      </c>
      <c r="E345" s="5" t="s">
        <v>88</v>
      </c>
      <c r="F345" s="12">
        <v>100</v>
      </c>
      <c r="G345" s="5" t="s">
        <v>15</v>
      </c>
      <c r="H345" s="6" t="s">
        <v>42</v>
      </c>
      <c r="I345" s="17">
        <v>-908117</v>
      </c>
    </row>
    <row r="346" spans="1:9" x14ac:dyDescent="0.25">
      <c r="A346" s="11">
        <v>44034</v>
      </c>
      <c r="B346" s="5">
        <v>9601886174</v>
      </c>
      <c r="C346" s="5" t="s">
        <v>62</v>
      </c>
      <c r="D346" s="5" t="s">
        <v>82</v>
      </c>
      <c r="E346" s="5" t="s">
        <v>80</v>
      </c>
      <c r="F346" s="12">
        <v>88</v>
      </c>
      <c r="G346" s="5" t="s">
        <v>24</v>
      </c>
      <c r="H346" s="6" t="s">
        <v>40</v>
      </c>
      <c r="I346" s="17">
        <v>-910840</v>
      </c>
    </row>
    <row r="347" spans="1:9" x14ac:dyDescent="0.25">
      <c r="A347" s="11">
        <v>43958</v>
      </c>
      <c r="B347" s="5">
        <v>9194823962</v>
      </c>
      <c r="C347" s="5" t="s">
        <v>62</v>
      </c>
      <c r="D347" s="5" t="s">
        <v>82</v>
      </c>
      <c r="E347" s="5" t="s">
        <v>80</v>
      </c>
      <c r="F347" s="12">
        <v>46</v>
      </c>
      <c r="G347" s="5" t="s">
        <v>24</v>
      </c>
      <c r="H347" s="6" t="s">
        <v>40</v>
      </c>
      <c r="I347" s="17">
        <v>-913563</v>
      </c>
    </row>
    <row r="348" spans="1:9" x14ac:dyDescent="0.25">
      <c r="A348" s="11">
        <v>43832</v>
      </c>
      <c r="B348" s="5">
        <v>3580433044</v>
      </c>
      <c r="C348" s="5" t="s">
        <v>62</v>
      </c>
      <c r="D348" s="5" t="s">
        <v>82</v>
      </c>
      <c r="E348" s="5" t="s">
        <v>80</v>
      </c>
      <c r="F348" s="12">
        <v>93</v>
      </c>
      <c r="G348" s="5" t="s">
        <v>24</v>
      </c>
      <c r="H348" s="6" t="s">
        <v>40</v>
      </c>
      <c r="I348" s="17">
        <v>-916286</v>
      </c>
    </row>
    <row r="349" spans="1:9" x14ac:dyDescent="0.25">
      <c r="A349" s="11">
        <v>43959</v>
      </c>
      <c r="B349" s="5">
        <v>7020598503</v>
      </c>
      <c r="C349" s="5" t="s">
        <v>27</v>
      </c>
      <c r="D349" s="5" t="s">
        <v>86</v>
      </c>
      <c r="E349" s="5" t="s">
        <v>81</v>
      </c>
      <c r="F349" s="12">
        <v>96</v>
      </c>
      <c r="G349" s="5" t="s">
        <v>7</v>
      </c>
      <c r="H349" s="6" t="s">
        <v>28</v>
      </c>
      <c r="I349" s="17">
        <v>-919009</v>
      </c>
    </row>
    <row r="350" spans="1:9" x14ac:dyDescent="0.25">
      <c r="A350" s="11">
        <v>44101</v>
      </c>
      <c r="B350" s="5">
        <v>8040421717</v>
      </c>
      <c r="C350" s="5" t="s">
        <v>35</v>
      </c>
      <c r="D350" s="5" t="s">
        <v>89</v>
      </c>
      <c r="E350" s="5" t="s">
        <v>96</v>
      </c>
      <c r="F350" s="12">
        <v>12</v>
      </c>
      <c r="G350" s="5" t="s">
        <v>24</v>
      </c>
      <c r="H350" s="6" t="s">
        <v>36</v>
      </c>
      <c r="I350" s="17">
        <v>-921732</v>
      </c>
    </row>
    <row r="351" spans="1:9" x14ac:dyDescent="0.25">
      <c r="A351" s="11">
        <v>43958</v>
      </c>
      <c r="B351" s="5">
        <v>3654530055</v>
      </c>
      <c r="C351" s="5" t="s">
        <v>13</v>
      </c>
      <c r="D351" s="5" t="s">
        <v>78</v>
      </c>
      <c r="E351" s="5" t="s">
        <v>91</v>
      </c>
      <c r="F351" s="12">
        <v>38</v>
      </c>
      <c r="G351" s="5" t="s">
        <v>15</v>
      </c>
      <c r="H351" s="6" t="s">
        <v>14</v>
      </c>
      <c r="I351" s="17">
        <v>-924455</v>
      </c>
    </row>
    <row r="352" spans="1:9" x14ac:dyDescent="0.25">
      <c r="A352" s="11">
        <v>43884</v>
      </c>
      <c r="B352" s="5">
        <v>2061527783</v>
      </c>
      <c r="C352" s="5" t="s">
        <v>13</v>
      </c>
      <c r="D352" s="5" t="s">
        <v>78</v>
      </c>
      <c r="E352" s="5" t="s">
        <v>91</v>
      </c>
      <c r="F352" s="12">
        <v>42</v>
      </c>
      <c r="G352" s="5" t="s">
        <v>15</v>
      </c>
      <c r="H352" s="6" t="s">
        <v>14</v>
      </c>
      <c r="I352" s="17">
        <v>-927178</v>
      </c>
    </row>
    <row r="353" spans="1:9" x14ac:dyDescent="0.25">
      <c r="A353" s="11">
        <v>43958</v>
      </c>
      <c r="B353" s="5">
        <v>7896754000</v>
      </c>
      <c r="C353" s="5" t="s">
        <v>22</v>
      </c>
      <c r="D353" s="5" t="s">
        <v>83</v>
      </c>
      <c r="E353" s="5" t="s">
        <v>79</v>
      </c>
      <c r="F353" s="12">
        <v>100</v>
      </c>
      <c r="G353" s="5" t="s">
        <v>24</v>
      </c>
      <c r="H353" s="6" t="s">
        <v>23</v>
      </c>
      <c r="I353" s="17">
        <v>-929901</v>
      </c>
    </row>
    <row r="354" spans="1:9" x14ac:dyDescent="0.25">
      <c r="A354" s="11">
        <v>44185</v>
      </c>
      <c r="B354" s="5">
        <v>7608023281</v>
      </c>
      <c r="C354" s="5" t="s">
        <v>31</v>
      </c>
      <c r="D354" s="5" t="s">
        <v>90</v>
      </c>
      <c r="E354" s="5" t="s">
        <v>93</v>
      </c>
      <c r="F354" s="12">
        <v>89</v>
      </c>
      <c r="G354" s="5" t="s">
        <v>7</v>
      </c>
      <c r="H354" s="6" t="s">
        <v>6</v>
      </c>
      <c r="I354" s="17">
        <v>-932624</v>
      </c>
    </row>
    <row r="355" spans="1:9" x14ac:dyDescent="0.25">
      <c r="A355" s="11">
        <v>44158</v>
      </c>
      <c r="B355" s="5">
        <v>1088259448</v>
      </c>
      <c r="C355" s="5" t="s">
        <v>31</v>
      </c>
      <c r="D355" s="5" t="s">
        <v>90</v>
      </c>
      <c r="E355" s="5" t="s">
        <v>93</v>
      </c>
      <c r="F355" s="12">
        <v>12</v>
      </c>
      <c r="G355" s="5" t="s">
        <v>7</v>
      </c>
      <c r="H355" s="6" t="s">
        <v>6</v>
      </c>
      <c r="I355" s="17">
        <v>-935347</v>
      </c>
    </row>
    <row r="356" spans="1:9" x14ac:dyDescent="0.25">
      <c r="A356" s="11">
        <v>43872</v>
      </c>
      <c r="B356" s="5">
        <v>8019968936</v>
      </c>
      <c r="C356" s="5" t="s">
        <v>41</v>
      </c>
      <c r="D356" s="5" t="s">
        <v>88</v>
      </c>
      <c r="E356" s="5" t="s">
        <v>88</v>
      </c>
      <c r="F356" s="12">
        <v>97</v>
      </c>
      <c r="G356" s="5" t="s">
        <v>7</v>
      </c>
      <c r="H356" s="6" t="s">
        <v>42</v>
      </c>
      <c r="I356" s="17">
        <v>-938070</v>
      </c>
    </row>
    <row r="357" spans="1:9" x14ac:dyDescent="0.25">
      <c r="A357" s="11">
        <v>43849</v>
      </c>
      <c r="B357" s="5">
        <v>767630917</v>
      </c>
      <c r="C357" s="5" t="s">
        <v>41</v>
      </c>
      <c r="D357" s="5" t="s">
        <v>88</v>
      </c>
      <c r="E357" s="5" t="s">
        <v>88</v>
      </c>
      <c r="F357" s="12">
        <v>53</v>
      </c>
      <c r="G357" s="5" t="s">
        <v>15</v>
      </c>
      <c r="H357" s="6" t="s">
        <v>42</v>
      </c>
      <c r="I357" s="17">
        <v>-940793</v>
      </c>
    </row>
    <row r="358" spans="1:9" x14ac:dyDescent="0.25">
      <c r="A358" s="11">
        <v>44148</v>
      </c>
      <c r="B358" s="5">
        <v>8764802979</v>
      </c>
      <c r="C358" s="5" t="s">
        <v>49</v>
      </c>
      <c r="D358" s="5" t="s">
        <v>82</v>
      </c>
      <c r="E358" s="5" t="s">
        <v>80</v>
      </c>
      <c r="F358" s="12">
        <v>61</v>
      </c>
      <c r="G358" s="5" t="s">
        <v>24</v>
      </c>
      <c r="H358" s="6" t="s">
        <v>40</v>
      </c>
      <c r="I358" s="17">
        <v>-943516</v>
      </c>
    </row>
    <row r="359" spans="1:9" x14ac:dyDescent="0.25">
      <c r="A359" s="11">
        <v>44136</v>
      </c>
      <c r="B359" s="5">
        <v>1212476279</v>
      </c>
      <c r="C359" s="5" t="s">
        <v>50</v>
      </c>
      <c r="D359" s="5" t="s">
        <v>87</v>
      </c>
      <c r="E359" s="5" t="s">
        <v>95</v>
      </c>
      <c r="F359" s="12">
        <v>45</v>
      </c>
      <c r="G359" s="5" t="s">
        <v>24</v>
      </c>
      <c r="H359" s="6" t="s">
        <v>23</v>
      </c>
      <c r="I359" s="17">
        <v>-946239</v>
      </c>
    </row>
    <row r="360" spans="1:9" x14ac:dyDescent="0.25">
      <c r="A360" s="11">
        <v>43990</v>
      </c>
      <c r="B360" s="5">
        <v>8659179079</v>
      </c>
      <c r="C360" s="5" t="s">
        <v>39</v>
      </c>
      <c r="D360" s="5" t="s">
        <v>94</v>
      </c>
      <c r="E360" s="5" t="s">
        <v>85</v>
      </c>
      <c r="F360" s="12">
        <v>43</v>
      </c>
      <c r="G360" s="5" t="s">
        <v>24</v>
      </c>
      <c r="H360" s="6" t="s">
        <v>40</v>
      </c>
      <c r="I360" s="17">
        <v>-948962</v>
      </c>
    </row>
    <row r="361" spans="1:9" x14ac:dyDescent="0.25">
      <c r="A361" s="11">
        <v>43938</v>
      </c>
      <c r="B361" s="5">
        <v>4311827425</v>
      </c>
      <c r="C361" s="5" t="s">
        <v>53</v>
      </c>
      <c r="D361" s="5" t="s">
        <v>86</v>
      </c>
      <c r="E361" s="5" t="s">
        <v>81</v>
      </c>
      <c r="F361" s="12">
        <v>18</v>
      </c>
      <c r="G361" s="5" t="s">
        <v>15</v>
      </c>
      <c r="H361" s="6" t="s">
        <v>54</v>
      </c>
      <c r="I361" s="17">
        <v>-951685</v>
      </c>
    </row>
    <row r="362" spans="1:9" x14ac:dyDescent="0.25">
      <c r="A362" s="11">
        <v>44010</v>
      </c>
      <c r="B362" s="5">
        <v>7400116244</v>
      </c>
      <c r="C362" s="5" t="s">
        <v>35</v>
      </c>
      <c r="D362" s="5" t="s">
        <v>89</v>
      </c>
      <c r="E362" s="5" t="s">
        <v>96</v>
      </c>
      <c r="F362" s="12">
        <v>41</v>
      </c>
      <c r="G362" s="5" t="s">
        <v>7</v>
      </c>
      <c r="H362" s="6" t="s">
        <v>36</v>
      </c>
      <c r="I362" s="17">
        <v>-954408</v>
      </c>
    </row>
    <row r="363" spans="1:9" x14ac:dyDescent="0.25">
      <c r="A363" s="11">
        <v>43946</v>
      </c>
      <c r="B363" s="5">
        <v>8550780121</v>
      </c>
      <c r="C363" s="5" t="s">
        <v>22</v>
      </c>
      <c r="D363" s="5" t="s">
        <v>83</v>
      </c>
      <c r="E363" s="5" t="s">
        <v>79</v>
      </c>
      <c r="F363" s="12">
        <v>19</v>
      </c>
      <c r="G363" s="5" t="s">
        <v>7</v>
      </c>
      <c r="H363" s="6" t="s">
        <v>23</v>
      </c>
      <c r="I363" s="17">
        <v>-957131</v>
      </c>
    </row>
    <row r="364" spans="1:9" x14ac:dyDescent="0.25">
      <c r="A364" s="11">
        <v>44042</v>
      </c>
      <c r="B364" s="5">
        <v>9461451917</v>
      </c>
      <c r="C364" s="5" t="s">
        <v>61</v>
      </c>
      <c r="D364" s="5" t="s">
        <v>88</v>
      </c>
      <c r="E364" s="5" t="s">
        <v>88</v>
      </c>
      <c r="F364" s="12">
        <v>65</v>
      </c>
      <c r="G364" s="5" t="s">
        <v>15</v>
      </c>
      <c r="H364" s="6" t="s">
        <v>42</v>
      </c>
      <c r="I364" s="17">
        <v>-959854</v>
      </c>
    </row>
    <row r="365" spans="1:9" x14ac:dyDescent="0.25">
      <c r="A365" s="11">
        <v>44026</v>
      </c>
      <c r="B365" s="5">
        <v>3160888933</v>
      </c>
      <c r="C365" s="5" t="s">
        <v>62</v>
      </c>
      <c r="D365" s="5" t="s">
        <v>82</v>
      </c>
      <c r="E365" s="5" t="s">
        <v>80</v>
      </c>
      <c r="F365" s="12">
        <v>13</v>
      </c>
      <c r="G365" s="5" t="s">
        <v>24</v>
      </c>
      <c r="H365" s="6" t="s">
        <v>40</v>
      </c>
      <c r="I365" s="17">
        <v>-962577</v>
      </c>
    </row>
    <row r="366" spans="1:9" x14ac:dyDescent="0.25">
      <c r="A366" s="11">
        <v>44046</v>
      </c>
      <c r="B366" s="5">
        <v>6433254443</v>
      </c>
      <c r="C366" s="5" t="s">
        <v>27</v>
      </c>
      <c r="D366" s="5" t="s">
        <v>86</v>
      </c>
      <c r="E366" s="5" t="s">
        <v>81</v>
      </c>
      <c r="F366" s="12">
        <v>54</v>
      </c>
      <c r="G366" s="5" t="s">
        <v>7</v>
      </c>
      <c r="H366" s="6" t="s">
        <v>28</v>
      </c>
      <c r="I366" s="17">
        <v>-965300</v>
      </c>
    </row>
    <row r="367" spans="1:9" x14ac:dyDescent="0.25">
      <c r="A367" s="11">
        <v>43986</v>
      </c>
      <c r="B367" s="5">
        <v>8977261174</v>
      </c>
      <c r="C367" s="5" t="s">
        <v>35</v>
      </c>
      <c r="D367" s="5" t="s">
        <v>89</v>
      </c>
      <c r="E367" s="5" t="s">
        <v>96</v>
      </c>
      <c r="F367" s="12">
        <v>33</v>
      </c>
      <c r="G367" s="5" t="s">
        <v>24</v>
      </c>
      <c r="H367" s="6" t="s">
        <v>36</v>
      </c>
      <c r="I367" s="17">
        <v>-968023</v>
      </c>
    </row>
    <row r="368" spans="1:9" x14ac:dyDescent="0.25">
      <c r="A368" s="11">
        <v>43939</v>
      </c>
      <c r="B368" s="5">
        <v>7770716054</v>
      </c>
      <c r="C368" s="5" t="s">
        <v>35</v>
      </c>
      <c r="D368" s="5" t="s">
        <v>89</v>
      </c>
      <c r="E368" s="5" t="s">
        <v>96</v>
      </c>
      <c r="F368" s="12">
        <v>34</v>
      </c>
      <c r="G368" s="5" t="s">
        <v>24</v>
      </c>
      <c r="H368" s="6" t="s">
        <v>36</v>
      </c>
      <c r="I368" s="17">
        <v>-970746</v>
      </c>
    </row>
    <row r="369" spans="1:9" x14ac:dyDescent="0.25">
      <c r="A369" s="11">
        <v>44179</v>
      </c>
      <c r="B369" s="5">
        <v>2754807386</v>
      </c>
      <c r="C369" s="5" t="s">
        <v>13</v>
      </c>
      <c r="D369" s="5" t="s">
        <v>78</v>
      </c>
      <c r="E369" s="5" t="s">
        <v>91</v>
      </c>
      <c r="F369" s="12">
        <v>59</v>
      </c>
      <c r="G369" s="5"/>
      <c r="H369" s="6" t="s">
        <v>14</v>
      </c>
      <c r="I369" s="17">
        <v>-973469</v>
      </c>
    </row>
    <row r="370" spans="1:9" x14ac:dyDescent="0.25">
      <c r="A370" s="11">
        <v>43987</v>
      </c>
      <c r="B370" s="5">
        <v>3873424489</v>
      </c>
      <c r="C370" s="5" t="s">
        <v>31</v>
      </c>
      <c r="D370" s="5" t="s">
        <v>90</v>
      </c>
      <c r="E370" s="5" t="s">
        <v>93</v>
      </c>
      <c r="F370" s="12">
        <v>24</v>
      </c>
      <c r="G370" s="5"/>
      <c r="H370" s="6" t="s">
        <v>6</v>
      </c>
      <c r="I370" s="17">
        <v>-976192</v>
      </c>
    </row>
  </sheetData>
  <conditionalFormatting sqref="A2:H370">
    <cfRule type="expression" dxfId="4" priority="1">
      <formula>$B2=$L$1</formula>
    </cfRule>
  </conditionalFormatting>
  <dataValidations count="1">
    <dataValidation type="list" allowBlank="1" showInputMessage="1" showErrorMessage="1" errorTitle="ERROR!!!" error="No ingreso el Id del cliente" promptTitle="Ingrese codigo" prompt="Seleccione el Id del cliente" sqref="L1" xr:uid="{4E1F9B74-9CAD-4C65-A3BC-BD07BA11E552}">
      <formula1>IdCliente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C830-DD04-4E96-BFCF-5C03CC2B7038}">
  <dimension ref="A1:G370"/>
  <sheetViews>
    <sheetView topLeftCell="A2" workbookViewId="0">
      <selection activeCell="A2" sqref="A2:G370"/>
    </sheetView>
  </sheetViews>
  <sheetFormatPr baseColWidth="10" defaultRowHeight="15" x14ac:dyDescent="0.25"/>
  <cols>
    <col min="1" max="1" width="6.28515625" customWidth="1"/>
    <col min="2" max="2" width="22.85546875" bestFit="1" customWidth="1"/>
    <col min="3" max="3" width="17.7109375" customWidth="1"/>
    <col min="4" max="4" width="21.85546875" bestFit="1" customWidth="1"/>
    <col min="5" max="5" width="18.42578125" bestFit="1" customWidth="1"/>
    <col min="6" max="6" width="10.7109375" style="2" customWidth="1"/>
  </cols>
  <sheetData>
    <row r="1" spans="1:7" ht="15.75" x14ac:dyDescent="0.25">
      <c r="A1" s="3" t="s">
        <v>97</v>
      </c>
      <c r="B1" s="3" t="s">
        <v>99</v>
      </c>
      <c r="C1" s="3" t="s">
        <v>1</v>
      </c>
      <c r="D1" s="3" t="s">
        <v>74</v>
      </c>
      <c r="E1" s="3" t="s">
        <v>2</v>
      </c>
      <c r="F1" s="4" t="s">
        <v>75</v>
      </c>
      <c r="G1" t="s">
        <v>101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14</v>
      </c>
    </row>
    <row r="3" spans="1:7" x14ac:dyDescent="0.25">
      <c r="A3">
        <v>2</v>
      </c>
      <c r="B3" t="s">
        <v>7</v>
      </c>
      <c r="C3" t="s">
        <v>8</v>
      </c>
      <c r="D3" t="s">
        <v>11</v>
      </c>
      <c r="E3" t="s">
        <v>12</v>
      </c>
      <c r="F3" s="2">
        <v>34</v>
      </c>
    </row>
    <row r="4" spans="1:7" x14ac:dyDescent="0.25">
      <c r="A4">
        <v>3</v>
      </c>
      <c r="B4" t="s">
        <v>15</v>
      </c>
      <c r="C4" t="s">
        <v>16</v>
      </c>
      <c r="D4" t="s">
        <v>17</v>
      </c>
      <c r="E4" t="s">
        <v>12</v>
      </c>
      <c r="F4" s="2">
        <v>14</v>
      </c>
    </row>
    <row r="5" spans="1:7" x14ac:dyDescent="0.25">
      <c r="A5">
        <v>4</v>
      </c>
      <c r="B5" t="s">
        <v>15</v>
      </c>
      <c r="C5" t="s">
        <v>16</v>
      </c>
      <c r="D5" t="s">
        <v>18</v>
      </c>
      <c r="E5" t="s">
        <v>12</v>
      </c>
      <c r="F5" s="2">
        <v>16</v>
      </c>
    </row>
    <row r="6" spans="1:7" x14ac:dyDescent="0.25">
      <c r="A6">
        <v>5</v>
      </c>
      <c r="B6" t="s">
        <v>15</v>
      </c>
      <c r="C6" t="s">
        <v>16</v>
      </c>
      <c r="D6" t="s">
        <v>11</v>
      </c>
      <c r="E6" t="s">
        <v>12</v>
      </c>
      <c r="F6" s="2">
        <v>12</v>
      </c>
    </row>
    <row r="7" spans="1:7" x14ac:dyDescent="0.25">
      <c r="A7">
        <v>6</v>
      </c>
      <c r="B7" t="s">
        <v>7</v>
      </c>
      <c r="C7" t="s">
        <v>16</v>
      </c>
      <c r="D7" t="s">
        <v>20</v>
      </c>
      <c r="E7" t="s">
        <v>10</v>
      </c>
      <c r="F7" s="2">
        <v>22</v>
      </c>
    </row>
    <row r="8" spans="1:7" x14ac:dyDescent="0.25">
      <c r="A8">
        <v>7</v>
      </c>
      <c r="B8" t="s">
        <v>7</v>
      </c>
      <c r="C8" t="s">
        <v>16</v>
      </c>
      <c r="D8" t="s">
        <v>21</v>
      </c>
      <c r="E8" t="s">
        <v>10</v>
      </c>
      <c r="F8" s="2">
        <v>42</v>
      </c>
    </row>
    <row r="9" spans="1:7" x14ac:dyDescent="0.25">
      <c r="A9">
        <v>8</v>
      </c>
      <c r="B9" t="s">
        <v>24</v>
      </c>
      <c r="C9" t="s">
        <v>16</v>
      </c>
      <c r="D9" t="s">
        <v>25</v>
      </c>
      <c r="E9" t="s">
        <v>26</v>
      </c>
      <c r="F9" s="2">
        <v>11</v>
      </c>
    </row>
    <row r="10" spans="1:7" x14ac:dyDescent="0.25">
      <c r="A10">
        <v>9</v>
      </c>
      <c r="B10" t="s">
        <v>24</v>
      </c>
      <c r="C10" t="s">
        <v>8</v>
      </c>
      <c r="D10" t="s">
        <v>25</v>
      </c>
      <c r="E10" t="s">
        <v>26</v>
      </c>
      <c r="F10" s="2">
        <v>29</v>
      </c>
    </row>
    <row r="11" spans="1:7" x14ac:dyDescent="0.25">
      <c r="A11">
        <v>10</v>
      </c>
      <c r="B11" t="s">
        <v>7</v>
      </c>
      <c r="C11" t="s">
        <v>8</v>
      </c>
      <c r="D11" t="s">
        <v>29</v>
      </c>
      <c r="E11" t="s">
        <v>30</v>
      </c>
      <c r="F11" s="2">
        <v>12</v>
      </c>
    </row>
    <row r="12" spans="1:7" x14ac:dyDescent="0.25">
      <c r="A12">
        <v>11</v>
      </c>
      <c r="B12" t="s">
        <v>7</v>
      </c>
      <c r="C12" t="s">
        <v>32</v>
      </c>
      <c r="D12" t="s">
        <v>33</v>
      </c>
      <c r="E12" t="s">
        <v>34</v>
      </c>
      <c r="F12" s="2">
        <v>28</v>
      </c>
    </row>
    <row r="13" spans="1:7" x14ac:dyDescent="0.25">
      <c r="A13">
        <v>12</v>
      </c>
      <c r="B13" t="s">
        <v>7</v>
      </c>
      <c r="C13" t="s">
        <v>16</v>
      </c>
      <c r="D13" t="s">
        <v>37</v>
      </c>
      <c r="E13" t="s">
        <v>38</v>
      </c>
      <c r="F13" s="2">
        <v>33</v>
      </c>
    </row>
    <row r="14" spans="1:7" x14ac:dyDescent="0.25">
      <c r="A14">
        <v>13</v>
      </c>
      <c r="B14" t="s">
        <v>24</v>
      </c>
      <c r="C14" t="s">
        <v>8</v>
      </c>
      <c r="D14" t="s">
        <v>21</v>
      </c>
      <c r="E14" t="s">
        <v>10</v>
      </c>
      <c r="F14" s="2">
        <v>21</v>
      </c>
    </row>
    <row r="15" spans="1:7" x14ac:dyDescent="0.25">
      <c r="A15">
        <v>14</v>
      </c>
      <c r="B15" t="s">
        <v>24</v>
      </c>
      <c r="C15" t="s">
        <v>8</v>
      </c>
      <c r="D15" t="s">
        <v>29</v>
      </c>
      <c r="E15" t="s">
        <v>30</v>
      </c>
      <c r="F15" s="2">
        <v>46</v>
      </c>
    </row>
    <row r="16" spans="1:7" x14ac:dyDescent="0.25">
      <c r="A16">
        <v>15</v>
      </c>
      <c r="B16" t="s">
        <v>7</v>
      </c>
      <c r="C16" t="s">
        <v>16</v>
      </c>
      <c r="D16" t="s">
        <v>43</v>
      </c>
      <c r="E16" t="s">
        <v>10</v>
      </c>
      <c r="F16" s="2">
        <v>41</v>
      </c>
    </row>
    <row r="17" spans="1:6" x14ac:dyDescent="0.25">
      <c r="A17">
        <v>16</v>
      </c>
      <c r="D17" t="s">
        <v>21</v>
      </c>
      <c r="E17" t="s">
        <v>10</v>
      </c>
      <c r="F17" s="2">
        <v>45</v>
      </c>
    </row>
    <row r="18" spans="1:6" x14ac:dyDescent="0.25">
      <c r="A18">
        <v>17</v>
      </c>
      <c r="B18" t="s">
        <v>15</v>
      </c>
      <c r="D18" t="s">
        <v>45</v>
      </c>
      <c r="E18" t="s">
        <v>46</v>
      </c>
      <c r="F18" s="2">
        <v>26</v>
      </c>
    </row>
    <row r="19" spans="1:6" x14ac:dyDescent="0.25">
      <c r="A19">
        <v>18</v>
      </c>
      <c r="B19" t="s">
        <v>15</v>
      </c>
      <c r="D19" t="s">
        <v>47</v>
      </c>
      <c r="E19" t="s">
        <v>48</v>
      </c>
      <c r="F19" s="2">
        <v>40</v>
      </c>
    </row>
    <row r="20" spans="1:6" x14ac:dyDescent="0.25">
      <c r="A20">
        <v>19</v>
      </c>
      <c r="B20" t="s">
        <v>15</v>
      </c>
      <c r="D20" t="s">
        <v>25</v>
      </c>
      <c r="E20" t="s">
        <v>26</v>
      </c>
      <c r="F20" s="2">
        <v>12</v>
      </c>
    </row>
    <row r="21" spans="1:6" x14ac:dyDescent="0.25">
      <c r="A21">
        <v>20</v>
      </c>
      <c r="B21" t="s">
        <v>24</v>
      </c>
      <c r="D21" t="s">
        <v>11</v>
      </c>
      <c r="E21" t="s">
        <v>12</v>
      </c>
      <c r="F21" s="2">
        <v>35</v>
      </c>
    </row>
    <row r="22" spans="1:6" x14ac:dyDescent="0.25">
      <c r="A22">
        <v>21</v>
      </c>
      <c r="B22" t="s">
        <v>24</v>
      </c>
      <c r="D22" t="s">
        <v>43</v>
      </c>
      <c r="E22" t="s">
        <v>10</v>
      </c>
      <c r="F22" s="2">
        <v>20</v>
      </c>
    </row>
    <row r="23" spans="1:6" x14ac:dyDescent="0.25">
      <c r="A23">
        <v>22</v>
      </c>
      <c r="D23" t="s">
        <v>20</v>
      </c>
      <c r="E23" t="s">
        <v>10</v>
      </c>
      <c r="F23" s="2">
        <v>50</v>
      </c>
    </row>
    <row r="24" spans="1:6" x14ac:dyDescent="0.25">
      <c r="A24">
        <v>23</v>
      </c>
      <c r="D24" t="s">
        <v>21</v>
      </c>
      <c r="E24" t="s">
        <v>10</v>
      </c>
      <c r="F24" s="2">
        <v>21</v>
      </c>
    </row>
    <row r="25" spans="1:6" x14ac:dyDescent="0.25">
      <c r="A25">
        <v>24</v>
      </c>
      <c r="D25" t="s">
        <v>43</v>
      </c>
      <c r="E25" t="s">
        <v>10</v>
      </c>
      <c r="F25" s="2">
        <v>43</v>
      </c>
    </row>
    <row r="26" spans="1:6" x14ac:dyDescent="0.25">
      <c r="A26">
        <v>25</v>
      </c>
      <c r="B26" t="s">
        <v>24</v>
      </c>
      <c r="C26" t="s">
        <v>16</v>
      </c>
      <c r="D26" t="s">
        <v>33</v>
      </c>
      <c r="E26" t="s">
        <v>34</v>
      </c>
      <c r="F26" s="2">
        <v>26</v>
      </c>
    </row>
    <row r="27" spans="1:6" x14ac:dyDescent="0.25">
      <c r="A27">
        <v>26</v>
      </c>
      <c r="B27" t="s">
        <v>24</v>
      </c>
      <c r="C27" t="s">
        <v>16</v>
      </c>
      <c r="D27" t="s">
        <v>51</v>
      </c>
      <c r="E27" t="s">
        <v>52</v>
      </c>
      <c r="F27" s="2">
        <v>39</v>
      </c>
    </row>
    <row r="28" spans="1:6" x14ac:dyDescent="0.25">
      <c r="A28">
        <v>27</v>
      </c>
      <c r="B28" t="s">
        <v>15</v>
      </c>
      <c r="C28" t="s">
        <v>8</v>
      </c>
      <c r="D28" t="s">
        <v>55</v>
      </c>
      <c r="E28" t="s">
        <v>56</v>
      </c>
      <c r="F28" s="2">
        <v>33</v>
      </c>
    </row>
    <row r="29" spans="1:6" x14ac:dyDescent="0.25">
      <c r="A29">
        <v>28</v>
      </c>
      <c r="B29" t="s">
        <v>15</v>
      </c>
      <c r="C29" t="s">
        <v>8</v>
      </c>
      <c r="D29" t="s">
        <v>57</v>
      </c>
      <c r="E29" t="s">
        <v>58</v>
      </c>
      <c r="F29" s="2">
        <v>46</v>
      </c>
    </row>
    <row r="30" spans="1:6" x14ac:dyDescent="0.25">
      <c r="A30">
        <v>29</v>
      </c>
      <c r="B30" t="s">
        <v>7</v>
      </c>
      <c r="C30" t="s">
        <v>16</v>
      </c>
      <c r="D30" t="s">
        <v>9</v>
      </c>
      <c r="E30" t="s">
        <v>10</v>
      </c>
      <c r="F30" s="2">
        <v>32</v>
      </c>
    </row>
    <row r="31" spans="1:6" x14ac:dyDescent="0.25">
      <c r="A31">
        <v>30</v>
      </c>
      <c r="B31" t="s">
        <v>7</v>
      </c>
      <c r="C31" t="s">
        <v>8</v>
      </c>
      <c r="D31" t="s">
        <v>37</v>
      </c>
      <c r="E31" t="s">
        <v>38</v>
      </c>
      <c r="F31" s="2">
        <v>34</v>
      </c>
    </row>
    <row r="32" spans="1:6" x14ac:dyDescent="0.25">
      <c r="A32">
        <v>31</v>
      </c>
      <c r="B32" t="s">
        <v>7</v>
      </c>
      <c r="C32" t="s">
        <v>32</v>
      </c>
      <c r="D32" t="s">
        <v>59</v>
      </c>
      <c r="E32" t="s">
        <v>48</v>
      </c>
      <c r="F32" s="2">
        <v>24</v>
      </c>
    </row>
    <row r="33" spans="1:6" x14ac:dyDescent="0.25">
      <c r="A33">
        <v>32</v>
      </c>
      <c r="B33" t="s">
        <v>7</v>
      </c>
      <c r="C33" t="s">
        <v>32</v>
      </c>
      <c r="D33" t="s">
        <v>37</v>
      </c>
      <c r="E33" t="s">
        <v>38</v>
      </c>
      <c r="F33" s="2">
        <v>21</v>
      </c>
    </row>
    <row r="34" spans="1:6" x14ac:dyDescent="0.25">
      <c r="A34">
        <v>33</v>
      </c>
      <c r="B34" t="s">
        <v>7</v>
      </c>
      <c r="C34" t="s">
        <v>16</v>
      </c>
      <c r="E34" t="s">
        <v>4</v>
      </c>
    </row>
    <row r="35" spans="1:6" x14ac:dyDescent="0.25">
      <c r="A35">
        <v>34</v>
      </c>
      <c r="B35" t="s">
        <v>24</v>
      </c>
      <c r="C35" t="s">
        <v>8</v>
      </c>
      <c r="E35" t="s">
        <v>4</v>
      </c>
    </row>
    <row r="36" spans="1:6" x14ac:dyDescent="0.25">
      <c r="A36">
        <v>35</v>
      </c>
      <c r="B36" t="s">
        <v>24</v>
      </c>
      <c r="C36" t="s">
        <v>8</v>
      </c>
      <c r="E36" t="s">
        <v>4</v>
      </c>
    </row>
    <row r="37" spans="1:6" x14ac:dyDescent="0.25">
      <c r="A37">
        <v>36</v>
      </c>
      <c r="B37" t="s">
        <v>7</v>
      </c>
      <c r="C37" t="s">
        <v>16</v>
      </c>
      <c r="D37" t="s">
        <v>60</v>
      </c>
      <c r="E37" t="s">
        <v>12</v>
      </c>
      <c r="F37" s="2">
        <v>140</v>
      </c>
    </row>
    <row r="38" spans="1:6" x14ac:dyDescent="0.25">
      <c r="A38">
        <v>37</v>
      </c>
      <c r="B38" t="s">
        <v>15</v>
      </c>
      <c r="D38" t="s">
        <v>11</v>
      </c>
      <c r="E38" t="s">
        <v>12</v>
      </c>
      <c r="F38" s="2">
        <v>49</v>
      </c>
    </row>
    <row r="39" spans="1:6" x14ac:dyDescent="0.25">
      <c r="A39">
        <v>38</v>
      </c>
      <c r="B39" t="s">
        <v>24</v>
      </c>
      <c r="D39" t="s">
        <v>37</v>
      </c>
      <c r="E39" t="s">
        <v>38</v>
      </c>
      <c r="F39" s="2">
        <v>560</v>
      </c>
    </row>
    <row r="40" spans="1:6" x14ac:dyDescent="0.25">
      <c r="A40">
        <v>39</v>
      </c>
      <c r="B40" t="s">
        <v>24</v>
      </c>
      <c r="D40" t="s">
        <v>51</v>
      </c>
      <c r="E40" t="s">
        <v>52</v>
      </c>
      <c r="F40" s="2">
        <v>257.59999999999997</v>
      </c>
    </row>
    <row r="41" spans="1:6" x14ac:dyDescent="0.25">
      <c r="A41">
        <v>40</v>
      </c>
      <c r="B41" t="s">
        <v>24</v>
      </c>
      <c r="C41" t="s">
        <v>16</v>
      </c>
      <c r="D41" t="s">
        <v>21</v>
      </c>
      <c r="E41" t="s">
        <v>10</v>
      </c>
      <c r="F41" s="2">
        <v>644</v>
      </c>
    </row>
    <row r="42" spans="1:6" x14ac:dyDescent="0.25">
      <c r="A42">
        <v>41</v>
      </c>
      <c r="B42" t="s">
        <v>15</v>
      </c>
      <c r="C42" t="s">
        <v>8</v>
      </c>
      <c r="D42" t="s">
        <v>33</v>
      </c>
      <c r="E42" t="s">
        <v>34</v>
      </c>
      <c r="F42" s="2">
        <v>135.1</v>
      </c>
    </row>
    <row r="43" spans="1:6" x14ac:dyDescent="0.25">
      <c r="A43">
        <v>42</v>
      </c>
      <c r="B43" t="s">
        <v>7</v>
      </c>
      <c r="C43" t="s">
        <v>16</v>
      </c>
      <c r="D43" t="s">
        <v>29</v>
      </c>
      <c r="E43" t="s">
        <v>30</v>
      </c>
      <c r="F43" s="2">
        <v>178.5</v>
      </c>
    </row>
    <row r="44" spans="1:6" x14ac:dyDescent="0.25">
      <c r="A44">
        <v>43</v>
      </c>
      <c r="B44" t="s">
        <v>7</v>
      </c>
      <c r="C44" t="s">
        <v>8</v>
      </c>
      <c r="D44" t="s">
        <v>29</v>
      </c>
      <c r="E44" t="s">
        <v>30</v>
      </c>
      <c r="F44" s="2">
        <v>178.5</v>
      </c>
    </row>
    <row r="45" spans="1:6" x14ac:dyDescent="0.25">
      <c r="A45">
        <v>44</v>
      </c>
      <c r="B45" t="s">
        <v>15</v>
      </c>
      <c r="C45" t="s">
        <v>32</v>
      </c>
      <c r="D45" t="s">
        <v>47</v>
      </c>
      <c r="E45" t="s">
        <v>48</v>
      </c>
      <c r="F45" s="2">
        <v>308</v>
      </c>
    </row>
    <row r="46" spans="1:6" x14ac:dyDescent="0.25">
      <c r="A46">
        <v>45</v>
      </c>
      <c r="B46" t="s">
        <v>24</v>
      </c>
      <c r="C46" t="s">
        <v>16</v>
      </c>
      <c r="D46" t="s">
        <v>45</v>
      </c>
      <c r="E46" t="s">
        <v>46</v>
      </c>
      <c r="F46" s="2">
        <v>350</v>
      </c>
    </row>
    <row r="47" spans="1:6" x14ac:dyDescent="0.25">
      <c r="A47">
        <v>46</v>
      </c>
      <c r="B47" t="s">
        <v>7</v>
      </c>
      <c r="C47" t="s">
        <v>8</v>
      </c>
      <c r="D47" t="s">
        <v>63</v>
      </c>
      <c r="E47" t="s">
        <v>64</v>
      </c>
      <c r="F47" s="2">
        <v>546</v>
      </c>
    </row>
    <row r="48" spans="1:6" x14ac:dyDescent="0.25">
      <c r="A48">
        <v>47</v>
      </c>
      <c r="B48" t="s">
        <v>24</v>
      </c>
      <c r="C48" t="s">
        <v>8</v>
      </c>
      <c r="D48" t="s">
        <v>17</v>
      </c>
      <c r="E48" t="s">
        <v>12</v>
      </c>
      <c r="F48" s="2">
        <v>420</v>
      </c>
    </row>
    <row r="49" spans="1:6" x14ac:dyDescent="0.25">
      <c r="A49">
        <v>48</v>
      </c>
      <c r="B49" t="s">
        <v>24</v>
      </c>
      <c r="C49" t="s">
        <v>8</v>
      </c>
      <c r="D49" t="s">
        <v>18</v>
      </c>
      <c r="E49" t="s">
        <v>12</v>
      </c>
      <c r="F49" s="2">
        <v>742</v>
      </c>
    </row>
    <row r="50" spans="1:6" x14ac:dyDescent="0.25">
      <c r="A50">
        <v>49</v>
      </c>
      <c r="D50" t="s">
        <v>65</v>
      </c>
      <c r="E50" t="s">
        <v>56</v>
      </c>
      <c r="F50" s="2">
        <v>532</v>
      </c>
    </row>
    <row r="51" spans="1:6" x14ac:dyDescent="0.25">
      <c r="A51">
        <v>50</v>
      </c>
      <c r="D51" t="s">
        <v>43</v>
      </c>
      <c r="E51" t="s">
        <v>10</v>
      </c>
      <c r="F51" s="2">
        <v>41.86</v>
      </c>
    </row>
    <row r="52" spans="1:6" x14ac:dyDescent="0.25">
      <c r="A52">
        <v>51</v>
      </c>
      <c r="B52" t="s">
        <v>15</v>
      </c>
      <c r="C52" t="s">
        <v>8</v>
      </c>
      <c r="D52" t="s">
        <v>55</v>
      </c>
      <c r="E52" t="s">
        <v>56</v>
      </c>
      <c r="F52" s="2">
        <v>273</v>
      </c>
    </row>
    <row r="53" spans="1:6" x14ac:dyDescent="0.25">
      <c r="A53">
        <v>52</v>
      </c>
      <c r="B53" t="s">
        <v>15</v>
      </c>
      <c r="C53" t="s">
        <v>8</v>
      </c>
      <c r="D53" t="s">
        <v>57</v>
      </c>
      <c r="E53" t="s">
        <v>58</v>
      </c>
      <c r="F53" s="2">
        <v>487.19999999999993</v>
      </c>
    </row>
    <row r="54" spans="1:6" x14ac:dyDescent="0.25">
      <c r="A54">
        <v>53</v>
      </c>
      <c r="B54" t="s">
        <v>7</v>
      </c>
      <c r="C54" t="s">
        <v>16</v>
      </c>
      <c r="D54" t="s">
        <v>9</v>
      </c>
      <c r="E54" t="s">
        <v>10</v>
      </c>
      <c r="F54" s="2">
        <v>196</v>
      </c>
    </row>
    <row r="55" spans="1:6" x14ac:dyDescent="0.25">
      <c r="A55">
        <v>54</v>
      </c>
      <c r="B55" t="s">
        <v>7</v>
      </c>
      <c r="C55" t="s">
        <v>8</v>
      </c>
      <c r="D55" t="s">
        <v>37</v>
      </c>
      <c r="E55" t="s">
        <v>38</v>
      </c>
      <c r="F55" s="2">
        <v>560</v>
      </c>
    </row>
    <row r="56" spans="1:6" x14ac:dyDescent="0.25">
      <c r="A56">
        <v>55</v>
      </c>
      <c r="B56" t="s">
        <v>7</v>
      </c>
      <c r="C56" t="s">
        <v>8</v>
      </c>
      <c r="D56" t="s">
        <v>25</v>
      </c>
      <c r="E56" t="s">
        <v>26</v>
      </c>
      <c r="F56" s="2">
        <v>128.79999999999998</v>
      </c>
    </row>
    <row r="57" spans="1:6" x14ac:dyDescent="0.25">
      <c r="A57">
        <v>56</v>
      </c>
      <c r="B57" t="s">
        <v>15</v>
      </c>
      <c r="C57" t="s">
        <v>32</v>
      </c>
      <c r="D57" t="s">
        <v>66</v>
      </c>
      <c r="E57" t="s">
        <v>26</v>
      </c>
      <c r="F57" s="2">
        <v>140</v>
      </c>
    </row>
    <row r="58" spans="1:6" x14ac:dyDescent="0.25">
      <c r="A58">
        <v>57</v>
      </c>
      <c r="B58" t="s">
        <v>24</v>
      </c>
      <c r="C58" t="s">
        <v>16</v>
      </c>
      <c r="D58" t="s">
        <v>67</v>
      </c>
      <c r="E58" t="s">
        <v>68</v>
      </c>
      <c r="F58" s="2">
        <v>298.90000000000003</v>
      </c>
    </row>
    <row r="59" spans="1:6" x14ac:dyDescent="0.25">
      <c r="A59">
        <v>58</v>
      </c>
      <c r="B59" t="s">
        <v>24</v>
      </c>
      <c r="C59" t="s">
        <v>16</v>
      </c>
      <c r="D59" t="s">
        <v>33</v>
      </c>
      <c r="E59" t="s">
        <v>34</v>
      </c>
      <c r="F59" s="2">
        <v>135.1</v>
      </c>
    </row>
    <row r="60" spans="1:6" x14ac:dyDescent="0.25">
      <c r="A60">
        <v>59</v>
      </c>
      <c r="B60" t="s">
        <v>24</v>
      </c>
      <c r="C60" t="s">
        <v>16</v>
      </c>
      <c r="D60" t="s">
        <v>51</v>
      </c>
      <c r="E60" t="s">
        <v>52</v>
      </c>
      <c r="F60" s="2">
        <v>257.59999999999997</v>
      </c>
    </row>
    <row r="61" spans="1:6" x14ac:dyDescent="0.25">
      <c r="A61">
        <v>60</v>
      </c>
      <c r="B61" t="s">
        <v>7</v>
      </c>
      <c r="C61" t="s">
        <v>8</v>
      </c>
      <c r="D61" t="s">
        <v>9</v>
      </c>
      <c r="E61" t="s">
        <v>10</v>
      </c>
      <c r="F61" s="2">
        <v>196</v>
      </c>
    </row>
    <row r="62" spans="1:6" x14ac:dyDescent="0.25">
      <c r="A62">
        <v>61</v>
      </c>
      <c r="B62" t="s">
        <v>24</v>
      </c>
      <c r="C62" t="s">
        <v>8</v>
      </c>
      <c r="D62" t="s">
        <v>29</v>
      </c>
      <c r="E62" t="s">
        <v>30</v>
      </c>
      <c r="F62" s="2">
        <v>178.5</v>
      </c>
    </row>
    <row r="63" spans="1:6" x14ac:dyDescent="0.25">
      <c r="A63">
        <v>62</v>
      </c>
      <c r="B63" t="s">
        <v>15</v>
      </c>
      <c r="C63" t="s">
        <v>16</v>
      </c>
      <c r="D63" t="s">
        <v>69</v>
      </c>
      <c r="E63" t="s">
        <v>46</v>
      </c>
      <c r="F63" s="2">
        <v>1134</v>
      </c>
    </row>
    <row r="64" spans="1:6" x14ac:dyDescent="0.25">
      <c r="A64">
        <v>63</v>
      </c>
      <c r="B64" t="s">
        <v>15</v>
      </c>
      <c r="C64" t="s">
        <v>16</v>
      </c>
      <c r="D64" t="s">
        <v>70</v>
      </c>
      <c r="E64" t="s">
        <v>71</v>
      </c>
      <c r="F64" s="2">
        <v>98</v>
      </c>
    </row>
    <row r="65" spans="1:6" x14ac:dyDescent="0.25">
      <c r="A65">
        <v>64</v>
      </c>
      <c r="B65" t="s">
        <v>24</v>
      </c>
      <c r="C65" t="s">
        <v>16</v>
      </c>
      <c r="D65" t="s">
        <v>57</v>
      </c>
      <c r="E65" t="s">
        <v>58</v>
      </c>
      <c r="F65" s="2">
        <v>487.19999999999993</v>
      </c>
    </row>
    <row r="66" spans="1:6" x14ac:dyDescent="0.25">
      <c r="A66">
        <v>65</v>
      </c>
      <c r="B66" t="s">
        <v>7</v>
      </c>
      <c r="C66" t="s">
        <v>32</v>
      </c>
      <c r="D66" t="s">
        <v>59</v>
      </c>
      <c r="E66" t="s">
        <v>48</v>
      </c>
      <c r="F66" s="2">
        <v>140</v>
      </c>
    </row>
    <row r="67" spans="1:6" x14ac:dyDescent="0.25">
      <c r="A67">
        <v>66</v>
      </c>
      <c r="B67" t="s">
        <v>7</v>
      </c>
      <c r="C67" t="s">
        <v>32</v>
      </c>
      <c r="D67" t="s">
        <v>37</v>
      </c>
      <c r="E67" t="s">
        <v>38</v>
      </c>
      <c r="F67" s="2">
        <v>560</v>
      </c>
    </row>
    <row r="68" spans="1:6" x14ac:dyDescent="0.25">
      <c r="A68">
        <v>67</v>
      </c>
      <c r="B68" t="s">
        <v>7</v>
      </c>
      <c r="C68" t="s">
        <v>16</v>
      </c>
      <c r="D68" t="s">
        <v>60</v>
      </c>
      <c r="E68" t="s">
        <v>12</v>
      </c>
      <c r="F68" s="2">
        <v>140</v>
      </c>
    </row>
    <row r="69" spans="1:6" x14ac:dyDescent="0.25">
      <c r="A69">
        <v>68</v>
      </c>
      <c r="B69" t="s">
        <v>15</v>
      </c>
      <c r="D69" t="s">
        <v>11</v>
      </c>
      <c r="E69" t="s">
        <v>12</v>
      </c>
      <c r="F69" s="2">
        <v>49</v>
      </c>
    </row>
    <row r="70" spans="1:6" x14ac:dyDescent="0.25">
      <c r="A70">
        <v>69</v>
      </c>
      <c r="B70" t="s">
        <v>24</v>
      </c>
      <c r="D70" t="s">
        <v>37</v>
      </c>
      <c r="E70" t="s">
        <v>38</v>
      </c>
      <c r="F70" s="2">
        <v>560</v>
      </c>
    </row>
    <row r="71" spans="1:6" x14ac:dyDescent="0.25">
      <c r="A71">
        <v>70</v>
      </c>
      <c r="B71" t="s">
        <v>24</v>
      </c>
      <c r="D71" t="s">
        <v>51</v>
      </c>
      <c r="E71" t="s">
        <v>52</v>
      </c>
      <c r="F71" s="2">
        <v>257.59999999999997</v>
      </c>
    </row>
    <row r="72" spans="1:6" x14ac:dyDescent="0.25">
      <c r="A72">
        <v>71</v>
      </c>
      <c r="B72" t="s">
        <v>24</v>
      </c>
      <c r="C72" t="s">
        <v>16</v>
      </c>
      <c r="D72" t="s">
        <v>21</v>
      </c>
      <c r="E72" t="s">
        <v>10</v>
      </c>
      <c r="F72" s="2">
        <v>644</v>
      </c>
    </row>
    <row r="73" spans="1:6" x14ac:dyDescent="0.25">
      <c r="A73">
        <v>72</v>
      </c>
      <c r="B73" t="s">
        <v>15</v>
      </c>
      <c r="C73" t="s">
        <v>16</v>
      </c>
      <c r="D73" t="s">
        <v>11</v>
      </c>
      <c r="E73" t="s">
        <v>12</v>
      </c>
      <c r="F73" s="2">
        <v>49</v>
      </c>
    </row>
    <row r="74" spans="1:6" x14ac:dyDescent="0.25">
      <c r="A74">
        <v>73</v>
      </c>
      <c r="B74" t="s">
        <v>7</v>
      </c>
      <c r="C74" t="s">
        <v>16</v>
      </c>
      <c r="D74" t="s">
        <v>20</v>
      </c>
      <c r="E74" t="s">
        <v>10</v>
      </c>
      <c r="F74" s="2">
        <v>252</v>
      </c>
    </row>
    <row r="75" spans="1:6" x14ac:dyDescent="0.25">
      <c r="A75">
        <v>74</v>
      </c>
      <c r="B75" t="s">
        <v>7</v>
      </c>
      <c r="C75" t="s">
        <v>16</v>
      </c>
      <c r="D75" t="s">
        <v>21</v>
      </c>
      <c r="E75" t="s">
        <v>10</v>
      </c>
      <c r="F75" s="2">
        <v>644</v>
      </c>
    </row>
    <row r="76" spans="1:6" x14ac:dyDescent="0.25">
      <c r="A76">
        <v>75</v>
      </c>
      <c r="B76" t="s">
        <v>24</v>
      </c>
      <c r="C76" t="s">
        <v>16</v>
      </c>
      <c r="D76" t="s">
        <v>25</v>
      </c>
      <c r="E76" t="s">
        <v>26</v>
      </c>
      <c r="F76" s="2">
        <v>128.79999999999998</v>
      </c>
    </row>
    <row r="77" spans="1:6" x14ac:dyDescent="0.25">
      <c r="A77">
        <v>76</v>
      </c>
      <c r="B77" t="s">
        <v>24</v>
      </c>
      <c r="C77" t="s">
        <v>8</v>
      </c>
      <c r="D77" t="s">
        <v>25</v>
      </c>
      <c r="E77" t="s">
        <v>26</v>
      </c>
      <c r="F77" s="2">
        <v>128.79999999999998</v>
      </c>
    </row>
    <row r="78" spans="1:6" x14ac:dyDescent="0.25">
      <c r="A78">
        <v>77</v>
      </c>
      <c r="B78" t="s">
        <v>7</v>
      </c>
      <c r="C78" t="s">
        <v>8</v>
      </c>
      <c r="D78" t="s">
        <v>29</v>
      </c>
      <c r="E78" t="s">
        <v>30</v>
      </c>
      <c r="F78" s="2">
        <v>178.5</v>
      </c>
    </row>
    <row r="79" spans="1:6" x14ac:dyDescent="0.25">
      <c r="A79">
        <v>78</v>
      </c>
      <c r="B79" t="s">
        <v>7</v>
      </c>
      <c r="C79" t="s">
        <v>32</v>
      </c>
      <c r="D79" t="s">
        <v>33</v>
      </c>
      <c r="E79" t="s">
        <v>34</v>
      </c>
      <c r="F79" s="2">
        <v>135.1</v>
      </c>
    </row>
    <row r="80" spans="1:6" x14ac:dyDescent="0.25">
      <c r="A80">
        <v>79</v>
      </c>
      <c r="B80" t="s">
        <v>7</v>
      </c>
      <c r="C80" t="s">
        <v>16</v>
      </c>
      <c r="D80" t="s">
        <v>37</v>
      </c>
      <c r="E80" t="s">
        <v>38</v>
      </c>
      <c r="F80" s="2">
        <v>560</v>
      </c>
    </row>
    <row r="81" spans="1:6" x14ac:dyDescent="0.25">
      <c r="A81">
        <v>80</v>
      </c>
      <c r="B81" t="s">
        <v>24</v>
      </c>
      <c r="C81" t="s">
        <v>8</v>
      </c>
      <c r="D81" t="s">
        <v>21</v>
      </c>
      <c r="E81" t="s">
        <v>10</v>
      </c>
      <c r="F81" s="2">
        <v>644</v>
      </c>
    </row>
    <row r="82" spans="1:6" x14ac:dyDescent="0.25">
      <c r="A82">
        <v>81</v>
      </c>
      <c r="B82" t="s">
        <v>24</v>
      </c>
      <c r="C82" t="s">
        <v>8</v>
      </c>
      <c r="D82" t="s">
        <v>29</v>
      </c>
      <c r="E82" t="s">
        <v>30</v>
      </c>
      <c r="F82" s="2">
        <v>178.5</v>
      </c>
    </row>
    <row r="83" spans="1:6" x14ac:dyDescent="0.25">
      <c r="A83">
        <v>82</v>
      </c>
      <c r="B83" t="s">
        <v>7</v>
      </c>
      <c r="C83" t="s">
        <v>16</v>
      </c>
      <c r="D83" t="s">
        <v>43</v>
      </c>
      <c r="E83" t="s">
        <v>10</v>
      </c>
      <c r="F83" s="2">
        <v>41.86</v>
      </c>
    </row>
    <row r="84" spans="1:6" x14ac:dyDescent="0.25">
      <c r="A84">
        <v>83</v>
      </c>
      <c r="D84" t="s">
        <v>21</v>
      </c>
      <c r="E84" t="s">
        <v>10</v>
      </c>
      <c r="F84" s="2">
        <v>644</v>
      </c>
    </row>
    <row r="85" spans="1:6" x14ac:dyDescent="0.25">
      <c r="A85">
        <v>84</v>
      </c>
      <c r="B85" t="s">
        <v>15</v>
      </c>
      <c r="D85" t="s">
        <v>45</v>
      </c>
      <c r="E85" t="s">
        <v>46</v>
      </c>
      <c r="F85" s="2">
        <v>350</v>
      </c>
    </row>
    <row r="86" spans="1:6" x14ac:dyDescent="0.25">
      <c r="A86">
        <v>85</v>
      </c>
      <c r="B86" t="s">
        <v>15</v>
      </c>
      <c r="D86" t="s">
        <v>47</v>
      </c>
      <c r="E86" t="s">
        <v>48</v>
      </c>
      <c r="F86" s="2">
        <v>308</v>
      </c>
    </row>
    <row r="87" spans="1:6" x14ac:dyDescent="0.25">
      <c r="A87">
        <v>86</v>
      </c>
      <c r="B87" t="s">
        <v>15</v>
      </c>
      <c r="D87" t="s">
        <v>25</v>
      </c>
      <c r="E87" t="s">
        <v>26</v>
      </c>
      <c r="F87" s="2">
        <v>128.79999999999998</v>
      </c>
    </row>
    <row r="88" spans="1:6" x14ac:dyDescent="0.25">
      <c r="A88">
        <v>87</v>
      </c>
      <c r="B88" t="s">
        <v>24</v>
      </c>
      <c r="D88" t="s">
        <v>11</v>
      </c>
      <c r="E88" t="s">
        <v>12</v>
      </c>
      <c r="F88" s="2">
        <v>49</v>
      </c>
    </row>
    <row r="89" spans="1:6" x14ac:dyDescent="0.25">
      <c r="A89">
        <v>88</v>
      </c>
      <c r="B89" t="s">
        <v>24</v>
      </c>
      <c r="D89" t="s">
        <v>43</v>
      </c>
      <c r="E89" t="s">
        <v>10</v>
      </c>
      <c r="F89" s="2">
        <v>41.86</v>
      </c>
    </row>
    <row r="90" spans="1:6" x14ac:dyDescent="0.25">
      <c r="A90">
        <v>89</v>
      </c>
      <c r="D90" t="s">
        <v>20</v>
      </c>
      <c r="E90" t="s">
        <v>10</v>
      </c>
      <c r="F90" s="2">
        <v>252</v>
      </c>
    </row>
    <row r="91" spans="1:6" x14ac:dyDescent="0.25">
      <c r="A91">
        <v>90</v>
      </c>
      <c r="B91" t="s">
        <v>7</v>
      </c>
      <c r="C91" t="s">
        <v>8</v>
      </c>
      <c r="D91" t="s">
        <v>29</v>
      </c>
      <c r="E91" t="s">
        <v>30</v>
      </c>
      <c r="F91" s="2">
        <v>178.5</v>
      </c>
    </row>
    <row r="92" spans="1:6" x14ac:dyDescent="0.25">
      <c r="A92">
        <v>91</v>
      </c>
      <c r="B92" t="s">
        <v>7</v>
      </c>
      <c r="C92" t="s">
        <v>32</v>
      </c>
      <c r="D92" t="s">
        <v>33</v>
      </c>
      <c r="E92" t="s">
        <v>34</v>
      </c>
      <c r="F92" s="2">
        <v>135.1</v>
      </c>
    </row>
    <row r="93" spans="1:6" x14ac:dyDescent="0.25">
      <c r="A93">
        <v>92</v>
      </c>
      <c r="B93" t="s">
        <v>7</v>
      </c>
      <c r="C93" t="s">
        <v>16</v>
      </c>
      <c r="D93" t="s">
        <v>37</v>
      </c>
      <c r="E93" t="s">
        <v>38</v>
      </c>
      <c r="F93" s="2">
        <v>560</v>
      </c>
    </row>
    <row r="94" spans="1:6" x14ac:dyDescent="0.25">
      <c r="A94">
        <v>93</v>
      </c>
      <c r="B94" t="s">
        <v>24</v>
      </c>
      <c r="C94" t="s">
        <v>8</v>
      </c>
      <c r="D94" t="s">
        <v>21</v>
      </c>
      <c r="E94" t="s">
        <v>10</v>
      </c>
      <c r="F94" s="2">
        <v>644</v>
      </c>
    </row>
    <row r="95" spans="1:6" x14ac:dyDescent="0.25">
      <c r="A95">
        <v>94</v>
      </c>
      <c r="B95" t="s">
        <v>24</v>
      </c>
      <c r="C95" t="s">
        <v>8</v>
      </c>
      <c r="D95" t="s">
        <v>29</v>
      </c>
      <c r="E95" t="s">
        <v>30</v>
      </c>
      <c r="F95" s="2">
        <v>178.5</v>
      </c>
    </row>
    <row r="96" spans="1:6" x14ac:dyDescent="0.25">
      <c r="A96">
        <v>95</v>
      </c>
      <c r="B96" t="s">
        <v>7</v>
      </c>
      <c r="C96" t="s">
        <v>16</v>
      </c>
      <c r="D96" t="s">
        <v>43</v>
      </c>
      <c r="E96" t="s">
        <v>10</v>
      </c>
      <c r="F96" s="2">
        <v>41.86</v>
      </c>
    </row>
    <row r="97" spans="1:6" x14ac:dyDescent="0.25">
      <c r="A97">
        <v>96</v>
      </c>
      <c r="D97" t="s">
        <v>21</v>
      </c>
      <c r="E97" t="s">
        <v>10</v>
      </c>
      <c r="F97" s="2">
        <v>644</v>
      </c>
    </row>
    <row r="98" spans="1:6" x14ac:dyDescent="0.25">
      <c r="A98">
        <v>97</v>
      </c>
      <c r="B98" t="s">
        <v>15</v>
      </c>
      <c r="D98" t="s">
        <v>45</v>
      </c>
      <c r="E98" t="s">
        <v>46</v>
      </c>
      <c r="F98" s="2">
        <v>350</v>
      </c>
    </row>
    <row r="99" spans="1:6" x14ac:dyDescent="0.25">
      <c r="A99">
        <v>98</v>
      </c>
      <c r="B99" t="s">
        <v>15</v>
      </c>
      <c r="D99" t="s">
        <v>47</v>
      </c>
      <c r="E99" t="s">
        <v>48</v>
      </c>
      <c r="F99" s="2">
        <v>308</v>
      </c>
    </row>
    <row r="100" spans="1:6" x14ac:dyDescent="0.25">
      <c r="A100">
        <v>99</v>
      </c>
      <c r="B100" t="s">
        <v>15</v>
      </c>
      <c r="D100" t="s">
        <v>25</v>
      </c>
      <c r="E100" t="s">
        <v>26</v>
      </c>
      <c r="F100" s="2">
        <v>128.79999999999998</v>
      </c>
    </row>
    <row r="101" spans="1:6" x14ac:dyDescent="0.25">
      <c r="A101">
        <v>100</v>
      </c>
      <c r="B101" t="s">
        <v>24</v>
      </c>
      <c r="D101" t="s">
        <v>11</v>
      </c>
      <c r="E101" t="s">
        <v>12</v>
      </c>
      <c r="F101" s="2">
        <v>49</v>
      </c>
    </row>
    <row r="102" spans="1:6" x14ac:dyDescent="0.25">
      <c r="A102">
        <v>101</v>
      </c>
      <c r="B102" t="s">
        <v>24</v>
      </c>
      <c r="D102" t="s">
        <v>43</v>
      </c>
      <c r="E102" t="s">
        <v>10</v>
      </c>
      <c r="F102" s="2">
        <v>41.86</v>
      </c>
    </row>
    <row r="103" spans="1:6" x14ac:dyDescent="0.25">
      <c r="A103">
        <v>102</v>
      </c>
      <c r="D103" t="s">
        <v>20</v>
      </c>
      <c r="E103" t="s">
        <v>10</v>
      </c>
      <c r="F103" s="2">
        <v>252</v>
      </c>
    </row>
    <row r="104" spans="1:6" x14ac:dyDescent="0.25">
      <c r="A104">
        <v>103</v>
      </c>
      <c r="D104" t="s">
        <v>21</v>
      </c>
      <c r="E104" t="s">
        <v>10</v>
      </c>
      <c r="F104" s="2">
        <v>644</v>
      </c>
    </row>
    <row r="105" spans="1:6" x14ac:dyDescent="0.25">
      <c r="A105">
        <v>104</v>
      </c>
      <c r="D105" t="s">
        <v>43</v>
      </c>
      <c r="E105" t="s">
        <v>10</v>
      </c>
      <c r="F105" s="2">
        <v>41.86</v>
      </c>
    </row>
    <row r="106" spans="1:6" x14ac:dyDescent="0.25">
      <c r="A106">
        <v>105</v>
      </c>
      <c r="B106" t="s">
        <v>24</v>
      </c>
      <c r="C106" t="s">
        <v>16</v>
      </c>
      <c r="D106" t="s">
        <v>33</v>
      </c>
      <c r="E106" t="s">
        <v>34</v>
      </c>
      <c r="F106" s="2">
        <v>135.1</v>
      </c>
    </row>
    <row r="107" spans="1:6" x14ac:dyDescent="0.25">
      <c r="A107">
        <v>106</v>
      </c>
      <c r="B107" t="s">
        <v>24</v>
      </c>
      <c r="C107" t="s">
        <v>16</v>
      </c>
      <c r="D107" t="s">
        <v>51</v>
      </c>
      <c r="E107" t="s">
        <v>52</v>
      </c>
      <c r="F107" s="2">
        <v>257.59999999999997</v>
      </c>
    </row>
    <row r="108" spans="1:6" x14ac:dyDescent="0.25">
      <c r="A108">
        <v>107</v>
      </c>
      <c r="B108" t="s">
        <v>15</v>
      </c>
      <c r="C108" t="s">
        <v>8</v>
      </c>
      <c r="D108" t="s">
        <v>55</v>
      </c>
      <c r="E108" t="s">
        <v>56</v>
      </c>
      <c r="F108" s="2">
        <v>273</v>
      </c>
    </row>
    <row r="109" spans="1:6" x14ac:dyDescent="0.25">
      <c r="A109">
        <v>108</v>
      </c>
      <c r="B109" t="s">
        <v>15</v>
      </c>
      <c r="C109" t="s">
        <v>8</v>
      </c>
      <c r="D109" t="s">
        <v>57</v>
      </c>
      <c r="E109" t="s">
        <v>58</v>
      </c>
      <c r="F109" s="2">
        <v>487.19999999999993</v>
      </c>
    </row>
    <row r="110" spans="1:6" x14ac:dyDescent="0.25">
      <c r="A110">
        <v>109</v>
      </c>
      <c r="B110" t="s">
        <v>7</v>
      </c>
      <c r="C110" t="s">
        <v>16</v>
      </c>
      <c r="D110" t="s">
        <v>9</v>
      </c>
      <c r="E110" t="s">
        <v>10</v>
      </c>
      <c r="F110" s="2">
        <v>196</v>
      </c>
    </row>
    <row r="111" spans="1:6" x14ac:dyDescent="0.25">
      <c r="A111">
        <v>110</v>
      </c>
      <c r="B111" t="s">
        <v>7</v>
      </c>
      <c r="C111" t="s">
        <v>8</v>
      </c>
      <c r="D111" t="s">
        <v>37</v>
      </c>
      <c r="E111" t="s">
        <v>38</v>
      </c>
      <c r="F111" s="2">
        <v>560</v>
      </c>
    </row>
    <row r="112" spans="1:6" x14ac:dyDescent="0.25">
      <c r="A112">
        <v>111</v>
      </c>
      <c r="B112" t="s">
        <v>7</v>
      </c>
      <c r="C112" t="s">
        <v>8</v>
      </c>
      <c r="D112" t="s">
        <v>25</v>
      </c>
      <c r="E112" t="s">
        <v>26</v>
      </c>
      <c r="F112" s="2">
        <v>128.79999999999998</v>
      </c>
    </row>
    <row r="113" spans="1:6" x14ac:dyDescent="0.25">
      <c r="A113">
        <v>112</v>
      </c>
      <c r="B113" t="s">
        <v>15</v>
      </c>
      <c r="C113" t="s">
        <v>32</v>
      </c>
      <c r="D113" t="s">
        <v>66</v>
      </c>
      <c r="E113" t="s">
        <v>26</v>
      </c>
      <c r="F113" s="2">
        <v>140</v>
      </c>
    </row>
    <row r="114" spans="1:6" x14ac:dyDescent="0.25">
      <c r="A114">
        <v>113</v>
      </c>
      <c r="B114" t="s">
        <v>24</v>
      </c>
      <c r="C114" t="s">
        <v>16</v>
      </c>
      <c r="D114" t="s">
        <v>67</v>
      </c>
      <c r="E114" t="s">
        <v>68</v>
      </c>
      <c r="F114" s="2">
        <v>298.90000000000003</v>
      </c>
    </row>
    <row r="115" spans="1:6" x14ac:dyDescent="0.25">
      <c r="A115">
        <v>114</v>
      </c>
      <c r="B115" t="s">
        <v>24</v>
      </c>
      <c r="C115" t="s">
        <v>16</v>
      </c>
      <c r="D115" t="s">
        <v>33</v>
      </c>
      <c r="E115" t="s">
        <v>34</v>
      </c>
      <c r="F115" s="2">
        <v>135.1</v>
      </c>
    </row>
    <row r="116" spans="1:6" x14ac:dyDescent="0.25">
      <c r="A116">
        <v>115</v>
      </c>
      <c r="B116" t="s">
        <v>24</v>
      </c>
      <c r="C116" t="s">
        <v>16</v>
      </c>
      <c r="D116" t="s">
        <v>51</v>
      </c>
      <c r="E116" t="s">
        <v>52</v>
      </c>
      <c r="F116" s="2">
        <v>257.59999999999997</v>
      </c>
    </row>
    <row r="117" spans="1:6" x14ac:dyDescent="0.25">
      <c r="A117">
        <v>116</v>
      </c>
      <c r="B117" t="s">
        <v>7</v>
      </c>
      <c r="C117" t="s">
        <v>8</v>
      </c>
      <c r="D117" t="s">
        <v>9</v>
      </c>
      <c r="E117" t="s">
        <v>10</v>
      </c>
      <c r="F117" s="2">
        <v>196</v>
      </c>
    </row>
    <row r="118" spans="1:6" x14ac:dyDescent="0.25">
      <c r="A118">
        <v>117</v>
      </c>
      <c r="B118" t="s">
        <v>24</v>
      </c>
      <c r="C118" t="s">
        <v>8</v>
      </c>
      <c r="D118" t="s">
        <v>29</v>
      </c>
      <c r="E118" t="s">
        <v>30</v>
      </c>
      <c r="F118" s="2">
        <v>178.5</v>
      </c>
    </row>
    <row r="119" spans="1:6" x14ac:dyDescent="0.25">
      <c r="A119">
        <v>118</v>
      </c>
      <c r="B119" t="s">
        <v>15</v>
      </c>
      <c r="C119" t="s">
        <v>16</v>
      </c>
      <c r="D119" t="s">
        <v>69</v>
      </c>
      <c r="E119" t="s">
        <v>46</v>
      </c>
      <c r="F119" s="2">
        <v>1134</v>
      </c>
    </row>
    <row r="120" spans="1:6" x14ac:dyDescent="0.25">
      <c r="A120">
        <v>119</v>
      </c>
      <c r="B120" t="s">
        <v>15</v>
      </c>
      <c r="C120" t="s">
        <v>16</v>
      </c>
      <c r="D120" t="s">
        <v>70</v>
      </c>
      <c r="E120" t="s">
        <v>71</v>
      </c>
      <c r="F120" s="2">
        <v>98</v>
      </c>
    </row>
    <row r="121" spans="1:6" x14ac:dyDescent="0.25">
      <c r="A121">
        <v>120</v>
      </c>
      <c r="B121" t="s">
        <v>24</v>
      </c>
      <c r="C121" t="s">
        <v>16</v>
      </c>
      <c r="D121" t="s">
        <v>57</v>
      </c>
      <c r="E121" t="s">
        <v>58</v>
      </c>
      <c r="F121" s="2">
        <v>487.19999999999993</v>
      </c>
    </row>
    <row r="122" spans="1:6" x14ac:dyDescent="0.25">
      <c r="A122">
        <v>121</v>
      </c>
      <c r="B122" t="s">
        <v>7</v>
      </c>
      <c r="C122" t="s">
        <v>32</v>
      </c>
      <c r="D122" t="s">
        <v>59</v>
      </c>
      <c r="E122" t="s">
        <v>48</v>
      </c>
      <c r="F122" s="2">
        <v>140</v>
      </c>
    </row>
    <row r="123" spans="1:6" x14ac:dyDescent="0.25">
      <c r="A123">
        <v>122</v>
      </c>
      <c r="B123" t="s">
        <v>7</v>
      </c>
      <c r="C123" t="s">
        <v>32</v>
      </c>
      <c r="D123" t="s">
        <v>37</v>
      </c>
      <c r="E123" t="s">
        <v>38</v>
      </c>
      <c r="F123" s="2">
        <v>560</v>
      </c>
    </row>
    <row r="124" spans="1:6" x14ac:dyDescent="0.25">
      <c r="A124">
        <v>123</v>
      </c>
      <c r="D124" t="s">
        <v>21</v>
      </c>
      <c r="E124" t="s">
        <v>10</v>
      </c>
      <c r="F124" s="2">
        <v>644</v>
      </c>
    </row>
    <row r="125" spans="1:6" x14ac:dyDescent="0.25">
      <c r="A125">
        <v>124</v>
      </c>
      <c r="B125" t="s">
        <v>15</v>
      </c>
      <c r="D125" t="s">
        <v>45</v>
      </c>
      <c r="E125" t="s">
        <v>46</v>
      </c>
      <c r="F125" s="2">
        <v>350</v>
      </c>
    </row>
    <row r="126" spans="1:6" x14ac:dyDescent="0.25">
      <c r="A126">
        <v>125</v>
      </c>
      <c r="B126" t="s">
        <v>15</v>
      </c>
      <c r="D126" t="s">
        <v>47</v>
      </c>
      <c r="E126" t="s">
        <v>48</v>
      </c>
      <c r="F126" s="2">
        <v>308</v>
      </c>
    </row>
    <row r="127" spans="1:6" x14ac:dyDescent="0.25">
      <c r="A127">
        <v>126</v>
      </c>
      <c r="B127" t="s">
        <v>15</v>
      </c>
      <c r="D127" t="s">
        <v>25</v>
      </c>
      <c r="E127" t="s">
        <v>26</v>
      </c>
      <c r="F127" s="2">
        <v>128.79999999999998</v>
      </c>
    </row>
    <row r="128" spans="1:6" x14ac:dyDescent="0.25">
      <c r="A128">
        <v>127</v>
      </c>
      <c r="B128" t="s">
        <v>24</v>
      </c>
      <c r="D128" t="s">
        <v>11</v>
      </c>
      <c r="E128" t="s">
        <v>12</v>
      </c>
      <c r="F128" s="2">
        <v>49</v>
      </c>
    </row>
    <row r="129" spans="1:6" x14ac:dyDescent="0.25">
      <c r="A129">
        <v>128</v>
      </c>
      <c r="B129" t="s">
        <v>24</v>
      </c>
      <c r="D129" t="s">
        <v>43</v>
      </c>
      <c r="E129" t="s">
        <v>10</v>
      </c>
      <c r="F129" s="2">
        <v>41.86</v>
      </c>
    </row>
    <row r="130" spans="1:6" x14ac:dyDescent="0.25">
      <c r="A130">
        <v>129</v>
      </c>
      <c r="D130" t="s">
        <v>20</v>
      </c>
      <c r="E130" t="s">
        <v>10</v>
      </c>
      <c r="F130" s="2">
        <v>252</v>
      </c>
    </row>
    <row r="131" spans="1:6" x14ac:dyDescent="0.25">
      <c r="A131">
        <v>130</v>
      </c>
      <c r="D131" t="s">
        <v>21</v>
      </c>
      <c r="E131" t="s">
        <v>10</v>
      </c>
      <c r="F131" s="2">
        <v>644</v>
      </c>
    </row>
    <row r="132" spans="1:6" x14ac:dyDescent="0.25">
      <c r="A132">
        <v>131</v>
      </c>
      <c r="D132" t="s">
        <v>43</v>
      </c>
      <c r="E132" t="s">
        <v>10</v>
      </c>
      <c r="F132" s="2">
        <v>41.86</v>
      </c>
    </row>
    <row r="133" spans="1:6" x14ac:dyDescent="0.25">
      <c r="A133">
        <v>132</v>
      </c>
      <c r="B133" t="s">
        <v>24</v>
      </c>
      <c r="C133" t="s">
        <v>16</v>
      </c>
      <c r="D133" t="s">
        <v>33</v>
      </c>
      <c r="E133" t="s">
        <v>34</v>
      </c>
      <c r="F133" s="2">
        <v>135.1</v>
      </c>
    </row>
    <row r="134" spans="1:6" x14ac:dyDescent="0.25">
      <c r="A134">
        <v>133</v>
      </c>
      <c r="B134" t="s">
        <v>24</v>
      </c>
      <c r="C134" t="s">
        <v>16</v>
      </c>
      <c r="D134" t="s">
        <v>51</v>
      </c>
      <c r="E134" t="s">
        <v>52</v>
      </c>
      <c r="F134" s="2">
        <v>257.59999999999997</v>
      </c>
    </row>
    <row r="135" spans="1:6" x14ac:dyDescent="0.25">
      <c r="A135">
        <v>134</v>
      </c>
      <c r="B135" t="s">
        <v>15</v>
      </c>
      <c r="C135" t="s">
        <v>8</v>
      </c>
      <c r="D135" t="s">
        <v>55</v>
      </c>
      <c r="E135" t="s">
        <v>56</v>
      </c>
      <c r="F135" s="2">
        <v>273</v>
      </c>
    </row>
    <row r="136" spans="1:6" x14ac:dyDescent="0.25">
      <c r="A136">
        <v>135</v>
      </c>
      <c r="B136" t="s">
        <v>15</v>
      </c>
      <c r="C136" t="s">
        <v>8</v>
      </c>
      <c r="D136" t="s">
        <v>57</v>
      </c>
      <c r="E136" t="s">
        <v>58</v>
      </c>
      <c r="F136" s="2">
        <v>487.19999999999993</v>
      </c>
    </row>
    <row r="137" spans="1:6" x14ac:dyDescent="0.25">
      <c r="A137">
        <v>136</v>
      </c>
      <c r="B137" t="s">
        <v>7</v>
      </c>
      <c r="C137" t="s">
        <v>16</v>
      </c>
      <c r="D137" t="s">
        <v>9</v>
      </c>
      <c r="E137" t="s">
        <v>10</v>
      </c>
      <c r="F137" s="2">
        <v>196</v>
      </c>
    </row>
    <row r="138" spans="1:6" x14ac:dyDescent="0.25">
      <c r="A138">
        <v>137</v>
      </c>
      <c r="B138" t="s">
        <v>7</v>
      </c>
      <c r="C138" t="s">
        <v>8</v>
      </c>
      <c r="D138" t="s">
        <v>37</v>
      </c>
      <c r="E138" t="s">
        <v>38</v>
      </c>
      <c r="F138" s="2">
        <v>560</v>
      </c>
    </row>
    <row r="139" spans="1:6" x14ac:dyDescent="0.25">
      <c r="A139">
        <v>138</v>
      </c>
      <c r="B139" t="s">
        <v>7</v>
      </c>
      <c r="C139" t="s">
        <v>8</v>
      </c>
      <c r="D139" t="s">
        <v>25</v>
      </c>
      <c r="E139" t="s">
        <v>26</v>
      </c>
      <c r="F139" s="2">
        <v>128.79999999999998</v>
      </c>
    </row>
    <row r="140" spans="1:6" x14ac:dyDescent="0.25">
      <c r="A140">
        <v>139</v>
      </c>
      <c r="B140" t="s">
        <v>15</v>
      </c>
      <c r="C140" t="s">
        <v>32</v>
      </c>
      <c r="D140" t="s">
        <v>66</v>
      </c>
      <c r="E140" t="s">
        <v>26</v>
      </c>
      <c r="F140" s="2">
        <v>140</v>
      </c>
    </row>
    <row r="141" spans="1:6" x14ac:dyDescent="0.25">
      <c r="A141">
        <v>140</v>
      </c>
      <c r="B141" t="s">
        <v>24</v>
      </c>
      <c r="C141" t="s">
        <v>16</v>
      </c>
      <c r="D141" t="s">
        <v>67</v>
      </c>
      <c r="E141" t="s">
        <v>68</v>
      </c>
      <c r="F141" s="2">
        <v>298.90000000000003</v>
      </c>
    </row>
    <row r="142" spans="1:6" x14ac:dyDescent="0.25">
      <c r="A142">
        <v>141</v>
      </c>
      <c r="B142" t="s">
        <v>24</v>
      </c>
      <c r="C142" t="s">
        <v>16</v>
      </c>
      <c r="D142" t="s">
        <v>33</v>
      </c>
      <c r="E142" t="s">
        <v>34</v>
      </c>
      <c r="F142" s="2">
        <v>135.1</v>
      </c>
    </row>
    <row r="143" spans="1:6" x14ac:dyDescent="0.25">
      <c r="A143">
        <v>142</v>
      </c>
      <c r="B143" t="s">
        <v>24</v>
      </c>
      <c r="C143" t="s">
        <v>16</v>
      </c>
      <c r="D143" t="s">
        <v>51</v>
      </c>
      <c r="E143" t="s">
        <v>52</v>
      </c>
      <c r="F143" s="2">
        <v>257.59999999999997</v>
      </c>
    </row>
    <row r="144" spans="1:6" x14ac:dyDescent="0.25">
      <c r="A144">
        <v>143</v>
      </c>
      <c r="B144" t="s">
        <v>7</v>
      </c>
      <c r="C144" t="s">
        <v>8</v>
      </c>
      <c r="D144" t="s">
        <v>9</v>
      </c>
      <c r="E144" t="s">
        <v>10</v>
      </c>
      <c r="F144" s="2">
        <v>196</v>
      </c>
    </row>
    <row r="145" spans="1:6" x14ac:dyDescent="0.25">
      <c r="A145">
        <v>144</v>
      </c>
      <c r="B145" t="s">
        <v>24</v>
      </c>
      <c r="C145" t="s">
        <v>8</v>
      </c>
      <c r="D145" t="s">
        <v>29</v>
      </c>
      <c r="E145" t="s">
        <v>30</v>
      </c>
      <c r="F145" s="2">
        <v>178.5</v>
      </c>
    </row>
    <row r="146" spans="1:6" x14ac:dyDescent="0.25">
      <c r="A146">
        <v>145</v>
      </c>
      <c r="B146" t="s">
        <v>15</v>
      </c>
      <c r="C146" t="s">
        <v>16</v>
      </c>
      <c r="D146" t="s">
        <v>69</v>
      </c>
      <c r="E146" t="s">
        <v>46</v>
      </c>
      <c r="F146" s="2">
        <v>1134</v>
      </c>
    </row>
    <row r="147" spans="1:6" x14ac:dyDescent="0.25">
      <c r="A147">
        <v>146</v>
      </c>
      <c r="B147" t="s">
        <v>15</v>
      </c>
      <c r="C147" t="s">
        <v>16</v>
      </c>
      <c r="D147" t="s">
        <v>70</v>
      </c>
      <c r="E147" t="s">
        <v>71</v>
      </c>
      <c r="F147" s="2">
        <v>98</v>
      </c>
    </row>
    <row r="148" spans="1:6" x14ac:dyDescent="0.25">
      <c r="A148">
        <v>147</v>
      </c>
      <c r="B148" t="s">
        <v>24</v>
      </c>
      <c r="C148" t="s">
        <v>16</v>
      </c>
      <c r="D148" t="s">
        <v>57</v>
      </c>
      <c r="E148" t="s">
        <v>58</v>
      </c>
      <c r="F148" s="2">
        <v>487.19999999999993</v>
      </c>
    </row>
    <row r="149" spans="1:6" x14ac:dyDescent="0.25">
      <c r="A149">
        <v>148</v>
      </c>
      <c r="B149" t="s">
        <v>7</v>
      </c>
      <c r="C149" t="s">
        <v>32</v>
      </c>
      <c r="D149" t="s">
        <v>59</v>
      </c>
      <c r="E149" t="s">
        <v>48</v>
      </c>
      <c r="F149" s="2">
        <v>140</v>
      </c>
    </row>
    <row r="150" spans="1:6" x14ac:dyDescent="0.25">
      <c r="A150">
        <v>149</v>
      </c>
      <c r="B150" t="s">
        <v>7</v>
      </c>
      <c r="C150" t="s">
        <v>32</v>
      </c>
      <c r="D150" t="s">
        <v>37</v>
      </c>
      <c r="E150" t="s">
        <v>38</v>
      </c>
      <c r="F150" s="2">
        <v>560</v>
      </c>
    </row>
    <row r="151" spans="1:6" x14ac:dyDescent="0.25">
      <c r="A151">
        <v>150</v>
      </c>
      <c r="B151" t="s">
        <v>7</v>
      </c>
      <c r="C151" t="s">
        <v>16</v>
      </c>
      <c r="D151" t="s">
        <v>60</v>
      </c>
      <c r="E151" t="s">
        <v>12</v>
      </c>
      <c r="F151" s="2">
        <v>140</v>
      </c>
    </row>
    <row r="152" spans="1:6" x14ac:dyDescent="0.25">
      <c r="A152">
        <v>151</v>
      </c>
      <c r="B152" t="s">
        <v>15</v>
      </c>
      <c r="D152" t="s">
        <v>11</v>
      </c>
      <c r="E152" t="s">
        <v>12</v>
      </c>
      <c r="F152" s="2">
        <v>49</v>
      </c>
    </row>
    <row r="153" spans="1:6" x14ac:dyDescent="0.25">
      <c r="A153">
        <v>152</v>
      </c>
      <c r="B153" t="s">
        <v>24</v>
      </c>
      <c r="D153" t="s">
        <v>37</v>
      </c>
      <c r="E153" t="s">
        <v>38</v>
      </c>
      <c r="F153" s="2">
        <v>560</v>
      </c>
    </row>
    <row r="154" spans="1:6" x14ac:dyDescent="0.25">
      <c r="A154">
        <v>153</v>
      </c>
      <c r="B154" t="s">
        <v>24</v>
      </c>
      <c r="D154" t="s">
        <v>51</v>
      </c>
      <c r="E154" t="s">
        <v>52</v>
      </c>
      <c r="F154" s="2">
        <v>257.59999999999997</v>
      </c>
    </row>
    <row r="155" spans="1:6" x14ac:dyDescent="0.25">
      <c r="A155">
        <v>154</v>
      </c>
      <c r="B155" t="s">
        <v>24</v>
      </c>
      <c r="C155" t="s">
        <v>16</v>
      </c>
      <c r="D155" t="s">
        <v>21</v>
      </c>
      <c r="E155" t="s">
        <v>10</v>
      </c>
      <c r="F155" s="2">
        <v>644</v>
      </c>
    </row>
    <row r="156" spans="1:6" x14ac:dyDescent="0.25">
      <c r="A156">
        <v>155</v>
      </c>
      <c r="B156" t="s">
        <v>15</v>
      </c>
      <c r="C156" t="s">
        <v>8</v>
      </c>
      <c r="D156" t="s">
        <v>33</v>
      </c>
      <c r="E156" t="s">
        <v>34</v>
      </c>
      <c r="F156" s="2">
        <v>135.1</v>
      </c>
    </row>
    <row r="157" spans="1:6" x14ac:dyDescent="0.25">
      <c r="A157">
        <v>156</v>
      </c>
      <c r="B157" t="s">
        <v>7</v>
      </c>
      <c r="C157" t="s">
        <v>16</v>
      </c>
      <c r="D157" t="s">
        <v>29</v>
      </c>
      <c r="E157" t="s">
        <v>30</v>
      </c>
      <c r="F157" s="2">
        <v>178.5</v>
      </c>
    </row>
    <row r="158" spans="1:6" x14ac:dyDescent="0.25">
      <c r="A158">
        <v>157</v>
      </c>
      <c r="B158" t="s">
        <v>7</v>
      </c>
      <c r="C158" t="s">
        <v>8</v>
      </c>
      <c r="D158" t="s">
        <v>29</v>
      </c>
      <c r="E158" t="s">
        <v>30</v>
      </c>
      <c r="F158" s="2">
        <v>178.5</v>
      </c>
    </row>
    <row r="159" spans="1:6" x14ac:dyDescent="0.25">
      <c r="A159">
        <v>158</v>
      </c>
      <c r="B159" t="s">
        <v>15</v>
      </c>
      <c r="C159" t="s">
        <v>32</v>
      </c>
      <c r="D159" t="s">
        <v>47</v>
      </c>
      <c r="E159" t="s">
        <v>48</v>
      </c>
      <c r="F159" s="2">
        <v>308</v>
      </c>
    </row>
    <row r="160" spans="1:6" x14ac:dyDescent="0.25">
      <c r="A160">
        <v>159</v>
      </c>
      <c r="B160" t="s">
        <v>24</v>
      </c>
      <c r="C160" t="s">
        <v>16</v>
      </c>
      <c r="D160" t="s">
        <v>45</v>
      </c>
      <c r="E160" t="s">
        <v>46</v>
      </c>
      <c r="F160" s="2">
        <v>350</v>
      </c>
    </row>
    <row r="161" spans="1:6" x14ac:dyDescent="0.25">
      <c r="A161">
        <v>160</v>
      </c>
      <c r="B161" t="s">
        <v>7</v>
      </c>
      <c r="C161" t="s">
        <v>8</v>
      </c>
      <c r="D161" t="s">
        <v>63</v>
      </c>
      <c r="E161" t="s">
        <v>64</v>
      </c>
      <c r="F161" s="2">
        <v>546</v>
      </c>
    </row>
    <row r="162" spans="1:6" x14ac:dyDescent="0.25">
      <c r="A162">
        <v>161</v>
      </c>
      <c r="B162" t="s">
        <v>24</v>
      </c>
      <c r="C162" t="s">
        <v>8</v>
      </c>
      <c r="D162" t="s">
        <v>17</v>
      </c>
      <c r="E162" t="s">
        <v>12</v>
      </c>
      <c r="F162" s="2">
        <v>420</v>
      </c>
    </row>
    <row r="163" spans="1:6" x14ac:dyDescent="0.25">
      <c r="A163">
        <v>162</v>
      </c>
      <c r="B163" t="s">
        <v>24</v>
      </c>
      <c r="C163" t="s">
        <v>8</v>
      </c>
      <c r="D163" t="s">
        <v>18</v>
      </c>
      <c r="E163" t="s">
        <v>12</v>
      </c>
      <c r="F163" s="2">
        <v>742</v>
      </c>
    </row>
    <row r="164" spans="1:6" x14ac:dyDescent="0.25">
      <c r="A164">
        <v>163</v>
      </c>
      <c r="D164" t="s">
        <v>65</v>
      </c>
      <c r="E164" t="s">
        <v>56</v>
      </c>
      <c r="F164" s="2">
        <v>532</v>
      </c>
    </row>
    <row r="165" spans="1:6" x14ac:dyDescent="0.25">
      <c r="A165">
        <v>164</v>
      </c>
      <c r="D165" t="s">
        <v>43</v>
      </c>
      <c r="E165" t="s">
        <v>10</v>
      </c>
      <c r="F165" s="2">
        <v>41.86</v>
      </c>
    </row>
    <row r="166" spans="1:6" x14ac:dyDescent="0.25">
      <c r="A166">
        <v>165</v>
      </c>
      <c r="D166" t="s">
        <v>43</v>
      </c>
      <c r="E166" t="s">
        <v>10</v>
      </c>
      <c r="F166" s="2">
        <v>41.86</v>
      </c>
    </row>
    <row r="167" spans="1:6" x14ac:dyDescent="0.25">
      <c r="A167">
        <v>166</v>
      </c>
      <c r="B167" t="s">
        <v>24</v>
      </c>
      <c r="C167" t="s">
        <v>16</v>
      </c>
      <c r="D167" t="s">
        <v>33</v>
      </c>
      <c r="E167" t="s">
        <v>34</v>
      </c>
      <c r="F167" s="2">
        <v>135.1</v>
      </c>
    </row>
    <row r="168" spans="1:6" x14ac:dyDescent="0.25">
      <c r="A168">
        <v>167</v>
      </c>
      <c r="B168" t="s">
        <v>24</v>
      </c>
      <c r="C168" t="s">
        <v>16</v>
      </c>
      <c r="D168" t="s">
        <v>51</v>
      </c>
      <c r="E168" t="s">
        <v>52</v>
      </c>
      <c r="F168" s="2">
        <v>257.59999999999997</v>
      </c>
    </row>
    <row r="169" spans="1:6" x14ac:dyDescent="0.25">
      <c r="A169">
        <v>168</v>
      </c>
      <c r="B169" t="s">
        <v>15</v>
      </c>
      <c r="C169" t="s">
        <v>8</v>
      </c>
      <c r="D169" t="s">
        <v>55</v>
      </c>
      <c r="E169" t="s">
        <v>56</v>
      </c>
      <c r="F169" s="2">
        <v>273</v>
      </c>
    </row>
    <row r="170" spans="1:6" x14ac:dyDescent="0.25">
      <c r="A170">
        <v>169</v>
      </c>
      <c r="B170" t="s">
        <v>15</v>
      </c>
      <c r="C170" t="s">
        <v>8</v>
      </c>
      <c r="D170" t="s">
        <v>57</v>
      </c>
      <c r="E170" t="s">
        <v>58</v>
      </c>
      <c r="F170" s="2">
        <v>487.19999999999993</v>
      </c>
    </row>
    <row r="171" spans="1:6" x14ac:dyDescent="0.25">
      <c r="A171">
        <v>170</v>
      </c>
      <c r="B171" t="s">
        <v>7</v>
      </c>
      <c r="C171" t="s">
        <v>16</v>
      </c>
      <c r="D171" t="s">
        <v>9</v>
      </c>
      <c r="E171" t="s">
        <v>10</v>
      </c>
      <c r="F171" s="2">
        <v>196</v>
      </c>
    </row>
    <row r="172" spans="1:6" x14ac:dyDescent="0.25">
      <c r="A172">
        <v>171</v>
      </c>
      <c r="B172" t="s">
        <v>7</v>
      </c>
      <c r="C172" t="s">
        <v>8</v>
      </c>
      <c r="D172" t="s">
        <v>37</v>
      </c>
      <c r="E172" t="s">
        <v>38</v>
      </c>
      <c r="F172" s="2">
        <v>560</v>
      </c>
    </row>
    <row r="173" spans="1:6" x14ac:dyDescent="0.25">
      <c r="A173">
        <v>172</v>
      </c>
      <c r="B173" t="s">
        <v>7</v>
      </c>
      <c r="C173" t="s">
        <v>8</v>
      </c>
      <c r="D173" t="s">
        <v>25</v>
      </c>
      <c r="E173" t="s">
        <v>26</v>
      </c>
      <c r="F173" s="2">
        <v>128.79999999999998</v>
      </c>
    </row>
    <row r="174" spans="1:6" x14ac:dyDescent="0.25">
      <c r="A174">
        <v>173</v>
      </c>
      <c r="B174" t="s">
        <v>15</v>
      </c>
      <c r="C174" t="s">
        <v>32</v>
      </c>
      <c r="D174" t="s">
        <v>66</v>
      </c>
      <c r="E174" t="s">
        <v>26</v>
      </c>
      <c r="F174" s="2">
        <v>140</v>
      </c>
    </row>
    <row r="175" spans="1:6" x14ac:dyDescent="0.25">
      <c r="A175">
        <v>174</v>
      </c>
      <c r="B175" t="s">
        <v>24</v>
      </c>
      <c r="C175" t="s">
        <v>16</v>
      </c>
      <c r="D175" t="s">
        <v>67</v>
      </c>
      <c r="E175" t="s">
        <v>68</v>
      </c>
      <c r="F175" s="2">
        <v>298.90000000000003</v>
      </c>
    </row>
    <row r="176" spans="1:6" x14ac:dyDescent="0.25">
      <c r="A176">
        <v>175</v>
      </c>
      <c r="B176" t="s">
        <v>24</v>
      </c>
      <c r="C176" t="s">
        <v>16</v>
      </c>
      <c r="D176" t="s">
        <v>33</v>
      </c>
      <c r="E176" t="s">
        <v>34</v>
      </c>
      <c r="F176" s="2">
        <v>135.1</v>
      </c>
    </row>
    <row r="177" spans="1:6" x14ac:dyDescent="0.25">
      <c r="A177">
        <v>176</v>
      </c>
      <c r="B177" t="s">
        <v>24</v>
      </c>
      <c r="C177" t="s">
        <v>16</v>
      </c>
      <c r="D177" t="s">
        <v>51</v>
      </c>
      <c r="E177" t="s">
        <v>52</v>
      </c>
      <c r="F177" s="2">
        <v>257.59999999999997</v>
      </c>
    </row>
    <row r="178" spans="1:6" x14ac:dyDescent="0.25">
      <c r="A178">
        <v>177</v>
      </c>
      <c r="B178" t="s">
        <v>7</v>
      </c>
      <c r="C178" t="s">
        <v>8</v>
      </c>
      <c r="D178" t="s">
        <v>9</v>
      </c>
      <c r="E178" t="s">
        <v>10</v>
      </c>
      <c r="F178" s="2">
        <v>196</v>
      </c>
    </row>
    <row r="179" spans="1:6" x14ac:dyDescent="0.25">
      <c r="A179">
        <v>178</v>
      </c>
      <c r="B179" t="s">
        <v>24</v>
      </c>
      <c r="C179" t="s">
        <v>8</v>
      </c>
      <c r="D179" t="s">
        <v>29</v>
      </c>
      <c r="E179" t="s">
        <v>30</v>
      </c>
      <c r="F179" s="2">
        <v>178.5</v>
      </c>
    </row>
    <row r="180" spans="1:6" x14ac:dyDescent="0.25">
      <c r="A180">
        <v>179</v>
      </c>
      <c r="B180" t="s">
        <v>15</v>
      </c>
      <c r="C180" t="s">
        <v>16</v>
      </c>
      <c r="D180" t="s">
        <v>69</v>
      </c>
      <c r="E180" t="s">
        <v>46</v>
      </c>
      <c r="F180" s="2">
        <v>1134</v>
      </c>
    </row>
    <row r="181" spans="1:6" x14ac:dyDescent="0.25">
      <c r="A181">
        <v>180</v>
      </c>
      <c r="B181" t="s">
        <v>15</v>
      </c>
      <c r="C181" t="s">
        <v>16</v>
      </c>
      <c r="D181" t="s">
        <v>70</v>
      </c>
      <c r="E181" t="s">
        <v>71</v>
      </c>
      <c r="F181" s="2">
        <v>98</v>
      </c>
    </row>
    <row r="182" spans="1:6" x14ac:dyDescent="0.25">
      <c r="A182">
        <v>181</v>
      </c>
      <c r="B182" t="s">
        <v>24</v>
      </c>
      <c r="C182" t="s">
        <v>16</v>
      </c>
      <c r="D182" t="s">
        <v>57</v>
      </c>
      <c r="E182" t="s">
        <v>58</v>
      </c>
      <c r="F182" s="2">
        <v>487.19999999999993</v>
      </c>
    </row>
    <row r="183" spans="1:6" x14ac:dyDescent="0.25">
      <c r="A183">
        <v>182</v>
      </c>
      <c r="B183" t="s">
        <v>7</v>
      </c>
      <c r="C183" t="s">
        <v>32</v>
      </c>
      <c r="D183" t="s">
        <v>59</v>
      </c>
      <c r="E183" t="s">
        <v>48</v>
      </c>
      <c r="F183" s="2">
        <v>140</v>
      </c>
    </row>
    <row r="184" spans="1:6" x14ac:dyDescent="0.25">
      <c r="A184">
        <v>183</v>
      </c>
      <c r="B184" t="s">
        <v>7</v>
      </c>
      <c r="C184" t="s">
        <v>32</v>
      </c>
      <c r="D184" t="s">
        <v>37</v>
      </c>
      <c r="E184" t="s">
        <v>38</v>
      </c>
      <c r="F184" s="2">
        <v>560</v>
      </c>
    </row>
    <row r="185" spans="1:6" x14ac:dyDescent="0.25">
      <c r="A185">
        <v>184</v>
      </c>
      <c r="B185" t="s">
        <v>7</v>
      </c>
      <c r="C185" t="s">
        <v>16</v>
      </c>
      <c r="D185" t="s">
        <v>60</v>
      </c>
      <c r="E185" t="s">
        <v>12</v>
      </c>
      <c r="F185" s="2">
        <v>140</v>
      </c>
    </row>
    <row r="186" spans="1:6" x14ac:dyDescent="0.25">
      <c r="A186">
        <v>185</v>
      </c>
      <c r="B186" t="s">
        <v>15</v>
      </c>
      <c r="D186" t="s">
        <v>11</v>
      </c>
      <c r="E186" t="s">
        <v>12</v>
      </c>
      <c r="F186" s="2">
        <v>49</v>
      </c>
    </row>
    <row r="187" spans="1:6" x14ac:dyDescent="0.25">
      <c r="A187">
        <v>186</v>
      </c>
      <c r="B187" t="s">
        <v>24</v>
      </c>
      <c r="D187" t="s">
        <v>37</v>
      </c>
      <c r="E187" t="s">
        <v>38</v>
      </c>
      <c r="F187" s="2">
        <v>560</v>
      </c>
    </row>
    <row r="188" spans="1:6" x14ac:dyDescent="0.25">
      <c r="A188">
        <v>187</v>
      </c>
      <c r="B188" t="s">
        <v>24</v>
      </c>
      <c r="D188" t="s">
        <v>51</v>
      </c>
      <c r="E188" t="s">
        <v>52</v>
      </c>
      <c r="F188" s="2">
        <v>257.59999999999997</v>
      </c>
    </row>
    <row r="189" spans="1:6" x14ac:dyDescent="0.25">
      <c r="A189">
        <v>188</v>
      </c>
      <c r="B189" t="s">
        <v>24</v>
      </c>
      <c r="C189" t="s">
        <v>16</v>
      </c>
      <c r="D189" t="s">
        <v>21</v>
      </c>
      <c r="E189" t="s">
        <v>10</v>
      </c>
      <c r="F189" s="2">
        <v>644</v>
      </c>
    </row>
    <row r="190" spans="1:6" x14ac:dyDescent="0.25">
      <c r="A190">
        <v>189</v>
      </c>
      <c r="B190" t="s">
        <v>15</v>
      </c>
      <c r="C190" t="s">
        <v>8</v>
      </c>
      <c r="D190" t="s">
        <v>33</v>
      </c>
      <c r="E190" t="s">
        <v>34</v>
      </c>
      <c r="F190" s="2">
        <v>135.1</v>
      </c>
    </row>
    <row r="191" spans="1:6" x14ac:dyDescent="0.25">
      <c r="A191">
        <v>190</v>
      </c>
      <c r="B191" t="s">
        <v>7</v>
      </c>
      <c r="C191" t="s">
        <v>16</v>
      </c>
      <c r="D191" t="s">
        <v>29</v>
      </c>
      <c r="E191" t="s">
        <v>30</v>
      </c>
      <c r="F191" s="2">
        <v>178.5</v>
      </c>
    </row>
    <row r="192" spans="1:6" x14ac:dyDescent="0.25">
      <c r="A192">
        <v>191</v>
      </c>
      <c r="B192" t="s">
        <v>24</v>
      </c>
      <c r="C192" t="s">
        <v>8</v>
      </c>
      <c r="D192" t="s">
        <v>21</v>
      </c>
      <c r="E192" t="s">
        <v>10</v>
      </c>
      <c r="F192" s="2">
        <v>644</v>
      </c>
    </row>
    <row r="193" spans="1:6" x14ac:dyDescent="0.25">
      <c r="A193">
        <v>192</v>
      </c>
      <c r="B193" t="s">
        <v>24</v>
      </c>
      <c r="C193" t="s">
        <v>8</v>
      </c>
      <c r="D193" t="s">
        <v>29</v>
      </c>
      <c r="E193" t="s">
        <v>30</v>
      </c>
      <c r="F193" s="2">
        <v>178.5</v>
      </c>
    </row>
    <row r="194" spans="1:6" x14ac:dyDescent="0.25">
      <c r="A194">
        <v>193</v>
      </c>
      <c r="B194" t="s">
        <v>7</v>
      </c>
      <c r="C194" t="s">
        <v>16</v>
      </c>
      <c r="D194" t="s">
        <v>43</v>
      </c>
      <c r="E194" t="s">
        <v>10</v>
      </c>
      <c r="F194" s="2">
        <v>41.86</v>
      </c>
    </row>
    <row r="195" spans="1:6" x14ac:dyDescent="0.25">
      <c r="A195">
        <v>194</v>
      </c>
      <c r="D195" t="s">
        <v>21</v>
      </c>
      <c r="E195" t="s">
        <v>10</v>
      </c>
      <c r="F195" s="2">
        <v>644</v>
      </c>
    </row>
    <row r="196" spans="1:6" x14ac:dyDescent="0.25">
      <c r="A196">
        <v>195</v>
      </c>
      <c r="B196" t="s">
        <v>15</v>
      </c>
      <c r="D196" t="s">
        <v>45</v>
      </c>
      <c r="E196" t="s">
        <v>46</v>
      </c>
      <c r="F196" s="2">
        <v>350</v>
      </c>
    </row>
    <row r="197" spans="1:6" x14ac:dyDescent="0.25">
      <c r="A197">
        <v>196</v>
      </c>
      <c r="B197" t="s">
        <v>15</v>
      </c>
      <c r="D197" t="s">
        <v>47</v>
      </c>
      <c r="E197" t="s">
        <v>48</v>
      </c>
      <c r="F197" s="2">
        <v>308</v>
      </c>
    </row>
    <row r="198" spans="1:6" x14ac:dyDescent="0.25">
      <c r="A198">
        <v>197</v>
      </c>
      <c r="B198" t="s">
        <v>15</v>
      </c>
      <c r="D198" t="s">
        <v>25</v>
      </c>
      <c r="E198" t="s">
        <v>26</v>
      </c>
      <c r="F198" s="2">
        <v>128.79999999999998</v>
      </c>
    </row>
    <row r="199" spans="1:6" x14ac:dyDescent="0.25">
      <c r="A199">
        <v>198</v>
      </c>
      <c r="B199" t="s">
        <v>24</v>
      </c>
      <c r="D199" t="s">
        <v>11</v>
      </c>
      <c r="E199" t="s">
        <v>12</v>
      </c>
      <c r="F199" s="2">
        <v>49</v>
      </c>
    </row>
    <row r="200" spans="1:6" x14ac:dyDescent="0.25">
      <c r="A200">
        <v>199</v>
      </c>
      <c r="B200" t="s">
        <v>24</v>
      </c>
      <c r="D200" t="s">
        <v>43</v>
      </c>
      <c r="E200" t="s">
        <v>10</v>
      </c>
      <c r="F200" s="2">
        <v>41.86</v>
      </c>
    </row>
    <row r="201" spans="1:6" x14ac:dyDescent="0.25">
      <c r="A201">
        <v>200</v>
      </c>
      <c r="D201" t="s">
        <v>20</v>
      </c>
      <c r="E201" t="s">
        <v>10</v>
      </c>
      <c r="F201" s="2">
        <v>252</v>
      </c>
    </row>
    <row r="202" spans="1:6" x14ac:dyDescent="0.25">
      <c r="A202">
        <v>201</v>
      </c>
      <c r="D202" t="s">
        <v>21</v>
      </c>
      <c r="E202" t="s">
        <v>10</v>
      </c>
      <c r="F202" s="2">
        <v>644</v>
      </c>
    </row>
    <row r="203" spans="1:6" x14ac:dyDescent="0.25">
      <c r="A203">
        <v>202</v>
      </c>
      <c r="D203" t="s">
        <v>43</v>
      </c>
      <c r="E203" t="s">
        <v>10</v>
      </c>
      <c r="F203" s="2">
        <v>41.86</v>
      </c>
    </row>
    <row r="204" spans="1:6" x14ac:dyDescent="0.25">
      <c r="A204">
        <v>203</v>
      </c>
      <c r="B204" t="s">
        <v>24</v>
      </c>
      <c r="C204" t="s">
        <v>16</v>
      </c>
      <c r="D204" t="s">
        <v>33</v>
      </c>
      <c r="E204" t="s">
        <v>34</v>
      </c>
      <c r="F204" s="2">
        <v>135.1</v>
      </c>
    </row>
    <row r="205" spans="1:6" x14ac:dyDescent="0.25">
      <c r="A205">
        <v>204</v>
      </c>
      <c r="B205" t="s">
        <v>24</v>
      </c>
      <c r="C205" t="s">
        <v>16</v>
      </c>
      <c r="D205" t="s">
        <v>51</v>
      </c>
      <c r="E205" t="s">
        <v>52</v>
      </c>
      <c r="F205" s="2">
        <v>257.59999999999997</v>
      </c>
    </row>
    <row r="206" spans="1:6" x14ac:dyDescent="0.25">
      <c r="A206">
        <v>205</v>
      </c>
      <c r="B206" t="s">
        <v>15</v>
      </c>
      <c r="C206" t="s">
        <v>8</v>
      </c>
      <c r="D206" t="s">
        <v>55</v>
      </c>
      <c r="E206" t="s">
        <v>56</v>
      </c>
      <c r="F206" s="2">
        <v>273</v>
      </c>
    </row>
    <row r="207" spans="1:6" x14ac:dyDescent="0.25">
      <c r="A207">
        <v>206</v>
      </c>
      <c r="B207" t="s">
        <v>15</v>
      </c>
      <c r="C207" t="s">
        <v>8</v>
      </c>
      <c r="D207" t="s">
        <v>57</v>
      </c>
      <c r="E207" t="s">
        <v>58</v>
      </c>
      <c r="F207" s="2">
        <v>487.19999999999993</v>
      </c>
    </row>
    <row r="208" spans="1:6" x14ac:dyDescent="0.25">
      <c r="A208">
        <v>207</v>
      </c>
      <c r="B208" t="s">
        <v>7</v>
      </c>
      <c r="C208" t="s">
        <v>16</v>
      </c>
      <c r="D208" t="s">
        <v>9</v>
      </c>
      <c r="E208" t="s">
        <v>10</v>
      </c>
      <c r="F208" s="2">
        <v>196</v>
      </c>
    </row>
    <row r="209" spans="1:6" x14ac:dyDescent="0.25">
      <c r="A209">
        <v>208</v>
      </c>
      <c r="B209" t="s">
        <v>7</v>
      </c>
      <c r="C209" t="s">
        <v>8</v>
      </c>
      <c r="D209" t="s">
        <v>37</v>
      </c>
      <c r="E209" t="s">
        <v>38</v>
      </c>
      <c r="F209" s="2">
        <v>560</v>
      </c>
    </row>
    <row r="210" spans="1:6" x14ac:dyDescent="0.25">
      <c r="A210">
        <v>209</v>
      </c>
      <c r="B210" t="s">
        <v>7</v>
      </c>
      <c r="C210" t="s">
        <v>8</v>
      </c>
      <c r="D210" t="s">
        <v>25</v>
      </c>
      <c r="E210" t="s">
        <v>26</v>
      </c>
      <c r="F210" s="2">
        <v>128.79999999999998</v>
      </c>
    </row>
    <row r="211" spans="1:6" x14ac:dyDescent="0.25">
      <c r="A211">
        <v>210</v>
      </c>
      <c r="B211" t="s">
        <v>15</v>
      </c>
      <c r="C211" t="s">
        <v>32</v>
      </c>
      <c r="D211" t="s">
        <v>66</v>
      </c>
      <c r="E211" t="s">
        <v>26</v>
      </c>
      <c r="F211" s="2">
        <v>140</v>
      </c>
    </row>
    <row r="212" spans="1:6" x14ac:dyDescent="0.25">
      <c r="A212">
        <v>211</v>
      </c>
      <c r="B212" t="s">
        <v>24</v>
      </c>
      <c r="C212" t="s">
        <v>16</v>
      </c>
      <c r="D212" t="s">
        <v>67</v>
      </c>
      <c r="E212" t="s">
        <v>68</v>
      </c>
      <c r="F212" s="2">
        <v>298.90000000000003</v>
      </c>
    </row>
    <row r="213" spans="1:6" x14ac:dyDescent="0.25">
      <c r="A213">
        <v>212</v>
      </c>
      <c r="B213" t="s">
        <v>24</v>
      </c>
      <c r="C213" t="s">
        <v>16</v>
      </c>
      <c r="D213" t="s">
        <v>33</v>
      </c>
      <c r="E213" t="s">
        <v>34</v>
      </c>
      <c r="F213" s="2">
        <v>135.1</v>
      </c>
    </row>
    <row r="214" spans="1:6" x14ac:dyDescent="0.25">
      <c r="A214">
        <v>213</v>
      </c>
      <c r="B214" t="s">
        <v>24</v>
      </c>
      <c r="C214" t="s">
        <v>16</v>
      </c>
      <c r="D214" t="s">
        <v>51</v>
      </c>
      <c r="E214" t="s">
        <v>52</v>
      </c>
      <c r="F214" s="2">
        <v>257.59999999999997</v>
      </c>
    </row>
    <row r="215" spans="1:6" x14ac:dyDescent="0.25">
      <c r="A215">
        <v>214</v>
      </c>
      <c r="B215" t="s">
        <v>7</v>
      </c>
      <c r="C215" t="s">
        <v>8</v>
      </c>
      <c r="D215" t="s">
        <v>9</v>
      </c>
      <c r="E215" t="s">
        <v>10</v>
      </c>
      <c r="F215" s="2">
        <v>196</v>
      </c>
    </row>
    <row r="216" spans="1:6" x14ac:dyDescent="0.25">
      <c r="A216">
        <v>215</v>
      </c>
      <c r="B216" t="s">
        <v>24</v>
      </c>
      <c r="C216" t="s">
        <v>8</v>
      </c>
      <c r="D216" t="s">
        <v>29</v>
      </c>
      <c r="E216" t="s">
        <v>30</v>
      </c>
      <c r="F216" s="2">
        <v>178.5</v>
      </c>
    </row>
    <row r="217" spans="1:6" x14ac:dyDescent="0.25">
      <c r="A217">
        <v>216</v>
      </c>
      <c r="B217" t="s">
        <v>15</v>
      </c>
      <c r="C217" t="s">
        <v>16</v>
      </c>
      <c r="D217" t="s">
        <v>69</v>
      </c>
      <c r="E217" t="s">
        <v>46</v>
      </c>
      <c r="F217" s="2">
        <v>1134</v>
      </c>
    </row>
    <row r="218" spans="1:6" x14ac:dyDescent="0.25">
      <c r="A218">
        <v>217</v>
      </c>
      <c r="B218" t="s">
        <v>15</v>
      </c>
      <c r="C218" t="s">
        <v>16</v>
      </c>
      <c r="D218" t="s">
        <v>70</v>
      </c>
      <c r="E218" t="s">
        <v>71</v>
      </c>
      <c r="F218" s="2">
        <v>98</v>
      </c>
    </row>
    <row r="219" spans="1:6" x14ac:dyDescent="0.25">
      <c r="A219">
        <v>218</v>
      </c>
      <c r="B219" t="s">
        <v>15</v>
      </c>
      <c r="D219" t="s">
        <v>25</v>
      </c>
      <c r="E219" t="s">
        <v>26</v>
      </c>
      <c r="F219" s="2">
        <v>128.79999999999998</v>
      </c>
    </row>
    <row r="220" spans="1:6" x14ac:dyDescent="0.25">
      <c r="A220">
        <v>219</v>
      </c>
      <c r="B220" t="s">
        <v>24</v>
      </c>
      <c r="D220" t="s">
        <v>11</v>
      </c>
      <c r="E220" t="s">
        <v>12</v>
      </c>
      <c r="F220" s="2">
        <v>49</v>
      </c>
    </row>
    <row r="221" spans="1:6" x14ac:dyDescent="0.25">
      <c r="A221">
        <v>220</v>
      </c>
      <c r="B221" t="s">
        <v>24</v>
      </c>
      <c r="D221" t="s">
        <v>43</v>
      </c>
      <c r="E221" t="s">
        <v>10</v>
      </c>
      <c r="F221" s="2">
        <v>41.86</v>
      </c>
    </row>
    <row r="222" spans="1:6" x14ac:dyDescent="0.25">
      <c r="A222">
        <v>221</v>
      </c>
      <c r="D222" t="s">
        <v>20</v>
      </c>
      <c r="E222" t="s">
        <v>10</v>
      </c>
      <c r="F222" s="2">
        <v>252</v>
      </c>
    </row>
    <row r="223" spans="1:6" x14ac:dyDescent="0.25">
      <c r="A223">
        <v>222</v>
      </c>
      <c r="D223" t="s">
        <v>21</v>
      </c>
      <c r="E223" t="s">
        <v>10</v>
      </c>
      <c r="F223" s="2">
        <v>644</v>
      </c>
    </row>
    <row r="224" spans="1:6" x14ac:dyDescent="0.25">
      <c r="A224">
        <v>223</v>
      </c>
      <c r="D224" t="s">
        <v>43</v>
      </c>
      <c r="E224" t="s">
        <v>10</v>
      </c>
      <c r="F224" s="2">
        <v>41.86</v>
      </c>
    </row>
    <row r="225" spans="1:6" x14ac:dyDescent="0.25">
      <c r="A225">
        <v>224</v>
      </c>
      <c r="B225" t="s">
        <v>24</v>
      </c>
      <c r="C225" t="s">
        <v>16</v>
      </c>
      <c r="D225" t="s">
        <v>33</v>
      </c>
      <c r="E225" t="s">
        <v>34</v>
      </c>
      <c r="F225" s="2">
        <v>135.1</v>
      </c>
    </row>
    <row r="226" spans="1:6" x14ac:dyDescent="0.25">
      <c r="A226">
        <v>225</v>
      </c>
      <c r="B226" t="s">
        <v>24</v>
      </c>
      <c r="C226" t="s">
        <v>16</v>
      </c>
      <c r="D226" t="s">
        <v>51</v>
      </c>
      <c r="E226" t="s">
        <v>52</v>
      </c>
      <c r="F226" s="2">
        <v>257.59999999999997</v>
      </c>
    </row>
    <row r="227" spans="1:6" x14ac:dyDescent="0.25">
      <c r="A227">
        <v>226</v>
      </c>
      <c r="B227" t="s">
        <v>15</v>
      </c>
      <c r="C227" t="s">
        <v>8</v>
      </c>
      <c r="D227" t="s">
        <v>55</v>
      </c>
      <c r="E227" t="s">
        <v>56</v>
      </c>
      <c r="F227" s="2">
        <v>273</v>
      </c>
    </row>
    <row r="228" spans="1:6" x14ac:dyDescent="0.25">
      <c r="A228">
        <v>227</v>
      </c>
      <c r="B228" t="s">
        <v>15</v>
      </c>
      <c r="C228" t="s">
        <v>8</v>
      </c>
      <c r="D228" t="s">
        <v>57</v>
      </c>
      <c r="E228" t="s">
        <v>58</v>
      </c>
      <c r="F228" s="2">
        <v>487.19999999999993</v>
      </c>
    </row>
    <row r="229" spans="1:6" x14ac:dyDescent="0.25">
      <c r="A229">
        <v>228</v>
      </c>
      <c r="B229" t="s">
        <v>7</v>
      </c>
      <c r="C229" t="s">
        <v>16</v>
      </c>
      <c r="D229" t="s">
        <v>9</v>
      </c>
      <c r="E229" t="s">
        <v>10</v>
      </c>
      <c r="F229" s="2">
        <v>196</v>
      </c>
    </row>
    <row r="230" spans="1:6" x14ac:dyDescent="0.25">
      <c r="A230">
        <v>229</v>
      </c>
      <c r="B230" t="s">
        <v>7</v>
      </c>
      <c r="C230" t="s">
        <v>8</v>
      </c>
      <c r="D230" t="s">
        <v>37</v>
      </c>
      <c r="E230" t="s">
        <v>38</v>
      </c>
      <c r="F230" s="2">
        <v>560</v>
      </c>
    </row>
    <row r="231" spans="1:6" x14ac:dyDescent="0.25">
      <c r="A231">
        <v>230</v>
      </c>
      <c r="B231" t="s">
        <v>7</v>
      </c>
      <c r="C231" t="s">
        <v>8</v>
      </c>
      <c r="D231" t="s">
        <v>25</v>
      </c>
      <c r="E231" t="s">
        <v>26</v>
      </c>
      <c r="F231" s="2">
        <v>128.79999999999998</v>
      </c>
    </row>
    <row r="232" spans="1:6" x14ac:dyDescent="0.25">
      <c r="A232">
        <v>231</v>
      </c>
      <c r="B232" t="s">
        <v>15</v>
      </c>
      <c r="C232" t="s">
        <v>32</v>
      </c>
      <c r="D232" t="s">
        <v>66</v>
      </c>
      <c r="E232" t="s">
        <v>26</v>
      </c>
      <c r="F232" s="2">
        <v>140</v>
      </c>
    </row>
    <row r="233" spans="1:6" x14ac:dyDescent="0.25">
      <c r="A233">
        <v>232</v>
      </c>
      <c r="B233" t="s">
        <v>24</v>
      </c>
      <c r="C233" t="s">
        <v>16</v>
      </c>
      <c r="D233" t="s">
        <v>67</v>
      </c>
      <c r="E233" t="s">
        <v>68</v>
      </c>
      <c r="F233" s="2">
        <v>298.90000000000003</v>
      </c>
    </row>
    <row r="234" spans="1:6" x14ac:dyDescent="0.25">
      <c r="A234">
        <v>233</v>
      </c>
      <c r="B234" t="s">
        <v>24</v>
      </c>
      <c r="C234" t="s">
        <v>16</v>
      </c>
      <c r="D234" t="s">
        <v>33</v>
      </c>
      <c r="E234" t="s">
        <v>34</v>
      </c>
      <c r="F234" s="2">
        <v>135.1</v>
      </c>
    </row>
    <row r="235" spans="1:6" x14ac:dyDescent="0.25">
      <c r="A235">
        <v>234</v>
      </c>
      <c r="B235" t="s">
        <v>24</v>
      </c>
      <c r="C235" t="s">
        <v>16</v>
      </c>
      <c r="D235" t="s">
        <v>51</v>
      </c>
      <c r="E235" t="s">
        <v>52</v>
      </c>
      <c r="F235" s="2">
        <v>257.59999999999997</v>
      </c>
    </row>
    <row r="236" spans="1:6" x14ac:dyDescent="0.25">
      <c r="A236">
        <v>235</v>
      </c>
      <c r="B236" t="s">
        <v>7</v>
      </c>
      <c r="C236" t="s">
        <v>8</v>
      </c>
      <c r="D236" t="s">
        <v>9</v>
      </c>
      <c r="E236" t="s">
        <v>10</v>
      </c>
      <c r="F236" s="2">
        <v>196</v>
      </c>
    </row>
    <row r="237" spans="1:6" x14ac:dyDescent="0.25">
      <c r="A237">
        <v>236</v>
      </c>
      <c r="B237" t="s">
        <v>24</v>
      </c>
      <c r="C237" t="s">
        <v>8</v>
      </c>
      <c r="D237" t="s">
        <v>29</v>
      </c>
      <c r="E237" t="s">
        <v>30</v>
      </c>
      <c r="F237" s="2">
        <v>178.5</v>
      </c>
    </row>
    <row r="238" spans="1:6" x14ac:dyDescent="0.25">
      <c r="A238">
        <v>237</v>
      </c>
      <c r="B238" t="s">
        <v>15</v>
      </c>
      <c r="C238" t="s">
        <v>16</v>
      </c>
      <c r="D238" t="s">
        <v>69</v>
      </c>
      <c r="E238" t="s">
        <v>46</v>
      </c>
      <c r="F238" s="2">
        <v>1134</v>
      </c>
    </row>
    <row r="239" spans="1:6" x14ac:dyDescent="0.25">
      <c r="A239">
        <v>238</v>
      </c>
      <c r="B239" t="s">
        <v>15</v>
      </c>
      <c r="C239" t="s">
        <v>16</v>
      </c>
      <c r="D239" t="s">
        <v>70</v>
      </c>
      <c r="E239" t="s">
        <v>71</v>
      </c>
      <c r="F239" s="2">
        <v>98</v>
      </c>
    </row>
    <row r="240" spans="1:6" x14ac:dyDescent="0.25">
      <c r="A240">
        <v>239</v>
      </c>
      <c r="B240" t="s">
        <v>24</v>
      </c>
      <c r="C240" t="s">
        <v>16</v>
      </c>
      <c r="D240" t="s">
        <v>57</v>
      </c>
      <c r="E240" t="s">
        <v>58</v>
      </c>
      <c r="F240" s="2">
        <v>487.19999999999993</v>
      </c>
    </row>
    <row r="241" spans="1:6" x14ac:dyDescent="0.25">
      <c r="A241">
        <v>240</v>
      </c>
      <c r="B241" t="s">
        <v>7</v>
      </c>
      <c r="C241" t="s">
        <v>32</v>
      </c>
      <c r="D241" t="s">
        <v>59</v>
      </c>
      <c r="E241" t="s">
        <v>48</v>
      </c>
      <c r="F241" s="2">
        <v>140</v>
      </c>
    </row>
    <row r="242" spans="1:6" x14ac:dyDescent="0.25">
      <c r="A242">
        <v>241</v>
      </c>
      <c r="B242" t="s">
        <v>7</v>
      </c>
      <c r="C242" t="s">
        <v>32</v>
      </c>
      <c r="D242" t="s">
        <v>37</v>
      </c>
      <c r="E242" t="s">
        <v>38</v>
      </c>
      <c r="F242" s="2">
        <v>560</v>
      </c>
    </row>
    <row r="243" spans="1:6" x14ac:dyDescent="0.25">
      <c r="A243">
        <v>242</v>
      </c>
      <c r="B243" t="s">
        <v>7</v>
      </c>
      <c r="C243" t="s">
        <v>16</v>
      </c>
      <c r="D243" t="s">
        <v>60</v>
      </c>
      <c r="E243" t="s">
        <v>12</v>
      </c>
      <c r="F243" s="2">
        <v>140</v>
      </c>
    </row>
    <row r="244" spans="1:6" x14ac:dyDescent="0.25">
      <c r="A244">
        <v>243</v>
      </c>
      <c r="B244" t="s">
        <v>7</v>
      </c>
      <c r="C244" t="s">
        <v>16</v>
      </c>
      <c r="D244" t="s">
        <v>37</v>
      </c>
      <c r="E244" t="s">
        <v>38</v>
      </c>
      <c r="F244" s="2">
        <v>560</v>
      </c>
    </row>
    <row r="245" spans="1:6" x14ac:dyDescent="0.25">
      <c r="A245">
        <v>244</v>
      </c>
      <c r="B245" t="s">
        <v>24</v>
      </c>
      <c r="C245" t="s">
        <v>8</v>
      </c>
      <c r="D245" t="s">
        <v>21</v>
      </c>
      <c r="E245" t="s">
        <v>10</v>
      </c>
      <c r="F245" s="2">
        <v>644</v>
      </c>
    </row>
    <row r="246" spans="1:6" x14ac:dyDescent="0.25">
      <c r="A246">
        <v>245</v>
      </c>
      <c r="B246" t="s">
        <v>24</v>
      </c>
      <c r="C246" t="s">
        <v>8</v>
      </c>
      <c r="D246" t="s">
        <v>29</v>
      </c>
      <c r="E246" t="s">
        <v>30</v>
      </c>
      <c r="F246" s="2">
        <v>178.5</v>
      </c>
    </row>
    <row r="247" spans="1:6" x14ac:dyDescent="0.25">
      <c r="A247">
        <v>246</v>
      </c>
      <c r="B247" t="s">
        <v>7</v>
      </c>
      <c r="C247" t="s">
        <v>16</v>
      </c>
      <c r="D247" t="s">
        <v>43</v>
      </c>
      <c r="E247" t="s">
        <v>10</v>
      </c>
      <c r="F247" s="2">
        <v>41.86</v>
      </c>
    </row>
    <row r="248" spans="1:6" x14ac:dyDescent="0.25">
      <c r="A248">
        <v>247</v>
      </c>
      <c r="D248" t="s">
        <v>21</v>
      </c>
      <c r="E248" t="s">
        <v>10</v>
      </c>
      <c r="F248" s="2">
        <v>644</v>
      </c>
    </row>
    <row r="249" spans="1:6" x14ac:dyDescent="0.25">
      <c r="A249">
        <v>248</v>
      </c>
      <c r="B249" t="s">
        <v>15</v>
      </c>
      <c r="D249" t="s">
        <v>45</v>
      </c>
      <c r="E249" t="s">
        <v>46</v>
      </c>
      <c r="F249" s="2">
        <v>350</v>
      </c>
    </row>
    <row r="250" spans="1:6" x14ac:dyDescent="0.25">
      <c r="A250">
        <v>249</v>
      </c>
      <c r="B250" t="s">
        <v>15</v>
      </c>
      <c r="D250" t="s">
        <v>47</v>
      </c>
      <c r="E250" t="s">
        <v>48</v>
      </c>
      <c r="F250" s="2">
        <v>308</v>
      </c>
    </row>
    <row r="251" spans="1:6" x14ac:dyDescent="0.25">
      <c r="A251">
        <v>250</v>
      </c>
      <c r="B251" t="s">
        <v>15</v>
      </c>
      <c r="D251" t="s">
        <v>25</v>
      </c>
      <c r="E251" t="s">
        <v>26</v>
      </c>
      <c r="F251" s="2">
        <v>128.79999999999998</v>
      </c>
    </row>
    <row r="252" spans="1:6" x14ac:dyDescent="0.25">
      <c r="A252">
        <v>251</v>
      </c>
      <c r="B252" t="s">
        <v>24</v>
      </c>
      <c r="D252" t="s">
        <v>11</v>
      </c>
      <c r="E252" t="s">
        <v>12</v>
      </c>
      <c r="F252" s="2">
        <v>49</v>
      </c>
    </row>
    <row r="253" spans="1:6" x14ac:dyDescent="0.25">
      <c r="A253">
        <v>252</v>
      </c>
      <c r="B253" t="s">
        <v>24</v>
      </c>
      <c r="D253" t="s">
        <v>43</v>
      </c>
      <c r="E253" t="s">
        <v>10</v>
      </c>
      <c r="F253" s="2">
        <v>41.86</v>
      </c>
    </row>
    <row r="254" spans="1:6" x14ac:dyDescent="0.25">
      <c r="A254">
        <v>253</v>
      </c>
      <c r="D254" t="s">
        <v>20</v>
      </c>
      <c r="E254" t="s">
        <v>10</v>
      </c>
      <c r="F254" s="2">
        <v>252</v>
      </c>
    </row>
    <row r="255" spans="1:6" x14ac:dyDescent="0.25">
      <c r="A255">
        <v>254</v>
      </c>
      <c r="D255" t="s">
        <v>21</v>
      </c>
      <c r="E255" t="s">
        <v>10</v>
      </c>
      <c r="F255" s="2">
        <v>644</v>
      </c>
    </row>
    <row r="256" spans="1:6" x14ac:dyDescent="0.25">
      <c r="A256">
        <v>255</v>
      </c>
      <c r="D256" t="s">
        <v>43</v>
      </c>
      <c r="E256" t="s">
        <v>10</v>
      </c>
      <c r="F256" s="2">
        <v>41.86</v>
      </c>
    </row>
    <row r="257" spans="1:6" x14ac:dyDescent="0.25">
      <c r="A257">
        <v>256</v>
      </c>
      <c r="B257" t="s">
        <v>24</v>
      </c>
      <c r="C257" t="s">
        <v>16</v>
      </c>
      <c r="D257" t="s">
        <v>33</v>
      </c>
      <c r="E257" t="s">
        <v>34</v>
      </c>
      <c r="F257" s="2">
        <v>135.1</v>
      </c>
    </row>
    <row r="258" spans="1:6" x14ac:dyDescent="0.25">
      <c r="A258">
        <v>257</v>
      </c>
      <c r="B258" t="s">
        <v>24</v>
      </c>
      <c r="C258" t="s">
        <v>16</v>
      </c>
      <c r="D258" t="s">
        <v>51</v>
      </c>
      <c r="E258" t="s">
        <v>52</v>
      </c>
      <c r="F258" s="2">
        <v>257.59999999999997</v>
      </c>
    </row>
    <row r="259" spans="1:6" x14ac:dyDescent="0.25">
      <c r="A259">
        <v>258</v>
      </c>
      <c r="B259" t="s">
        <v>15</v>
      </c>
      <c r="C259" t="s">
        <v>8</v>
      </c>
      <c r="D259" t="s">
        <v>55</v>
      </c>
      <c r="E259" t="s">
        <v>56</v>
      </c>
      <c r="F259" s="2">
        <v>273</v>
      </c>
    </row>
    <row r="260" spans="1:6" x14ac:dyDescent="0.25">
      <c r="A260">
        <v>259</v>
      </c>
      <c r="B260" t="s">
        <v>15</v>
      </c>
      <c r="C260" t="s">
        <v>8</v>
      </c>
      <c r="D260" t="s">
        <v>57</v>
      </c>
      <c r="E260" t="s">
        <v>58</v>
      </c>
      <c r="F260" s="2">
        <v>487.19999999999993</v>
      </c>
    </row>
    <row r="261" spans="1:6" x14ac:dyDescent="0.25">
      <c r="A261">
        <v>260</v>
      </c>
      <c r="B261" t="s">
        <v>7</v>
      </c>
      <c r="C261" t="s">
        <v>16</v>
      </c>
      <c r="D261" t="s">
        <v>9</v>
      </c>
      <c r="E261" t="s">
        <v>10</v>
      </c>
      <c r="F261" s="2">
        <v>196</v>
      </c>
    </row>
    <row r="262" spans="1:6" x14ac:dyDescent="0.25">
      <c r="A262">
        <v>261</v>
      </c>
      <c r="B262" t="s">
        <v>7</v>
      </c>
      <c r="C262" t="s">
        <v>8</v>
      </c>
      <c r="D262" t="s">
        <v>37</v>
      </c>
      <c r="E262" t="s">
        <v>38</v>
      </c>
      <c r="F262" s="2">
        <v>560</v>
      </c>
    </row>
    <row r="263" spans="1:6" x14ac:dyDescent="0.25">
      <c r="A263">
        <v>262</v>
      </c>
      <c r="B263" t="s">
        <v>7</v>
      </c>
      <c r="C263" t="s">
        <v>8</v>
      </c>
      <c r="D263" t="s">
        <v>25</v>
      </c>
      <c r="E263" t="s">
        <v>26</v>
      </c>
      <c r="F263" s="2">
        <v>128.79999999999998</v>
      </c>
    </row>
    <row r="264" spans="1:6" x14ac:dyDescent="0.25">
      <c r="A264">
        <v>263</v>
      </c>
      <c r="B264" t="s">
        <v>15</v>
      </c>
      <c r="C264" t="s">
        <v>32</v>
      </c>
      <c r="D264" t="s">
        <v>66</v>
      </c>
      <c r="E264" t="s">
        <v>26</v>
      </c>
      <c r="F264" s="2">
        <v>140</v>
      </c>
    </row>
    <row r="265" spans="1:6" x14ac:dyDescent="0.25">
      <c r="A265">
        <v>264</v>
      </c>
      <c r="B265" t="s">
        <v>24</v>
      </c>
      <c r="C265" t="s">
        <v>16</v>
      </c>
      <c r="D265" t="s">
        <v>67</v>
      </c>
      <c r="E265" t="s">
        <v>68</v>
      </c>
      <c r="F265" s="2">
        <v>298.90000000000003</v>
      </c>
    </row>
    <row r="266" spans="1:6" x14ac:dyDescent="0.25">
      <c r="A266">
        <v>265</v>
      </c>
      <c r="B266" t="s">
        <v>24</v>
      </c>
      <c r="C266" t="s">
        <v>16</v>
      </c>
      <c r="D266" t="s">
        <v>33</v>
      </c>
      <c r="E266" t="s">
        <v>34</v>
      </c>
      <c r="F266" s="2">
        <v>135.1</v>
      </c>
    </row>
    <row r="267" spans="1:6" x14ac:dyDescent="0.25">
      <c r="A267">
        <v>266</v>
      </c>
      <c r="B267" t="s">
        <v>24</v>
      </c>
      <c r="C267" t="s">
        <v>16</v>
      </c>
      <c r="D267" t="s">
        <v>51</v>
      </c>
      <c r="E267" t="s">
        <v>52</v>
      </c>
      <c r="F267" s="2">
        <v>257.59999999999997</v>
      </c>
    </row>
    <row r="268" spans="1:6" x14ac:dyDescent="0.25">
      <c r="A268">
        <v>267</v>
      </c>
      <c r="B268" t="s">
        <v>7</v>
      </c>
      <c r="C268" t="s">
        <v>8</v>
      </c>
      <c r="D268" t="s">
        <v>9</v>
      </c>
      <c r="E268" t="s">
        <v>10</v>
      </c>
      <c r="F268" s="2">
        <v>196</v>
      </c>
    </row>
    <row r="269" spans="1:6" x14ac:dyDescent="0.25">
      <c r="A269">
        <v>268</v>
      </c>
      <c r="B269" t="s">
        <v>24</v>
      </c>
      <c r="C269" t="s">
        <v>8</v>
      </c>
      <c r="D269" t="s">
        <v>29</v>
      </c>
      <c r="E269" t="s">
        <v>30</v>
      </c>
      <c r="F269" s="2">
        <v>178.5</v>
      </c>
    </row>
    <row r="270" spans="1:6" x14ac:dyDescent="0.25">
      <c r="A270">
        <v>269</v>
      </c>
      <c r="B270" t="s">
        <v>15</v>
      </c>
      <c r="C270" t="s">
        <v>16</v>
      </c>
      <c r="D270" t="s">
        <v>69</v>
      </c>
      <c r="E270" t="s">
        <v>46</v>
      </c>
      <c r="F270" s="2">
        <v>1134</v>
      </c>
    </row>
    <row r="271" spans="1:6" x14ac:dyDescent="0.25">
      <c r="A271">
        <v>270</v>
      </c>
      <c r="B271" t="s">
        <v>15</v>
      </c>
      <c r="C271" t="s">
        <v>16</v>
      </c>
      <c r="D271" t="s">
        <v>70</v>
      </c>
      <c r="E271" t="s">
        <v>71</v>
      </c>
      <c r="F271" s="2">
        <v>98</v>
      </c>
    </row>
    <row r="272" spans="1:6" x14ac:dyDescent="0.25">
      <c r="A272">
        <v>271</v>
      </c>
      <c r="B272" t="s">
        <v>24</v>
      </c>
      <c r="C272" t="s">
        <v>16</v>
      </c>
      <c r="D272" t="s">
        <v>57</v>
      </c>
      <c r="E272" t="s">
        <v>58</v>
      </c>
      <c r="F272" s="2">
        <v>487.19999999999993</v>
      </c>
    </row>
    <row r="273" spans="1:6" x14ac:dyDescent="0.25">
      <c r="A273">
        <v>272</v>
      </c>
      <c r="B273" t="s">
        <v>7</v>
      </c>
      <c r="C273" t="s">
        <v>32</v>
      </c>
      <c r="D273" t="s">
        <v>59</v>
      </c>
      <c r="E273" t="s">
        <v>48</v>
      </c>
      <c r="F273" s="2">
        <v>140</v>
      </c>
    </row>
    <row r="274" spans="1:6" x14ac:dyDescent="0.25">
      <c r="A274">
        <v>273</v>
      </c>
      <c r="B274" t="s">
        <v>7</v>
      </c>
      <c r="C274" t="s">
        <v>32</v>
      </c>
      <c r="D274" t="s">
        <v>37</v>
      </c>
      <c r="E274" t="s">
        <v>38</v>
      </c>
      <c r="F274" s="2">
        <v>560</v>
      </c>
    </row>
    <row r="275" spans="1:6" x14ac:dyDescent="0.25">
      <c r="A275">
        <v>274</v>
      </c>
      <c r="B275" t="s">
        <v>7</v>
      </c>
      <c r="C275" t="s">
        <v>16</v>
      </c>
      <c r="D275" t="s">
        <v>60</v>
      </c>
      <c r="E275" t="s">
        <v>12</v>
      </c>
      <c r="F275" s="2">
        <v>140</v>
      </c>
    </row>
    <row r="276" spans="1:6" x14ac:dyDescent="0.25">
      <c r="A276">
        <v>275</v>
      </c>
      <c r="B276" t="s">
        <v>15</v>
      </c>
      <c r="D276" t="s">
        <v>11</v>
      </c>
      <c r="E276" t="s">
        <v>12</v>
      </c>
      <c r="F276" s="2">
        <v>49</v>
      </c>
    </row>
    <row r="277" spans="1:6" x14ac:dyDescent="0.25">
      <c r="A277">
        <v>276</v>
      </c>
      <c r="B277" t="s">
        <v>24</v>
      </c>
      <c r="D277" t="s">
        <v>37</v>
      </c>
      <c r="E277" t="s">
        <v>38</v>
      </c>
      <c r="F277" s="2">
        <v>560</v>
      </c>
    </row>
    <row r="278" spans="1:6" x14ac:dyDescent="0.25">
      <c r="A278">
        <v>277</v>
      </c>
      <c r="B278" t="s">
        <v>24</v>
      </c>
      <c r="D278" t="s">
        <v>51</v>
      </c>
      <c r="E278" t="s">
        <v>52</v>
      </c>
      <c r="F278" s="2">
        <v>257.59999999999997</v>
      </c>
    </row>
    <row r="279" spans="1:6" x14ac:dyDescent="0.25">
      <c r="A279">
        <v>278</v>
      </c>
      <c r="B279" t="s">
        <v>24</v>
      </c>
      <c r="C279" t="s">
        <v>16</v>
      </c>
      <c r="D279" t="s">
        <v>21</v>
      </c>
      <c r="E279" t="s">
        <v>10</v>
      </c>
      <c r="F279" s="2">
        <v>644</v>
      </c>
    </row>
    <row r="280" spans="1:6" x14ac:dyDescent="0.25">
      <c r="A280">
        <v>279</v>
      </c>
      <c r="B280" t="s">
        <v>15</v>
      </c>
      <c r="C280" t="s">
        <v>8</v>
      </c>
      <c r="D280" t="s">
        <v>33</v>
      </c>
      <c r="E280" t="s">
        <v>34</v>
      </c>
      <c r="F280" s="2">
        <v>135.1</v>
      </c>
    </row>
    <row r="281" spans="1:6" x14ac:dyDescent="0.25">
      <c r="A281">
        <v>280</v>
      </c>
      <c r="B281" t="s">
        <v>7</v>
      </c>
      <c r="C281" t="s">
        <v>16</v>
      </c>
      <c r="D281" t="s">
        <v>29</v>
      </c>
      <c r="E281" t="s">
        <v>30</v>
      </c>
      <c r="F281" s="2">
        <v>178.5</v>
      </c>
    </row>
    <row r="282" spans="1:6" x14ac:dyDescent="0.25">
      <c r="A282">
        <v>281</v>
      </c>
      <c r="B282" t="s">
        <v>7</v>
      </c>
      <c r="C282" t="s">
        <v>8</v>
      </c>
      <c r="D282" t="s">
        <v>29</v>
      </c>
      <c r="E282" t="s">
        <v>30</v>
      </c>
      <c r="F282" s="2">
        <v>178.5</v>
      </c>
    </row>
    <row r="283" spans="1:6" x14ac:dyDescent="0.25">
      <c r="A283">
        <v>282</v>
      </c>
      <c r="B283" t="s">
        <v>15</v>
      </c>
      <c r="D283" t="s">
        <v>47</v>
      </c>
      <c r="E283" t="s">
        <v>48</v>
      </c>
      <c r="F283" s="2">
        <v>308</v>
      </c>
    </row>
    <row r="284" spans="1:6" x14ac:dyDescent="0.25">
      <c r="A284">
        <v>283</v>
      </c>
      <c r="B284" t="s">
        <v>15</v>
      </c>
      <c r="D284" t="s">
        <v>25</v>
      </c>
      <c r="E284" t="s">
        <v>26</v>
      </c>
      <c r="F284" s="2">
        <v>128.79999999999998</v>
      </c>
    </row>
    <row r="285" spans="1:6" x14ac:dyDescent="0.25">
      <c r="A285">
        <v>284</v>
      </c>
      <c r="B285" t="s">
        <v>24</v>
      </c>
      <c r="D285" t="s">
        <v>11</v>
      </c>
      <c r="E285" t="s">
        <v>12</v>
      </c>
      <c r="F285" s="2">
        <v>49</v>
      </c>
    </row>
    <row r="286" spans="1:6" x14ac:dyDescent="0.25">
      <c r="A286">
        <v>285</v>
      </c>
      <c r="B286" t="s">
        <v>24</v>
      </c>
      <c r="D286" t="s">
        <v>43</v>
      </c>
      <c r="E286" t="s">
        <v>10</v>
      </c>
      <c r="F286" s="2">
        <v>41.86</v>
      </c>
    </row>
    <row r="287" spans="1:6" x14ac:dyDescent="0.25">
      <c r="A287">
        <v>286</v>
      </c>
      <c r="D287" t="s">
        <v>20</v>
      </c>
      <c r="E287" t="s">
        <v>10</v>
      </c>
      <c r="F287" s="2">
        <v>252</v>
      </c>
    </row>
    <row r="288" spans="1:6" x14ac:dyDescent="0.25">
      <c r="A288">
        <v>287</v>
      </c>
      <c r="D288" t="s">
        <v>21</v>
      </c>
      <c r="E288" t="s">
        <v>10</v>
      </c>
      <c r="F288" s="2">
        <v>644</v>
      </c>
    </row>
    <row r="289" spans="1:6" x14ac:dyDescent="0.25">
      <c r="A289">
        <v>288</v>
      </c>
      <c r="D289" t="s">
        <v>43</v>
      </c>
      <c r="E289" t="s">
        <v>10</v>
      </c>
      <c r="F289" s="2">
        <v>41.86</v>
      </c>
    </row>
    <row r="290" spans="1:6" x14ac:dyDescent="0.25">
      <c r="A290">
        <v>289</v>
      </c>
      <c r="B290" t="s">
        <v>24</v>
      </c>
      <c r="C290" t="s">
        <v>16</v>
      </c>
      <c r="D290" t="s">
        <v>33</v>
      </c>
      <c r="E290" t="s">
        <v>34</v>
      </c>
      <c r="F290" s="2">
        <v>135.1</v>
      </c>
    </row>
    <row r="291" spans="1:6" x14ac:dyDescent="0.25">
      <c r="A291">
        <v>290</v>
      </c>
      <c r="B291" t="s">
        <v>24</v>
      </c>
      <c r="C291" t="s">
        <v>16</v>
      </c>
      <c r="D291" t="s">
        <v>51</v>
      </c>
      <c r="E291" t="s">
        <v>52</v>
      </c>
      <c r="F291" s="2">
        <v>257.59999999999997</v>
      </c>
    </row>
    <row r="292" spans="1:6" x14ac:dyDescent="0.25">
      <c r="A292">
        <v>291</v>
      </c>
      <c r="B292" t="s">
        <v>15</v>
      </c>
      <c r="C292" t="s">
        <v>8</v>
      </c>
      <c r="D292" t="s">
        <v>55</v>
      </c>
      <c r="E292" t="s">
        <v>56</v>
      </c>
      <c r="F292" s="2">
        <v>273</v>
      </c>
    </row>
    <row r="293" spans="1:6" x14ac:dyDescent="0.25">
      <c r="A293">
        <v>292</v>
      </c>
      <c r="B293" t="s">
        <v>15</v>
      </c>
      <c r="C293" t="s">
        <v>8</v>
      </c>
      <c r="D293" t="s">
        <v>57</v>
      </c>
      <c r="E293" t="s">
        <v>58</v>
      </c>
      <c r="F293" s="2">
        <v>487.19999999999993</v>
      </c>
    </row>
    <row r="294" spans="1:6" x14ac:dyDescent="0.25">
      <c r="A294">
        <v>293</v>
      </c>
      <c r="B294" t="s">
        <v>7</v>
      </c>
      <c r="C294" t="s">
        <v>16</v>
      </c>
      <c r="D294" t="s">
        <v>9</v>
      </c>
      <c r="E294" t="s">
        <v>10</v>
      </c>
      <c r="F294" s="2">
        <v>196</v>
      </c>
    </row>
    <row r="295" spans="1:6" x14ac:dyDescent="0.25">
      <c r="A295">
        <v>294</v>
      </c>
      <c r="B295" t="s">
        <v>7</v>
      </c>
      <c r="C295" t="s">
        <v>8</v>
      </c>
      <c r="D295" t="s">
        <v>37</v>
      </c>
      <c r="E295" t="s">
        <v>38</v>
      </c>
      <c r="F295" s="2">
        <v>560</v>
      </c>
    </row>
    <row r="296" spans="1:6" x14ac:dyDescent="0.25">
      <c r="A296">
        <v>295</v>
      </c>
      <c r="B296" t="s">
        <v>7</v>
      </c>
      <c r="C296" t="s">
        <v>8</v>
      </c>
      <c r="D296" t="s">
        <v>25</v>
      </c>
      <c r="E296" t="s">
        <v>26</v>
      </c>
      <c r="F296" s="2">
        <v>128.79999999999998</v>
      </c>
    </row>
    <row r="297" spans="1:6" x14ac:dyDescent="0.25">
      <c r="A297">
        <v>296</v>
      </c>
      <c r="B297" t="s">
        <v>15</v>
      </c>
      <c r="C297" t="s">
        <v>32</v>
      </c>
      <c r="D297" t="s">
        <v>66</v>
      </c>
      <c r="E297" t="s">
        <v>26</v>
      </c>
      <c r="F297" s="2">
        <v>140</v>
      </c>
    </row>
    <row r="298" spans="1:6" x14ac:dyDescent="0.25">
      <c r="A298">
        <v>297</v>
      </c>
      <c r="B298" t="s">
        <v>24</v>
      </c>
      <c r="C298" t="s">
        <v>16</v>
      </c>
      <c r="D298" t="s">
        <v>67</v>
      </c>
      <c r="E298" t="s">
        <v>68</v>
      </c>
      <c r="F298" s="2">
        <v>298.90000000000003</v>
      </c>
    </row>
    <row r="299" spans="1:6" x14ac:dyDescent="0.25">
      <c r="A299">
        <v>298</v>
      </c>
      <c r="B299" t="s">
        <v>24</v>
      </c>
      <c r="C299" t="s">
        <v>16</v>
      </c>
      <c r="D299" t="s">
        <v>33</v>
      </c>
      <c r="E299" t="s">
        <v>34</v>
      </c>
      <c r="F299" s="2">
        <v>135.1</v>
      </c>
    </row>
    <row r="300" spans="1:6" x14ac:dyDescent="0.25">
      <c r="A300">
        <v>299</v>
      </c>
      <c r="B300" t="s">
        <v>24</v>
      </c>
      <c r="C300" t="s">
        <v>16</v>
      </c>
      <c r="D300" t="s">
        <v>51</v>
      </c>
      <c r="E300" t="s">
        <v>52</v>
      </c>
      <c r="F300" s="2">
        <v>257.59999999999997</v>
      </c>
    </row>
    <row r="301" spans="1:6" x14ac:dyDescent="0.25">
      <c r="A301">
        <v>300</v>
      </c>
      <c r="B301" t="s">
        <v>7</v>
      </c>
      <c r="C301" t="s">
        <v>8</v>
      </c>
      <c r="D301" t="s">
        <v>9</v>
      </c>
      <c r="E301" t="s">
        <v>10</v>
      </c>
      <c r="F301" s="2">
        <v>196</v>
      </c>
    </row>
    <row r="302" spans="1:6" x14ac:dyDescent="0.25">
      <c r="A302">
        <v>301</v>
      </c>
      <c r="B302" t="s">
        <v>24</v>
      </c>
      <c r="C302" t="s">
        <v>8</v>
      </c>
      <c r="D302" t="s">
        <v>29</v>
      </c>
      <c r="E302" t="s">
        <v>30</v>
      </c>
      <c r="F302" s="2">
        <v>178.5</v>
      </c>
    </row>
    <row r="303" spans="1:6" x14ac:dyDescent="0.25">
      <c r="A303">
        <v>302</v>
      </c>
      <c r="B303" t="s">
        <v>15</v>
      </c>
      <c r="C303" t="s">
        <v>16</v>
      </c>
      <c r="D303" t="s">
        <v>69</v>
      </c>
      <c r="E303" t="s">
        <v>46</v>
      </c>
      <c r="F303" s="2">
        <v>1134</v>
      </c>
    </row>
    <row r="304" spans="1:6" x14ac:dyDescent="0.25">
      <c r="A304">
        <v>303</v>
      </c>
      <c r="B304" t="s">
        <v>15</v>
      </c>
      <c r="C304" t="s">
        <v>16</v>
      </c>
      <c r="D304" t="s">
        <v>70</v>
      </c>
      <c r="E304" t="s">
        <v>71</v>
      </c>
      <c r="F304" s="2">
        <v>98</v>
      </c>
    </row>
    <row r="305" spans="1:6" x14ac:dyDescent="0.25">
      <c r="A305">
        <v>304</v>
      </c>
      <c r="B305" t="s">
        <v>24</v>
      </c>
      <c r="C305" t="s">
        <v>16</v>
      </c>
      <c r="D305" t="s">
        <v>57</v>
      </c>
      <c r="E305" t="s">
        <v>58</v>
      </c>
      <c r="F305" s="2">
        <v>487.19999999999993</v>
      </c>
    </row>
    <row r="306" spans="1:6" x14ac:dyDescent="0.25">
      <c r="A306">
        <v>305</v>
      </c>
      <c r="B306" t="s">
        <v>7</v>
      </c>
      <c r="C306" t="s">
        <v>32</v>
      </c>
      <c r="D306" t="s">
        <v>59</v>
      </c>
      <c r="E306" t="s">
        <v>48</v>
      </c>
      <c r="F306" s="2">
        <v>140</v>
      </c>
    </row>
    <row r="307" spans="1:6" x14ac:dyDescent="0.25">
      <c r="A307">
        <v>306</v>
      </c>
      <c r="B307" t="s">
        <v>7</v>
      </c>
      <c r="C307" t="s">
        <v>32</v>
      </c>
      <c r="D307" t="s">
        <v>37</v>
      </c>
      <c r="E307" t="s">
        <v>38</v>
      </c>
      <c r="F307" s="2">
        <v>560</v>
      </c>
    </row>
    <row r="308" spans="1:6" x14ac:dyDescent="0.25">
      <c r="A308">
        <v>307</v>
      </c>
      <c r="B308" t="s">
        <v>7</v>
      </c>
      <c r="C308" t="s">
        <v>16</v>
      </c>
      <c r="D308" t="s">
        <v>60</v>
      </c>
      <c r="E308" t="s">
        <v>12</v>
      </c>
      <c r="F308" s="2">
        <v>140</v>
      </c>
    </row>
    <row r="309" spans="1:6" x14ac:dyDescent="0.25">
      <c r="A309">
        <v>308</v>
      </c>
      <c r="B309" t="s">
        <v>15</v>
      </c>
      <c r="D309" t="s">
        <v>11</v>
      </c>
      <c r="E309" t="s">
        <v>12</v>
      </c>
      <c r="F309" s="2">
        <v>49</v>
      </c>
    </row>
    <row r="310" spans="1:6" x14ac:dyDescent="0.25">
      <c r="A310">
        <v>309</v>
      </c>
      <c r="B310" t="s">
        <v>24</v>
      </c>
      <c r="D310" t="s">
        <v>37</v>
      </c>
      <c r="E310" t="s">
        <v>38</v>
      </c>
      <c r="F310" s="2">
        <v>560</v>
      </c>
    </row>
    <row r="311" spans="1:6" x14ac:dyDescent="0.25">
      <c r="A311">
        <v>310</v>
      </c>
      <c r="B311" t="s">
        <v>24</v>
      </c>
      <c r="D311" t="s">
        <v>51</v>
      </c>
      <c r="E311" t="s">
        <v>52</v>
      </c>
      <c r="F311" s="2">
        <v>257.59999999999997</v>
      </c>
    </row>
    <row r="312" spans="1:6" x14ac:dyDescent="0.25">
      <c r="A312">
        <v>311</v>
      </c>
      <c r="B312" t="s">
        <v>24</v>
      </c>
      <c r="C312" t="s">
        <v>16</v>
      </c>
      <c r="D312" t="s">
        <v>21</v>
      </c>
      <c r="E312" t="s">
        <v>10</v>
      </c>
      <c r="F312" s="2">
        <v>644</v>
      </c>
    </row>
    <row r="313" spans="1:6" x14ac:dyDescent="0.25">
      <c r="A313">
        <v>312</v>
      </c>
      <c r="B313" t="s">
        <v>15</v>
      </c>
      <c r="C313" t="s">
        <v>8</v>
      </c>
      <c r="D313" t="s">
        <v>33</v>
      </c>
      <c r="E313" t="s">
        <v>34</v>
      </c>
      <c r="F313" s="2">
        <v>135.1</v>
      </c>
    </row>
    <row r="314" spans="1:6" x14ac:dyDescent="0.25">
      <c r="A314">
        <v>313</v>
      </c>
      <c r="B314" t="s">
        <v>7</v>
      </c>
      <c r="C314" t="s">
        <v>8</v>
      </c>
      <c r="D314" t="s">
        <v>9</v>
      </c>
      <c r="E314" t="s">
        <v>10</v>
      </c>
      <c r="F314" s="2">
        <v>196</v>
      </c>
    </row>
    <row r="315" spans="1:6" x14ac:dyDescent="0.25">
      <c r="A315">
        <v>314</v>
      </c>
      <c r="B315" t="s">
        <v>7</v>
      </c>
      <c r="C315" t="s">
        <v>8</v>
      </c>
      <c r="D315" t="s">
        <v>11</v>
      </c>
      <c r="E315" t="s">
        <v>12</v>
      </c>
      <c r="F315" s="2">
        <v>49</v>
      </c>
    </row>
    <row r="316" spans="1:6" x14ac:dyDescent="0.25">
      <c r="A316">
        <v>315</v>
      </c>
      <c r="B316" t="s">
        <v>15</v>
      </c>
      <c r="C316" t="s">
        <v>16</v>
      </c>
      <c r="D316" t="s">
        <v>17</v>
      </c>
      <c r="E316" t="s">
        <v>12</v>
      </c>
      <c r="F316" s="2">
        <v>420</v>
      </c>
    </row>
    <row r="317" spans="1:6" x14ac:dyDescent="0.25">
      <c r="A317">
        <v>316</v>
      </c>
      <c r="B317" t="s">
        <v>15</v>
      </c>
      <c r="C317" t="s">
        <v>16</v>
      </c>
      <c r="D317" t="s">
        <v>18</v>
      </c>
      <c r="E317" t="s">
        <v>12</v>
      </c>
      <c r="F317" s="2">
        <v>742</v>
      </c>
    </row>
    <row r="318" spans="1:6" x14ac:dyDescent="0.25">
      <c r="A318">
        <v>317</v>
      </c>
      <c r="B318" t="s">
        <v>15</v>
      </c>
      <c r="C318" t="s">
        <v>16</v>
      </c>
      <c r="D318" t="s">
        <v>11</v>
      </c>
      <c r="E318" t="s">
        <v>12</v>
      </c>
      <c r="F318" s="2">
        <v>49</v>
      </c>
    </row>
    <row r="319" spans="1:6" x14ac:dyDescent="0.25">
      <c r="A319">
        <v>318</v>
      </c>
      <c r="B319" t="s">
        <v>7</v>
      </c>
      <c r="C319" t="s">
        <v>16</v>
      </c>
      <c r="D319" t="s">
        <v>20</v>
      </c>
      <c r="E319" t="s">
        <v>10</v>
      </c>
      <c r="F319" s="2">
        <v>252</v>
      </c>
    </row>
    <row r="320" spans="1:6" x14ac:dyDescent="0.25">
      <c r="A320">
        <v>319</v>
      </c>
      <c r="B320" t="s">
        <v>7</v>
      </c>
      <c r="C320" t="s">
        <v>16</v>
      </c>
      <c r="D320" t="s">
        <v>21</v>
      </c>
      <c r="E320" t="s">
        <v>10</v>
      </c>
      <c r="F320" s="2">
        <v>644</v>
      </c>
    </row>
    <row r="321" spans="1:6" x14ac:dyDescent="0.25">
      <c r="A321">
        <v>320</v>
      </c>
      <c r="B321" t="s">
        <v>24</v>
      </c>
      <c r="C321" t="s">
        <v>16</v>
      </c>
      <c r="D321" t="s">
        <v>25</v>
      </c>
      <c r="E321" t="s">
        <v>26</v>
      </c>
      <c r="F321" s="2">
        <v>128.79999999999998</v>
      </c>
    </row>
    <row r="322" spans="1:6" x14ac:dyDescent="0.25">
      <c r="A322">
        <v>321</v>
      </c>
      <c r="B322" t="s">
        <v>24</v>
      </c>
      <c r="C322" t="s">
        <v>8</v>
      </c>
      <c r="D322" t="s">
        <v>25</v>
      </c>
      <c r="E322" t="s">
        <v>26</v>
      </c>
      <c r="F322" s="2">
        <v>128.79999999999998</v>
      </c>
    </row>
    <row r="323" spans="1:6" x14ac:dyDescent="0.25">
      <c r="A323">
        <v>322</v>
      </c>
      <c r="B323" t="s">
        <v>7</v>
      </c>
      <c r="C323" t="s">
        <v>8</v>
      </c>
      <c r="D323" t="s">
        <v>29</v>
      </c>
      <c r="E323" t="s">
        <v>30</v>
      </c>
      <c r="F323" s="2">
        <v>178.5</v>
      </c>
    </row>
    <row r="324" spans="1:6" x14ac:dyDescent="0.25">
      <c r="A324">
        <v>323</v>
      </c>
      <c r="B324" t="s">
        <v>7</v>
      </c>
      <c r="C324" t="s">
        <v>32</v>
      </c>
      <c r="D324" t="s">
        <v>33</v>
      </c>
      <c r="E324" t="s">
        <v>34</v>
      </c>
      <c r="F324" s="2">
        <v>135.1</v>
      </c>
    </row>
    <row r="325" spans="1:6" x14ac:dyDescent="0.25">
      <c r="A325">
        <v>324</v>
      </c>
      <c r="B325" t="s">
        <v>7</v>
      </c>
      <c r="C325" t="s">
        <v>16</v>
      </c>
      <c r="D325" t="s">
        <v>37</v>
      </c>
      <c r="E325" t="s">
        <v>38</v>
      </c>
      <c r="F325" s="2">
        <v>560</v>
      </c>
    </row>
    <row r="326" spans="1:6" x14ac:dyDescent="0.25">
      <c r="A326">
        <v>325</v>
      </c>
      <c r="B326" t="s">
        <v>24</v>
      </c>
      <c r="C326" t="s">
        <v>8</v>
      </c>
      <c r="D326" t="s">
        <v>21</v>
      </c>
      <c r="E326" t="s">
        <v>10</v>
      </c>
      <c r="F326" s="2">
        <v>644</v>
      </c>
    </row>
    <row r="327" spans="1:6" x14ac:dyDescent="0.25">
      <c r="A327">
        <v>326</v>
      </c>
      <c r="B327" t="s">
        <v>24</v>
      </c>
      <c r="C327" t="s">
        <v>8</v>
      </c>
      <c r="D327" t="s">
        <v>29</v>
      </c>
      <c r="E327" t="s">
        <v>30</v>
      </c>
      <c r="F327" s="2">
        <v>178.5</v>
      </c>
    </row>
    <row r="328" spans="1:6" x14ac:dyDescent="0.25">
      <c r="A328">
        <v>327</v>
      </c>
      <c r="B328" t="s">
        <v>7</v>
      </c>
      <c r="C328" t="s">
        <v>16</v>
      </c>
      <c r="D328" t="s">
        <v>43</v>
      </c>
      <c r="E328" t="s">
        <v>10</v>
      </c>
      <c r="F328" s="2">
        <v>41.86</v>
      </c>
    </row>
    <row r="329" spans="1:6" x14ac:dyDescent="0.25">
      <c r="A329">
        <v>328</v>
      </c>
      <c r="D329" t="s">
        <v>21</v>
      </c>
      <c r="E329" t="s">
        <v>10</v>
      </c>
      <c r="F329" s="2">
        <v>644</v>
      </c>
    </row>
    <row r="330" spans="1:6" x14ac:dyDescent="0.25">
      <c r="A330">
        <v>329</v>
      </c>
      <c r="B330" t="s">
        <v>15</v>
      </c>
      <c r="D330" t="s">
        <v>45</v>
      </c>
      <c r="E330" t="s">
        <v>46</v>
      </c>
      <c r="F330" s="2">
        <v>350</v>
      </c>
    </row>
    <row r="331" spans="1:6" x14ac:dyDescent="0.25">
      <c r="A331">
        <v>330</v>
      </c>
      <c r="B331" t="s">
        <v>15</v>
      </c>
      <c r="D331" t="s">
        <v>47</v>
      </c>
      <c r="E331" t="s">
        <v>48</v>
      </c>
      <c r="F331" s="2">
        <v>308</v>
      </c>
    </row>
    <row r="332" spans="1:6" x14ac:dyDescent="0.25">
      <c r="A332">
        <v>331</v>
      </c>
      <c r="B332" t="s">
        <v>15</v>
      </c>
      <c r="D332" t="s">
        <v>25</v>
      </c>
      <c r="E332" t="s">
        <v>26</v>
      </c>
      <c r="F332" s="2">
        <v>128.79999999999998</v>
      </c>
    </row>
    <row r="333" spans="1:6" x14ac:dyDescent="0.25">
      <c r="A333">
        <v>332</v>
      </c>
      <c r="B333" t="s">
        <v>24</v>
      </c>
      <c r="D333" t="s">
        <v>11</v>
      </c>
      <c r="E333" t="s">
        <v>12</v>
      </c>
      <c r="F333" s="2">
        <v>49</v>
      </c>
    </row>
    <row r="334" spans="1:6" x14ac:dyDescent="0.25">
      <c r="A334">
        <v>333</v>
      </c>
      <c r="B334" t="s">
        <v>24</v>
      </c>
      <c r="D334" t="s">
        <v>43</v>
      </c>
      <c r="E334" t="s">
        <v>10</v>
      </c>
      <c r="F334" s="2">
        <v>41.86</v>
      </c>
    </row>
    <row r="335" spans="1:6" x14ac:dyDescent="0.25">
      <c r="A335">
        <v>334</v>
      </c>
      <c r="D335" t="s">
        <v>20</v>
      </c>
      <c r="E335" t="s">
        <v>10</v>
      </c>
      <c r="F335" s="2">
        <v>252</v>
      </c>
    </row>
    <row r="336" spans="1:6" x14ac:dyDescent="0.25">
      <c r="A336">
        <v>335</v>
      </c>
      <c r="D336" t="s">
        <v>21</v>
      </c>
      <c r="E336" t="s">
        <v>10</v>
      </c>
      <c r="F336" s="2">
        <v>644</v>
      </c>
    </row>
    <row r="337" spans="1:6" x14ac:dyDescent="0.25">
      <c r="A337">
        <v>336</v>
      </c>
      <c r="D337" t="s">
        <v>43</v>
      </c>
      <c r="E337" t="s">
        <v>10</v>
      </c>
      <c r="F337" s="2">
        <v>41.86</v>
      </c>
    </row>
    <row r="338" spans="1:6" x14ac:dyDescent="0.25">
      <c r="A338">
        <v>337</v>
      </c>
      <c r="B338" t="s">
        <v>24</v>
      </c>
      <c r="C338" t="s">
        <v>16</v>
      </c>
      <c r="D338" t="s">
        <v>33</v>
      </c>
      <c r="E338" t="s">
        <v>34</v>
      </c>
      <c r="F338" s="2">
        <v>135.1</v>
      </c>
    </row>
    <row r="339" spans="1:6" x14ac:dyDescent="0.25">
      <c r="A339">
        <v>338</v>
      </c>
      <c r="B339" t="s">
        <v>24</v>
      </c>
      <c r="C339" t="s">
        <v>16</v>
      </c>
      <c r="D339" t="s">
        <v>51</v>
      </c>
      <c r="E339" t="s">
        <v>52</v>
      </c>
      <c r="F339" s="2">
        <v>257.59999999999997</v>
      </c>
    </row>
    <row r="340" spans="1:6" x14ac:dyDescent="0.25">
      <c r="A340">
        <v>339</v>
      </c>
      <c r="B340" t="s">
        <v>15</v>
      </c>
      <c r="C340" t="s">
        <v>8</v>
      </c>
      <c r="D340" t="s">
        <v>55</v>
      </c>
      <c r="E340" t="s">
        <v>56</v>
      </c>
      <c r="F340" s="2">
        <v>273</v>
      </c>
    </row>
    <row r="341" spans="1:6" x14ac:dyDescent="0.25">
      <c r="A341">
        <v>340</v>
      </c>
      <c r="B341" t="s">
        <v>15</v>
      </c>
      <c r="C341" t="s">
        <v>8</v>
      </c>
      <c r="D341" t="s">
        <v>57</v>
      </c>
      <c r="E341" t="s">
        <v>58</v>
      </c>
      <c r="F341" s="2">
        <v>487.19999999999993</v>
      </c>
    </row>
    <row r="342" spans="1:6" x14ac:dyDescent="0.25">
      <c r="A342">
        <v>341</v>
      </c>
      <c r="B342" t="s">
        <v>7</v>
      </c>
      <c r="C342" t="s">
        <v>16</v>
      </c>
      <c r="D342" t="s">
        <v>9</v>
      </c>
      <c r="E342" t="s">
        <v>10</v>
      </c>
      <c r="F342" s="2">
        <v>196</v>
      </c>
    </row>
    <row r="343" spans="1:6" x14ac:dyDescent="0.25">
      <c r="A343">
        <v>342</v>
      </c>
      <c r="B343" t="s">
        <v>7</v>
      </c>
      <c r="C343" t="s">
        <v>8</v>
      </c>
      <c r="D343" t="s">
        <v>37</v>
      </c>
      <c r="E343" t="s">
        <v>38</v>
      </c>
      <c r="F343" s="2">
        <v>560</v>
      </c>
    </row>
    <row r="344" spans="1:6" x14ac:dyDescent="0.25">
      <c r="A344">
        <v>343</v>
      </c>
      <c r="B344" t="s">
        <v>7</v>
      </c>
      <c r="C344" t="s">
        <v>8</v>
      </c>
      <c r="D344" t="s">
        <v>25</v>
      </c>
      <c r="E344" t="s">
        <v>26</v>
      </c>
      <c r="F344" s="2">
        <v>128.79999999999998</v>
      </c>
    </row>
    <row r="345" spans="1:6" x14ac:dyDescent="0.25">
      <c r="A345">
        <v>344</v>
      </c>
      <c r="B345" t="s">
        <v>15</v>
      </c>
      <c r="C345" t="s">
        <v>32</v>
      </c>
      <c r="D345" t="s">
        <v>66</v>
      </c>
      <c r="E345" t="s">
        <v>26</v>
      </c>
      <c r="F345" s="2">
        <v>140</v>
      </c>
    </row>
    <row r="346" spans="1:6" x14ac:dyDescent="0.25">
      <c r="A346">
        <v>345</v>
      </c>
      <c r="B346" t="s">
        <v>24</v>
      </c>
      <c r="C346" t="s">
        <v>16</v>
      </c>
      <c r="D346" t="s">
        <v>67</v>
      </c>
      <c r="E346" t="s">
        <v>68</v>
      </c>
      <c r="F346" s="2">
        <v>298.90000000000003</v>
      </c>
    </row>
    <row r="347" spans="1:6" x14ac:dyDescent="0.25">
      <c r="A347">
        <v>346</v>
      </c>
      <c r="B347" t="s">
        <v>24</v>
      </c>
      <c r="C347" t="s">
        <v>16</v>
      </c>
      <c r="D347" t="s">
        <v>33</v>
      </c>
      <c r="E347" t="s">
        <v>34</v>
      </c>
      <c r="F347" s="2">
        <v>135.1</v>
      </c>
    </row>
    <row r="348" spans="1:6" x14ac:dyDescent="0.25">
      <c r="A348">
        <v>347</v>
      </c>
      <c r="B348" t="s">
        <v>24</v>
      </c>
      <c r="C348" t="s">
        <v>16</v>
      </c>
      <c r="D348" t="s">
        <v>51</v>
      </c>
      <c r="E348" t="s">
        <v>52</v>
      </c>
      <c r="F348" s="2">
        <v>257.59999999999997</v>
      </c>
    </row>
    <row r="349" spans="1:6" x14ac:dyDescent="0.25">
      <c r="A349">
        <v>348</v>
      </c>
      <c r="B349" t="s">
        <v>7</v>
      </c>
      <c r="C349" t="s">
        <v>8</v>
      </c>
      <c r="D349" t="s">
        <v>9</v>
      </c>
      <c r="E349" t="s">
        <v>10</v>
      </c>
      <c r="F349" s="2">
        <v>196</v>
      </c>
    </row>
    <row r="350" spans="1:6" x14ac:dyDescent="0.25">
      <c r="A350">
        <v>349</v>
      </c>
      <c r="B350" t="s">
        <v>24</v>
      </c>
      <c r="C350" t="s">
        <v>8</v>
      </c>
      <c r="D350" t="s">
        <v>29</v>
      </c>
      <c r="E350" t="s">
        <v>30</v>
      </c>
      <c r="F350" s="2">
        <v>178.5</v>
      </c>
    </row>
    <row r="351" spans="1:6" x14ac:dyDescent="0.25">
      <c r="A351">
        <v>350</v>
      </c>
      <c r="B351" t="s">
        <v>15</v>
      </c>
      <c r="C351" t="s">
        <v>16</v>
      </c>
      <c r="D351" t="s">
        <v>69</v>
      </c>
      <c r="E351" t="s">
        <v>46</v>
      </c>
      <c r="F351" s="2">
        <v>1134</v>
      </c>
    </row>
    <row r="352" spans="1:6" x14ac:dyDescent="0.25">
      <c r="A352">
        <v>351</v>
      </c>
      <c r="B352" t="s">
        <v>15</v>
      </c>
      <c r="C352" t="s">
        <v>16</v>
      </c>
      <c r="D352" t="s">
        <v>70</v>
      </c>
      <c r="E352" t="s">
        <v>71</v>
      </c>
      <c r="F352" s="2">
        <v>98</v>
      </c>
    </row>
    <row r="353" spans="1:6" x14ac:dyDescent="0.25">
      <c r="A353">
        <v>352</v>
      </c>
      <c r="B353" t="s">
        <v>24</v>
      </c>
      <c r="C353" t="s">
        <v>16</v>
      </c>
      <c r="D353" t="s">
        <v>57</v>
      </c>
      <c r="E353" t="s">
        <v>58</v>
      </c>
      <c r="F353" s="2">
        <v>487.19999999999993</v>
      </c>
    </row>
    <row r="354" spans="1:6" x14ac:dyDescent="0.25">
      <c r="A354">
        <v>353</v>
      </c>
      <c r="B354" t="s">
        <v>7</v>
      </c>
      <c r="C354" t="s">
        <v>32</v>
      </c>
      <c r="D354" t="s">
        <v>59</v>
      </c>
      <c r="E354" t="s">
        <v>48</v>
      </c>
      <c r="F354" s="2">
        <v>140</v>
      </c>
    </row>
    <row r="355" spans="1:6" x14ac:dyDescent="0.25">
      <c r="A355">
        <v>354</v>
      </c>
      <c r="B355" t="s">
        <v>7</v>
      </c>
      <c r="C355" t="s">
        <v>32</v>
      </c>
      <c r="D355" t="s">
        <v>37</v>
      </c>
      <c r="E355" t="s">
        <v>38</v>
      </c>
      <c r="F355" s="2">
        <v>560</v>
      </c>
    </row>
    <row r="356" spans="1:6" x14ac:dyDescent="0.25">
      <c r="A356">
        <v>355</v>
      </c>
      <c r="B356" t="s">
        <v>7</v>
      </c>
      <c r="C356" t="s">
        <v>16</v>
      </c>
      <c r="D356" t="s">
        <v>60</v>
      </c>
      <c r="E356" t="s">
        <v>12</v>
      </c>
      <c r="F356" s="2">
        <v>140</v>
      </c>
    </row>
    <row r="357" spans="1:6" x14ac:dyDescent="0.25">
      <c r="A357">
        <v>356</v>
      </c>
      <c r="B357" t="s">
        <v>15</v>
      </c>
      <c r="D357" t="s">
        <v>11</v>
      </c>
      <c r="E357" t="s">
        <v>12</v>
      </c>
      <c r="F357" s="2">
        <v>49</v>
      </c>
    </row>
    <row r="358" spans="1:6" x14ac:dyDescent="0.25">
      <c r="A358">
        <v>357</v>
      </c>
      <c r="B358" t="s">
        <v>24</v>
      </c>
      <c r="D358" t="s">
        <v>37</v>
      </c>
      <c r="E358" t="s">
        <v>38</v>
      </c>
      <c r="F358" s="2">
        <v>560</v>
      </c>
    </row>
    <row r="359" spans="1:6" x14ac:dyDescent="0.25">
      <c r="A359">
        <v>358</v>
      </c>
      <c r="B359" t="s">
        <v>24</v>
      </c>
      <c r="D359" t="s">
        <v>51</v>
      </c>
      <c r="E359" t="s">
        <v>52</v>
      </c>
      <c r="F359" s="2">
        <v>257.59999999999997</v>
      </c>
    </row>
    <row r="360" spans="1:6" x14ac:dyDescent="0.25">
      <c r="A360">
        <v>359</v>
      </c>
      <c r="B360" t="s">
        <v>24</v>
      </c>
      <c r="C360" t="s">
        <v>16</v>
      </c>
      <c r="D360" t="s">
        <v>21</v>
      </c>
      <c r="E360" t="s">
        <v>10</v>
      </c>
      <c r="F360" s="2">
        <v>644</v>
      </c>
    </row>
    <row r="361" spans="1:6" x14ac:dyDescent="0.25">
      <c r="A361">
        <v>360</v>
      </c>
      <c r="B361" t="s">
        <v>15</v>
      </c>
      <c r="C361" t="s">
        <v>8</v>
      </c>
      <c r="D361" t="s">
        <v>33</v>
      </c>
      <c r="E361" t="s">
        <v>34</v>
      </c>
      <c r="F361" s="2">
        <v>135.1</v>
      </c>
    </row>
    <row r="362" spans="1:6" x14ac:dyDescent="0.25">
      <c r="A362">
        <v>361</v>
      </c>
      <c r="B362" t="s">
        <v>7</v>
      </c>
      <c r="C362" t="s">
        <v>16</v>
      </c>
      <c r="D362" t="s">
        <v>29</v>
      </c>
      <c r="E362" t="s">
        <v>30</v>
      </c>
      <c r="F362" s="2">
        <v>178.5</v>
      </c>
    </row>
    <row r="363" spans="1:6" x14ac:dyDescent="0.25">
      <c r="A363">
        <v>362</v>
      </c>
      <c r="B363" t="s">
        <v>7</v>
      </c>
      <c r="C363" t="s">
        <v>8</v>
      </c>
      <c r="D363" t="s">
        <v>29</v>
      </c>
      <c r="E363" t="s">
        <v>30</v>
      </c>
      <c r="F363" s="2">
        <v>178.5</v>
      </c>
    </row>
    <row r="364" spans="1:6" x14ac:dyDescent="0.25">
      <c r="A364">
        <v>363</v>
      </c>
      <c r="B364" t="s">
        <v>15</v>
      </c>
      <c r="C364" t="s">
        <v>32</v>
      </c>
      <c r="D364" t="s">
        <v>47</v>
      </c>
      <c r="E364" t="s">
        <v>48</v>
      </c>
      <c r="F364" s="2">
        <v>308</v>
      </c>
    </row>
    <row r="365" spans="1:6" x14ac:dyDescent="0.25">
      <c r="A365">
        <v>364</v>
      </c>
      <c r="B365" t="s">
        <v>24</v>
      </c>
      <c r="C365" t="s">
        <v>16</v>
      </c>
      <c r="D365" t="s">
        <v>45</v>
      </c>
      <c r="E365" t="s">
        <v>46</v>
      </c>
      <c r="F365" s="2">
        <v>350</v>
      </c>
    </row>
    <row r="366" spans="1:6" x14ac:dyDescent="0.25">
      <c r="A366">
        <v>365</v>
      </c>
      <c r="B366" t="s">
        <v>7</v>
      </c>
      <c r="C366" t="s">
        <v>8</v>
      </c>
      <c r="D366" t="s">
        <v>63</v>
      </c>
      <c r="E366" t="s">
        <v>64</v>
      </c>
      <c r="F366" s="2">
        <v>546</v>
      </c>
    </row>
    <row r="367" spans="1:6" x14ac:dyDescent="0.25">
      <c r="A367">
        <v>366</v>
      </c>
      <c r="B367" t="s">
        <v>24</v>
      </c>
      <c r="C367" t="s">
        <v>8</v>
      </c>
      <c r="D367" t="s">
        <v>17</v>
      </c>
      <c r="E367" t="s">
        <v>12</v>
      </c>
      <c r="F367" s="2">
        <v>420</v>
      </c>
    </row>
    <row r="368" spans="1:6" x14ac:dyDescent="0.25">
      <c r="A368">
        <v>367</v>
      </c>
      <c r="B368" t="s">
        <v>24</v>
      </c>
      <c r="C368" t="s">
        <v>8</v>
      </c>
      <c r="D368" t="s">
        <v>18</v>
      </c>
      <c r="E368" t="s">
        <v>12</v>
      </c>
      <c r="F368" s="2">
        <v>742</v>
      </c>
    </row>
    <row r="369" spans="1:6" x14ac:dyDescent="0.25">
      <c r="A369">
        <v>368</v>
      </c>
      <c r="D369" t="s">
        <v>65</v>
      </c>
      <c r="E369" t="s">
        <v>56</v>
      </c>
      <c r="F369" s="2">
        <v>532</v>
      </c>
    </row>
    <row r="370" spans="1:6" x14ac:dyDescent="0.25">
      <c r="A370">
        <v>369</v>
      </c>
      <c r="D370" t="s">
        <v>43</v>
      </c>
      <c r="E370" t="s">
        <v>10</v>
      </c>
      <c r="F370" s="2">
        <v>41.86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A c V c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D U s B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A c V S i K R 7 g O A A A A E Q A A A B M A H A B G b 3 J t d W x h c y 9 T Z W N 0 a W 9 u M S 5 t I K I Y A C i g F A A A A A A A A A A A A A A A A A A A A A A A A A A A A C t O T S 7 J z M 9 T C I b Q h t Y A U E s B A i 0 A F A A C A A g A 1 L A c V c 0 e k w W m A A A A + A A A A B I A A A A A A A A A A A A A A A A A A A A A A E N v b m Z p Z y 9 Q Y W N r Y W d l L n h t b F B L A Q I t A B Q A A g A I A N S w H F U P y u m r p A A A A O k A A A A T A A A A A A A A A A A A A A A A A P I A A A B b Q 2 9 u d G V u d F 9 U e X B l c 1 0 u e G 1 s U E s B A i 0 A F A A C A A g A 1 L A c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r A U m + t h F H g y 4 j R A A r 9 f A A A A A A A g A A A A A A E G Y A A A A B A A A g A A A A J 9 u 2 i t U N + 4 G k V M r Z G w s O 9 R t s q p E I E G p 9 2 5 I l r g j 6 6 F s A A A A A D o A A A A A C A A A g A A A A i w E M N B s u O c h a U S N E 1 M 4 V P c a z e U G e m j V f h o h K M e u Z 3 U h Q A A A A L E B 0 6 4 4 X v H E d K H 0 q d O X 6 r E i O v p 4 u l f 7 T U H F v 9 d + F T q x + f X n 0 G S k t 0 w 4 / I / W g 0 n D 0 x l k L 7 T 2 D 6 / u p D U O 4 G q Q F w O a l 9 R Z w s s l G 3 n Z 8 + H k 9 + x t A A A A A 6 U E U P 4 A u D P Y Y h X H 3 V 4 w l 0 u W o o P V c U a G / 2 9 E z C 6 p G 9 c u T + e r 7 b z b j M r 0 j S E 7 o A c y 5 2 A Z h Q b k / K L X / e 9 x f 1 S g c 7 w = = < / D a t a M a s h u p > 
</file>

<file path=customXml/itemProps1.xml><?xml version="1.0" encoding="utf-8"?>
<ds:datastoreItem xmlns:ds="http://schemas.openxmlformats.org/officeDocument/2006/customXml" ds:itemID="{CBD2DCF3-04F1-4CFB-9CD2-A20D6A75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dat1</vt:lpstr>
      <vt:lpstr>dat2</vt:lpstr>
      <vt:lpstr>IdCliente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romero</cp:lastModifiedBy>
  <dcterms:created xsi:type="dcterms:W3CDTF">2021-06-10T14:59:28Z</dcterms:created>
  <dcterms:modified xsi:type="dcterms:W3CDTF">2024-03-13T22:10:32Z</dcterms:modified>
</cp:coreProperties>
</file>