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wnloads\fenix\Excel\practica\"/>
    </mc:Choice>
  </mc:AlternateContent>
  <xr:revisionPtr revIDLastSave="0" documentId="13_ncr:81_{E62D92C4-2237-4C7D-BAF1-2D0C0D65AA02}" xr6:coauthVersionLast="45" xr6:coauthVersionMax="45" xr10:uidLastSave="{00000000-0000-0000-0000-000000000000}"/>
  <bookViews>
    <workbookView xWindow="-120" yWindow="-120" windowWidth="20730" windowHeight="11760" xr2:uid="{6D599713-1989-43D3-A173-9FAFCAE4DAE7}"/>
  </bookViews>
  <sheets>
    <sheet name="BaseDeDatos" sheetId="1" r:id="rId1"/>
  </sheets>
  <definedNames>
    <definedName name="_xlnm._FilterDatabase" localSheetId="0" hidden="1">BaseDeDatos!$B$1:$O$370</definedName>
    <definedName name="datos">BaseDeDatos!$B$1:$O$370</definedName>
    <definedName name="Z_24FE50ED_1722_4B54_B883_CAD0565490D8_.wvu.FilterData" localSheetId="0" hidden="1">BaseDeDatos!$B$1:$O$370</definedName>
  </definedNames>
  <calcPr calcId="191029"/>
  <customWorkbookViews>
    <customWorkbookView name="Alejandro Uñate - Vista personalizada" guid="{24FE50ED-1722-4B54-B883-CAD0565490D8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8" i="1"/>
  <c r="O10" i="1"/>
  <c r="O12" i="1"/>
  <c r="O20" i="1"/>
  <c r="O24" i="1"/>
  <c r="O26" i="1"/>
  <c r="O28" i="1"/>
  <c r="O2" i="1"/>
  <c r="O21" i="1"/>
  <c r="O29" i="1"/>
  <c r="O3" i="1"/>
  <c r="O5" i="1"/>
  <c r="O6" i="1"/>
  <c r="O7" i="1"/>
  <c r="O9" i="1"/>
  <c r="O11" i="1"/>
  <c r="O13" i="1"/>
  <c r="O14" i="1"/>
  <c r="O15" i="1"/>
  <c r="O16" i="1"/>
  <c r="O17" i="1"/>
  <c r="O18" i="1"/>
  <c r="O19" i="1"/>
  <c r="O22" i="1"/>
  <c r="O23" i="1"/>
  <c r="O25" i="1"/>
  <c r="O27" i="1"/>
  <c r="O30" i="1"/>
  <c r="O31" i="1"/>
  <c r="O32" i="1"/>
  <c r="O33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</calcChain>
</file>

<file path=xl/sharedStrings.xml><?xml version="1.0" encoding="utf-8"?>
<sst xmlns="http://schemas.openxmlformats.org/spreadsheetml/2006/main" count="2827" uniqueCount="103">
  <si>
    <t>Ciudad</t>
  </si>
  <si>
    <t>Vendedor</t>
  </si>
  <si>
    <t>Forma de pago</t>
  </si>
  <si>
    <t>Categoría</t>
  </si>
  <si>
    <t>Cantidad</t>
  </si>
  <si>
    <t>Tarifa de envío</t>
  </si>
  <si>
    <t>Empresa AA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</si>
  <si>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</si>
  <si>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</si>
  <si>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</si>
  <si>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</si>
  <si>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</si>
  <si>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</si>
  <si>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</si>
  <si>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</si>
  <si>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</si>
  <si>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</si>
  <si>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</si>
  <si>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</si>
  <si>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</si>
  <si>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</si>
  <si>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</si>
  <si>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</si>
  <si>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</si>
  <si>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Nancy Gil de la Peña</t>
  </si>
  <si>
    <t>Empresa de embarque C</t>
  </si>
  <si>
    <t>Galletas de chocolate</t>
  </si>
  <si>
    <t>Productos horneados</t>
  </si>
  <si>
    <t>Empresa CC</t>
  </si>
  <si>
    <t>José de Jesús Morales</t>
  </si>
  <si>
    <t>Chocolate</t>
  </si>
  <si>
    <t>Dulces</t>
  </si>
  <si>
    <t>Empresa C</t>
  </si>
  <si>
    <t>Efectivo</t>
  </si>
  <si>
    <t>Almejas</t>
  </si>
  <si>
    <t>Sopas</t>
  </si>
  <si>
    <t>Empresa F</t>
  </si>
  <si>
    <t>Luis Miguel Valdés Garza</t>
  </si>
  <si>
    <t>Salsa curry</t>
  </si>
  <si>
    <t>Salsas</t>
  </si>
  <si>
    <t>Empresa BB</t>
  </si>
  <si>
    <t>Ana del Valle Hinojosa</t>
  </si>
  <si>
    <t>Empresa J</t>
  </si>
  <si>
    <t>Laura Gutiérrez Saenz</t>
  </si>
  <si>
    <t>Té verde</t>
  </si>
  <si>
    <t>Empresa G</t>
  </si>
  <si>
    <t>Jalea de fresa</t>
  </si>
  <si>
    <t>Mermeladas y jaleas</t>
  </si>
  <si>
    <t>Condimento cajún</t>
  </si>
  <si>
    <t>Condimentos</t>
  </si>
  <si>
    <t>Empresa K</t>
  </si>
  <si>
    <t>Empresa 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</si>
  <si>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</si>
  <si>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</si>
  <si>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</si>
  <si>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</si>
  <si>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</si>
  <si>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</si>
  <si>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</si>
  <si>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</si>
  <si>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</si>
  <si>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</si>
  <si>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</si>
  <si>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</si>
  <si>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</si>
  <si>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</si>
  <si>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</si>
  <si>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</si>
  <si>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</si>
  <si>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</si>
  <si>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</si>
  <si>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</si>
  <si>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</si>
  <si>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</si>
  <si>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Provincia</t>
  </si>
  <si>
    <t>Empresa</t>
  </si>
  <si>
    <t>Producto</t>
  </si>
  <si>
    <t>Precio</t>
  </si>
  <si>
    <t>Id Cliente</t>
  </si>
  <si>
    <t>Cuenca</t>
  </si>
  <si>
    <t>Azogues</t>
  </si>
  <si>
    <t>Chimborazo</t>
  </si>
  <si>
    <t>Pichincha</t>
  </si>
  <si>
    <t>Guayas</t>
  </si>
  <si>
    <t>Quito</t>
  </si>
  <si>
    <t>Riobamba</t>
  </si>
  <si>
    <t>Guaranda</t>
  </si>
  <si>
    <t>Manabi</t>
  </si>
  <si>
    <t>Guayaquil</t>
  </si>
  <si>
    <t>Ambato</t>
  </si>
  <si>
    <t>Esmeraldas</t>
  </si>
  <si>
    <t>Ibarra</t>
  </si>
  <si>
    <t>Machala</t>
  </si>
  <si>
    <t>Canar</t>
  </si>
  <si>
    <t>Azuay</t>
  </si>
  <si>
    <t>El Oro</t>
  </si>
  <si>
    <t>Manta</t>
  </si>
  <si>
    <t>Tungurahua</t>
  </si>
  <si>
    <t>Imbabura</t>
  </si>
  <si>
    <t>Cliente</t>
  </si>
  <si>
    <t>Ventas</t>
  </si>
  <si>
    <t>ID</t>
  </si>
  <si>
    <t>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</si>
</sst>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/>
    <xf numFmtId="165" fontId="0" fillId="0" borderId="0" xfId="0" applyNumberFormat="1" applyAlignment="1"/>
    <xf numFmtId="43" fontId="0" fillId="0" borderId="0" xfId="1" applyFont="1" applyAlignment="1"/>
  </cellXfs>
  <cellStyles count="3">
    <cellStyle name="Currency 2" xfId="2" xr:uid="{5EF3C318-5459-4240-BB8C-48CE0D3E99BE}"/>
    <cellStyle name="Millares" xfId="1" builtinId="3"/>
    <cellStyle name="Normal" xfId="0" builtinId="0"/>
  </cellStyles>
  <dxfs count="6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Estilo de escala de tiempo 1" pivot="0" table="0" count="8" xr9:uid="{337E04D6-1D63-4330-B4E9-A562A8FC72AC}">
      <tableStyleElement type="wholeTable" dxfId="5"/>
      <tableStyleElement type="headerRow" dxfId="4"/>
    </tableStyle>
    <tableStyle name="Estilo de escala de tiempo 2" pivot="0" table="0" count="8" xr9:uid="{544DDC3D-0CAD-43A5-B480-25C435EBBFB1}">
      <tableStyleElement type="wholeTable" dxfId="3"/>
      <tableStyleElement type="headerRow" dxfId="2"/>
    </tableStyle>
    <tableStyle name="MiEstilo" pivot="0" table="0" count="8" xr9:uid="{E2F0BFB5-8166-4901-9388-6C1EFBAE23A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MiEstilo">
        <x15:timelineStyle name="Estilo de escala de ti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6CF9-529E-4DE2-818A-23E9635F26D7}">
  <dimension ref="B1:O370"/>
  <sheetViews>
    <sheetView tabSelected="1" workbookViewId="0">
      <selection activeCell="E2" sqref="E2"/>
    </sheetView>
  </sheetViews>
  <sheetFormatPr baseColWidth="10" defaultColWidth="10.85546875" defaultRowHeight="15" x14ac:dyDescent="0.25"/>
  <cols>
    <col min="1" max="1" width="4.28515625" customWidth="1"/>
    <col min="2" max="2" width="6.28515625" customWidth="1"/>
    <col min="3" max="3" width="10.7109375" style="1" bestFit="1" customWidth="1"/>
    <col min="4" max="4" width="12" customWidth="1"/>
    <col min="5" max="5" width="13.7109375" bestFit="1" customWidth="1"/>
    <col min="6" max="6" width="15.42578125" bestFit="1" customWidth="1"/>
    <col min="7" max="7" width="16.7109375" customWidth="1"/>
    <col min="8" max="8" width="23.140625" bestFit="1" customWidth="1"/>
    <col min="9" max="9" width="22.85546875" bestFit="1" customWidth="1"/>
    <col min="10" max="10" width="15.28515625" bestFit="1" customWidth="1"/>
    <col min="11" max="11" width="21.85546875" bestFit="1" customWidth="1"/>
    <col min="12" max="12" width="18.42578125" bestFit="1" customWidth="1"/>
    <col min="13" max="13" width="10.7109375" style="2" customWidth="1"/>
    <col min="14" max="14" width="9.85546875" style="2" customWidth="1"/>
    <col min="15" max="15" width="11.140625" style="2" customWidth="1"/>
    <col min="16" max="16" width="15.85546875" bestFit="1" customWidth="1"/>
    <col min="19" max="19" width="22.42578125" bestFit="1" customWidth="1"/>
  </cols>
  <sheetData>
    <row r="1" spans="2:15" s="3" customFormat="1" x14ac:dyDescent="0.25">
      <c r="B1" s="4" t="s">
        <v>101</v>
      </c>
      <c r="C1" s="5" t="s">
        <v>73</v>
      </c>
      <c r="D1" s="4" t="s">
        <v>78</v>
      </c>
      <c r="E1" s="4" t="s">
        <v>99</v>
      </c>
      <c r="F1" s="4" t="s">
        <v>0</v>
      </c>
      <c r="G1" s="4" t="s">
        <v>74</v>
      </c>
      <c r="H1" s="4" t="s">
        <v>1</v>
      </c>
      <c r="I1" s="4" t="s">
        <v>75</v>
      </c>
      <c r="J1" s="4" t="s">
        <v>2</v>
      </c>
      <c r="K1" s="4" t="s">
        <v>76</v>
      </c>
      <c r="L1" s="4" t="s">
        <v>3</v>
      </c>
      <c r="M1" s="6" t="s">
        <v>77</v>
      </c>
      <c r="N1" s="6" t="s">
        <v>4</v>
      </c>
      <c r="O1" s="6" t="s">
        <v>100</v>
      </c>
    </row>
    <row r="2" spans="2:15" x14ac:dyDescent="0.25">
      <c r="B2" s="7">
        <v>1</v>
      </c>
      <c r="C2" s="8">
        <v>43930</v>
      </c>
      <c r="D2" s="7">
        <v>9259377217</v>
      </c>
      <c r="E2" s="7" t="s">
        <v>6</v>
      </c>
      <c r="F2" s="7" t="s">
        <v>79</v>
      </c>
      <c r="G2" s="7" t="s">
        <v>94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9">
        <v>14</v>
      </c>
      <c r="N2" s="9">
        <v>10</v>
      </c>
      <c r="O2" s="9">
        <f>BaseDeDatos!$M2*BaseDeDatos!$N2</f>
        <v>140</v>
      </c>
    </row>
    <row r="3" spans="2:15" x14ac:dyDescent="0.25">
      <c r="B3" s="7">
        <v>2</v>
      </c>
      <c r="C3" s="8">
        <v>44068</v>
      </c>
      <c r="D3" s="7">
        <v>6185253419</v>
      </c>
      <c r="E3" s="7" t="s">
        <v>6</v>
      </c>
      <c r="F3" s="7" t="s">
        <v>79</v>
      </c>
      <c r="G3" s="7" t="s">
        <v>94</v>
      </c>
      <c r="H3" s="7" t="s">
        <v>7</v>
      </c>
      <c r="I3" s="7" t="s">
        <v>8</v>
      </c>
      <c r="J3" s="7" t="s">
        <v>9</v>
      </c>
      <c r="K3" s="7" t="s">
        <v>12</v>
      </c>
      <c r="L3" s="7" t="s">
        <v>13</v>
      </c>
      <c r="M3" s="9">
        <v>34</v>
      </c>
      <c r="N3" s="9">
        <v>1</v>
      </c>
      <c r="O3" s="9">
        <f>BaseDeDatos!$M3*BaseDeDatos!$N3</f>
        <v>34</v>
      </c>
    </row>
    <row r="4" spans="2:15" x14ac:dyDescent="0.25">
      <c r="B4" s="7">
        <v>3</v>
      </c>
      <c r="C4" s="8">
        <v>43908</v>
      </c>
      <c r="D4" s="7">
        <v>2308885942</v>
      </c>
      <c r="E4" s="7" t="s">
        <v>14</v>
      </c>
      <c r="F4" s="7" t="s">
        <v>80</v>
      </c>
      <c r="G4" s="7" t="s">
        <v>93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13</v>
      </c>
      <c r="M4" s="9">
        <v>14</v>
      </c>
      <c r="N4" s="9">
        <v>57</v>
      </c>
      <c r="O4" s="9">
        <f>BaseDeDatos!$M4*BaseDeDatos!$N4</f>
        <v>798</v>
      </c>
    </row>
    <row r="5" spans="2:15" x14ac:dyDescent="0.25">
      <c r="B5" s="7">
        <v>4</v>
      </c>
      <c r="C5" s="8">
        <v>43974</v>
      </c>
      <c r="D5" s="7">
        <v>6199717898</v>
      </c>
      <c r="E5" s="7" t="s">
        <v>14</v>
      </c>
      <c r="F5" s="7" t="s">
        <v>80</v>
      </c>
      <c r="G5" s="7" t="s">
        <v>93</v>
      </c>
      <c r="H5" s="7" t="s">
        <v>15</v>
      </c>
      <c r="I5" s="7" t="s">
        <v>16</v>
      </c>
      <c r="J5" s="7" t="s">
        <v>17</v>
      </c>
      <c r="K5" s="7" t="s">
        <v>19</v>
      </c>
      <c r="L5" s="7" t="s">
        <v>13</v>
      </c>
      <c r="M5" s="9">
        <v>16</v>
      </c>
      <c r="N5" s="9">
        <v>72</v>
      </c>
      <c r="O5" s="9">
        <f>BaseDeDatos!$M5*BaseDeDatos!$N5</f>
        <v>1152</v>
      </c>
    </row>
    <row r="6" spans="2:15" x14ac:dyDescent="0.25">
      <c r="B6" s="7">
        <v>5</v>
      </c>
      <c r="C6" s="8">
        <v>43944</v>
      </c>
      <c r="D6" s="7">
        <v>5540683029</v>
      </c>
      <c r="E6" s="7" t="s">
        <v>14</v>
      </c>
      <c r="F6" s="7" t="s">
        <v>80</v>
      </c>
      <c r="G6" s="7" t="s">
        <v>93</v>
      </c>
      <c r="H6" s="7" t="s">
        <v>15</v>
      </c>
      <c r="I6" s="7" t="s">
        <v>16</v>
      </c>
      <c r="J6" s="7" t="s">
        <v>17</v>
      </c>
      <c r="K6" s="7" t="s">
        <v>12</v>
      </c>
      <c r="L6" s="7" t="s">
        <v>13</v>
      </c>
      <c r="M6" s="9">
        <v>12</v>
      </c>
      <c r="N6" s="9">
        <v>68</v>
      </c>
      <c r="O6" s="9">
        <f>BaseDeDatos!$M6*BaseDeDatos!$N6</f>
        <v>816</v>
      </c>
    </row>
    <row r="7" spans="2:15" x14ac:dyDescent="0.25">
      <c r="B7" s="7">
        <v>6</v>
      </c>
      <c r="C7" s="8">
        <v>44184</v>
      </c>
      <c r="D7" s="7">
        <v>6343955045</v>
      </c>
      <c r="E7" s="7" t="s">
        <v>20</v>
      </c>
      <c r="F7" s="7" t="s">
        <v>79</v>
      </c>
      <c r="G7" s="7" t="s">
        <v>94</v>
      </c>
      <c r="H7" s="7" t="s">
        <v>7</v>
      </c>
      <c r="I7" s="7" t="s">
        <v>8</v>
      </c>
      <c r="J7" s="7" t="s">
        <v>17</v>
      </c>
      <c r="K7" s="7" t="s">
        <v>21</v>
      </c>
      <c r="L7" s="7" t="s">
        <v>11</v>
      </c>
      <c r="M7" s="9">
        <v>22</v>
      </c>
      <c r="N7" s="9">
        <v>29</v>
      </c>
      <c r="O7" s="9">
        <f>BaseDeDatos!$M7*BaseDeDatos!$N7</f>
        <v>638</v>
      </c>
    </row>
    <row r="8" spans="2:15" x14ac:dyDescent="0.25">
      <c r="B8" s="7">
        <v>7</v>
      </c>
      <c r="C8" s="8">
        <v>44133</v>
      </c>
      <c r="D8" s="7">
        <v>1572125717</v>
      </c>
      <c r="E8" s="7" t="s">
        <v>20</v>
      </c>
      <c r="F8" s="7" t="s">
        <v>79</v>
      </c>
      <c r="G8" s="7" t="s">
        <v>94</v>
      </c>
      <c r="H8" s="7" t="s">
        <v>7</v>
      </c>
      <c r="I8" s="7" t="s">
        <v>8</v>
      </c>
      <c r="J8" s="7" t="s">
        <v>17</v>
      </c>
      <c r="K8" s="7" t="s">
        <v>22</v>
      </c>
      <c r="L8" s="7" t="s">
        <v>11</v>
      </c>
      <c r="M8" s="9">
        <v>42</v>
      </c>
      <c r="N8" s="9">
        <v>41</v>
      </c>
      <c r="O8" s="9">
        <f>BaseDeDatos!$M8*BaseDeDatos!$N8</f>
        <v>1722</v>
      </c>
    </row>
    <row r="9" spans="2:15" x14ac:dyDescent="0.25">
      <c r="B9" s="7">
        <v>8</v>
      </c>
      <c r="C9" s="8">
        <v>43863</v>
      </c>
      <c r="D9" s="7">
        <v>3776895536</v>
      </c>
      <c r="E9" s="7" t="s">
        <v>23</v>
      </c>
      <c r="F9" s="7" t="s">
        <v>85</v>
      </c>
      <c r="G9" s="7" t="s">
        <v>81</v>
      </c>
      <c r="H9" s="7" t="s">
        <v>24</v>
      </c>
      <c r="I9" s="7" t="s">
        <v>25</v>
      </c>
      <c r="J9" s="7" t="s">
        <v>17</v>
      </c>
      <c r="K9" s="7" t="s">
        <v>26</v>
      </c>
      <c r="L9" s="7" t="s">
        <v>27</v>
      </c>
      <c r="M9" s="9">
        <v>11</v>
      </c>
      <c r="N9" s="9">
        <v>18</v>
      </c>
      <c r="O9" s="9">
        <f>BaseDeDatos!$M9*BaseDeDatos!$N9</f>
        <v>198</v>
      </c>
    </row>
    <row r="10" spans="2:15" x14ac:dyDescent="0.25">
      <c r="B10" s="7">
        <v>9</v>
      </c>
      <c r="C10" s="8">
        <v>44158</v>
      </c>
      <c r="D10" s="7">
        <v>390733860</v>
      </c>
      <c r="E10" s="7" t="s">
        <v>14</v>
      </c>
      <c r="F10" s="7" t="s">
        <v>80</v>
      </c>
      <c r="G10" s="7" t="s">
        <v>93</v>
      </c>
      <c r="H10" s="7" t="s">
        <v>15</v>
      </c>
      <c r="I10" s="7" t="s">
        <v>25</v>
      </c>
      <c r="J10" s="7" t="s">
        <v>9</v>
      </c>
      <c r="K10" s="7" t="s">
        <v>26</v>
      </c>
      <c r="L10" s="7" t="s">
        <v>27</v>
      </c>
      <c r="M10" s="9">
        <v>29</v>
      </c>
      <c r="N10" s="9">
        <v>73</v>
      </c>
      <c r="O10" s="9">
        <f>BaseDeDatos!$M10*BaseDeDatos!$N10</f>
        <v>2117</v>
      </c>
    </row>
    <row r="11" spans="2:15" x14ac:dyDescent="0.25">
      <c r="B11" s="7">
        <v>10</v>
      </c>
      <c r="C11" s="8">
        <v>43863</v>
      </c>
      <c r="D11" s="7">
        <v>2456709195</v>
      </c>
      <c r="E11" s="7" t="s">
        <v>28</v>
      </c>
      <c r="F11" s="7" t="s">
        <v>88</v>
      </c>
      <c r="G11" s="7" t="s">
        <v>83</v>
      </c>
      <c r="H11" s="7" t="s">
        <v>29</v>
      </c>
      <c r="I11" s="7" t="s">
        <v>8</v>
      </c>
      <c r="J11" s="7" t="s">
        <v>9</v>
      </c>
      <c r="K11" s="7" t="s">
        <v>30</v>
      </c>
      <c r="L11" s="7" t="s">
        <v>31</v>
      </c>
      <c r="M11" s="9">
        <v>12</v>
      </c>
      <c r="N11" s="9">
        <v>79</v>
      </c>
      <c r="O11" s="9">
        <f>BaseDeDatos!$M11*BaseDeDatos!$N11</f>
        <v>948</v>
      </c>
    </row>
    <row r="12" spans="2:15" x14ac:dyDescent="0.25">
      <c r="B12" s="7">
        <v>11</v>
      </c>
      <c r="C12" s="8">
        <v>43999</v>
      </c>
      <c r="D12" s="7">
        <v>5766090086</v>
      </c>
      <c r="E12" s="7" t="s">
        <v>32</v>
      </c>
      <c r="F12" s="7" t="s">
        <v>92</v>
      </c>
      <c r="G12" s="7" t="s">
        <v>95</v>
      </c>
      <c r="H12" s="7" t="s">
        <v>7</v>
      </c>
      <c r="I12" s="7" t="s">
        <v>8</v>
      </c>
      <c r="J12" s="7" t="s">
        <v>33</v>
      </c>
      <c r="K12" s="7" t="s">
        <v>34</v>
      </c>
      <c r="L12" s="7" t="s">
        <v>35</v>
      </c>
      <c r="M12" s="9">
        <v>28</v>
      </c>
      <c r="N12" s="9">
        <v>37</v>
      </c>
      <c r="O12" s="9">
        <f>BaseDeDatos!$M12*BaseDeDatos!$N12</f>
        <v>1036</v>
      </c>
    </row>
    <row r="13" spans="2:15" x14ac:dyDescent="0.25">
      <c r="B13" s="7">
        <v>12</v>
      </c>
      <c r="C13" s="8">
        <v>44045</v>
      </c>
      <c r="D13" s="7">
        <v>4872781256</v>
      </c>
      <c r="E13" s="7" t="s">
        <v>36</v>
      </c>
      <c r="F13" s="7" t="s">
        <v>91</v>
      </c>
      <c r="G13" s="7" t="s">
        <v>98</v>
      </c>
      <c r="H13" s="7" t="s">
        <v>37</v>
      </c>
      <c r="I13" s="7" t="s">
        <v>8</v>
      </c>
      <c r="J13" s="7" t="s">
        <v>17</v>
      </c>
      <c r="K13" s="7" t="s">
        <v>38</v>
      </c>
      <c r="L13" s="7" t="s">
        <v>39</v>
      </c>
      <c r="M13" s="9">
        <v>33</v>
      </c>
      <c r="N13" s="9">
        <v>64</v>
      </c>
      <c r="O13" s="9">
        <f>BaseDeDatos!$M13*BaseDeDatos!$N13</f>
        <v>2112</v>
      </c>
    </row>
    <row r="14" spans="2:15" x14ac:dyDescent="0.25">
      <c r="B14" s="7">
        <v>13</v>
      </c>
      <c r="C14" s="8">
        <v>43843</v>
      </c>
      <c r="D14" s="7">
        <v>4213140599</v>
      </c>
      <c r="E14" s="7" t="s">
        <v>40</v>
      </c>
      <c r="F14" s="7" t="s">
        <v>96</v>
      </c>
      <c r="G14" s="7" t="s">
        <v>87</v>
      </c>
      <c r="H14" s="7" t="s">
        <v>41</v>
      </c>
      <c r="I14" s="7" t="s">
        <v>25</v>
      </c>
      <c r="J14" s="7" t="s">
        <v>9</v>
      </c>
      <c r="K14" s="7" t="s">
        <v>22</v>
      </c>
      <c r="L14" s="7" t="s">
        <v>11</v>
      </c>
      <c r="M14" s="9">
        <v>21</v>
      </c>
      <c r="N14" s="9">
        <v>96</v>
      </c>
      <c r="O14" s="9">
        <f>BaseDeDatos!$M14*BaseDeDatos!$N14</f>
        <v>2016</v>
      </c>
    </row>
    <row r="15" spans="2:15" x14ac:dyDescent="0.25">
      <c r="B15" s="7">
        <v>14</v>
      </c>
      <c r="C15" s="8">
        <v>43861</v>
      </c>
      <c r="D15" s="7">
        <v>9433063552</v>
      </c>
      <c r="E15" s="7" t="s">
        <v>23</v>
      </c>
      <c r="F15" s="7" t="s">
        <v>85</v>
      </c>
      <c r="G15" s="7" t="s">
        <v>81</v>
      </c>
      <c r="H15" s="7" t="s">
        <v>24</v>
      </c>
      <c r="I15" s="7" t="s">
        <v>25</v>
      </c>
      <c r="J15" s="7" t="s">
        <v>9</v>
      </c>
      <c r="K15" s="7" t="s">
        <v>30</v>
      </c>
      <c r="L15" s="7" t="s">
        <v>31</v>
      </c>
      <c r="M15" s="9">
        <v>46</v>
      </c>
      <c r="N15" s="9">
        <v>86</v>
      </c>
      <c r="O15" s="9">
        <f>BaseDeDatos!$M15*BaseDeDatos!$N15</f>
        <v>3956</v>
      </c>
    </row>
    <row r="16" spans="2:15" x14ac:dyDescent="0.25">
      <c r="B16" s="7">
        <v>15</v>
      </c>
      <c r="C16" s="8">
        <v>44037</v>
      </c>
      <c r="D16" s="7">
        <v>8539365209</v>
      </c>
      <c r="E16" s="7" t="s">
        <v>42</v>
      </c>
      <c r="F16" s="7" t="s">
        <v>90</v>
      </c>
      <c r="G16" s="7" t="s">
        <v>90</v>
      </c>
      <c r="H16" s="7" t="s">
        <v>43</v>
      </c>
      <c r="I16" s="7" t="s">
        <v>8</v>
      </c>
      <c r="J16" s="7" t="s">
        <v>17</v>
      </c>
      <c r="K16" s="7" t="s">
        <v>44</v>
      </c>
      <c r="L16" s="7" t="s">
        <v>11</v>
      </c>
      <c r="M16" s="9">
        <v>41</v>
      </c>
      <c r="N16" s="9">
        <v>96</v>
      </c>
      <c r="O16" s="9">
        <f>BaseDeDatos!$M16*BaseDeDatos!$N16</f>
        <v>3936</v>
      </c>
    </row>
    <row r="17" spans="2:15" x14ac:dyDescent="0.25">
      <c r="B17" s="7">
        <v>16</v>
      </c>
      <c r="C17" s="8">
        <v>44009</v>
      </c>
      <c r="D17" s="7">
        <v>6983099686</v>
      </c>
      <c r="E17" s="7" t="s">
        <v>45</v>
      </c>
      <c r="F17" s="7" t="s">
        <v>86</v>
      </c>
      <c r="G17" s="7" t="s">
        <v>86</v>
      </c>
      <c r="H17" s="7" t="s">
        <v>24</v>
      </c>
      <c r="I17" s="7" t="s">
        <v>102</v>
      </c>
      <c r="J17" s="7" t="s">
        <v>102</v>
      </c>
      <c r="K17" s="7" t="s">
        <v>22</v>
      </c>
      <c r="L17" s="7" t="s">
        <v>11</v>
      </c>
      <c r="M17" s="9">
        <v>45</v>
      </c>
      <c r="N17" s="9">
        <v>97</v>
      </c>
      <c r="O17" s="9">
        <f>BaseDeDatos!$M17*BaseDeDatos!$N17</f>
        <v>4365</v>
      </c>
    </row>
    <row r="18" spans="2:15" x14ac:dyDescent="0.25">
      <c r="B18" s="7">
        <v>17</v>
      </c>
      <c r="C18" s="8">
        <v>44065</v>
      </c>
      <c r="D18" s="7">
        <v>3008945605</v>
      </c>
      <c r="E18" s="7" t="s">
        <v>42</v>
      </c>
      <c r="F18" s="7" t="s">
        <v>90</v>
      </c>
      <c r="G18" s="7" t="s">
        <v>90</v>
      </c>
      <c r="H18" s="7" t="s">
        <v>43</v>
      </c>
      <c r="I18" s="7" t="s">
        <v>16</v>
      </c>
      <c r="J18" s="7" t="s">
        <v>102</v>
      </c>
      <c r="K18" s="7" t="s">
        <v>46</v>
      </c>
      <c r="L18" s="7" t="s">
        <v>47</v>
      </c>
      <c r="M18" s="9">
        <v>26</v>
      </c>
      <c r="N18" s="9">
        <v>65</v>
      </c>
      <c r="O18" s="9">
        <f>BaseDeDatos!$M18*BaseDeDatos!$N18</f>
        <v>1690</v>
      </c>
    </row>
    <row r="19" spans="2:15" x14ac:dyDescent="0.25">
      <c r="B19" s="7">
        <v>18</v>
      </c>
      <c r="C19" s="8">
        <v>43937</v>
      </c>
      <c r="D19" s="7">
        <v>5388305959</v>
      </c>
      <c r="E19" s="7" t="s">
        <v>42</v>
      </c>
      <c r="F19" s="7" t="s">
        <v>90</v>
      </c>
      <c r="G19" s="7" t="s">
        <v>90</v>
      </c>
      <c r="H19" s="7" t="s">
        <v>43</v>
      </c>
      <c r="I19" s="7" t="s">
        <v>16</v>
      </c>
      <c r="J19" s="7"/>
      <c r="K19" s="7" t="s">
        <v>48</v>
      </c>
      <c r="L19" s="7" t="s">
        <v>49</v>
      </c>
      <c r="M19" s="9">
        <v>40</v>
      </c>
      <c r="N19" s="9">
        <v>88</v>
      </c>
      <c r="O19" s="9">
        <f>BaseDeDatos!$M19*BaseDeDatos!$N19</f>
        <v>3520</v>
      </c>
    </row>
    <row r="20" spans="2:15" x14ac:dyDescent="0.25">
      <c r="B20" s="7">
        <v>19</v>
      </c>
      <c r="C20" s="8">
        <v>44172</v>
      </c>
      <c r="D20" s="7">
        <v>438272084</v>
      </c>
      <c r="E20" s="7" t="s">
        <v>42</v>
      </c>
      <c r="F20" s="7" t="s">
        <v>90</v>
      </c>
      <c r="G20" s="7" t="s">
        <v>90</v>
      </c>
      <c r="H20" s="7" t="s">
        <v>43</v>
      </c>
      <c r="I20" s="7" t="s">
        <v>16</v>
      </c>
      <c r="J20" s="7"/>
      <c r="K20" s="7" t="s">
        <v>26</v>
      </c>
      <c r="L20" s="7" t="s">
        <v>27</v>
      </c>
      <c r="M20" s="9">
        <v>12</v>
      </c>
      <c r="N20" s="9">
        <v>60</v>
      </c>
      <c r="O20" s="9">
        <f>BaseDeDatos!$M20*BaseDeDatos!$N20</f>
        <v>720</v>
      </c>
    </row>
    <row r="21" spans="2:15" x14ac:dyDescent="0.25">
      <c r="B21" s="7">
        <v>20</v>
      </c>
      <c r="C21" s="8">
        <v>43875</v>
      </c>
      <c r="D21" s="7">
        <v>2536792311</v>
      </c>
      <c r="E21" s="7" t="s">
        <v>50</v>
      </c>
      <c r="F21" s="7" t="s">
        <v>84</v>
      </c>
      <c r="G21" s="7" t="s">
        <v>82</v>
      </c>
      <c r="H21" s="7" t="s">
        <v>41</v>
      </c>
      <c r="I21" s="7" t="s">
        <v>25</v>
      </c>
      <c r="J21" s="7"/>
      <c r="K21" s="7" t="s">
        <v>12</v>
      </c>
      <c r="L21" s="7" t="s">
        <v>13</v>
      </c>
      <c r="M21" s="9">
        <v>35</v>
      </c>
      <c r="N21" s="9">
        <v>96</v>
      </c>
      <c r="O21" s="9">
        <f>BaseDeDatos!$M21*BaseDeDatos!$N21</f>
        <v>3360</v>
      </c>
    </row>
    <row r="22" spans="2:15" x14ac:dyDescent="0.25">
      <c r="B22" s="7">
        <v>21</v>
      </c>
      <c r="C22" s="8">
        <v>44138</v>
      </c>
      <c r="D22" s="7">
        <v>7813757711</v>
      </c>
      <c r="E22" s="7" t="s">
        <v>50</v>
      </c>
      <c r="F22" s="7" t="s">
        <v>84</v>
      </c>
      <c r="G22" s="7" t="s">
        <v>82</v>
      </c>
      <c r="H22" s="7" t="s">
        <v>41</v>
      </c>
      <c r="I22" s="7" t="s">
        <v>25</v>
      </c>
      <c r="J22" s="7"/>
      <c r="K22" s="7" t="s">
        <v>44</v>
      </c>
      <c r="L22" s="7" t="s">
        <v>11</v>
      </c>
      <c r="M22" s="9">
        <v>20</v>
      </c>
      <c r="N22" s="9">
        <v>50</v>
      </c>
      <c r="O22" s="9">
        <f>BaseDeDatos!$M22*BaseDeDatos!$N22</f>
        <v>1000</v>
      </c>
    </row>
    <row r="23" spans="2:15" x14ac:dyDescent="0.25">
      <c r="B23" s="7">
        <v>22</v>
      </c>
      <c r="C23" s="8">
        <v>43918</v>
      </c>
      <c r="D23" s="7">
        <v>4786931679</v>
      </c>
      <c r="E23" s="7" t="s">
        <v>51</v>
      </c>
      <c r="F23" s="7" t="s">
        <v>89</v>
      </c>
      <c r="G23" s="7" t="s">
        <v>97</v>
      </c>
      <c r="H23" s="7" t="s">
        <v>24</v>
      </c>
      <c r="I23" s="7" t="s">
        <v>102</v>
      </c>
      <c r="J23" s="7"/>
      <c r="K23" s="7" t="s">
        <v>21</v>
      </c>
      <c r="L23" s="7" t="s">
        <v>11</v>
      </c>
      <c r="M23" s="9">
        <v>50</v>
      </c>
      <c r="N23" s="9">
        <v>75</v>
      </c>
      <c r="O23" s="9">
        <f>BaseDeDatos!$M23*BaseDeDatos!$N23</f>
        <v>3750</v>
      </c>
    </row>
    <row r="24" spans="2:15" x14ac:dyDescent="0.25">
      <c r="B24" s="7">
        <v>23</v>
      </c>
      <c r="C24" s="8">
        <v>44039</v>
      </c>
      <c r="D24" s="7">
        <v>3021659728</v>
      </c>
      <c r="E24" s="7" t="s">
        <v>51</v>
      </c>
      <c r="F24" s="7" t="s">
        <v>89</v>
      </c>
      <c r="G24" s="7" t="s">
        <v>97</v>
      </c>
      <c r="H24" s="7" t="s">
        <v>24</v>
      </c>
      <c r="I24" s="7" t="s">
        <v>102</v>
      </c>
      <c r="J24" s="7"/>
      <c r="K24" s="7" t="s">
        <v>22</v>
      </c>
      <c r="L24" s="7" t="s">
        <v>11</v>
      </c>
      <c r="M24" s="9">
        <v>21</v>
      </c>
      <c r="N24" s="9">
        <v>4</v>
      </c>
      <c r="O24" s="9">
        <f>BaseDeDatos!$M24*BaseDeDatos!$N24</f>
        <v>84</v>
      </c>
    </row>
    <row r="25" spans="2:15" x14ac:dyDescent="0.25">
      <c r="B25" s="7">
        <v>24</v>
      </c>
      <c r="C25" s="8">
        <v>43993</v>
      </c>
      <c r="D25" s="7">
        <v>2591950684</v>
      </c>
      <c r="E25" s="7" t="s">
        <v>51</v>
      </c>
      <c r="F25" s="7" t="s">
        <v>89</v>
      </c>
      <c r="G25" s="7" t="s">
        <v>97</v>
      </c>
      <c r="H25" s="7" t="s">
        <v>24</v>
      </c>
      <c r="I25" s="7"/>
      <c r="J25" s="7"/>
      <c r="K25" s="7" t="s">
        <v>44</v>
      </c>
      <c r="L25" s="7" t="s">
        <v>11</v>
      </c>
      <c r="M25" s="9">
        <v>43</v>
      </c>
      <c r="N25" s="9">
        <v>18</v>
      </c>
      <c r="O25" s="9">
        <f>BaseDeDatos!$M25*BaseDeDatos!$N25</f>
        <v>774</v>
      </c>
    </row>
    <row r="26" spans="2:15" x14ac:dyDescent="0.25">
      <c r="B26" s="7">
        <v>25</v>
      </c>
      <c r="C26" s="8">
        <v>43885</v>
      </c>
      <c r="D26" s="7">
        <v>9326361454</v>
      </c>
      <c r="E26" s="7" t="s">
        <v>40</v>
      </c>
      <c r="F26" s="7" t="s">
        <v>96</v>
      </c>
      <c r="G26" s="7" t="s">
        <v>87</v>
      </c>
      <c r="H26" s="7" t="s">
        <v>41</v>
      </c>
      <c r="I26" s="7" t="s">
        <v>25</v>
      </c>
      <c r="J26" s="7" t="s">
        <v>17</v>
      </c>
      <c r="K26" s="7" t="s">
        <v>34</v>
      </c>
      <c r="L26" s="7" t="s">
        <v>35</v>
      </c>
      <c r="M26" s="9">
        <v>26</v>
      </c>
      <c r="N26" s="9">
        <v>49</v>
      </c>
      <c r="O26" s="9">
        <f>BaseDeDatos!$M26*BaseDeDatos!$N26</f>
        <v>1274</v>
      </c>
    </row>
    <row r="27" spans="2:15" x14ac:dyDescent="0.25">
      <c r="B27" s="7">
        <v>26</v>
      </c>
      <c r="C27" s="8">
        <v>44055</v>
      </c>
      <c r="D27" s="7">
        <v>3769138349</v>
      </c>
      <c r="E27" s="7" t="s">
        <v>40</v>
      </c>
      <c r="F27" s="7" t="s">
        <v>96</v>
      </c>
      <c r="G27" s="7" t="s">
        <v>87</v>
      </c>
      <c r="H27" s="7" t="s">
        <v>41</v>
      </c>
      <c r="I27" s="7" t="s">
        <v>25</v>
      </c>
      <c r="J27" s="7" t="s">
        <v>17</v>
      </c>
      <c r="K27" s="7" t="s">
        <v>52</v>
      </c>
      <c r="L27" s="7" t="s">
        <v>53</v>
      </c>
      <c r="M27" s="9">
        <v>39</v>
      </c>
      <c r="N27" s="9">
        <v>21</v>
      </c>
      <c r="O27" s="9">
        <f>BaseDeDatos!$M27*BaseDeDatos!$N27</f>
        <v>819</v>
      </c>
    </row>
    <row r="28" spans="2:15" x14ac:dyDescent="0.25">
      <c r="B28" s="7">
        <v>27</v>
      </c>
      <c r="C28" s="8">
        <v>43908</v>
      </c>
      <c r="D28" s="7">
        <v>5871657714</v>
      </c>
      <c r="E28" s="7" t="s">
        <v>54</v>
      </c>
      <c r="F28" s="7" t="s">
        <v>88</v>
      </c>
      <c r="G28" s="7" t="s">
        <v>83</v>
      </c>
      <c r="H28" s="7" t="s">
        <v>55</v>
      </c>
      <c r="I28" s="7" t="s">
        <v>16</v>
      </c>
      <c r="J28" s="7" t="s">
        <v>9</v>
      </c>
      <c r="K28" s="7" t="s">
        <v>56</v>
      </c>
      <c r="L28" s="7" t="s">
        <v>57</v>
      </c>
      <c r="M28" s="9">
        <v>33</v>
      </c>
      <c r="N28" s="9">
        <v>8</v>
      </c>
      <c r="O28" s="9">
        <f>BaseDeDatos!$M28*BaseDeDatos!$N28</f>
        <v>264</v>
      </c>
    </row>
    <row r="29" spans="2:15" x14ac:dyDescent="0.25">
      <c r="B29" s="7">
        <v>28</v>
      </c>
      <c r="C29" s="8">
        <v>43965</v>
      </c>
      <c r="D29" s="7">
        <v>1534553307</v>
      </c>
      <c r="E29" s="7" t="s">
        <v>54</v>
      </c>
      <c r="F29" s="7" t="s">
        <v>88</v>
      </c>
      <c r="G29" s="7" t="s">
        <v>83</v>
      </c>
      <c r="H29" s="7" t="s">
        <v>55</v>
      </c>
      <c r="I29" s="7" t="s">
        <v>16</v>
      </c>
      <c r="J29" s="7" t="s">
        <v>9</v>
      </c>
      <c r="K29" s="7" t="s">
        <v>58</v>
      </c>
      <c r="L29" s="7" t="s">
        <v>59</v>
      </c>
      <c r="M29" s="9">
        <v>46</v>
      </c>
      <c r="N29" s="9">
        <v>82</v>
      </c>
      <c r="O29" s="9">
        <f>BaseDeDatos!$M29*BaseDeDatos!$N29</f>
        <v>3772</v>
      </c>
    </row>
    <row r="30" spans="2:15" x14ac:dyDescent="0.25">
      <c r="B30" s="7">
        <v>29</v>
      </c>
      <c r="C30" s="8">
        <v>44146</v>
      </c>
      <c r="D30" s="7">
        <v>8474620707</v>
      </c>
      <c r="E30" s="7" t="s">
        <v>36</v>
      </c>
      <c r="F30" s="7" t="s">
        <v>91</v>
      </c>
      <c r="G30" s="7" t="s">
        <v>98</v>
      </c>
      <c r="H30" s="7" t="s">
        <v>37</v>
      </c>
      <c r="I30" s="7" t="s">
        <v>8</v>
      </c>
      <c r="J30" s="7" t="s">
        <v>17</v>
      </c>
      <c r="K30" s="7" t="s">
        <v>10</v>
      </c>
      <c r="L30" s="7" t="s">
        <v>11</v>
      </c>
      <c r="M30" s="9">
        <v>32</v>
      </c>
      <c r="N30" s="9">
        <v>75</v>
      </c>
      <c r="O30" s="9">
        <f>BaseDeDatos!$M30*BaseDeDatos!$N30</f>
        <v>2400</v>
      </c>
    </row>
    <row r="31" spans="2:15" x14ac:dyDescent="0.25">
      <c r="B31" s="7">
        <v>30</v>
      </c>
      <c r="C31" s="8">
        <v>44144</v>
      </c>
      <c r="D31" s="7">
        <v>3530767380</v>
      </c>
      <c r="E31" s="7" t="s">
        <v>23</v>
      </c>
      <c r="F31" s="7" t="s">
        <v>85</v>
      </c>
      <c r="G31" s="7" t="s">
        <v>81</v>
      </c>
      <c r="H31" s="7" t="s">
        <v>24</v>
      </c>
      <c r="I31" s="7" t="s">
        <v>8</v>
      </c>
      <c r="J31" s="7" t="s">
        <v>9</v>
      </c>
      <c r="K31" s="7" t="s">
        <v>38</v>
      </c>
      <c r="L31" s="7" t="s">
        <v>39</v>
      </c>
      <c r="M31" s="9">
        <v>34</v>
      </c>
      <c r="N31" s="9">
        <v>3</v>
      </c>
      <c r="O31" s="9">
        <f>BaseDeDatos!$M31*BaseDeDatos!$N31</f>
        <v>102</v>
      </c>
    </row>
    <row r="32" spans="2:15" x14ac:dyDescent="0.25">
      <c r="B32" s="7">
        <v>31</v>
      </c>
      <c r="C32" s="8">
        <v>43845</v>
      </c>
      <c r="D32" s="7">
        <v>6673950624</v>
      </c>
      <c r="E32" s="7" t="s">
        <v>32</v>
      </c>
      <c r="F32" s="7" t="s">
        <v>92</v>
      </c>
      <c r="G32" s="7" t="s">
        <v>95</v>
      </c>
      <c r="H32" s="7" t="s">
        <v>7</v>
      </c>
      <c r="I32" s="7" t="s">
        <v>8</v>
      </c>
      <c r="J32" s="7" t="s">
        <v>33</v>
      </c>
      <c r="K32" s="7" t="s">
        <v>60</v>
      </c>
      <c r="L32" s="7" t="s">
        <v>49</v>
      </c>
      <c r="M32" s="9">
        <v>24</v>
      </c>
      <c r="N32" s="9">
        <v>33</v>
      </c>
      <c r="O32" s="9">
        <f>BaseDeDatos!$M32*BaseDeDatos!$N32</f>
        <v>792</v>
      </c>
    </row>
    <row r="33" spans="2:15" x14ac:dyDescent="0.25">
      <c r="B33" s="7">
        <v>32</v>
      </c>
      <c r="C33" s="8">
        <v>43967</v>
      </c>
      <c r="D33" s="7">
        <v>7137547321</v>
      </c>
      <c r="E33" s="7" t="s">
        <v>32</v>
      </c>
      <c r="F33" s="7" t="s">
        <v>92</v>
      </c>
      <c r="G33" s="7" t="s">
        <v>95</v>
      </c>
      <c r="H33" s="7" t="s">
        <v>7</v>
      </c>
      <c r="I33" s="7" t="s">
        <v>8</v>
      </c>
      <c r="J33" s="7" t="s">
        <v>33</v>
      </c>
      <c r="K33" s="7" t="s">
        <v>38</v>
      </c>
      <c r="L33" s="7" t="s">
        <v>39</v>
      </c>
      <c r="M33" s="9">
        <v>21</v>
      </c>
      <c r="N33" s="9">
        <v>51</v>
      </c>
      <c r="O33" s="9">
        <f>BaseDeDatos!$M33*BaseDeDatos!$N33</f>
        <v>1071</v>
      </c>
    </row>
    <row r="34" spans="2:15" x14ac:dyDescent="0.25">
      <c r="B34" s="7">
        <v>33</v>
      </c>
      <c r="C34" s="8">
        <v>43862</v>
      </c>
      <c r="D34" s="7">
        <v>9655985375</v>
      </c>
      <c r="E34" s="7" t="s">
        <v>36</v>
      </c>
      <c r="F34" s="7" t="s">
        <v>91</v>
      </c>
      <c r="G34" s="7" t="s">
        <v>98</v>
      </c>
      <c r="H34" s="7" t="s">
        <v>37</v>
      </c>
      <c r="I34" s="7" t="s">
        <v>8</v>
      </c>
      <c r="J34" s="7" t="s">
        <v>17</v>
      </c>
      <c r="K34" s="7"/>
      <c r="L34" s="7" t="s">
        <v>5</v>
      </c>
      <c r="M34" s="9"/>
      <c r="N34" s="9"/>
      <c r="O34" s="9"/>
    </row>
    <row r="35" spans="2:15" x14ac:dyDescent="0.25">
      <c r="B35" s="7">
        <v>34</v>
      </c>
      <c r="C35" s="8">
        <v>44167</v>
      </c>
      <c r="D35" s="7">
        <v>299812367</v>
      </c>
      <c r="E35" s="7" t="s">
        <v>40</v>
      </c>
      <c r="F35" s="7" t="s">
        <v>96</v>
      </c>
      <c r="G35" s="7" t="s">
        <v>87</v>
      </c>
      <c r="H35" s="7" t="s">
        <v>41</v>
      </c>
      <c r="I35" s="7" t="s">
        <v>25</v>
      </c>
      <c r="J35" s="7" t="s">
        <v>9</v>
      </c>
      <c r="K35" s="7"/>
      <c r="L35" s="7" t="s">
        <v>5</v>
      </c>
      <c r="M35" s="9"/>
      <c r="N35" s="9"/>
      <c r="O35" s="9"/>
    </row>
    <row r="36" spans="2:15" x14ac:dyDescent="0.25">
      <c r="B36" s="7">
        <v>35</v>
      </c>
      <c r="C36" s="8">
        <v>43870</v>
      </c>
      <c r="D36" s="7">
        <v>7779151222</v>
      </c>
      <c r="E36" s="7" t="s">
        <v>23</v>
      </c>
      <c r="F36" s="7" t="s">
        <v>85</v>
      </c>
      <c r="G36" s="7" t="s">
        <v>81</v>
      </c>
      <c r="H36" s="7" t="s">
        <v>24</v>
      </c>
      <c r="I36" s="7" t="s">
        <v>25</v>
      </c>
      <c r="J36" s="7" t="s">
        <v>9</v>
      </c>
      <c r="K36" s="7"/>
      <c r="L36" s="7" t="s">
        <v>5</v>
      </c>
      <c r="M36" s="9"/>
      <c r="N36" s="9"/>
      <c r="O36" s="9"/>
    </row>
    <row r="37" spans="2:15" x14ac:dyDescent="0.25">
      <c r="B37" s="7">
        <v>36</v>
      </c>
      <c r="C37" s="8">
        <v>44192</v>
      </c>
      <c r="D37" s="7">
        <v>9282360094</v>
      </c>
      <c r="E37" s="7" t="s">
        <v>42</v>
      </c>
      <c r="F37" s="7" t="s">
        <v>90</v>
      </c>
      <c r="G37" s="7" t="s">
        <v>90</v>
      </c>
      <c r="H37" s="7" t="s">
        <v>43</v>
      </c>
      <c r="I37" s="7" t="s">
        <v>8</v>
      </c>
      <c r="J37" s="7" t="s">
        <v>17</v>
      </c>
      <c r="K37" s="7" t="s">
        <v>61</v>
      </c>
      <c r="L37" s="7" t="s">
        <v>13</v>
      </c>
      <c r="M37" s="9">
        <v>140</v>
      </c>
      <c r="N37" s="9">
        <v>47</v>
      </c>
      <c r="O37" s="9">
        <f>BaseDeDatos!$M37*BaseDeDatos!$N37</f>
        <v>6580</v>
      </c>
    </row>
    <row r="38" spans="2:15" x14ac:dyDescent="0.25">
      <c r="B38" s="7">
        <v>37</v>
      </c>
      <c r="C38" s="8">
        <v>43982</v>
      </c>
      <c r="D38" s="7">
        <v>6935804403</v>
      </c>
      <c r="E38" s="7" t="s">
        <v>42</v>
      </c>
      <c r="F38" s="7" t="s">
        <v>90</v>
      </c>
      <c r="G38" s="7" t="s">
        <v>90</v>
      </c>
      <c r="H38" s="7" t="s">
        <v>43</v>
      </c>
      <c r="I38" s="7" t="s">
        <v>16</v>
      </c>
      <c r="J38" s="7"/>
      <c r="K38" s="7" t="s">
        <v>12</v>
      </c>
      <c r="L38" s="7" t="s">
        <v>13</v>
      </c>
      <c r="M38" s="9">
        <v>49</v>
      </c>
      <c r="N38" s="9">
        <v>49</v>
      </c>
      <c r="O38" s="9">
        <f>BaseDeDatos!$M38*BaseDeDatos!$N38</f>
        <v>2401</v>
      </c>
    </row>
    <row r="39" spans="2:15" x14ac:dyDescent="0.25">
      <c r="B39" s="7">
        <v>38</v>
      </c>
      <c r="C39" s="8">
        <v>43952</v>
      </c>
      <c r="D39" s="7">
        <v>3650322132</v>
      </c>
      <c r="E39" s="7" t="s">
        <v>50</v>
      </c>
      <c r="F39" s="7" t="s">
        <v>84</v>
      </c>
      <c r="G39" s="7" t="s">
        <v>82</v>
      </c>
      <c r="H39" s="7" t="s">
        <v>41</v>
      </c>
      <c r="I39" s="7" t="s">
        <v>25</v>
      </c>
      <c r="J39" s="7"/>
      <c r="K39" s="7" t="s">
        <v>38</v>
      </c>
      <c r="L39" s="7" t="s">
        <v>39</v>
      </c>
      <c r="M39" s="9">
        <v>560</v>
      </c>
      <c r="N39" s="9">
        <v>72</v>
      </c>
      <c r="O39" s="9">
        <f>BaseDeDatos!$M39*BaseDeDatos!$N39</f>
        <v>40320</v>
      </c>
    </row>
    <row r="40" spans="2:15" x14ac:dyDescent="0.25">
      <c r="B40" s="7">
        <v>39</v>
      </c>
      <c r="C40" s="8">
        <v>43965</v>
      </c>
      <c r="D40" s="7">
        <v>1985754250</v>
      </c>
      <c r="E40" s="7" t="s">
        <v>51</v>
      </c>
      <c r="F40" s="7" t="s">
        <v>89</v>
      </c>
      <c r="G40" s="7" t="s">
        <v>97</v>
      </c>
      <c r="H40" s="7" t="s">
        <v>24</v>
      </c>
      <c r="I40" s="7" t="s">
        <v>25</v>
      </c>
      <c r="J40" s="7"/>
      <c r="K40" s="7" t="s">
        <v>52</v>
      </c>
      <c r="L40" s="7" t="s">
        <v>53</v>
      </c>
      <c r="M40" s="9">
        <v>257.59999999999997</v>
      </c>
      <c r="N40" s="9">
        <v>13</v>
      </c>
      <c r="O40" s="9">
        <f>BaseDeDatos!$M40*BaseDeDatos!$N40</f>
        <v>3348.7999999999997</v>
      </c>
    </row>
    <row r="41" spans="2:15" x14ac:dyDescent="0.25">
      <c r="B41" s="7">
        <v>40</v>
      </c>
      <c r="C41" s="8">
        <v>44090</v>
      </c>
      <c r="D41" s="7">
        <v>7293507918</v>
      </c>
      <c r="E41" s="7" t="s">
        <v>40</v>
      </c>
      <c r="F41" s="7" t="s">
        <v>96</v>
      </c>
      <c r="G41" s="7" t="s">
        <v>87</v>
      </c>
      <c r="H41" s="7" t="s">
        <v>41</v>
      </c>
      <c r="I41" s="7" t="s">
        <v>25</v>
      </c>
      <c r="J41" s="7" t="s">
        <v>17</v>
      </c>
      <c r="K41" s="7" t="s">
        <v>22</v>
      </c>
      <c r="L41" s="7" t="s">
        <v>11</v>
      </c>
      <c r="M41" s="9">
        <v>644</v>
      </c>
      <c r="N41" s="9">
        <v>32</v>
      </c>
      <c r="O41" s="9">
        <f>BaseDeDatos!$M41*BaseDeDatos!$N41</f>
        <v>20608</v>
      </c>
    </row>
    <row r="42" spans="2:15" x14ac:dyDescent="0.25">
      <c r="B42" s="7">
        <v>41</v>
      </c>
      <c r="C42" s="8">
        <v>43983</v>
      </c>
      <c r="D42" s="7">
        <v>3459323228</v>
      </c>
      <c r="E42" s="7" t="s">
        <v>54</v>
      </c>
      <c r="F42" s="7" t="s">
        <v>88</v>
      </c>
      <c r="G42" s="7" t="s">
        <v>83</v>
      </c>
      <c r="H42" s="7" t="s">
        <v>55</v>
      </c>
      <c r="I42" s="7" t="s">
        <v>16</v>
      </c>
      <c r="J42" s="7" t="s">
        <v>9</v>
      </c>
      <c r="K42" s="7" t="s">
        <v>34</v>
      </c>
      <c r="L42" s="7" t="s">
        <v>35</v>
      </c>
      <c r="M42" s="9">
        <v>135.1</v>
      </c>
      <c r="N42" s="9">
        <v>27</v>
      </c>
      <c r="O42" s="9">
        <f>BaseDeDatos!$M42*BaseDeDatos!$N42</f>
        <v>3647.7</v>
      </c>
    </row>
    <row r="43" spans="2:15" x14ac:dyDescent="0.25">
      <c r="B43" s="7">
        <v>42</v>
      </c>
      <c r="C43" s="8">
        <v>43999</v>
      </c>
      <c r="D43" s="7">
        <v>1144627655</v>
      </c>
      <c r="E43" s="7" t="s">
        <v>36</v>
      </c>
      <c r="F43" s="7" t="s">
        <v>91</v>
      </c>
      <c r="G43" s="7" t="s">
        <v>98</v>
      </c>
      <c r="H43" s="7" t="s">
        <v>37</v>
      </c>
      <c r="I43" s="7" t="s">
        <v>8</v>
      </c>
      <c r="J43" s="7" t="s">
        <v>17</v>
      </c>
      <c r="K43" s="7" t="s">
        <v>30</v>
      </c>
      <c r="L43" s="7" t="s">
        <v>31</v>
      </c>
      <c r="M43" s="9">
        <v>178.5</v>
      </c>
      <c r="N43" s="9">
        <v>71</v>
      </c>
      <c r="O43" s="9">
        <f>BaseDeDatos!$M43*BaseDeDatos!$N43</f>
        <v>12673.5</v>
      </c>
    </row>
    <row r="44" spans="2:15" x14ac:dyDescent="0.25">
      <c r="B44" s="7">
        <v>43</v>
      </c>
      <c r="C44" s="8">
        <v>44070</v>
      </c>
      <c r="D44" s="7">
        <v>3986713828</v>
      </c>
      <c r="E44" s="7" t="s">
        <v>23</v>
      </c>
      <c r="F44" s="7" t="s">
        <v>85</v>
      </c>
      <c r="G44" s="7" t="s">
        <v>81</v>
      </c>
      <c r="H44" s="7" t="s">
        <v>24</v>
      </c>
      <c r="I44" s="7" t="s">
        <v>8</v>
      </c>
      <c r="J44" s="7" t="s">
        <v>9</v>
      </c>
      <c r="K44" s="7" t="s">
        <v>30</v>
      </c>
      <c r="L44" s="7" t="s">
        <v>31</v>
      </c>
      <c r="M44" s="9">
        <v>178.5</v>
      </c>
      <c r="N44" s="9">
        <v>13</v>
      </c>
      <c r="O44" s="9">
        <f>BaseDeDatos!$M44*BaseDeDatos!$N44</f>
        <v>2320.5</v>
      </c>
    </row>
    <row r="45" spans="2:15" x14ac:dyDescent="0.25">
      <c r="B45" s="7">
        <v>44</v>
      </c>
      <c r="C45" s="8">
        <v>43998</v>
      </c>
      <c r="D45" s="7">
        <v>9350633665</v>
      </c>
      <c r="E45" s="7" t="s">
        <v>62</v>
      </c>
      <c r="F45" s="7" t="s">
        <v>90</v>
      </c>
      <c r="G45" s="7" t="s">
        <v>90</v>
      </c>
      <c r="H45" s="7" t="s">
        <v>43</v>
      </c>
      <c r="I45" s="7" t="s">
        <v>16</v>
      </c>
      <c r="J45" s="7" t="s">
        <v>33</v>
      </c>
      <c r="K45" s="7" t="s">
        <v>48</v>
      </c>
      <c r="L45" s="7" t="s">
        <v>49</v>
      </c>
      <c r="M45" s="9">
        <v>308</v>
      </c>
      <c r="N45" s="9">
        <v>98</v>
      </c>
      <c r="O45" s="9">
        <f>BaseDeDatos!$M45*BaseDeDatos!$N45</f>
        <v>30184</v>
      </c>
    </row>
    <row r="46" spans="2:15" x14ac:dyDescent="0.25">
      <c r="B46" s="7">
        <v>45</v>
      </c>
      <c r="C46" s="8">
        <v>44129</v>
      </c>
      <c r="D46" s="7">
        <v>4918639925</v>
      </c>
      <c r="E46" s="7" t="s">
        <v>63</v>
      </c>
      <c r="F46" s="7" t="s">
        <v>84</v>
      </c>
      <c r="G46" s="7" t="s">
        <v>82</v>
      </c>
      <c r="H46" s="7" t="s">
        <v>41</v>
      </c>
      <c r="I46" s="7" t="s">
        <v>25</v>
      </c>
      <c r="J46" s="7" t="s">
        <v>17</v>
      </c>
      <c r="K46" s="7" t="s">
        <v>46</v>
      </c>
      <c r="L46" s="7" t="s">
        <v>47</v>
      </c>
      <c r="M46" s="9">
        <v>350</v>
      </c>
      <c r="N46" s="9">
        <v>21</v>
      </c>
      <c r="O46" s="9">
        <f>BaseDeDatos!$M46*BaseDeDatos!$N46</f>
        <v>7350</v>
      </c>
    </row>
    <row r="47" spans="2:15" x14ac:dyDescent="0.25">
      <c r="B47" s="7">
        <v>46</v>
      </c>
      <c r="C47" s="8">
        <v>44165</v>
      </c>
      <c r="D47" s="7">
        <v>9630006862</v>
      </c>
      <c r="E47" s="7" t="s">
        <v>28</v>
      </c>
      <c r="F47" s="7" t="s">
        <v>88</v>
      </c>
      <c r="G47" s="7" t="s">
        <v>83</v>
      </c>
      <c r="H47" s="7" t="s">
        <v>29</v>
      </c>
      <c r="I47" s="7" t="s">
        <v>8</v>
      </c>
      <c r="J47" s="7" t="s">
        <v>9</v>
      </c>
      <c r="K47" s="7" t="s">
        <v>64</v>
      </c>
      <c r="L47" s="7" t="s">
        <v>65</v>
      </c>
      <c r="M47" s="9">
        <v>546</v>
      </c>
      <c r="N47" s="9">
        <v>26</v>
      </c>
      <c r="O47" s="9">
        <f>BaseDeDatos!$M47*BaseDeDatos!$N47</f>
        <v>14196</v>
      </c>
    </row>
    <row r="48" spans="2:15" x14ac:dyDescent="0.25">
      <c r="B48" s="7">
        <v>47</v>
      </c>
      <c r="C48" s="8">
        <v>43920</v>
      </c>
      <c r="D48" s="7">
        <v>9029002933</v>
      </c>
      <c r="E48" s="7" t="s">
        <v>36</v>
      </c>
      <c r="F48" s="7" t="s">
        <v>91</v>
      </c>
      <c r="G48" s="7" t="s">
        <v>98</v>
      </c>
      <c r="H48" s="7" t="s">
        <v>37</v>
      </c>
      <c r="I48" s="7" t="s">
        <v>25</v>
      </c>
      <c r="J48" s="7" t="s">
        <v>9</v>
      </c>
      <c r="K48" s="7" t="s">
        <v>18</v>
      </c>
      <c r="L48" s="7" t="s">
        <v>13</v>
      </c>
      <c r="M48" s="9">
        <v>420</v>
      </c>
      <c r="N48" s="9">
        <v>96</v>
      </c>
      <c r="O48" s="9">
        <f>BaseDeDatos!$M48*BaseDeDatos!$N48</f>
        <v>40320</v>
      </c>
    </row>
    <row r="49" spans="2:15" x14ac:dyDescent="0.25">
      <c r="B49" s="7">
        <v>48</v>
      </c>
      <c r="C49" s="8">
        <v>43880</v>
      </c>
      <c r="D49" s="7">
        <v>5702300844</v>
      </c>
      <c r="E49" s="7" t="s">
        <v>36</v>
      </c>
      <c r="F49" s="7" t="s">
        <v>91</v>
      </c>
      <c r="G49" s="7" t="s">
        <v>98</v>
      </c>
      <c r="H49" s="7" t="s">
        <v>37</v>
      </c>
      <c r="I49" s="7" t="s">
        <v>25</v>
      </c>
      <c r="J49" s="7" t="s">
        <v>9</v>
      </c>
      <c r="K49" s="7" t="s">
        <v>19</v>
      </c>
      <c r="L49" s="7" t="s">
        <v>13</v>
      </c>
      <c r="M49" s="9">
        <v>742</v>
      </c>
      <c r="N49" s="9">
        <v>16</v>
      </c>
      <c r="O49" s="9">
        <f>BaseDeDatos!$M49*BaseDeDatos!$N49</f>
        <v>11872</v>
      </c>
    </row>
    <row r="50" spans="2:15" x14ac:dyDescent="0.25">
      <c r="B50" s="7">
        <v>49</v>
      </c>
      <c r="C50" s="8">
        <v>43922</v>
      </c>
      <c r="D50" s="7">
        <v>6885713027</v>
      </c>
      <c r="E50" s="7" t="s">
        <v>14</v>
      </c>
      <c r="F50" s="7" t="s">
        <v>80</v>
      </c>
      <c r="G50" s="7" t="s">
        <v>93</v>
      </c>
      <c r="H50" s="7" t="s">
        <v>15</v>
      </c>
      <c r="I50" s="7"/>
      <c r="J50" s="7"/>
      <c r="K50" s="7" t="s">
        <v>66</v>
      </c>
      <c r="L50" s="7" t="s">
        <v>57</v>
      </c>
      <c r="M50" s="9">
        <v>532</v>
      </c>
      <c r="N50" s="9">
        <v>96</v>
      </c>
      <c r="O50" s="9">
        <f>BaseDeDatos!$M50*BaseDeDatos!$N50</f>
        <v>51072</v>
      </c>
    </row>
    <row r="51" spans="2:15" x14ac:dyDescent="0.25">
      <c r="B51" s="7">
        <v>50</v>
      </c>
      <c r="C51" s="8">
        <v>43861</v>
      </c>
      <c r="D51" s="7">
        <v>5156178317</v>
      </c>
      <c r="E51" s="7" t="s">
        <v>32</v>
      </c>
      <c r="F51" s="7" t="s">
        <v>92</v>
      </c>
      <c r="G51" s="7" t="s">
        <v>95</v>
      </c>
      <c r="H51" s="7" t="s">
        <v>7</v>
      </c>
      <c r="I51" s="7"/>
      <c r="J51" s="7"/>
      <c r="K51" s="7" t="s">
        <v>44</v>
      </c>
      <c r="L51" s="7" t="s">
        <v>11</v>
      </c>
      <c r="M51" s="9">
        <v>41.86</v>
      </c>
      <c r="N51" s="9">
        <v>75</v>
      </c>
      <c r="O51" s="9">
        <f>BaseDeDatos!$M51*BaseDeDatos!$N51</f>
        <v>3139.5</v>
      </c>
    </row>
    <row r="52" spans="2:15" x14ac:dyDescent="0.25">
      <c r="B52" s="7">
        <v>51</v>
      </c>
      <c r="C52" s="8">
        <v>43992</v>
      </c>
      <c r="D52" s="7">
        <v>9993785470</v>
      </c>
      <c r="E52" s="7" t="s">
        <v>54</v>
      </c>
      <c r="F52" s="7" t="s">
        <v>88</v>
      </c>
      <c r="G52" s="7" t="s">
        <v>83</v>
      </c>
      <c r="H52" s="7" t="s">
        <v>55</v>
      </c>
      <c r="I52" s="7" t="s">
        <v>16</v>
      </c>
      <c r="J52" s="7" t="s">
        <v>9</v>
      </c>
      <c r="K52" s="7" t="s">
        <v>56</v>
      </c>
      <c r="L52" s="7" t="s">
        <v>57</v>
      </c>
      <c r="M52" s="9">
        <v>273</v>
      </c>
      <c r="N52" s="9">
        <v>55</v>
      </c>
      <c r="O52" s="9">
        <f>BaseDeDatos!$M52*BaseDeDatos!$N52</f>
        <v>15015</v>
      </c>
    </row>
    <row r="53" spans="2:15" x14ac:dyDescent="0.25">
      <c r="B53" s="7">
        <v>52</v>
      </c>
      <c r="C53" s="8">
        <v>44107</v>
      </c>
      <c r="D53" s="7">
        <v>2344903076</v>
      </c>
      <c r="E53" s="7" t="s">
        <v>54</v>
      </c>
      <c r="F53" s="7" t="s">
        <v>88</v>
      </c>
      <c r="G53" s="7" t="s">
        <v>83</v>
      </c>
      <c r="H53" s="7" t="s">
        <v>55</v>
      </c>
      <c r="I53" s="7" t="s">
        <v>16</v>
      </c>
      <c r="J53" s="7" t="s">
        <v>9</v>
      </c>
      <c r="K53" s="7" t="s">
        <v>58</v>
      </c>
      <c r="L53" s="7" t="s">
        <v>59</v>
      </c>
      <c r="M53" s="9">
        <v>487.19999999999993</v>
      </c>
      <c r="N53" s="9">
        <v>11</v>
      </c>
      <c r="O53" s="9">
        <f>BaseDeDatos!$M53*BaseDeDatos!$N53</f>
        <v>5359.1999999999989</v>
      </c>
    </row>
    <row r="54" spans="2:15" x14ac:dyDescent="0.25">
      <c r="B54" s="7">
        <v>53</v>
      </c>
      <c r="C54" s="8">
        <v>44123</v>
      </c>
      <c r="D54" s="7">
        <v>5773601950</v>
      </c>
      <c r="E54" s="7" t="s">
        <v>36</v>
      </c>
      <c r="F54" s="7" t="s">
        <v>91</v>
      </c>
      <c r="G54" s="7" t="s">
        <v>98</v>
      </c>
      <c r="H54" s="7" t="s">
        <v>37</v>
      </c>
      <c r="I54" s="7" t="s">
        <v>8</v>
      </c>
      <c r="J54" s="7" t="s">
        <v>17</v>
      </c>
      <c r="K54" s="7" t="s">
        <v>10</v>
      </c>
      <c r="L54" s="7" t="s">
        <v>11</v>
      </c>
      <c r="M54" s="9">
        <v>196</v>
      </c>
      <c r="N54" s="9">
        <v>53</v>
      </c>
      <c r="O54" s="9">
        <f>BaseDeDatos!$M54*BaseDeDatos!$N54</f>
        <v>10388</v>
      </c>
    </row>
    <row r="55" spans="2:15" x14ac:dyDescent="0.25">
      <c r="B55" s="7">
        <v>54</v>
      </c>
      <c r="C55" s="8">
        <v>44088</v>
      </c>
      <c r="D55" s="7">
        <v>4818078168</v>
      </c>
      <c r="E55" s="7" t="s">
        <v>23</v>
      </c>
      <c r="F55" s="7" t="s">
        <v>85</v>
      </c>
      <c r="G55" s="7" t="s">
        <v>81</v>
      </c>
      <c r="H55" s="7" t="s">
        <v>24</v>
      </c>
      <c r="I55" s="7" t="s">
        <v>8</v>
      </c>
      <c r="J55" s="7" t="s">
        <v>9</v>
      </c>
      <c r="K55" s="7" t="s">
        <v>38</v>
      </c>
      <c r="L55" s="7" t="s">
        <v>39</v>
      </c>
      <c r="M55" s="9">
        <v>560</v>
      </c>
      <c r="N55" s="9">
        <v>85</v>
      </c>
      <c r="O55" s="9">
        <f>BaseDeDatos!$M55*BaseDeDatos!$N55</f>
        <v>47600</v>
      </c>
    </row>
    <row r="56" spans="2:15" x14ac:dyDescent="0.25">
      <c r="B56" s="7">
        <v>55</v>
      </c>
      <c r="C56" s="8">
        <v>44178</v>
      </c>
      <c r="D56" s="7">
        <v>9107195581</v>
      </c>
      <c r="E56" s="7" t="s">
        <v>23</v>
      </c>
      <c r="F56" s="7" t="s">
        <v>85</v>
      </c>
      <c r="G56" s="7" t="s">
        <v>81</v>
      </c>
      <c r="H56" s="7" t="s">
        <v>24</v>
      </c>
      <c r="I56" s="7" t="s">
        <v>8</v>
      </c>
      <c r="J56" s="7" t="s">
        <v>9</v>
      </c>
      <c r="K56" s="7" t="s">
        <v>26</v>
      </c>
      <c r="L56" s="7" t="s">
        <v>27</v>
      </c>
      <c r="M56" s="9">
        <v>128.79999999999998</v>
      </c>
      <c r="N56" s="9">
        <v>97</v>
      </c>
      <c r="O56" s="9">
        <f>BaseDeDatos!$M56*BaseDeDatos!$N56</f>
        <v>12493.599999999999</v>
      </c>
    </row>
    <row r="57" spans="2:15" x14ac:dyDescent="0.25">
      <c r="B57" s="7">
        <v>56</v>
      </c>
      <c r="C57" s="8">
        <v>43964</v>
      </c>
      <c r="D57" s="7">
        <v>5806733138</v>
      </c>
      <c r="E57" s="7" t="s">
        <v>62</v>
      </c>
      <c r="F57" s="7" t="s">
        <v>90</v>
      </c>
      <c r="G57" s="7" t="s">
        <v>90</v>
      </c>
      <c r="H57" s="7" t="s">
        <v>43</v>
      </c>
      <c r="I57" s="7" t="s">
        <v>16</v>
      </c>
      <c r="J57" s="7" t="s">
        <v>33</v>
      </c>
      <c r="K57" s="7" t="s">
        <v>67</v>
      </c>
      <c r="L57" s="7" t="s">
        <v>27</v>
      </c>
      <c r="M57" s="9">
        <v>140</v>
      </c>
      <c r="N57" s="9">
        <v>46</v>
      </c>
      <c r="O57" s="9">
        <f>BaseDeDatos!$M57*BaseDeDatos!$N57</f>
        <v>6440</v>
      </c>
    </row>
    <row r="58" spans="2:15" x14ac:dyDescent="0.25">
      <c r="B58" s="7">
        <v>57</v>
      </c>
      <c r="C58" s="8">
        <v>43882</v>
      </c>
      <c r="D58" s="7">
        <v>3059258597</v>
      </c>
      <c r="E58" s="7" t="s">
        <v>63</v>
      </c>
      <c r="F58" s="7" t="s">
        <v>84</v>
      </c>
      <c r="G58" s="7" t="s">
        <v>82</v>
      </c>
      <c r="H58" s="7" t="s">
        <v>41</v>
      </c>
      <c r="I58" s="7" t="s">
        <v>25</v>
      </c>
      <c r="J58" s="7" t="s">
        <v>17</v>
      </c>
      <c r="K58" s="7" t="s">
        <v>68</v>
      </c>
      <c r="L58" s="7" t="s">
        <v>69</v>
      </c>
      <c r="M58" s="9">
        <v>298.90000000000003</v>
      </c>
      <c r="N58" s="9">
        <v>97</v>
      </c>
      <c r="O58" s="9">
        <f>BaseDeDatos!$M58*BaseDeDatos!$N58</f>
        <v>28993.300000000003</v>
      </c>
    </row>
    <row r="59" spans="2:15" x14ac:dyDescent="0.25">
      <c r="B59" s="7">
        <v>58</v>
      </c>
      <c r="C59" s="8">
        <v>44154</v>
      </c>
      <c r="D59" s="7">
        <v>586395005</v>
      </c>
      <c r="E59" s="7" t="s">
        <v>63</v>
      </c>
      <c r="F59" s="7" t="s">
        <v>84</v>
      </c>
      <c r="G59" s="7" t="s">
        <v>82</v>
      </c>
      <c r="H59" s="7" t="s">
        <v>41</v>
      </c>
      <c r="I59" s="7" t="s">
        <v>25</v>
      </c>
      <c r="J59" s="7" t="s">
        <v>17</v>
      </c>
      <c r="K59" s="7" t="s">
        <v>34</v>
      </c>
      <c r="L59" s="7" t="s">
        <v>35</v>
      </c>
      <c r="M59" s="9">
        <v>135.1</v>
      </c>
      <c r="N59" s="9">
        <v>97</v>
      </c>
      <c r="O59" s="9">
        <f>BaseDeDatos!$M59*BaseDeDatos!$N59</f>
        <v>13104.699999999999</v>
      </c>
    </row>
    <row r="60" spans="2:15" x14ac:dyDescent="0.25">
      <c r="B60" s="7">
        <v>59</v>
      </c>
      <c r="C60" s="8">
        <v>44075</v>
      </c>
      <c r="D60" s="7">
        <v>9281389647</v>
      </c>
      <c r="E60" s="7" t="s">
        <v>63</v>
      </c>
      <c r="F60" s="7" t="s">
        <v>84</v>
      </c>
      <c r="G60" s="7" t="s">
        <v>82</v>
      </c>
      <c r="H60" s="7" t="s">
        <v>41</v>
      </c>
      <c r="I60" s="7" t="s">
        <v>25</v>
      </c>
      <c r="J60" s="7" t="s">
        <v>17</v>
      </c>
      <c r="K60" s="7" t="s">
        <v>52</v>
      </c>
      <c r="L60" s="7" t="s">
        <v>53</v>
      </c>
      <c r="M60" s="9">
        <v>257.59999999999997</v>
      </c>
      <c r="N60" s="9">
        <v>65</v>
      </c>
      <c r="O60" s="9">
        <f>BaseDeDatos!$M60*BaseDeDatos!$N60</f>
        <v>16743.999999999996</v>
      </c>
    </row>
    <row r="61" spans="2:15" x14ac:dyDescent="0.25">
      <c r="B61" s="7">
        <v>60</v>
      </c>
      <c r="C61" s="8">
        <v>44171</v>
      </c>
      <c r="D61" s="7">
        <v>2230409971</v>
      </c>
      <c r="E61" s="7" t="s">
        <v>28</v>
      </c>
      <c r="F61" s="7" t="s">
        <v>88</v>
      </c>
      <c r="G61" s="7" t="s">
        <v>83</v>
      </c>
      <c r="H61" s="7" t="s">
        <v>29</v>
      </c>
      <c r="I61" s="7" t="s">
        <v>8</v>
      </c>
      <c r="J61" s="7" t="s">
        <v>9</v>
      </c>
      <c r="K61" s="7" t="s">
        <v>10</v>
      </c>
      <c r="L61" s="7" t="s">
        <v>11</v>
      </c>
      <c r="M61" s="9">
        <v>196</v>
      </c>
      <c r="N61" s="9">
        <v>72</v>
      </c>
      <c r="O61" s="9">
        <f>BaseDeDatos!$M61*BaseDeDatos!$N61</f>
        <v>14112</v>
      </c>
    </row>
    <row r="62" spans="2:15" x14ac:dyDescent="0.25">
      <c r="B62" s="7">
        <v>61</v>
      </c>
      <c r="C62" s="8">
        <v>43982</v>
      </c>
      <c r="D62" s="7">
        <v>498762200</v>
      </c>
      <c r="E62" s="7" t="s">
        <v>36</v>
      </c>
      <c r="F62" s="7" t="s">
        <v>91</v>
      </c>
      <c r="G62" s="7" t="s">
        <v>98</v>
      </c>
      <c r="H62" s="7" t="s">
        <v>37</v>
      </c>
      <c r="I62" s="7" t="s">
        <v>25</v>
      </c>
      <c r="J62" s="7" t="s">
        <v>9</v>
      </c>
      <c r="K62" s="7" t="s">
        <v>30</v>
      </c>
      <c r="L62" s="7" t="s">
        <v>31</v>
      </c>
      <c r="M62" s="9">
        <v>178.5</v>
      </c>
      <c r="N62" s="9">
        <v>16</v>
      </c>
      <c r="O62" s="9">
        <f>BaseDeDatos!$M62*BaseDeDatos!$N62</f>
        <v>2856</v>
      </c>
    </row>
    <row r="63" spans="2:15" x14ac:dyDescent="0.25">
      <c r="B63" s="7">
        <v>62</v>
      </c>
      <c r="C63" s="8">
        <v>43855</v>
      </c>
      <c r="D63" s="7">
        <v>5059332572</v>
      </c>
      <c r="E63" s="7" t="s">
        <v>14</v>
      </c>
      <c r="F63" s="7" t="s">
        <v>80</v>
      </c>
      <c r="G63" s="7" t="s">
        <v>93</v>
      </c>
      <c r="H63" s="7" t="s">
        <v>15</v>
      </c>
      <c r="I63" s="7" t="s">
        <v>16</v>
      </c>
      <c r="J63" s="7" t="s">
        <v>17</v>
      </c>
      <c r="K63" s="7" t="s">
        <v>70</v>
      </c>
      <c r="L63" s="7" t="s">
        <v>47</v>
      </c>
      <c r="M63" s="9">
        <v>1134</v>
      </c>
      <c r="N63" s="9">
        <v>77</v>
      </c>
      <c r="O63" s="9">
        <f>BaseDeDatos!$M63*BaseDeDatos!$N63</f>
        <v>87318</v>
      </c>
    </row>
    <row r="64" spans="2:15" x14ac:dyDescent="0.25">
      <c r="B64" s="7">
        <v>63</v>
      </c>
      <c r="C64" s="8">
        <v>44034</v>
      </c>
      <c r="D64" s="7">
        <v>807667000</v>
      </c>
      <c r="E64" s="7" t="s">
        <v>14</v>
      </c>
      <c r="F64" s="7" t="s">
        <v>80</v>
      </c>
      <c r="G64" s="7" t="s">
        <v>93</v>
      </c>
      <c r="H64" s="7" t="s">
        <v>15</v>
      </c>
      <c r="I64" s="7" t="s">
        <v>16</v>
      </c>
      <c r="J64" s="7" t="s">
        <v>17</v>
      </c>
      <c r="K64" s="7" t="s">
        <v>71</v>
      </c>
      <c r="L64" s="7" t="s">
        <v>72</v>
      </c>
      <c r="M64" s="9">
        <v>98</v>
      </c>
      <c r="N64" s="9">
        <v>37</v>
      </c>
      <c r="O64" s="9">
        <f>BaseDeDatos!$M64*BaseDeDatos!$N64</f>
        <v>3626</v>
      </c>
    </row>
    <row r="65" spans="2:15" x14ac:dyDescent="0.25">
      <c r="B65" s="7">
        <v>64</v>
      </c>
      <c r="C65" s="8">
        <v>44117</v>
      </c>
      <c r="D65" s="7">
        <v>4320869422</v>
      </c>
      <c r="E65" s="7" t="s">
        <v>23</v>
      </c>
      <c r="F65" s="7" t="s">
        <v>85</v>
      </c>
      <c r="G65" s="7" t="s">
        <v>81</v>
      </c>
      <c r="H65" s="7" t="s">
        <v>24</v>
      </c>
      <c r="I65" s="7" t="s">
        <v>25</v>
      </c>
      <c r="J65" s="7" t="s">
        <v>17</v>
      </c>
      <c r="K65" s="7" t="s">
        <v>58</v>
      </c>
      <c r="L65" s="7" t="s">
        <v>59</v>
      </c>
      <c r="M65" s="9">
        <v>487.19999999999993</v>
      </c>
      <c r="N65" s="9">
        <v>63</v>
      </c>
      <c r="O65" s="9">
        <f>BaseDeDatos!$M65*BaseDeDatos!$N65</f>
        <v>30693.599999999995</v>
      </c>
    </row>
    <row r="66" spans="2:15" x14ac:dyDescent="0.25">
      <c r="B66" s="7">
        <v>65</v>
      </c>
      <c r="C66" s="8">
        <v>44174</v>
      </c>
      <c r="D66" s="7">
        <v>7227542762</v>
      </c>
      <c r="E66" s="7" t="s">
        <v>32</v>
      </c>
      <c r="F66" s="7" t="s">
        <v>92</v>
      </c>
      <c r="G66" s="7" t="s">
        <v>95</v>
      </c>
      <c r="H66" s="7" t="s">
        <v>7</v>
      </c>
      <c r="I66" s="7" t="s">
        <v>8</v>
      </c>
      <c r="J66" s="7" t="s">
        <v>33</v>
      </c>
      <c r="K66" s="7" t="s">
        <v>60</v>
      </c>
      <c r="L66" s="7" t="s">
        <v>49</v>
      </c>
      <c r="M66" s="9">
        <v>140</v>
      </c>
      <c r="N66" s="9">
        <v>48</v>
      </c>
      <c r="O66" s="9">
        <f>BaseDeDatos!$M66*BaseDeDatos!$N66</f>
        <v>6720</v>
      </c>
    </row>
    <row r="67" spans="2:15" x14ac:dyDescent="0.25">
      <c r="B67" s="7">
        <v>66</v>
      </c>
      <c r="C67" s="8">
        <v>43890</v>
      </c>
      <c r="D67" s="7">
        <v>4844854212</v>
      </c>
      <c r="E67" s="7" t="s">
        <v>32</v>
      </c>
      <c r="F67" s="7" t="s">
        <v>92</v>
      </c>
      <c r="G67" s="7" t="s">
        <v>95</v>
      </c>
      <c r="H67" s="7" t="s">
        <v>7</v>
      </c>
      <c r="I67" s="7" t="s">
        <v>8</v>
      </c>
      <c r="J67" s="7" t="s">
        <v>33</v>
      </c>
      <c r="K67" s="7" t="s">
        <v>38</v>
      </c>
      <c r="L67" s="7" t="s">
        <v>39</v>
      </c>
      <c r="M67" s="9">
        <v>560</v>
      </c>
      <c r="N67" s="9">
        <v>71</v>
      </c>
      <c r="O67" s="9">
        <f>BaseDeDatos!$M67*BaseDeDatos!$N67</f>
        <v>39760</v>
      </c>
    </row>
    <row r="68" spans="2:15" x14ac:dyDescent="0.25">
      <c r="B68" s="7">
        <v>67</v>
      </c>
      <c r="C68" s="8">
        <v>43945</v>
      </c>
      <c r="D68" s="7">
        <v>6476704094</v>
      </c>
      <c r="E68" s="7" t="s">
        <v>42</v>
      </c>
      <c r="F68" s="7" t="s">
        <v>90</v>
      </c>
      <c r="G68" s="7" t="s">
        <v>90</v>
      </c>
      <c r="H68" s="7" t="s">
        <v>43</v>
      </c>
      <c r="I68" s="7" t="s">
        <v>8</v>
      </c>
      <c r="J68" s="7" t="s">
        <v>17</v>
      </c>
      <c r="K68" s="7" t="s">
        <v>61</v>
      </c>
      <c r="L68" s="7" t="s">
        <v>13</v>
      </c>
      <c r="M68" s="9">
        <v>140</v>
      </c>
      <c r="N68" s="9">
        <v>55</v>
      </c>
      <c r="O68" s="9">
        <f>BaseDeDatos!$M68*BaseDeDatos!$N68</f>
        <v>7700</v>
      </c>
    </row>
    <row r="69" spans="2:15" x14ac:dyDescent="0.25">
      <c r="B69" s="7">
        <v>68</v>
      </c>
      <c r="C69" s="8">
        <v>44052</v>
      </c>
      <c r="D69" s="7">
        <v>289513623</v>
      </c>
      <c r="E69" s="7" t="s">
        <v>42</v>
      </c>
      <c r="F69" s="7" t="s">
        <v>90</v>
      </c>
      <c r="G69" s="7" t="s">
        <v>90</v>
      </c>
      <c r="H69" s="7" t="s">
        <v>43</v>
      </c>
      <c r="I69" s="7" t="s">
        <v>16</v>
      </c>
      <c r="J69" s="7"/>
      <c r="K69" s="7" t="s">
        <v>12</v>
      </c>
      <c r="L69" s="7" t="s">
        <v>13</v>
      </c>
      <c r="M69" s="9">
        <v>49</v>
      </c>
      <c r="N69" s="9">
        <v>21</v>
      </c>
      <c r="O69" s="9">
        <f>BaseDeDatos!$M69*BaseDeDatos!$N69</f>
        <v>1029</v>
      </c>
    </row>
    <row r="70" spans="2:15" x14ac:dyDescent="0.25">
      <c r="B70" s="7">
        <v>69</v>
      </c>
      <c r="C70" s="8">
        <v>44115</v>
      </c>
      <c r="D70" s="7">
        <v>4360909288</v>
      </c>
      <c r="E70" s="7" t="s">
        <v>50</v>
      </c>
      <c r="F70" s="7" t="s">
        <v>84</v>
      </c>
      <c r="G70" s="7" t="s">
        <v>82</v>
      </c>
      <c r="H70" s="7" t="s">
        <v>41</v>
      </c>
      <c r="I70" s="7" t="s">
        <v>25</v>
      </c>
      <c r="J70" s="7"/>
      <c r="K70" s="7" t="s">
        <v>38</v>
      </c>
      <c r="L70" s="7" t="s">
        <v>39</v>
      </c>
      <c r="M70" s="9">
        <v>560</v>
      </c>
      <c r="N70" s="9">
        <v>67</v>
      </c>
      <c r="O70" s="9">
        <f>BaseDeDatos!$M70*BaseDeDatos!$N70</f>
        <v>37520</v>
      </c>
    </row>
    <row r="71" spans="2:15" x14ac:dyDescent="0.25">
      <c r="B71" s="7">
        <v>70</v>
      </c>
      <c r="C71" s="8">
        <v>43966</v>
      </c>
      <c r="D71" s="7">
        <v>1569352924</v>
      </c>
      <c r="E71" s="7" t="s">
        <v>51</v>
      </c>
      <c r="F71" s="7" t="s">
        <v>89</v>
      </c>
      <c r="G71" s="7" t="s">
        <v>97</v>
      </c>
      <c r="H71" s="7" t="s">
        <v>24</v>
      </c>
      <c r="I71" s="7" t="s">
        <v>25</v>
      </c>
      <c r="J71" s="7"/>
      <c r="K71" s="7" t="s">
        <v>52</v>
      </c>
      <c r="L71" s="7" t="s">
        <v>53</v>
      </c>
      <c r="M71" s="9">
        <v>257.59999999999997</v>
      </c>
      <c r="N71" s="9">
        <v>75</v>
      </c>
      <c r="O71" s="9">
        <f>BaseDeDatos!$M71*BaseDeDatos!$N71</f>
        <v>19319.999999999996</v>
      </c>
    </row>
    <row r="72" spans="2:15" x14ac:dyDescent="0.25">
      <c r="B72" s="7">
        <v>71</v>
      </c>
      <c r="C72" s="8">
        <v>43962</v>
      </c>
      <c r="D72" s="7">
        <v>4417023777</v>
      </c>
      <c r="E72" s="7" t="s">
        <v>40</v>
      </c>
      <c r="F72" s="7" t="s">
        <v>96</v>
      </c>
      <c r="G72" s="7" t="s">
        <v>87</v>
      </c>
      <c r="H72" s="7" t="s">
        <v>41</v>
      </c>
      <c r="I72" s="7" t="s">
        <v>25</v>
      </c>
      <c r="J72" s="7" t="s">
        <v>17</v>
      </c>
      <c r="K72" s="7" t="s">
        <v>22</v>
      </c>
      <c r="L72" s="7" t="s">
        <v>11</v>
      </c>
      <c r="M72" s="9">
        <v>644</v>
      </c>
      <c r="N72" s="9">
        <v>17</v>
      </c>
      <c r="O72" s="9">
        <f>BaseDeDatos!$M72*BaseDeDatos!$N72</f>
        <v>10948</v>
      </c>
    </row>
    <row r="73" spans="2:15" x14ac:dyDescent="0.25">
      <c r="B73" s="7">
        <v>72</v>
      </c>
      <c r="C73" s="8">
        <v>43845</v>
      </c>
      <c r="D73" s="7">
        <v>5213348963</v>
      </c>
      <c r="E73" s="7" t="s">
        <v>14</v>
      </c>
      <c r="F73" s="7" t="s">
        <v>80</v>
      </c>
      <c r="G73" s="7" t="s">
        <v>93</v>
      </c>
      <c r="H73" s="7" t="s">
        <v>15</v>
      </c>
      <c r="I73" s="7" t="s">
        <v>16</v>
      </c>
      <c r="J73" s="7" t="s">
        <v>17</v>
      </c>
      <c r="K73" s="7" t="s">
        <v>12</v>
      </c>
      <c r="L73" s="7" t="s">
        <v>13</v>
      </c>
      <c r="M73" s="9">
        <v>49</v>
      </c>
      <c r="N73" s="9">
        <v>48</v>
      </c>
      <c r="O73" s="9">
        <f>BaseDeDatos!$M73*BaseDeDatos!$N73</f>
        <v>2352</v>
      </c>
    </row>
    <row r="74" spans="2:15" x14ac:dyDescent="0.25">
      <c r="B74" s="7">
        <v>73</v>
      </c>
      <c r="C74" s="8">
        <v>44010</v>
      </c>
      <c r="D74" s="7">
        <v>6039525395</v>
      </c>
      <c r="E74" s="7" t="s">
        <v>20</v>
      </c>
      <c r="F74" s="7" t="s">
        <v>79</v>
      </c>
      <c r="G74" s="7" t="s">
        <v>94</v>
      </c>
      <c r="H74" s="7" t="s">
        <v>7</v>
      </c>
      <c r="I74" s="7" t="s">
        <v>8</v>
      </c>
      <c r="J74" s="7" t="s">
        <v>17</v>
      </c>
      <c r="K74" s="7" t="s">
        <v>21</v>
      </c>
      <c r="L74" s="7" t="s">
        <v>11</v>
      </c>
      <c r="M74" s="9">
        <v>252</v>
      </c>
      <c r="N74" s="9">
        <v>74</v>
      </c>
      <c r="O74" s="9">
        <f>BaseDeDatos!$M74*BaseDeDatos!$N74</f>
        <v>18648</v>
      </c>
    </row>
    <row r="75" spans="2:15" x14ac:dyDescent="0.25">
      <c r="B75" s="7">
        <v>74</v>
      </c>
      <c r="C75" s="8">
        <v>44123</v>
      </c>
      <c r="D75" s="7">
        <v>7564866770</v>
      </c>
      <c r="E75" s="7" t="s">
        <v>20</v>
      </c>
      <c r="F75" s="7" t="s">
        <v>79</v>
      </c>
      <c r="G75" s="7" t="s">
        <v>94</v>
      </c>
      <c r="H75" s="7" t="s">
        <v>7</v>
      </c>
      <c r="I75" s="7" t="s">
        <v>8</v>
      </c>
      <c r="J75" s="7" t="s">
        <v>17</v>
      </c>
      <c r="K75" s="7" t="s">
        <v>22</v>
      </c>
      <c r="L75" s="7" t="s">
        <v>11</v>
      </c>
      <c r="M75" s="9">
        <v>644</v>
      </c>
      <c r="N75" s="9">
        <v>96</v>
      </c>
      <c r="O75" s="9">
        <f>BaseDeDatos!$M75*BaseDeDatos!$N75</f>
        <v>61824</v>
      </c>
    </row>
    <row r="76" spans="2:15" x14ac:dyDescent="0.25">
      <c r="B76" s="7">
        <v>75</v>
      </c>
      <c r="C76" s="8">
        <v>43976</v>
      </c>
      <c r="D76" s="7">
        <v>9161740728</v>
      </c>
      <c r="E76" s="7" t="s">
        <v>23</v>
      </c>
      <c r="F76" s="7" t="s">
        <v>85</v>
      </c>
      <c r="G76" s="7" t="s">
        <v>81</v>
      </c>
      <c r="H76" s="7" t="s">
        <v>24</v>
      </c>
      <c r="I76" s="7" t="s">
        <v>25</v>
      </c>
      <c r="J76" s="7" t="s">
        <v>17</v>
      </c>
      <c r="K76" s="7" t="s">
        <v>26</v>
      </c>
      <c r="L76" s="7" t="s">
        <v>27</v>
      </c>
      <c r="M76" s="9">
        <v>128.79999999999998</v>
      </c>
      <c r="N76" s="9">
        <v>12</v>
      </c>
      <c r="O76" s="9">
        <f>BaseDeDatos!$M76*BaseDeDatos!$N76</f>
        <v>1545.6</v>
      </c>
    </row>
    <row r="77" spans="2:15" x14ac:dyDescent="0.25">
      <c r="B77" s="7">
        <v>76</v>
      </c>
      <c r="C77" s="8">
        <v>43939</v>
      </c>
      <c r="D77" s="7">
        <v>5854661633</v>
      </c>
      <c r="E77" s="7" t="s">
        <v>14</v>
      </c>
      <c r="F77" s="7" t="s">
        <v>80</v>
      </c>
      <c r="G77" s="7" t="s">
        <v>93</v>
      </c>
      <c r="H77" s="7" t="s">
        <v>15</v>
      </c>
      <c r="I77" s="7" t="s">
        <v>25</v>
      </c>
      <c r="J77" s="7" t="s">
        <v>9</v>
      </c>
      <c r="K77" s="7" t="s">
        <v>26</v>
      </c>
      <c r="L77" s="7" t="s">
        <v>27</v>
      </c>
      <c r="M77" s="9">
        <v>128.79999999999998</v>
      </c>
      <c r="N77" s="9">
        <v>62</v>
      </c>
      <c r="O77" s="9">
        <f>BaseDeDatos!$M77*BaseDeDatos!$N77</f>
        <v>7985.5999999999985</v>
      </c>
    </row>
    <row r="78" spans="2:15" x14ac:dyDescent="0.25">
      <c r="B78" s="7">
        <v>77</v>
      </c>
      <c r="C78" s="8">
        <v>43995</v>
      </c>
      <c r="D78" s="7">
        <v>9782824487</v>
      </c>
      <c r="E78" s="7" t="s">
        <v>28</v>
      </c>
      <c r="F78" s="7" t="s">
        <v>88</v>
      </c>
      <c r="G78" s="7" t="s">
        <v>83</v>
      </c>
      <c r="H78" s="7" t="s">
        <v>29</v>
      </c>
      <c r="I78" s="7" t="s">
        <v>8</v>
      </c>
      <c r="J78" s="7" t="s">
        <v>9</v>
      </c>
      <c r="K78" s="7" t="s">
        <v>30</v>
      </c>
      <c r="L78" s="7" t="s">
        <v>31</v>
      </c>
      <c r="M78" s="9">
        <v>178.5</v>
      </c>
      <c r="N78" s="9">
        <v>35</v>
      </c>
      <c r="O78" s="9">
        <f>BaseDeDatos!$M78*BaseDeDatos!$N78</f>
        <v>6247.5</v>
      </c>
    </row>
    <row r="79" spans="2:15" x14ac:dyDescent="0.25">
      <c r="B79" s="7">
        <v>78</v>
      </c>
      <c r="C79" s="8">
        <v>43888</v>
      </c>
      <c r="D79" s="7">
        <v>5368581132</v>
      </c>
      <c r="E79" s="7" t="s">
        <v>32</v>
      </c>
      <c r="F79" s="7" t="s">
        <v>92</v>
      </c>
      <c r="G79" s="7" t="s">
        <v>95</v>
      </c>
      <c r="H79" s="7" t="s">
        <v>7</v>
      </c>
      <c r="I79" s="7" t="s">
        <v>8</v>
      </c>
      <c r="J79" s="7" t="s">
        <v>33</v>
      </c>
      <c r="K79" s="7" t="s">
        <v>34</v>
      </c>
      <c r="L79" s="7" t="s">
        <v>35</v>
      </c>
      <c r="M79" s="9">
        <v>135.1</v>
      </c>
      <c r="N79" s="9">
        <v>95</v>
      </c>
      <c r="O79" s="9">
        <f>BaseDeDatos!$M79*BaseDeDatos!$N79</f>
        <v>12834.5</v>
      </c>
    </row>
    <row r="80" spans="2:15" x14ac:dyDescent="0.25">
      <c r="B80" s="7">
        <v>79</v>
      </c>
      <c r="C80" s="8">
        <v>43991</v>
      </c>
      <c r="D80" s="7">
        <v>1972466220</v>
      </c>
      <c r="E80" s="7" t="s">
        <v>36</v>
      </c>
      <c r="F80" s="7" t="s">
        <v>91</v>
      </c>
      <c r="G80" s="7" t="s">
        <v>98</v>
      </c>
      <c r="H80" s="7" t="s">
        <v>37</v>
      </c>
      <c r="I80" s="7" t="s">
        <v>8</v>
      </c>
      <c r="J80" s="7" t="s">
        <v>17</v>
      </c>
      <c r="K80" s="7" t="s">
        <v>38</v>
      </c>
      <c r="L80" s="7" t="s">
        <v>39</v>
      </c>
      <c r="M80" s="9">
        <v>560</v>
      </c>
      <c r="N80" s="9">
        <v>17</v>
      </c>
      <c r="O80" s="9">
        <f>BaseDeDatos!$M80*BaseDeDatos!$N80</f>
        <v>9520</v>
      </c>
    </row>
    <row r="81" spans="2:15" x14ac:dyDescent="0.25">
      <c r="B81" s="7">
        <v>80</v>
      </c>
      <c r="C81" s="8">
        <v>44149</v>
      </c>
      <c r="D81" s="7">
        <v>6835780904</v>
      </c>
      <c r="E81" s="7" t="s">
        <v>40</v>
      </c>
      <c r="F81" s="7" t="s">
        <v>96</v>
      </c>
      <c r="G81" s="7" t="s">
        <v>87</v>
      </c>
      <c r="H81" s="7" t="s">
        <v>41</v>
      </c>
      <c r="I81" s="7" t="s">
        <v>25</v>
      </c>
      <c r="J81" s="7" t="s">
        <v>9</v>
      </c>
      <c r="K81" s="7" t="s">
        <v>22</v>
      </c>
      <c r="L81" s="7" t="s">
        <v>11</v>
      </c>
      <c r="M81" s="9">
        <v>644</v>
      </c>
      <c r="N81" s="9">
        <v>96</v>
      </c>
      <c r="O81" s="9">
        <f>BaseDeDatos!$M81*BaseDeDatos!$N81</f>
        <v>61824</v>
      </c>
    </row>
    <row r="82" spans="2:15" x14ac:dyDescent="0.25">
      <c r="B82" s="7">
        <v>81</v>
      </c>
      <c r="C82" s="8">
        <v>44029</v>
      </c>
      <c r="D82" s="7">
        <v>9361876990</v>
      </c>
      <c r="E82" s="7" t="s">
        <v>23</v>
      </c>
      <c r="F82" s="7" t="s">
        <v>85</v>
      </c>
      <c r="G82" s="7" t="s">
        <v>81</v>
      </c>
      <c r="H82" s="7" t="s">
        <v>24</v>
      </c>
      <c r="I82" s="7" t="s">
        <v>25</v>
      </c>
      <c r="J82" s="7" t="s">
        <v>9</v>
      </c>
      <c r="K82" s="7" t="s">
        <v>30</v>
      </c>
      <c r="L82" s="7" t="s">
        <v>31</v>
      </c>
      <c r="M82" s="9">
        <v>178.5</v>
      </c>
      <c r="N82" s="9">
        <v>83</v>
      </c>
      <c r="O82" s="9">
        <f>BaseDeDatos!$M82*BaseDeDatos!$N82</f>
        <v>14815.5</v>
      </c>
    </row>
    <row r="83" spans="2:15" x14ac:dyDescent="0.25">
      <c r="B83" s="7">
        <v>82</v>
      </c>
      <c r="C83" s="8">
        <v>43831</v>
      </c>
      <c r="D83" s="7">
        <v>7655628230</v>
      </c>
      <c r="E83" s="7" t="s">
        <v>42</v>
      </c>
      <c r="F83" s="7" t="s">
        <v>90</v>
      </c>
      <c r="G83" s="7" t="s">
        <v>90</v>
      </c>
      <c r="H83" s="7" t="s">
        <v>43</v>
      </c>
      <c r="I83" s="7" t="s">
        <v>8</v>
      </c>
      <c r="J83" s="7" t="s">
        <v>17</v>
      </c>
      <c r="K83" s="7" t="s">
        <v>44</v>
      </c>
      <c r="L83" s="7" t="s">
        <v>11</v>
      </c>
      <c r="M83" s="9">
        <v>41.86</v>
      </c>
      <c r="N83" s="9">
        <v>88</v>
      </c>
      <c r="O83" s="9">
        <f>BaseDeDatos!$M83*BaseDeDatos!$N83</f>
        <v>3683.68</v>
      </c>
    </row>
    <row r="84" spans="2:15" x14ac:dyDescent="0.25">
      <c r="B84" s="7">
        <v>83</v>
      </c>
      <c r="C84" s="8">
        <v>43952</v>
      </c>
      <c r="D84" s="7">
        <v>6770397729</v>
      </c>
      <c r="E84" s="7" t="s">
        <v>45</v>
      </c>
      <c r="F84" s="7" t="s">
        <v>86</v>
      </c>
      <c r="G84" s="7" t="s">
        <v>86</v>
      </c>
      <c r="H84" s="7" t="s">
        <v>24</v>
      </c>
      <c r="I84" s="7"/>
      <c r="J84" s="7"/>
      <c r="K84" s="7" t="s">
        <v>22</v>
      </c>
      <c r="L84" s="7" t="s">
        <v>11</v>
      </c>
      <c r="M84" s="9">
        <v>644</v>
      </c>
      <c r="N84" s="9">
        <v>59</v>
      </c>
      <c r="O84" s="9">
        <f>BaseDeDatos!$M84*BaseDeDatos!$N84</f>
        <v>37996</v>
      </c>
    </row>
    <row r="85" spans="2:15" x14ac:dyDescent="0.25">
      <c r="B85" s="7">
        <v>84</v>
      </c>
      <c r="C85" s="8">
        <v>44099</v>
      </c>
      <c r="D85" s="7">
        <v>6622149015</v>
      </c>
      <c r="E85" s="7" t="s">
        <v>42</v>
      </c>
      <c r="F85" s="7" t="s">
        <v>90</v>
      </c>
      <c r="G85" s="7" t="s">
        <v>90</v>
      </c>
      <c r="H85" s="7" t="s">
        <v>43</v>
      </c>
      <c r="I85" s="7" t="s">
        <v>16</v>
      </c>
      <c r="J85" s="7"/>
      <c r="K85" s="7" t="s">
        <v>46</v>
      </c>
      <c r="L85" s="7" t="s">
        <v>47</v>
      </c>
      <c r="M85" s="9">
        <v>350</v>
      </c>
      <c r="N85" s="9">
        <v>27</v>
      </c>
      <c r="O85" s="9">
        <f>BaseDeDatos!$M85*BaseDeDatos!$N85</f>
        <v>9450</v>
      </c>
    </row>
    <row r="86" spans="2:15" x14ac:dyDescent="0.25">
      <c r="B86" s="7">
        <v>85</v>
      </c>
      <c r="C86" s="8">
        <v>44071</v>
      </c>
      <c r="D86" s="7">
        <v>8859429908</v>
      </c>
      <c r="E86" s="7" t="s">
        <v>42</v>
      </c>
      <c r="F86" s="7" t="s">
        <v>90</v>
      </c>
      <c r="G86" s="7" t="s">
        <v>90</v>
      </c>
      <c r="H86" s="7" t="s">
        <v>43</v>
      </c>
      <c r="I86" s="7" t="s">
        <v>16</v>
      </c>
      <c r="J86" s="7"/>
      <c r="K86" s="7" t="s">
        <v>48</v>
      </c>
      <c r="L86" s="7" t="s">
        <v>49</v>
      </c>
      <c r="M86" s="9">
        <v>308</v>
      </c>
      <c r="N86" s="9">
        <v>37</v>
      </c>
      <c r="O86" s="9">
        <f>BaseDeDatos!$M86*BaseDeDatos!$N86</f>
        <v>11396</v>
      </c>
    </row>
    <row r="87" spans="2:15" x14ac:dyDescent="0.25">
      <c r="B87" s="7">
        <v>86</v>
      </c>
      <c r="C87" s="8">
        <v>44104</v>
      </c>
      <c r="D87" s="7">
        <v>146252536</v>
      </c>
      <c r="E87" s="7" t="s">
        <v>42</v>
      </c>
      <c r="F87" s="7" t="s">
        <v>90</v>
      </c>
      <c r="G87" s="7" t="s">
        <v>90</v>
      </c>
      <c r="H87" s="7" t="s">
        <v>43</v>
      </c>
      <c r="I87" s="7" t="s">
        <v>16</v>
      </c>
      <c r="J87" s="7"/>
      <c r="K87" s="7" t="s">
        <v>26</v>
      </c>
      <c r="L87" s="7" t="s">
        <v>27</v>
      </c>
      <c r="M87" s="9">
        <v>128.79999999999998</v>
      </c>
      <c r="N87" s="9">
        <v>75</v>
      </c>
      <c r="O87" s="9">
        <f>BaseDeDatos!$M87*BaseDeDatos!$N87</f>
        <v>9659.9999999999982</v>
      </c>
    </row>
    <row r="88" spans="2:15" x14ac:dyDescent="0.25">
      <c r="B88" s="7">
        <v>87</v>
      </c>
      <c r="C88" s="8">
        <v>43866</v>
      </c>
      <c r="D88" s="7">
        <v>9010865731</v>
      </c>
      <c r="E88" s="7" t="s">
        <v>50</v>
      </c>
      <c r="F88" s="7" t="s">
        <v>84</v>
      </c>
      <c r="G88" s="7" t="s">
        <v>82</v>
      </c>
      <c r="H88" s="7" t="s">
        <v>41</v>
      </c>
      <c r="I88" s="7" t="s">
        <v>25</v>
      </c>
      <c r="J88" s="7"/>
      <c r="K88" s="7" t="s">
        <v>12</v>
      </c>
      <c r="L88" s="7" t="s">
        <v>13</v>
      </c>
      <c r="M88" s="9">
        <v>49</v>
      </c>
      <c r="N88" s="9">
        <v>71</v>
      </c>
      <c r="O88" s="9">
        <f>BaseDeDatos!$M88*BaseDeDatos!$N88</f>
        <v>3479</v>
      </c>
    </row>
    <row r="89" spans="2:15" x14ac:dyDescent="0.25">
      <c r="B89" s="7">
        <v>88</v>
      </c>
      <c r="C89" s="8">
        <v>44017</v>
      </c>
      <c r="D89" s="7">
        <v>9076170123</v>
      </c>
      <c r="E89" s="7" t="s">
        <v>50</v>
      </c>
      <c r="F89" s="7" t="s">
        <v>84</v>
      </c>
      <c r="G89" s="7" t="s">
        <v>82</v>
      </c>
      <c r="H89" s="7" t="s">
        <v>41</v>
      </c>
      <c r="I89" s="7" t="s">
        <v>25</v>
      </c>
      <c r="J89" s="7"/>
      <c r="K89" s="7" t="s">
        <v>44</v>
      </c>
      <c r="L89" s="7" t="s">
        <v>11</v>
      </c>
      <c r="M89" s="9">
        <v>41.86</v>
      </c>
      <c r="N89" s="9">
        <v>88</v>
      </c>
      <c r="O89" s="9">
        <f>BaseDeDatos!$M89*BaseDeDatos!$N89</f>
        <v>3683.68</v>
      </c>
    </row>
    <row r="90" spans="2:15" x14ac:dyDescent="0.25">
      <c r="B90" s="7">
        <v>89</v>
      </c>
      <c r="C90" s="8">
        <v>43924</v>
      </c>
      <c r="D90" s="7">
        <v>4412491838</v>
      </c>
      <c r="E90" s="7" t="s">
        <v>51</v>
      </c>
      <c r="F90" s="7" t="s">
        <v>89</v>
      </c>
      <c r="G90" s="7" t="s">
        <v>97</v>
      </c>
      <c r="H90" s="7" t="s">
        <v>24</v>
      </c>
      <c r="I90" s="7"/>
      <c r="J90" s="7"/>
      <c r="K90" s="7" t="s">
        <v>21</v>
      </c>
      <c r="L90" s="7" t="s">
        <v>11</v>
      </c>
      <c r="M90" s="9">
        <v>252</v>
      </c>
      <c r="N90" s="9">
        <v>55</v>
      </c>
      <c r="O90" s="9">
        <f>BaseDeDatos!$M90*BaseDeDatos!$N90</f>
        <v>13860</v>
      </c>
    </row>
    <row r="91" spans="2:15" x14ac:dyDescent="0.25">
      <c r="B91" s="7">
        <v>90</v>
      </c>
      <c r="C91" s="8">
        <v>43964</v>
      </c>
      <c r="D91" s="7">
        <v>7223227521</v>
      </c>
      <c r="E91" s="7" t="s">
        <v>28</v>
      </c>
      <c r="F91" s="7" t="s">
        <v>88</v>
      </c>
      <c r="G91" s="7" t="s">
        <v>83</v>
      </c>
      <c r="H91" s="7" t="s">
        <v>29</v>
      </c>
      <c r="I91" s="7" t="s">
        <v>8</v>
      </c>
      <c r="J91" s="7" t="s">
        <v>9</v>
      </c>
      <c r="K91" s="7" t="s">
        <v>30</v>
      </c>
      <c r="L91" s="7" t="s">
        <v>31</v>
      </c>
      <c r="M91" s="9">
        <v>178.5</v>
      </c>
      <c r="N91" s="9">
        <v>14</v>
      </c>
      <c r="O91" s="9">
        <f>BaseDeDatos!$M91*BaseDeDatos!$N91</f>
        <v>2499</v>
      </c>
    </row>
    <row r="92" spans="2:15" x14ac:dyDescent="0.25">
      <c r="B92" s="7">
        <v>91</v>
      </c>
      <c r="C92" s="8">
        <v>43994</v>
      </c>
      <c r="D92" s="7">
        <v>9595973394</v>
      </c>
      <c r="E92" s="7" t="s">
        <v>32</v>
      </c>
      <c r="F92" s="7" t="s">
        <v>92</v>
      </c>
      <c r="G92" s="7" t="s">
        <v>95</v>
      </c>
      <c r="H92" s="7" t="s">
        <v>7</v>
      </c>
      <c r="I92" s="7" t="s">
        <v>8</v>
      </c>
      <c r="J92" s="7" t="s">
        <v>33</v>
      </c>
      <c r="K92" s="7" t="s">
        <v>34</v>
      </c>
      <c r="L92" s="7" t="s">
        <v>35</v>
      </c>
      <c r="M92" s="9">
        <v>135.1</v>
      </c>
      <c r="N92" s="9">
        <v>43</v>
      </c>
      <c r="O92" s="9">
        <f>BaseDeDatos!$M92*BaseDeDatos!$N92</f>
        <v>5809.3</v>
      </c>
    </row>
    <row r="93" spans="2:15" x14ac:dyDescent="0.25">
      <c r="B93" s="7">
        <v>92</v>
      </c>
      <c r="C93" s="8">
        <v>43891</v>
      </c>
      <c r="D93" s="7">
        <v>2755531090</v>
      </c>
      <c r="E93" s="7" t="s">
        <v>36</v>
      </c>
      <c r="F93" s="7" t="s">
        <v>91</v>
      </c>
      <c r="G93" s="7" t="s">
        <v>98</v>
      </c>
      <c r="H93" s="7" t="s">
        <v>37</v>
      </c>
      <c r="I93" s="7" t="s">
        <v>8</v>
      </c>
      <c r="J93" s="7" t="s">
        <v>17</v>
      </c>
      <c r="K93" s="7" t="s">
        <v>38</v>
      </c>
      <c r="L93" s="7" t="s">
        <v>39</v>
      </c>
      <c r="M93" s="9">
        <v>560</v>
      </c>
      <c r="N93" s="9">
        <v>63</v>
      </c>
      <c r="O93" s="9">
        <f>BaseDeDatos!$M93*BaseDeDatos!$N93</f>
        <v>35280</v>
      </c>
    </row>
    <row r="94" spans="2:15" x14ac:dyDescent="0.25">
      <c r="B94" s="7">
        <v>93</v>
      </c>
      <c r="C94" s="8">
        <v>44069</v>
      </c>
      <c r="D94" s="7">
        <v>5306800000</v>
      </c>
      <c r="E94" s="7" t="s">
        <v>40</v>
      </c>
      <c r="F94" s="7" t="s">
        <v>96</v>
      </c>
      <c r="G94" s="7" t="s">
        <v>87</v>
      </c>
      <c r="H94" s="7" t="s">
        <v>41</v>
      </c>
      <c r="I94" s="7" t="s">
        <v>25</v>
      </c>
      <c r="J94" s="7" t="s">
        <v>9</v>
      </c>
      <c r="K94" s="7" t="s">
        <v>22</v>
      </c>
      <c r="L94" s="7" t="s">
        <v>11</v>
      </c>
      <c r="M94" s="9">
        <v>644</v>
      </c>
      <c r="N94" s="9">
        <v>36</v>
      </c>
      <c r="O94" s="9">
        <f>BaseDeDatos!$M94*BaseDeDatos!$N94</f>
        <v>23184</v>
      </c>
    </row>
    <row r="95" spans="2:15" x14ac:dyDescent="0.25">
      <c r="B95" s="7">
        <v>94</v>
      </c>
      <c r="C95" s="8">
        <v>44171</v>
      </c>
      <c r="D95" s="7">
        <v>6768826719</v>
      </c>
      <c r="E95" s="7" t="s">
        <v>23</v>
      </c>
      <c r="F95" s="7" t="s">
        <v>85</v>
      </c>
      <c r="G95" s="7" t="s">
        <v>81</v>
      </c>
      <c r="H95" s="7" t="s">
        <v>24</v>
      </c>
      <c r="I95" s="7" t="s">
        <v>25</v>
      </c>
      <c r="J95" s="7" t="s">
        <v>9</v>
      </c>
      <c r="K95" s="7" t="s">
        <v>30</v>
      </c>
      <c r="L95" s="7" t="s">
        <v>31</v>
      </c>
      <c r="M95" s="9">
        <v>178.5</v>
      </c>
      <c r="N95" s="9">
        <v>41</v>
      </c>
      <c r="O95" s="9">
        <f>BaseDeDatos!$M95*BaseDeDatos!$N95</f>
        <v>7318.5</v>
      </c>
    </row>
    <row r="96" spans="2:15" x14ac:dyDescent="0.25">
      <c r="B96" s="7">
        <v>95</v>
      </c>
      <c r="C96" s="8">
        <v>43923</v>
      </c>
      <c r="D96" s="7">
        <v>7945500000</v>
      </c>
      <c r="E96" s="7" t="s">
        <v>42</v>
      </c>
      <c r="F96" s="7" t="s">
        <v>90</v>
      </c>
      <c r="G96" s="7" t="s">
        <v>90</v>
      </c>
      <c r="H96" s="7" t="s">
        <v>43</v>
      </c>
      <c r="I96" s="7" t="s">
        <v>8</v>
      </c>
      <c r="J96" s="7" t="s">
        <v>17</v>
      </c>
      <c r="K96" s="7" t="s">
        <v>44</v>
      </c>
      <c r="L96" s="7" t="s">
        <v>11</v>
      </c>
      <c r="M96" s="9">
        <v>41.86</v>
      </c>
      <c r="N96" s="9">
        <v>35</v>
      </c>
      <c r="O96" s="9">
        <f>BaseDeDatos!$M96*BaseDeDatos!$N96</f>
        <v>1465.1</v>
      </c>
    </row>
    <row r="97" spans="2:15" x14ac:dyDescent="0.25">
      <c r="B97" s="7">
        <v>96</v>
      </c>
      <c r="C97" s="8">
        <v>43923</v>
      </c>
      <c r="D97" s="7">
        <v>4671327569</v>
      </c>
      <c r="E97" s="7" t="s">
        <v>45</v>
      </c>
      <c r="F97" s="7" t="s">
        <v>86</v>
      </c>
      <c r="G97" s="7" t="s">
        <v>86</v>
      </c>
      <c r="H97" s="7" t="s">
        <v>24</v>
      </c>
      <c r="I97" s="7"/>
      <c r="J97" s="7"/>
      <c r="K97" s="7" t="s">
        <v>22</v>
      </c>
      <c r="L97" s="7" t="s">
        <v>11</v>
      </c>
      <c r="M97" s="9">
        <v>644</v>
      </c>
      <c r="N97" s="9">
        <v>31</v>
      </c>
      <c r="O97" s="9">
        <f>BaseDeDatos!$M97*BaseDeDatos!$N97</f>
        <v>19964</v>
      </c>
    </row>
    <row r="98" spans="2:15" x14ac:dyDescent="0.25">
      <c r="B98" s="7">
        <v>97</v>
      </c>
      <c r="C98" s="8">
        <v>44100</v>
      </c>
      <c r="D98" s="7">
        <v>5750783013</v>
      </c>
      <c r="E98" s="7" t="s">
        <v>42</v>
      </c>
      <c r="F98" s="7" t="s">
        <v>90</v>
      </c>
      <c r="G98" s="7" t="s">
        <v>90</v>
      </c>
      <c r="H98" s="7" t="s">
        <v>43</v>
      </c>
      <c r="I98" s="7" t="s">
        <v>16</v>
      </c>
      <c r="J98" s="7"/>
      <c r="K98" s="7" t="s">
        <v>46</v>
      </c>
      <c r="L98" s="7" t="s">
        <v>47</v>
      </c>
      <c r="M98" s="9">
        <v>350</v>
      </c>
      <c r="N98" s="9">
        <v>52</v>
      </c>
      <c r="O98" s="9">
        <f>BaseDeDatos!$M98*BaseDeDatos!$N98</f>
        <v>18200</v>
      </c>
    </row>
    <row r="99" spans="2:15" x14ac:dyDescent="0.25">
      <c r="B99" s="7">
        <v>98</v>
      </c>
      <c r="C99" s="8">
        <v>44024</v>
      </c>
      <c r="D99" s="7">
        <v>1216202808</v>
      </c>
      <c r="E99" s="7" t="s">
        <v>42</v>
      </c>
      <c r="F99" s="7" t="s">
        <v>90</v>
      </c>
      <c r="G99" s="7" t="s">
        <v>90</v>
      </c>
      <c r="H99" s="7" t="s">
        <v>43</v>
      </c>
      <c r="I99" s="7" t="s">
        <v>16</v>
      </c>
      <c r="J99" s="7"/>
      <c r="K99" s="7" t="s">
        <v>48</v>
      </c>
      <c r="L99" s="7" t="s">
        <v>49</v>
      </c>
      <c r="M99" s="9">
        <v>308</v>
      </c>
      <c r="N99" s="9">
        <v>30</v>
      </c>
      <c r="O99" s="9">
        <f>BaseDeDatos!$M99*BaseDeDatos!$N99</f>
        <v>9240</v>
      </c>
    </row>
    <row r="100" spans="2:15" x14ac:dyDescent="0.25">
      <c r="B100" s="7">
        <v>99</v>
      </c>
      <c r="C100" s="8">
        <v>43934</v>
      </c>
      <c r="D100" s="7">
        <v>7167041532</v>
      </c>
      <c r="E100" s="7" t="s">
        <v>42</v>
      </c>
      <c r="F100" s="7" t="s">
        <v>90</v>
      </c>
      <c r="G100" s="7" t="s">
        <v>90</v>
      </c>
      <c r="H100" s="7" t="s">
        <v>43</v>
      </c>
      <c r="I100" s="7" t="s">
        <v>16</v>
      </c>
      <c r="J100" s="7"/>
      <c r="K100" s="7" t="s">
        <v>26</v>
      </c>
      <c r="L100" s="7" t="s">
        <v>27</v>
      </c>
      <c r="M100" s="9">
        <v>128.79999999999998</v>
      </c>
      <c r="N100" s="9">
        <v>41</v>
      </c>
      <c r="O100" s="9">
        <f>BaseDeDatos!$M100*BaseDeDatos!$N100</f>
        <v>5280.7999999999993</v>
      </c>
    </row>
    <row r="101" spans="2:15" x14ac:dyDescent="0.25">
      <c r="B101" s="7">
        <v>100</v>
      </c>
      <c r="C101" s="8">
        <v>44096</v>
      </c>
      <c r="D101" s="7">
        <v>2241191338</v>
      </c>
      <c r="E101" s="7" t="s">
        <v>50</v>
      </c>
      <c r="F101" s="7" t="s">
        <v>84</v>
      </c>
      <c r="G101" s="7" t="s">
        <v>82</v>
      </c>
      <c r="H101" s="7" t="s">
        <v>41</v>
      </c>
      <c r="I101" s="7" t="s">
        <v>25</v>
      </c>
      <c r="J101" s="7"/>
      <c r="K101" s="7" t="s">
        <v>12</v>
      </c>
      <c r="L101" s="7" t="s">
        <v>13</v>
      </c>
      <c r="M101" s="9">
        <v>49</v>
      </c>
      <c r="N101" s="9">
        <v>44</v>
      </c>
      <c r="O101" s="9">
        <f>BaseDeDatos!$M101*BaseDeDatos!$N101</f>
        <v>2156</v>
      </c>
    </row>
    <row r="102" spans="2:15" x14ac:dyDescent="0.25">
      <c r="B102" s="7">
        <v>101</v>
      </c>
      <c r="C102" s="8">
        <v>44106</v>
      </c>
      <c r="D102" s="7">
        <v>806264266</v>
      </c>
      <c r="E102" s="7" t="s">
        <v>50</v>
      </c>
      <c r="F102" s="7" t="s">
        <v>84</v>
      </c>
      <c r="G102" s="7" t="s">
        <v>82</v>
      </c>
      <c r="H102" s="7" t="s">
        <v>41</v>
      </c>
      <c r="I102" s="7" t="s">
        <v>25</v>
      </c>
      <c r="J102" s="7"/>
      <c r="K102" s="7" t="s">
        <v>44</v>
      </c>
      <c r="L102" s="7" t="s">
        <v>11</v>
      </c>
      <c r="M102" s="9">
        <v>41.86</v>
      </c>
      <c r="N102" s="9">
        <v>77</v>
      </c>
      <c r="O102" s="9">
        <f>BaseDeDatos!$M102*BaseDeDatos!$N102</f>
        <v>3223.22</v>
      </c>
    </row>
    <row r="103" spans="2:15" x14ac:dyDescent="0.25">
      <c r="B103" s="7">
        <v>102</v>
      </c>
      <c r="C103" s="8">
        <v>43902</v>
      </c>
      <c r="D103" s="7">
        <v>3820174684</v>
      </c>
      <c r="E103" s="7" t="s">
        <v>51</v>
      </c>
      <c r="F103" s="7" t="s">
        <v>89</v>
      </c>
      <c r="G103" s="7" t="s">
        <v>97</v>
      </c>
      <c r="H103" s="7" t="s">
        <v>24</v>
      </c>
      <c r="I103" s="7"/>
      <c r="J103" s="7"/>
      <c r="K103" s="7" t="s">
        <v>21</v>
      </c>
      <c r="L103" s="7" t="s">
        <v>11</v>
      </c>
      <c r="M103" s="9">
        <v>252</v>
      </c>
      <c r="N103" s="9">
        <v>29</v>
      </c>
      <c r="O103" s="9">
        <f>BaseDeDatos!$M103*BaseDeDatos!$N103</f>
        <v>7308</v>
      </c>
    </row>
    <row r="104" spans="2:15" x14ac:dyDescent="0.25">
      <c r="B104" s="7">
        <v>103</v>
      </c>
      <c r="C104" s="8">
        <v>44074</v>
      </c>
      <c r="D104" s="7">
        <v>5541796483</v>
      </c>
      <c r="E104" s="7" t="s">
        <v>51</v>
      </c>
      <c r="F104" s="7" t="s">
        <v>89</v>
      </c>
      <c r="G104" s="7" t="s">
        <v>97</v>
      </c>
      <c r="H104" s="7" t="s">
        <v>24</v>
      </c>
      <c r="I104" s="7"/>
      <c r="J104" s="7"/>
      <c r="K104" s="7" t="s">
        <v>22</v>
      </c>
      <c r="L104" s="7" t="s">
        <v>11</v>
      </c>
      <c r="M104" s="9">
        <v>644</v>
      </c>
      <c r="N104" s="9">
        <v>77</v>
      </c>
      <c r="O104" s="9">
        <f>BaseDeDatos!$M104*BaseDeDatos!$N104</f>
        <v>49588</v>
      </c>
    </row>
    <row r="105" spans="2:15" x14ac:dyDescent="0.25">
      <c r="B105" s="7">
        <v>104</v>
      </c>
      <c r="C105" s="8">
        <v>44025</v>
      </c>
      <c r="D105" s="7">
        <v>7096714976</v>
      </c>
      <c r="E105" s="7" t="s">
        <v>51</v>
      </c>
      <c r="F105" s="7" t="s">
        <v>89</v>
      </c>
      <c r="G105" s="7" t="s">
        <v>97</v>
      </c>
      <c r="H105" s="7" t="s">
        <v>24</v>
      </c>
      <c r="I105" s="7"/>
      <c r="J105" s="7"/>
      <c r="K105" s="7" t="s">
        <v>44</v>
      </c>
      <c r="L105" s="7" t="s">
        <v>11</v>
      </c>
      <c r="M105" s="9">
        <v>41.86</v>
      </c>
      <c r="N105" s="9">
        <v>73</v>
      </c>
      <c r="O105" s="9">
        <f>BaseDeDatos!$M105*BaseDeDatos!$N105</f>
        <v>3055.7799999999997</v>
      </c>
    </row>
    <row r="106" spans="2:15" x14ac:dyDescent="0.25">
      <c r="B106" s="7">
        <v>105</v>
      </c>
      <c r="C106" s="8">
        <v>44160</v>
      </c>
      <c r="D106" s="7">
        <v>2543114862</v>
      </c>
      <c r="E106" s="7" t="s">
        <v>40</v>
      </c>
      <c r="F106" s="7" t="s">
        <v>96</v>
      </c>
      <c r="G106" s="7" t="s">
        <v>87</v>
      </c>
      <c r="H106" s="7" t="s">
        <v>41</v>
      </c>
      <c r="I106" s="7" t="s">
        <v>25</v>
      </c>
      <c r="J106" s="7" t="s">
        <v>17</v>
      </c>
      <c r="K106" s="7" t="s">
        <v>34</v>
      </c>
      <c r="L106" s="7" t="s">
        <v>35</v>
      </c>
      <c r="M106" s="9">
        <v>135.1</v>
      </c>
      <c r="N106" s="9">
        <v>74</v>
      </c>
      <c r="O106" s="9">
        <f>BaseDeDatos!$M106*BaseDeDatos!$N106</f>
        <v>9997.4</v>
      </c>
    </row>
    <row r="107" spans="2:15" x14ac:dyDescent="0.25">
      <c r="B107" s="7">
        <v>106</v>
      </c>
      <c r="C107" s="8">
        <v>44070</v>
      </c>
      <c r="D107" s="7">
        <v>6501127347</v>
      </c>
      <c r="E107" s="7" t="s">
        <v>40</v>
      </c>
      <c r="F107" s="7" t="s">
        <v>96</v>
      </c>
      <c r="G107" s="7" t="s">
        <v>87</v>
      </c>
      <c r="H107" s="7" t="s">
        <v>41</v>
      </c>
      <c r="I107" s="7" t="s">
        <v>25</v>
      </c>
      <c r="J107" s="7" t="s">
        <v>17</v>
      </c>
      <c r="K107" s="7" t="s">
        <v>52</v>
      </c>
      <c r="L107" s="7" t="s">
        <v>53</v>
      </c>
      <c r="M107" s="9">
        <v>257.59999999999997</v>
      </c>
      <c r="N107" s="9">
        <v>25</v>
      </c>
      <c r="O107" s="9">
        <f>BaseDeDatos!$M107*BaseDeDatos!$N107</f>
        <v>6439.9999999999991</v>
      </c>
    </row>
    <row r="108" spans="2:15" x14ac:dyDescent="0.25">
      <c r="B108" s="7">
        <v>107</v>
      </c>
      <c r="C108" s="8">
        <v>43947</v>
      </c>
      <c r="D108" s="7">
        <v>1322296163</v>
      </c>
      <c r="E108" s="7" t="s">
        <v>54</v>
      </c>
      <c r="F108" s="7" t="s">
        <v>88</v>
      </c>
      <c r="G108" s="7" t="s">
        <v>83</v>
      </c>
      <c r="H108" s="7" t="s">
        <v>55</v>
      </c>
      <c r="I108" s="7" t="s">
        <v>16</v>
      </c>
      <c r="J108" s="7" t="s">
        <v>9</v>
      </c>
      <c r="K108" s="7" t="s">
        <v>56</v>
      </c>
      <c r="L108" s="7" t="s">
        <v>57</v>
      </c>
      <c r="M108" s="9">
        <v>273</v>
      </c>
      <c r="N108" s="9">
        <v>82</v>
      </c>
      <c r="O108" s="9">
        <f>BaseDeDatos!$M108*BaseDeDatos!$N108</f>
        <v>22386</v>
      </c>
    </row>
    <row r="109" spans="2:15" x14ac:dyDescent="0.25">
      <c r="B109" s="7">
        <v>108</v>
      </c>
      <c r="C109" s="8">
        <v>44122</v>
      </c>
      <c r="D109" s="7">
        <v>5162222472</v>
      </c>
      <c r="E109" s="7" t="s">
        <v>54</v>
      </c>
      <c r="F109" s="7" t="s">
        <v>88</v>
      </c>
      <c r="G109" s="7" t="s">
        <v>83</v>
      </c>
      <c r="H109" s="7" t="s">
        <v>55</v>
      </c>
      <c r="I109" s="7" t="s">
        <v>16</v>
      </c>
      <c r="J109" s="7" t="s">
        <v>9</v>
      </c>
      <c r="K109" s="7" t="s">
        <v>58</v>
      </c>
      <c r="L109" s="7" t="s">
        <v>59</v>
      </c>
      <c r="M109" s="9">
        <v>487.19999999999993</v>
      </c>
      <c r="N109" s="9">
        <v>37</v>
      </c>
      <c r="O109" s="9">
        <f>BaseDeDatos!$M109*BaseDeDatos!$N109</f>
        <v>18026.399999999998</v>
      </c>
    </row>
    <row r="110" spans="2:15" x14ac:dyDescent="0.25">
      <c r="B110" s="7">
        <v>109</v>
      </c>
      <c r="C110" s="8">
        <v>44103</v>
      </c>
      <c r="D110" s="7">
        <v>5752777715</v>
      </c>
      <c r="E110" s="7" t="s">
        <v>36</v>
      </c>
      <c r="F110" s="7" t="s">
        <v>91</v>
      </c>
      <c r="G110" s="7" t="s">
        <v>98</v>
      </c>
      <c r="H110" s="7" t="s">
        <v>37</v>
      </c>
      <c r="I110" s="7" t="s">
        <v>8</v>
      </c>
      <c r="J110" s="7" t="s">
        <v>17</v>
      </c>
      <c r="K110" s="7" t="s">
        <v>10</v>
      </c>
      <c r="L110" s="7" t="s">
        <v>11</v>
      </c>
      <c r="M110" s="9">
        <v>196</v>
      </c>
      <c r="N110" s="9">
        <v>84</v>
      </c>
      <c r="O110" s="9">
        <f>BaseDeDatos!$M110*BaseDeDatos!$N110</f>
        <v>16464</v>
      </c>
    </row>
    <row r="111" spans="2:15" x14ac:dyDescent="0.25">
      <c r="B111" s="7">
        <v>110</v>
      </c>
      <c r="C111" s="8">
        <v>44024</v>
      </c>
      <c r="D111" s="7">
        <v>2261700341</v>
      </c>
      <c r="E111" s="7" t="s">
        <v>23</v>
      </c>
      <c r="F111" s="7" t="s">
        <v>85</v>
      </c>
      <c r="G111" s="7" t="s">
        <v>81</v>
      </c>
      <c r="H111" s="7" t="s">
        <v>24</v>
      </c>
      <c r="I111" s="7" t="s">
        <v>8</v>
      </c>
      <c r="J111" s="7" t="s">
        <v>9</v>
      </c>
      <c r="K111" s="7" t="s">
        <v>38</v>
      </c>
      <c r="L111" s="7" t="s">
        <v>39</v>
      </c>
      <c r="M111" s="9">
        <v>560</v>
      </c>
      <c r="N111" s="9">
        <v>73</v>
      </c>
      <c r="O111" s="9">
        <f>BaseDeDatos!$M111*BaseDeDatos!$N111</f>
        <v>40880</v>
      </c>
    </row>
    <row r="112" spans="2:15" x14ac:dyDescent="0.25">
      <c r="B112" s="7">
        <v>111</v>
      </c>
      <c r="C112" s="8">
        <v>44073</v>
      </c>
      <c r="D112" s="7">
        <v>9950546196</v>
      </c>
      <c r="E112" s="7" t="s">
        <v>23</v>
      </c>
      <c r="F112" s="7" t="s">
        <v>85</v>
      </c>
      <c r="G112" s="7" t="s">
        <v>81</v>
      </c>
      <c r="H112" s="7" t="s">
        <v>24</v>
      </c>
      <c r="I112" s="7" t="s">
        <v>8</v>
      </c>
      <c r="J112" s="7" t="s">
        <v>9</v>
      </c>
      <c r="K112" s="7" t="s">
        <v>26</v>
      </c>
      <c r="L112" s="7" t="s">
        <v>27</v>
      </c>
      <c r="M112" s="9">
        <v>128.79999999999998</v>
      </c>
      <c r="N112" s="9">
        <v>51</v>
      </c>
      <c r="O112" s="9">
        <f>BaseDeDatos!$M112*BaseDeDatos!$N112</f>
        <v>6568.7999999999993</v>
      </c>
    </row>
    <row r="113" spans="2:15" x14ac:dyDescent="0.25">
      <c r="B113" s="7">
        <v>112</v>
      </c>
      <c r="C113" s="8">
        <v>44191</v>
      </c>
      <c r="D113" s="7">
        <v>9911266011</v>
      </c>
      <c r="E113" s="7" t="s">
        <v>62</v>
      </c>
      <c r="F113" s="7" t="s">
        <v>90</v>
      </c>
      <c r="G113" s="7" t="s">
        <v>90</v>
      </c>
      <c r="H113" s="7" t="s">
        <v>43</v>
      </c>
      <c r="I113" s="7" t="s">
        <v>16</v>
      </c>
      <c r="J113" s="7" t="s">
        <v>33</v>
      </c>
      <c r="K113" s="7" t="s">
        <v>67</v>
      </c>
      <c r="L113" s="7" t="s">
        <v>27</v>
      </c>
      <c r="M113" s="9">
        <v>140</v>
      </c>
      <c r="N113" s="9">
        <v>66</v>
      </c>
      <c r="O113" s="9">
        <f>BaseDeDatos!$M113*BaseDeDatos!$N113</f>
        <v>9240</v>
      </c>
    </row>
    <row r="114" spans="2:15" x14ac:dyDescent="0.25">
      <c r="B114" s="7">
        <v>113</v>
      </c>
      <c r="C114" s="8">
        <v>44183</v>
      </c>
      <c r="D114" s="7">
        <v>8455987495</v>
      </c>
      <c r="E114" s="7" t="s">
        <v>63</v>
      </c>
      <c r="F114" s="7" t="s">
        <v>84</v>
      </c>
      <c r="G114" s="7" t="s">
        <v>82</v>
      </c>
      <c r="H114" s="7" t="s">
        <v>41</v>
      </c>
      <c r="I114" s="7" t="s">
        <v>25</v>
      </c>
      <c r="J114" s="7" t="s">
        <v>17</v>
      </c>
      <c r="K114" s="7" t="s">
        <v>68</v>
      </c>
      <c r="L114" s="7" t="s">
        <v>69</v>
      </c>
      <c r="M114" s="9">
        <v>298.90000000000003</v>
      </c>
      <c r="N114" s="9">
        <v>36</v>
      </c>
      <c r="O114" s="9">
        <f>BaseDeDatos!$M114*BaseDeDatos!$N114</f>
        <v>10760.400000000001</v>
      </c>
    </row>
    <row r="115" spans="2:15" x14ac:dyDescent="0.25">
      <c r="B115" s="7">
        <v>114</v>
      </c>
      <c r="C115" s="8">
        <v>43966</v>
      </c>
      <c r="D115" s="7">
        <v>6668567210</v>
      </c>
      <c r="E115" s="7" t="s">
        <v>63</v>
      </c>
      <c r="F115" s="7" t="s">
        <v>84</v>
      </c>
      <c r="G115" s="7" t="s">
        <v>82</v>
      </c>
      <c r="H115" s="7" t="s">
        <v>41</v>
      </c>
      <c r="I115" s="7" t="s">
        <v>25</v>
      </c>
      <c r="J115" s="7" t="s">
        <v>17</v>
      </c>
      <c r="K115" s="7" t="s">
        <v>34</v>
      </c>
      <c r="L115" s="7" t="s">
        <v>35</v>
      </c>
      <c r="M115" s="9">
        <v>135.1</v>
      </c>
      <c r="N115" s="9">
        <v>87</v>
      </c>
      <c r="O115" s="9">
        <f>BaseDeDatos!$M115*BaseDeDatos!$N115</f>
        <v>11753.699999999999</v>
      </c>
    </row>
    <row r="116" spans="2:15" x14ac:dyDescent="0.25">
      <c r="B116" s="7">
        <v>115</v>
      </c>
      <c r="C116" s="8">
        <v>44019</v>
      </c>
      <c r="D116" s="7">
        <v>9528620750</v>
      </c>
      <c r="E116" s="7" t="s">
        <v>63</v>
      </c>
      <c r="F116" s="7" t="s">
        <v>84</v>
      </c>
      <c r="G116" s="7" t="s">
        <v>82</v>
      </c>
      <c r="H116" s="7" t="s">
        <v>41</v>
      </c>
      <c r="I116" s="7" t="s">
        <v>25</v>
      </c>
      <c r="J116" s="7" t="s">
        <v>17</v>
      </c>
      <c r="K116" s="7" t="s">
        <v>52</v>
      </c>
      <c r="L116" s="7" t="s">
        <v>53</v>
      </c>
      <c r="M116" s="9">
        <v>257.59999999999997</v>
      </c>
      <c r="N116" s="9">
        <v>64</v>
      </c>
      <c r="O116" s="9">
        <f>BaseDeDatos!$M116*BaseDeDatos!$N116</f>
        <v>16486.399999999998</v>
      </c>
    </row>
    <row r="117" spans="2:15" x14ac:dyDescent="0.25">
      <c r="B117" s="7">
        <v>116</v>
      </c>
      <c r="C117" s="8">
        <v>43876</v>
      </c>
      <c r="D117" s="7">
        <v>1951835035</v>
      </c>
      <c r="E117" s="7" t="s">
        <v>28</v>
      </c>
      <c r="F117" s="7" t="s">
        <v>88</v>
      </c>
      <c r="G117" s="7" t="s">
        <v>83</v>
      </c>
      <c r="H117" s="7" t="s">
        <v>29</v>
      </c>
      <c r="I117" s="7" t="s">
        <v>8</v>
      </c>
      <c r="J117" s="7" t="s">
        <v>9</v>
      </c>
      <c r="K117" s="7" t="s">
        <v>10</v>
      </c>
      <c r="L117" s="7" t="s">
        <v>11</v>
      </c>
      <c r="M117" s="9">
        <v>196</v>
      </c>
      <c r="N117" s="9">
        <v>21</v>
      </c>
      <c r="O117" s="9">
        <f>BaseDeDatos!$M117*BaseDeDatos!$N117</f>
        <v>4116</v>
      </c>
    </row>
    <row r="118" spans="2:15" x14ac:dyDescent="0.25">
      <c r="B118" s="7">
        <v>117</v>
      </c>
      <c r="C118" s="8">
        <v>44101</v>
      </c>
      <c r="D118" s="7">
        <v>8464805926</v>
      </c>
      <c r="E118" s="7" t="s">
        <v>36</v>
      </c>
      <c r="F118" s="7" t="s">
        <v>91</v>
      </c>
      <c r="G118" s="7" t="s">
        <v>98</v>
      </c>
      <c r="H118" s="7" t="s">
        <v>37</v>
      </c>
      <c r="I118" s="7" t="s">
        <v>25</v>
      </c>
      <c r="J118" s="7" t="s">
        <v>9</v>
      </c>
      <c r="K118" s="7" t="s">
        <v>30</v>
      </c>
      <c r="L118" s="7" t="s">
        <v>31</v>
      </c>
      <c r="M118" s="9">
        <v>178.5</v>
      </c>
      <c r="N118" s="9">
        <v>19</v>
      </c>
      <c r="O118" s="9">
        <f>BaseDeDatos!$M118*BaseDeDatos!$N118</f>
        <v>3391.5</v>
      </c>
    </row>
    <row r="119" spans="2:15" x14ac:dyDescent="0.25">
      <c r="B119" s="7">
        <v>118</v>
      </c>
      <c r="C119" s="8">
        <v>44094</v>
      </c>
      <c r="D119" s="7">
        <v>1040241832</v>
      </c>
      <c r="E119" s="7" t="s">
        <v>14</v>
      </c>
      <c r="F119" s="7" t="s">
        <v>80</v>
      </c>
      <c r="G119" s="7" t="s">
        <v>93</v>
      </c>
      <c r="H119" s="7" t="s">
        <v>15</v>
      </c>
      <c r="I119" s="7" t="s">
        <v>16</v>
      </c>
      <c r="J119" s="7" t="s">
        <v>17</v>
      </c>
      <c r="K119" s="7" t="s">
        <v>70</v>
      </c>
      <c r="L119" s="7" t="s">
        <v>47</v>
      </c>
      <c r="M119" s="9">
        <v>1134</v>
      </c>
      <c r="N119" s="9">
        <v>23</v>
      </c>
      <c r="O119" s="9">
        <f>BaseDeDatos!$M119*BaseDeDatos!$N119</f>
        <v>26082</v>
      </c>
    </row>
    <row r="120" spans="2:15" x14ac:dyDescent="0.25">
      <c r="B120" s="7">
        <v>119</v>
      </c>
      <c r="C120" s="8">
        <v>44157</v>
      </c>
      <c r="D120" s="7">
        <v>5032769390</v>
      </c>
      <c r="E120" s="7" t="s">
        <v>14</v>
      </c>
      <c r="F120" s="7" t="s">
        <v>80</v>
      </c>
      <c r="G120" s="7" t="s">
        <v>93</v>
      </c>
      <c r="H120" s="7" t="s">
        <v>15</v>
      </c>
      <c r="I120" s="7" t="s">
        <v>16</v>
      </c>
      <c r="J120" s="7" t="s">
        <v>17</v>
      </c>
      <c r="K120" s="7" t="s">
        <v>71</v>
      </c>
      <c r="L120" s="7" t="s">
        <v>72</v>
      </c>
      <c r="M120" s="9">
        <v>98</v>
      </c>
      <c r="N120" s="9">
        <v>72</v>
      </c>
      <c r="O120" s="9">
        <f>BaseDeDatos!$M120*BaseDeDatos!$N120</f>
        <v>7056</v>
      </c>
    </row>
    <row r="121" spans="2:15" x14ac:dyDescent="0.25">
      <c r="B121" s="7">
        <v>120</v>
      </c>
      <c r="C121" s="8">
        <v>43916</v>
      </c>
      <c r="D121" s="7">
        <v>5375997402</v>
      </c>
      <c r="E121" s="7" t="s">
        <v>23</v>
      </c>
      <c r="F121" s="7" t="s">
        <v>85</v>
      </c>
      <c r="G121" s="7" t="s">
        <v>81</v>
      </c>
      <c r="H121" s="7" t="s">
        <v>24</v>
      </c>
      <c r="I121" s="7" t="s">
        <v>25</v>
      </c>
      <c r="J121" s="7" t="s">
        <v>17</v>
      </c>
      <c r="K121" s="7" t="s">
        <v>58</v>
      </c>
      <c r="L121" s="7" t="s">
        <v>59</v>
      </c>
      <c r="M121" s="9">
        <v>487.19999999999993</v>
      </c>
      <c r="N121" s="9">
        <v>22</v>
      </c>
      <c r="O121" s="9">
        <f>BaseDeDatos!$M121*BaseDeDatos!$N121</f>
        <v>10718.399999999998</v>
      </c>
    </row>
    <row r="122" spans="2:15" x14ac:dyDescent="0.25">
      <c r="B122" s="7">
        <v>121</v>
      </c>
      <c r="C122" s="8">
        <v>43837</v>
      </c>
      <c r="D122" s="7">
        <v>967566383</v>
      </c>
      <c r="E122" s="7" t="s">
        <v>32</v>
      </c>
      <c r="F122" s="7" t="s">
        <v>92</v>
      </c>
      <c r="G122" s="7" t="s">
        <v>95</v>
      </c>
      <c r="H122" s="7" t="s">
        <v>7</v>
      </c>
      <c r="I122" s="7" t="s">
        <v>8</v>
      </c>
      <c r="J122" s="7" t="s">
        <v>33</v>
      </c>
      <c r="K122" s="7" t="s">
        <v>60</v>
      </c>
      <c r="L122" s="7" t="s">
        <v>49</v>
      </c>
      <c r="M122" s="9">
        <v>140</v>
      </c>
      <c r="N122" s="9">
        <v>82</v>
      </c>
      <c r="O122" s="9">
        <f>BaseDeDatos!$M122*BaseDeDatos!$N122</f>
        <v>11480</v>
      </c>
    </row>
    <row r="123" spans="2:15" x14ac:dyDescent="0.25">
      <c r="B123" s="7">
        <v>122</v>
      </c>
      <c r="C123" s="8">
        <v>44042</v>
      </c>
      <c r="D123" s="7">
        <v>7607007457</v>
      </c>
      <c r="E123" s="7" t="s">
        <v>32</v>
      </c>
      <c r="F123" s="7" t="s">
        <v>92</v>
      </c>
      <c r="G123" s="7" t="s">
        <v>95</v>
      </c>
      <c r="H123" s="7" t="s">
        <v>7</v>
      </c>
      <c r="I123" s="7" t="s">
        <v>8</v>
      </c>
      <c r="J123" s="7" t="s">
        <v>33</v>
      </c>
      <c r="K123" s="7" t="s">
        <v>38</v>
      </c>
      <c r="L123" s="7" t="s">
        <v>39</v>
      </c>
      <c r="M123" s="9">
        <v>560</v>
      </c>
      <c r="N123" s="9">
        <v>98</v>
      </c>
      <c r="O123" s="9">
        <f>BaseDeDatos!$M123*BaseDeDatos!$N123</f>
        <v>54880</v>
      </c>
    </row>
    <row r="124" spans="2:15" x14ac:dyDescent="0.25">
      <c r="B124" s="7">
        <v>123</v>
      </c>
      <c r="C124" s="8">
        <v>44092</v>
      </c>
      <c r="D124" s="7">
        <v>6139722497</v>
      </c>
      <c r="E124" s="7" t="s">
        <v>45</v>
      </c>
      <c r="F124" s="7" t="s">
        <v>86</v>
      </c>
      <c r="G124" s="7" t="s">
        <v>86</v>
      </c>
      <c r="H124" s="7" t="s">
        <v>24</v>
      </c>
      <c r="I124" s="7"/>
      <c r="J124" s="7"/>
      <c r="K124" s="7" t="s">
        <v>22</v>
      </c>
      <c r="L124" s="7" t="s">
        <v>11</v>
      </c>
      <c r="M124" s="9">
        <v>644</v>
      </c>
      <c r="N124" s="9">
        <v>71</v>
      </c>
      <c r="O124" s="9">
        <f>BaseDeDatos!$M124*BaseDeDatos!$N124</f>
        <v>45724</v>
      </c>
    </row>
    <row r="125" spans="2:15" x14ac:dyDescent="0.25">
      <c r="B125" s="7">
        <v>124</v>
      </c>
      <c r="C125" s="8">
        <v>43924</v>
      </c>
      <c r="D125" s="7">
        <v>6071133871</v>
      </c>
      <c r="E125" s="7" t="s">
        <v>42</v>
      </c>
      <c r="F125" s="7" t="s">
        <v>90</v>
      </c>
      <c r="G125" s="7" t="s">
        <v>90</v>
      </c>
      <c r="H125" s="7" t="s">
        <v>43</v>
      </c>
      <c r="I125" s="7" t="s">
        <v>16</v>
      </c>
      <c r="J125" s="7"/>
      <c r="K125" s="7" t="s">
        <v>46</v>
      </c>
      <c r="L125" s="7" t="s">
        <v>47</v>
      </c>
      <c r="M125" s="9">
        <v>350</v>
      </c>
      <c r="N125" s="9">
        <v>40</v>
      </c>
      <c r="O125" s="9">
        <f>BaseDeDatos!$M125*BaseDeDatos!$N125</f>
        <v>14000</v>
      </c>
    </row>
    <row r="126" spans="2:15" x14ac:dyDescent="0.25">
      <c r="B126" s="7">
        <v>125</v>
      </c>
      <c r="C126" s="8">
        <v>43887</v>
      </c>
      <c r="D126" s="7">
        <v>8634772142</v>
      </c>
      <c r="E126" s="7" t="s">
        <v>42</v>
      </c>
      <c r="F126" s="7" t="s">
        <v>90</v>
      </c>
      <c r="G126" s="7" t="s">
        <v>90</v>
      </c>
      <c r="H126" s="7" t="s">
        <v>43</v>
      </c>
      <c r="I126" s="7" t="s">
        <v>16</v>
      </c>
      <c r="J126" s="7"/>
      <c r="K126" s="7" t="s">
        <v>48</v>
      </c>
      <c r="L126" s="7" t="s">
        <v>49</v>
      </c>
      <c r="M126" s="9">
        <v>308</v>
      </c>
      <c r="N126" s="9">
        <v>80</v>
      </c>
      <c r="O126" s="9">
        <f>BaseDeDatos!$M126*BaseDeDatos!$N126</f>
        <v>24640</v>
      </c>
    </row>
    <row r="127" spans="2:15" x14ac:dyDescent="0.25">
      <c r="B127" s="7">
        <v>126</v>
      </c>
      <c r="C127" s="8">
        <v>44080</v>
      </c>
      <c r="D127" s="7">
        <v>5431718510</v>
      </c>
      <c r="E127" s="7" t="s">
        <v>42</v>
      </c>
      <c r="F127" s="7" t="s">
        <v>90</v>
      </c>
      <c r="G127" s="7" t="s">
        <v>90</v>
      </c>
      <c r="H127" s="7" t="s">
        <v>43</v>
      </c>
      <c r="I127" s="7" t="s">
        <v>16</v>
      </c>
      <c r="J127" s="7"/>
      <c r="K127" s="7" t="s">
        <v>26</v>
      </c>
      <c r="L127" s="7" t="s">
        <v>27</v>
      </c>
      <c r="M127" s="9">
        <v>128.79999999999998</v>
      </c>
      <c r="N127" s="9">
        <v>38</v>
      </c>
      <c r="O127" s="9">
        <f>BaseDeDatos!$M127*BaseDeDatos!$N127</f>
        <v>4894.3999999999996</v>
      </c>
    </row>
    <row r="128" spans="2:15" x14ac:dyDescent="0.25">
      <c r="B128" s="7">
        <v>127</v>
      </c>
      <c r="C128" s="8">
        <v>44093</v>
      </c>
      <c r="D128" s="7">
        <v>7109276915</v>
      </c>
      <c r="E128" s="7" t="s">
        <v>50</v>
      </c>
      <c r="F128" s="7" t="s">
        <v>84</v>
      </c>
      <c r="G128" s="7" t="s">
        <v>82</v>
      </c>
      <c r="H128" s="7" t="s">
        <v>41</v>
      </c>
      <c r="I128" s="7" t="s">
        <v>25</v>
      </c>
      <c r="J128" s="7"/>
      <c r="K128" s="7" t="s">
        <v>12</v>
      </c>
      <c r="L128" s="7" t="s">
        <v>13</v>
      </c>
      <c r="M128" s="9">
        <v>49</v>
      </c>
      <c r="N128" s="9">
        <v>28</v>
      </c>
      <c r="O128" s="9">
        <f>BaseDeDatos!$M128*BaseDeDatos!$N128</f>
        <v>1372</v>
      </c>
    </row>
    <row r="129" spans="2:15" x14ac:dyDescent="0.25">
      <c r="B129" s="7">
        <v>128</v>
      </c>
      <c r="C129" s="8">
        <v>44119</v>
      </c>
      <c r="D129" s="7">
        <v>8479136081</v>
      </c>
      <c r="E129" s="7" t="s">
        <v>50</v>
      </c>
      <c r="F129" s="7" t="s">
        <v>84</v>
      </c>
      <c r="G129" s="7" t="s">
        <v>82</v>
      </c>
      <c r="H129" s="7" t="s">
        <v>41</v>
      </c>
      <c r="I129" s="7" t="s">
        <v>25</v>
      </c>
      <c r="J129" s="7"/>
      <c r="K129" s="7" t="s">
        <v>44</v>
      </c>
      <c r="L129" s="7" t="s">
        <v>11</v>
      </c>
      <c r="M129" s="9">
        <v>41.86</v>
      </c>
      <c r="N129" s="9">
        <v>60</v>
      </c>
      <c r="O129" s="9">
        <f>BaseDeDatos!$M129*BaseDeDatos!$N129</f>
        <v>2511.6</v>
      </c>
    </row>
    <row r="130" spans="2:15" x14ac:dyDescent="0.25">
      <c r="B130" s="7">
        <v>129</v>
      </c>
      <c r="C130" s="8">
        <v>44146</v>
      </c>
      <c r="D130" s="7">
        <v>7132355278</v>
      </c>
      <c r="E130" s="7" t="s">
        <v>51</v>
      </c>
      <c r="F130" s="7" t="s">
        <v>89</v>
      </c>
      <c r="G130" s="7" t="s">
        <v>97</v>
      </c>
      <c r="H130" s="7" t="s">
        <v>24</v>
      </c>
      <c r="I130" s="7"/>
      <c r="J130" s="7"/>
      <c r="K130" s="7" t="s">
        <v>21</v>
      </c>
      <c r="L130" s="7" t="s">
        <v>11</v>
      </c>
      <c r="M130" s="9">
        <v>252</v>
      </c>
      <c r="N130" s="9">
        <v>33</v>
      </c>
      <c r="O130" s="9">
        <f>BaseDeDatos!$M130*BaseDeDatos!$N130</f>
        <v>8316</v>
      </c>
    </row>
    <row r="131" spans="2:15" x14ac:dyDescent="0.25">
      <c r="B131" s="7">
        <v>130</v>
      </c>
      <c r="C131" s="8">
        <v>44017</v>
      </c>
      <c r="D131" s="7">
        <v>2885792785</v>
      </c>
      <c r="E131" s="7" t="s">
        <v>51</v>
      </c>
      <c r="F131" s="7" t="s">
        <v>89</v>
      </c>
      <c r="G131" s="7" t="s">
        <v>97</v>
      </c>
      <c r="H131" s="7" t="s">
        <v>24</v>
      </c>
      <c r="I131" s="7"/>
      <c r="J131" s="7"/>
      <c r="K131" s="7" t="s">
        <v>22</v>
      </c>
      <c r="L131" s="7" t="s">
        <v>11</v>
      </c>
      <c r="M131" s="9">
        <v>644</v>
      </c>
      <c r="N131" s="9">
        <v>22</v>
      </c>
      <c r="O131" s="9">
        <f>BaseDeDatos!$M131*BaseDeDatos!$N131</f>
        <v>14168</v>
      </c>
    </row>
    <row r="132" spans="2:15" x14ac:dyDescent="0.25">
      <c r="B132" s="7">
        <v>131</v>
      </c>
      <c r="C132" s="8">
        <v>44085</v>
      </c>
      <c r="D132" s="7">
        <v>3723941023</v>
      </c>
      <c r="E132" s="7" t="s">
        <v>51</v>
      </c>
      <c r="F132" s="7" t="s">
        <v>89</v>
      </c>
      <c r="G132" s="7" t="s">
        <v>97</v>
      </c>
      <c r="H132" s="7" t="s">
        <v>24</v>
      </c>
      <c r="I132" s="7"/>
      <c r="J132" s="7"/>
      <c r="K132" s="7" t="s">
        <v>44</v>
      </c>
      <c r="L132" s="7" t="s">
        <v>11</v>
      </c>
      <c r="M132" s="9">
        <v>41.86</v>
      </c>
      <c r="N132" s="9">
        <v>51</v>
      </c>
      <c r="O132" s="9">
        <f>BaseDeDatos!$M132*BaseDeDatos!$N132</f>
        <v>2134.86</v>
      </c>
    </row>
    <row r="133" spans="2:15" x14ac:dyDescent="0.25">
      <c r="B133" s="7">
        <v>132</v>
      </c>
      <c r="C133" s="8">
        <v>43943</v>
      </c>
      <c r="D133" s="7">
        <v>4827836337</v>
      </c>
      <c r="E133" s="7" t="s">
        <v>40</v>
      </c>
      <c r="F133" s="7" t="s">
        <v>96</v>
      </c>
      <c r="G133" s="7" t="s">
        <v>87</v>
      </c>
      <c r="H133" s="7" t="s">
        <v>41</v>
      </c>
      <c r="I133" s="7" t="s">
        <v>25</v>
      </c>
      <c r="J133" s="7" t="s">
        <v>17</v>
      </c>
      <c r="K133" s="7" t="s">
        <v>34</v>
      </c>
      <c r="L133" s="7" t="s">
        <v>35</v>
      </c>
      <c r="M133" s="9">
        <v>135.1</v>
      </c>
      <c r="N133" s="9">
        <v>60</v>
      </c>
      <c r="O133" s="9">
        <f>BaseDeDatos!$M133*BaseDeDatos!$N133</f>
        <v>8106</v>
      </c>
    </row>
    <row r="134" spans="2:15" x14ac:dyDescent="0.25">
      <c r="B134" s="7">
        <v>133</v>
      </c>
      <c r="C134" s="8">
        <v>44057</v>
      </c>
      <c r="D134" s="7">
        <v>2633840866</v>
      </c>
      <c r="E134" s="7" t="s">
        <v>40</v>
      </c>
      <c r="F134" s="7" t="s">
        <v>96</v>
      </c>
      <c r="G134" s="7" t="s">
        <v>87</v>
      </c>
      <c r="H134" s="7" t="s">
        <v>41</v>
      </c>
      <c r="I134" s="7" t="s">
        <v>25</v>
      </c>
      <c r="J134" s="7" t="s">
        <v>17</v>
      </c>
      <c r="K134" s="7" t="s">
        <v>52</v>
      </c>
      <c r="L134" s="7" t="s">
        <v>53</v>
      </c>
      <c r="M134" s="9">
        <v>257.59999999999997</v>
      </c>
      <c r="N134" s="9">
        <v>98</v>
      </c>
      <c r="O134" s="9">
        <f>BaseDeDatos!$M134*BaseDeDatos!$N134</f>
        <v>25244.799999999996</v>
      </c>
    </row>
    <row r="135" spans="2:15" x14ac:dyDescent="0.25">
      <c r="B135" s="7">
        <v>134</v>
      </c>
      <c r="C135" s="8">
        <v>43929</v>
      </c>
      <c r="D135" s="7">
        <v>2489359003</v>
      </c>
      <c r="E135" s="7" t="s">
        <v>54</v>
      </c>
      <c r="F135" s="7" t="s">
        <v>88</v>
      </c>
      <c r="G135" s="7" t="s">
        <v>83</v>
      </c>
      <c r="H135" s="7" t="s">
        <v>55</v>
      </c>
      <c r="I135" s="7" t="s">
        <v>16</v>
      </c>
      <c r="J135" s="7" t="s">
        <v>9</v>
      </c>
      <c r="K135" s="7" t="s">
        <v>56</v>
      </c>
      <c r="L135" s="7" t="s">
        <v>57</v>
      </c>
      <c r="M135" s="9">
        <v>273</v>
      </c>
      <c r="N135" s="9">
        <v>27</v>
      </c>
      <c r="O135" s="9">
        <f>BaseDeDatos!$M135*BaseDeDatos!$N135</f>
        <v>7371</v>
      </c>
    </row>
    <row r="136" spans="2:15" x14ac:dyDescent="0.25">
      <c r="B136" s="7">
        <v>135</v>
      </c>
      <c r="C136" s="8">
        <v>43986</v>
      </c>
      <c r="D136" s="7">
        <v>2347277376</v>
      </c>
      <c r="E136" s="7" t="s">
        <v>54</v>
      </c>
      <c r="F136" s="7" t="s">
        <v>88</v>
      </c>
      <c r="G136" s="7" t="s">
        <v>83</v>
      </c>
      <c r="H136" s="7" t="s">
        <v>55</v>
      </c>
      <c r="I136" s="7" t="s">
        <v>16</v>
      </c>
      <c r="J136" s="7" t="s">
        <v>9</v>
      </c>
      <c r="K136" s="7" t="s">
        <v>58</v>
      </c>
      <c r="L136" s="7" t="s">
        <v>59</v>
      </c>
      <c r="M136" s="9">
        <v>487.19999999999993</v>
      </c>
      <c r="N136" s="9">
        <v>88</v>
      </c>
      <c r="O136" s="9">
        <f>BaseDeDatos!$M136*BaseDeDatos!$N136</f>
        <v>42873.599999999991</v>
      </c>
    </row>
    <row r="137" spans="2:15" x14ac:dyDescent="0.25">
      <c r="B137" s="7">
        <v>136</v>
      </c>
      <c r="C137" s="8">
        <v>44058</v>
      </c>
      <c r="D137" s="7">
        <v>2071690973</v>
      </c>
      <c r="E137" s="7" t="s">
        <v>36</v>
      </c>
      <c r="F137" s="7" t="s">
        <v>91</v>
      </c>
      <c r="G137" s="7" t="s">
        <v>98</v>
      </c>
      <c r="H137" s="7" t="s">
        <v>37</v>
      </c>
      <c r="I137" s="7" t="s">
        <v>8</v>
      </c>
      <c r="J137" s="7" t="s">
        <v>17</v>
      </c>
      <c r="K137" s="7" t="s">
        <v>10</v>
      </c>
      <c r="L137" s="7" t="s">
        <v>11</v>
      </c>
      <c r="M137" s="9">
        <v>196</v>
      </c>
      <c r="N137" s="9">
        <v>65</v>
      </c>
      <c r="O137" s="9">
        <f>BaseDeDatos!$M137*BaseDeDatos!$N137</f>
        <v>12740</v>
      </c>
    </row>
    <row r="138" spans="2:15" x14ac:dyDescent="0.25">
      <c r="B138" s="7">
        <v>137</v>
      </c>
      <c r="C138" s="8">
        <v>44047</v>
      </c>
      <c r="D138" s="7">
        <v>1196729221</v>
      </c>
      <c r="E138" s="7" t="s">
        <v>23</v>
      </c>
      <c r="F138" s="7" t="s">
        <v>85</v>
      </c>
      <c r="G138" s="7" t="s">
        <v>81</v>
      </c>
      <c r="H138" s="7" t="s">
        <v>24</v>
      </c>
      <c r="I138" s="7" t="s">
        <v>8</v>
      </c>
      <c r="J138" s="7" t="s">
        <v>9</v>
      </c>
      <c r="K138" s="7" t="s">
        <v>38</v>
      </c>
      <c r="L138" s="7" t="s">
        <v>39</v>
      </c>
      <c r="M138" s="9">
        <v>560</v>
      </c>
      <c r="N138" s="9">
        <v>38</v>
      </c>
      <c r="O138" s="9">
        <f>BaseDeDatos!$M138*BaseDeDatos!$N138</f>
        <v>21280</v>
      </c>
    </row>
    <row r="139" spans="2:15" x14ac:dyDescent="0.25">
      <c r="B139" s="7">
        <v>138</v>
      </c>
      <c r="C139" s="8">
        <v>43948</v>
      </c>
      <c r="D139" s="7">
        <v>9020365601</v>
      </c>
      <c r="E139" s="7" t="s">
        <v>23</v>
      </c>
      <c r="F139" s="7" t="s">
        <v>85</v>
      </c>
      <c r="G139" s="7" t="s">
        <v>81</v>
      </c>
      <c r="H139" s="7" t="s">
        <v>24</v>
      </c>
      <c r="I139" s="7" t="s">
        <v>8</v>
      </c>
      <c r="J139" s="7" t="s">
        <v>9</v>
      </c>
      <c r="K139" s="7" t="s">
        <v>26</v>
      </c>
      <c r="L139" s="7" t="s">
        <v>27</v>
      </c>
      <c r="M139" s="9">
        <v>128.79999999999998</v>
      </c>
      <c r="N139" s="9">
        <v>80</v>
      </c>
      <c r="O139" s="9">
        <f>BaseDeDatos!$M139*BaseDeDatos!$N139</f>
        <v>10303.999999999998</v>
      </c>
    </row>
    <row r="140" spans="2:15" x14ac:dyDescent="0.25">
      <c r="B140" s="7">
        <v>139</v>
      </c>
      <c r="C140" s="8">
        <v>44054</v>
      </c>
      <c r="D140" s="7">
        <v>4818692078</v>
      </c>
      <c r="E140" s="7" t="s">
        <v>62</v>
      </c>
      <c r="F140" s="7" t="s">
        <v>90</v>
      </c>
      <c r="G140" s="7" t="s">
        <v>90</v>
      </c>
      <c r="H140" s="7" t="s">
        <v>43</v>
      </c>
      <c r="I140" s="7" t="s">
        <v>16</v>
      </c>
      <c r="J140" s="7" t="s">
        <v>33</v>
      </c>
      <c r="K140" s="7" t="s">
        <v>67</v>
      </c>
      <c r="L140" s="7" t="s">
        <v>27</v>
      </c>
      <c r="M140" s="9">
        <v>140</v>
      </c>
      <c r="N140" s="9">
        <v>49</v>
      </c>
      <c r="O140" s="9">
        <f>BaseDeDatos!$M140*BaseDeDatos!$N140</f>
        <v>6860</v>
      </c>
    </row>
    <row r="141" spans="2:15" x14ac:dyDescent="0.25">
      <c r="B141" s="7">
        <v>140</v>
      </c>
      <c r="C141" s="8">
        <v>44120</v>
      </c>
      <c r="D141" s="7">
        <v>6502762369</v>
      </c>
      <c r="E141" s="7" t="s">
        <v>63</v>
      </c>
      <c r="F141" s="7" t="s">
        <v>84</v>
      </c>
      <c r="G141" s="7" t="s">
        <v>82</v>
      </c>
      <c r="H141" s="7" t="s">
        <v>41</v>
      </c>
      <c r="I141" s="7" t="s">
        <v>25</v>
      </c>
      <c r="J141" s="7" t="s">
        <v>17</v>
      </c>
      <c r="K141" s="7" t="s">
        <v>68</v>
      </c>
      <c r="L141" s="7" t="s">
        <v>69</v>
      </c>
      <c r="M141" s="9">
        <v>298.90000000000003</v>
      </c>
      <c r="N141" s="9">
        <v>90</v>
      </c>
      <c r="O141" s="9">
        <f>BaseDeDatos!$M141*BaseDeDatos!$N141</f>
        <v>26901.000000000004</v>
      </c>
    </row>
    <row r="142" spans="2:15" x14ac:dyDescent="0.25">
      <c r="B142" s="7">
        <v>141</v>
      </c>
      <c r="C142" s="8">
        <v>43846</v>
      </c>
      <c r="D142" s="7">
        <v>924402492</v>
      </c>
      <c r="E142" s="7" t="s">
        <v>63</v>
      </c>
      <c r="F142" s="7" t="s">
        <v>84</v>
      </c>
      <c r="G142" s="7" t="s">
        <v>82</v>
      </c>
      <c r="H142" s="7" t="s">
        <v>41</v>
      </c>
      <c r="I142" s="7" t="s">
        <v>25</v>
      </c>
      <c r="J142" s="7" t="s">
        <v>17</v>
      </c>
      <c r="K142" s="7" t="s">
        <v>34</v>
      </c>
      <c r="L142" s="7" t="s">
        <v>35</v>
      </c>
      <c r="M142" s="9">
        <v>135.1</v>
      </c>
      <c r="N142" s="9">
        <v>60</v>
      </c>
      <c r="O142" s="9">
        <f>BaseDeDatos!$M142*BaseDeDatos!$N142</f>
        <v>8106</v>
      </c>
    </row>
    <row r="143" spans="2:15" x14ac:dyDescent="0.25">
      <c r="B143" s="7">
        <v>142</v>
      </c>
      <c r="C143" s="8">
        <v>44001</v>
      </c>
      <c r="D143" s="7">
        <v>5633857209</v>
      </c>
      <c r="E143" s="7" t="s">
        <v>63</v>
      </c>
      <c r="F143" s="7" t="s">
        <v>84</v>
      </c>
      <c r="G143" s="7" t="s">
        <v>82</v>
      </c>
      <c r="H143" s="7" t="s">
        <v>41</v>
      </c>
      <c r="I143" s="7" t="s">
        <v>25</v>
      </c>
      <c r="J143" s="7" t="s">
        <v>17</v>
      </c>
      <c r="K143" s="7" t="s">
        <v>52</v>
      </c>
      <c r="L143" s="7" t="s">
        <v>53</v>
      </c>
      <c r="M143" s="9">
        <v>257.59999999999997</v>
      </c>
      <c r="N143" s="9">
        <v>39</v>
      </c>
      <c r="O143" s="9">
        <f>BaseDeDatos!$M143*BaseDeDatos!$N143</f>
        <v>10046.399999999998</v>
      </c>
    </row>
    <row r="144" spans="2:15" x14ac:dyDescent="0.25">
      <c r="B144" s="7">
        <v>143</v>
      </c>
      <c r="C144" s="8">
        <v>43927</v>
      </c>
      <c r="D144" s="7">
        <v>9715216432</v>
      </c>
      <c r="E144" s="7" t="s">
        <v>28</v>
      </c>
      <c r="F144" s="7" t="s">
        <v>88</v>
      </c>
      <c r="G144" s="7" t="s">
        <v>83</v>
      </c>
      <c r="H144" s="7" t="s">
        <v>29</v>
      </c>
      <c r="I144" s="7" t="s">
        <v>8</v>
      </c>
      <c r="J144" s="7" t="s">
        <v>9</v>
      </c>
      <c r="K144" s="7" t="s">
        <v>10</v>
      </c>
      <c r="L144" s="7" t="s">
        <v>11</v>
      </c>
      <c r="M144" s="9">
        <v>196</v>
      </c>
      <c r="N144" s="9">
        <v>79</v>
      </c>
      <c r="O144" s="9">
        <f>BaseDeDatos!$M144*BaseDeDatos!$N144</f>
        <v>15484</v>
      </c>
    </row>
    <row r="145" spans="2:15" x14ac:dyDescent="0.25">
      <c r="B145" s="7">
        <v>144</v>
      </c>
      <c r="C145" s="8">
        <v>44100</v>
      </c>
      <c r="D145" s="7">
        <v>2808433382</v>
      </c>
      <c r="E145" s="7" t="s">
        <v>36</v>
      </c>
      <c r="F145" s="7" t="s">
        <v>91</v>
      </c>
      <c r="G145" s="7" t="s">
        <v>98</v>
      </c>
      <c r="H145" s="7" t="s">
        <v>37</v>
      </c>
      <c r="I145" s="7" t="s">
        <v>25</v>
      </c>
      <c r="J145" s="7" t="s">
        <v>9</v>
      </c>
      <c r="K145" s="7" t="s">
        <v>30</v>
      </c>
      <c r="L145" s="7" t="s">
        <v>31</v>
      </c>
      <c r="M145" s="9">
        <v>178.5</v>
      </c>
      <c r="N145" s="9">
        <v>44</v>
      </c>
      <c r="O145" s="9">
        <f>BaseDeDatos!$M145*BaseDeDatos!$N145</f>
        <v>7854</v>
      </c>
    </row>
    <row r="146" spans="2:15" x14ac:dyDescent="0.25">
      <c r="B146" s="7">
        <v>145</v>
      </c>
      <c r="C146" s="8">
        <v>44046</v>
      </c>
      <c r="D146" s="7">
        <v>5585231955</v>
      </c>
      <c r="E146" s="7" t="s">
        <v>14</v>
      </c>
      <c r="F146" s="7" t="s">
        <v>80</v>
      </c>
      <c r="G146" s="7" t="s">
        <v>93</v>
      </c>
      <c r="H146" s="7" t="s">
        <v>15</v>
      </c>
      <c r="I146" s="7" t="s">
        <v>16</v>
      </c>
      <c r="J146" s="7" t="s">
        <v>17</v>
      </c>
      <c r="K146" s="7" t="s">
        <v>70</v>
      </c>
      <c r="L146" s="7" t="s">
        <v>47</v>
      </c>
      <c r="M146" s="9">
        <v>1134</v>
      </c>
      <c r="N146" s="9">
        <v>98</v>
      </c>
      <c r="O146" s="9">
        <f>BaseDeDatos!$M146*BaseDeDatos!$N146</f>
        <v>111132</v>
      </c>
    </row>
    <row r="147" spans="2:15" x14ac:dyDescent="0.25">
      <c r="B147" s="7">
        <v>146</v>
      </c>
      <c r="C147" s="8">
        <v>44169</v>
      </c>
      <c r="D147" s="7">
        <v>4338999814</v>
      </c>
      <c r="E147" s="7" t="s">
        <v>14</v>
      </c>
      <c r="F147" s="7" t="s">
        <v>80</v>
      </c>
      <c r="G147" s="7" t="s">
        <v>93</v>
      </c>
      <c r="H147" s="7" t="s">
        <v>15</v>
      </c>
      <c r="I147" s="7" t="s">
        <v>16</v>
      </c>
      <c r="J147" s="7" t="s">
        <v>17</v>
      </c>
      <c r="K147" s="7" t="s">
        <v>71</v>
      </c>
      <c r="L147" s="7" t="s">
        <v>72</v>
      </c>
      <c r="M147" s="9">
        <v>98</v>
      </c>
      <c r="N147" s="9">
        <v>61</v>
      </c>
      <c r="O147" s="9">
        <f>BaseDeDatos!$M147*BaseDeDatos!$N147</f>
        <v>5978</v>
      </c>
    </row>
    <row r="148" spans="2:15" x14ac:dyDescent="0.25">
      <c r="B148" s="7">
        <v>147</v>
      </c>
      <c r="C148" s="8">
        <v>44056</v>
      </c>
      <c r="D148" s="7">
        <v>3475726472</v>
      </c>
      <c r="E148" s="7" t="s">
        <v>23</v>
      </c>
      <c r="F148" s="7" t="s">
        <v>85</v>
      </c>
      <c r="G148" s="7" t="s">
        <v>81</v>
      </c>
      <c r="H148" s="7" t="s">
        <v>24</v>
      </c>
      <c r="I148" s="7" t="s">
        <v>25</v>
      </c>
      <c r="J148" s="7" t="s">
        <v>17</v>
      </c>
      <c r="K148" s="7" t="s">
        <v>58</v>
      </c>
      <c r="L148" s="7" t="s">
        <v>59</v>
      </c>
      <c r="M148" s="9">
        <v>487.19999999999993</v>
      </c>
      <c r="N148" s="9">
        <v>30</v>
      </c>
      <c r="O148" s="9">
        <f>BaseDeDatos!$M148*BaseDeDatos!$N148</f>
        <v>14615.999999999998</v>
      </c>
    </row>
    <row r="149" spans="2:15" x14ac:dyDescent="0.25">
      <c r="B149" s="7">
        <v>148</v>
      </c>
      <c r="C149" s="8">
        <v>43946</v>
      </c>
      <c r="D149" s="7">
        <v>9727843310</v>
      </c>
      <c r="E149" s="7" t="s">
        <v>32</v>
      </c>
      <c r="F149" s="7" t="s">
        <v>92</v>
      </c>
      <c r="G149" s="7" t="s">
        <v>95</v>
      </c>
      <c r="H149" s="7" t="s">
        <v>7</v>
      </c>
      <c r="I149" s="7" t="s">
        <v>8</v>
      </c>
      <c r="J149" s="7" t="s">
        <v>33</v>
      </c>
      <c r="K149" s="7" t="s">
        <v>60</v>
      </c>
      <c r="L149" s="7" t="s">
        <v>49</v>
      </c>
      <c r="M149" s="9">
        <v>140</v>
      </c>
      <c r="N149" s="9">
        <v>24</v>
      </c>
      <c r="O149" s="9">
        <f>BaseDeDatos!$M149*BaseDeDatos!$N149</f>
        <v>3360</v>
      </c>
    </row>
    <row r="150" spans="2:15" x14ac:dyDescent="0.25">
      <c r="B150" s="7">
        <v>149</v>
      </c>
      <c r="C150" s="8">
        <v>43951</v>
      </c>
      <c r="D150" s="7">
        <v>536031236</v>
      </c>
      <c r="E150" s="7" t="s">
        <v>32</v>
      </c>
      <c r="F150" s="7" t="s">
        <v>92</v>
      </c>
      <c r="G150" s="7" t="s">
        <v>95</v>
      </c>
      <c r="H150" s="7" t="s">
        <v>7</v>
      </c>
      <c r="I150" s="7" t="s">
        <v>8</v>
      </c>
      <c r="J150" s="7" t="s">
        <v>33</v>
      </c>
      <c r="K150" s="7" t="s">
        <v>38</v>
      </c>
      <c r="L150" s="7" t="s">
        <v>39</v>
      </c>
      <c r="M150" s="9">
        <v>560</v>
      </c>
      <c r="N150" s="9">
        <v>28</v>
      </c>
      <c r="O150" s="9">
        <f>BaseDeDatos!$M150*BaseDeDatos!$N150</f>
        <v>15680</v>
      </c>
    </row>
    <row r="151" spans="2:15" x14ac:dyDescent="0.25">
      <c r="B151" s="7">
        <v>150</v>
      </c>
      <c r="C151" s="8">
        <v>44039</v>
      </c>
      <c r="D151" s="7">
        <v>1875435757</v>
      </c>
      <c r="E151" s="7" t="s">
        <v>42</v>
      </c>
      <c r="F151" s="7" t="s">
        <v>90</v>
      </c>
      <c r="G151" s="7" t="s">
        <v>90</v>
      </c>
      <c r="H151" s="7" t="s">
        <v>43</v>
      </c>
      <c r="I151" s="7" t="s">
        <v>8</v>
      </c>
      <c r="J151" s="7" t="s">
        <v>17</v>
      </c>
      <c r="K151" s="7" t="s">
        <v>61</v>
      </c>
      <c r="L151" s="7" t="s">
        <v>13</v>
      </c>
      <c r="M151" s="9">
        <v>140</v>
      </c>
      <c r="N151" s="9">
        <v>74</v>
      </c>
      <c r="O151" s="9">
        <f>BaseDeDatos!$M151*BaseDeDatos!$N151</f>
        <v>10360</v>
      </c>
    </row>
    <row r="152" spans="2:15" x14ac:dyDescent="0.25">
      <c r="B152" s="7">
        <v>151</v>
      </c>
      <c r="C152" s="8">
        <v>44141</v>
      </c>
      <c r="D152" s="7">
        <v>8711973073</v>
      </c>
      <c r="E152" s="7" t="s">
        <v>42</v>
      </c>
      <c r="F152" s="7" t="s">
        <v>90</v>
      </c>
      <c r="G152" s="7" t="s">
        <v>90</v>
      </c>
      <c r="H152" s="7" t="s">
        <v>43</v>
      </c>
      <c r="I152" s="7" t="s">
        <v>16</v>
      </c>
      <c r="J152" s="7"/>
      <c r="K152" s="7" t="s">
        <v>12</v>
      </c>
      <c r="L152" s="7" t="s">
        <v>13</v>
      </c>
      <c r="M152" s="9">
        <v>49</v>
      </c>
      <c r="N152" s="9">
        <v>90</v>
      </c>
      <c r="O152" s="9">
        <f>BaseDeDatos!$M152*BaseDeDatos!$N152</f>
        <v>4410</v>
      </c>
    </row>
    <row r="153" spans="2:15" x14ac:dyDescent="0.25">
      <c r="B153" s="7">
        <v>152</v>
      </c>
      <c r="C153" s="8">
        <v>44169</v>
      </c>
      <c r="D153" s="7">
        <v>1214228285</v>
      </c>
      <c r="E153" s="7" t="s">
        <v>50</v>
      </c>
      <c r="F153" s="7" t="s">
        <v>84</v>
      </c>
      <c r="G153" s="7" t="s">
        <v>82</v>
      </c>
      <c r="H153" s="7" t="s">
        <v>41</v>
      </c>
      <c r="I153" s="7" t="s">
        <v>25</v>
      </c>
      <c r="J153" s="7"/>
      <c r="K153" s="7" t="s">
        <v>38</v>
      </c>
      <c r="L153" s="7" t="s">
        <v>39</v>
      </c>
      <c r="M153" s="9">
        <v>560</v>
      </c>
      <c r="N153" s="9">
        <v>27</v>
      </c>
      <c r="O153" s="9">
        <f>BaseDeDatos!$M153*BaseDeDatos!$N153</f>
        <v>15120</v>
      </c>
    </row>
    <row r="154" spans="2:15" x14ac:dyDescent="0.25">
      <c r="B154" s="7">
        <v>153</v>
      </c>
      <c r="C154" s="8">
        <v>44083</v>
      </c>
      <c r="D154" s="7">
        <v>3447948983</v>
      </c>
      <c r="E154" s="7" t="s">
        <v>51</v>
      </c>
      <c r="F154" s="7" t="s">
        <v>89</v>
      </c>
      <c r="G154" s="7" t="s">
        <v>97</v>
      </c>
      <c r="H154" s="7" t="s">
        <v>24</v>
      </c>
      <c r="I154" s="7" t="s">
        <v>25</v>
      </c>
      <c r="J154" s="7"/>
      <c r="K154" s="7" t="s">
        <v>52</v>
      </c>
      <c r="L154" s="7" t="s">
        <v>53</v>
      </c>
      <c r="M154" s="9">
        <v>257.59999999999997</v>
      </c>
      <c r="N154" s="9">
        <v>71</v>
      </c>
      <c r="O154" s="9">
        <f>BaseDeDatos!$M154*BaseDeDatos!$N154</f>
        <v>18289.599999999999</v>
      </c>
    </row>
    <row r="155" spans="2:15" x14ac:dyDescent="0.25">
      <c r="B155" s="7">
        <v>154</v>
      </c>
      <c r="C155" s="8">
        <v>43963</v>
      </c>
      <c r="D155" s="7">
        <v>8753770178</v>
      </c>
      <c r="E155" s="7" t="s">
        <v>40</v>
      </c>
      <c r="F155" s="7" t="s">
        <v>96</v>
      </c>
      <c r="G155" s="7" t="s">
        <v>87</v>
      </c>
      <c r="H155" s="7" t="s">
        <v>41</v>
      </c>
      <c r="I155" s="7" t="s">
        <v>25</v>
      </c>
      <c r="J155" s="7" t="s">
        <v>17</v>
      </c>
      <c r="K155" s="7" t="s">
        <v>22</v>
      </c>
      <c r="L155" s="7" t="s">
        <v>11</v>
      </c>
      <c r="M155" s="9">
        <v>644</v>
      </c>
      <c r="N155" s="9">
        <v>74</v>
      </c>
      <c r="O155" s="9">
        <f>BaseDeDatos!$M155*BaseDeDatos!$N155</f>
        <v>47656</v>
      </c>
    </row>
    <row r="156" spans="2:15" x14ac:dyDescent="0.25">
      <c r="B156" s="7">
        <v>155</v>
      </c>
      <c r="C156" s="8">
        <v>43855</v>
      </c>
      <c r="D156" s="7">
        <v>493013693</v>
      </c>
      <c r="E156" s="7" t="s">
        <v>54</v>
      </c>
      <c r="F156" s="7" t="s">
        <v>88</v>
      </c>
      <c r="G156" s="7" t="s">
        <v>83</v>
      </c>
      <c r="H156" s="7" t="s">
        <v>55</v>
      </c>
      <c r="I156" s="7" t="s">
        <v>16</v>
      </c>
      <c r="J156" s="7" t="s">
        <v>9</v>
      </c>
      <c r="K156" s="7" t="s">
        <v>34</v>
      </c>
      <c r="L156" s="7" t="s">
        <v>35</v>
      </c>
      <c r="M156" s="9">
        <v>135.1</v>
      </c>
      <c r="N156" s="9">
        <v>76</v>
      </c>
      <c r="O156" s="9">
        <f>BaseDeDatos!$M156*BaseDeDatos!$N156</f>
        <v>10267.6</v>
      </c>
    </row>
    <row r="157" spans="2:15" x14ac:dyDescent="0.25">
      <c r="B157" s="7">
        <v>156</v>
      </c>
      <c r="C157" s="8">
        <v>44132</v>
      </c>
      <c r="D157" s="7">
        <v>4097578178</v>
      </c>
      <c r="E157" s="7" t="s">
        <v>36</v>
      </c>
      <c r="F157" s="7" t="s">
        <v>91</v>
      </c>
      <c r="G157" s="7" t="s">
        <v>98</v>
      </c>
      <c r="H157" s="7" t="s">
        <v>37</v>
      </c>
      <c r="I157" s="7" t="s">
        <v>8</v>
      </c>
      <c r="J157" s="7" t="s">
        <v>17</v>
      </c>
      <c r="K157" s="7" t="s">
        <v>30</v>
      </c>
      <c r="L157" s="7" t="s">
        <v>31</v>
      </c>
      <c r="M157" s="9">
        <v>178.5</v>
      </c>
      <c r="N157" s="9">
        <v>96</v>
      </c>
      <c r="O157" s="9">
        <f>BaseDeDatos!$M157*BaseDeDatos!$N157</f>
        <v>17136</v>
      </c>
    </row>
    <row r="158" spans="2:15" x14ac:dyDescent="0.25">
      <c r="B158" s="7">
        <v>157</v>
      </c>
      <c r="C158" s="8">
        <v>44018</v>
      </c>
      <c r="D158" s="7">
        <v>9949307477</v>
      </c>
      <c r="E158" s="7" t="s">
        <v>23</v>
      </c>
      <c r="F158" s="7" t="s">
        <v>85</v>
      </c>
      <c r="G158" s="7" t="s">
        <v>81</v>
      </c>
      <c r="H158" s="7" t="s">
        <v>24</v>
      </c>
      <c r="I158" s="7" t="s">
        <v>8</v>
      </c>
      <c r="J158" s="7" t="s">
        <v>9</v>
      </c>
      <c r="K158" s="7" t="s">
        <v>30</v>
      </c>
      <c r="L158" s="7" t="s">
        <v>31</v>
      </c>
      <c r="M158" s="9">
        <v>178.5</v>
      </c>
      <c r="N158" s="9">
        <v>92</v>
      </c>
      <c r="O158" s="9">
        <f>BaseDeDatos!$M158*BaseDeDatos!$N158</f>
        <v>16422</v>
      </c>
    </row>
    <row r="159" spans="2:15" x14ac:dyDescent="0.25">
      <c r="B159" s="7">
        <v>158</v>
      </c>
      <c r="C159" s="8">
        <v>43972</v>
      </c>
      <c r="D159" s="7">
        <v>2521830520</v>
      </c>
      <c r="E159" s="7" t="s">
        <v>62</v>
      </c>
      <c r="F159" s="7" t="s">
        <v>90</v>
      </c>
      <c r="G159" s="7" t="s">
        <v>90</v>
      </c>
      <c r="H159" s="7" t="s">
        <v>43</v>
      </c>
      <c r="I159" s="7" t="s">
        <v>16</v>
      </c>
      <c r="J159" s="7" t="s">
        <v>33</v>
      </c>
      <c r="K159" s="7" t="s">
        <v>48</v>
      </c>
      <c r="L159" s="7" t="s">
        <v>49</v>
      </c>
      <c r="M159" s="9">
        <v>308</v>
      </c>
      <c r="N159" s="9">
        <v>93</v>
      </c>
      <c r="O159" s="9">
        <f>BaseDeDatos!$M159*BaseDeDatos!$N159</f>
        <v>28644</v>
      </c>
    </row>
    <row r="160" spans="2:15" x14ac:dyDescent="0.25">
      <c r="B160" s="7">
        <v>159</v>
      </c>
      <c r="C160" s="8">
        <v>43982</v>
      </c>
      <c r="D160" s="7">
        <v>4224616034</v>
      </c>
      <c r="E160" s="7" t="s">
        <v>63</v>
      </c>
      <c r="F160" s="7" t="s">
        <v>84</v>
      </c>
      <c r="G160" s="7" t="s">
        <v>82</v>
      </c>
      <c r="H160" s="7" t="s">
        <v>41</v>
      </c>
      <c r="I160" s="7" t="s">
        <v>25</v>
      </c>
      <c r="J160" s="7" t="s">
        <v>17</v>
      </c>
      <c r="K160" s="7" t="s">
        <v>46</v>
      </c>
      <c r="L160" s="7" t="s">
        <v>47</v>
      </c>
      <c r="M160" s="9">
        <v>350</v>
      </c>
      <c r="N160" s="9">
        <v>18</v>
      </c>
      <c r="O160" s="9">
        <f>BaseDeDatos!$M160*BaseDeDatos!$N160</f>
        <v>6300</v>
      </c>
    </row>
    <row r="161" spans="2:15" x14ac:dyDescent="0.25">
      <c r="B161" s="7">
        <v>160</v>
      </c>
      <c r="C161" s="8">
        <v>44049</v>
      </c>
      <c r="D161" s="7">
        <v>7169314881</v>
      </c>
      <c r="E161" s="7" t="s">
        <v>28</v>
      </c>
      <c r="F161" s="7" t="s">
        <v>88</v>
      </c>
      <c r="G161" s="7" t="s">
        <v>83</v>
      </c>
      <c r="H161" s="7" t="s">
        <v>29</v>
      </c>
      <c r="I161" s="7" t="s">
        <v>8</v>
      </c>
      <c r="J161" s="7" t="s">
        <v>9</v>
      </c>
      <c r="K161" s="7" t="s">
        <v>64</v>
      </c>
      <c r="L161" s="7" t="s">
        <v>65</v>
      </c>
      <c r="M161" s="9">
        <v>546</v>
      </c>
      <c r="N161" s="9">
        <v>98</v>
      </c>
      <c r="O161" s="9">
        <f>BaseDeDatos!$M161*BaseDeDatos!$N161</f>
        <v>53508</v>
      </c>
    </row>
    <row r="162" spans="2:15" x14ac:dyDescent="0.25">
      <c r="B162" s="7">
        <v>161</v>
      </c>
      <c r="C162" s="8">
        <v>44018</v>
      </c>
      <c r="D162" s="7">
        <v>8313545064</v>
      </c>
      <c r="E162" s="7" t="s">
        <v>36</v>
      </c>
      <c r="F162" s="7" t="s">
        <v>91</v>
      </c>
      <c r="G162" s="7" t="s">
        <v>98</v>
      </c>
      <c r="H162" s="7" t="s">
        <v>37</v>
      </c>
      <c r="I162" s="7" t="s">
        <v>25</v>
      </c>
      <c r="J162" s="7" t="s">
        <v>9</v>
      </c>
      <c r="K162" s="7" t="s">
        <v>18</v>
      </c>
      <c r="L162" s="7" t="s">
        <v>13</v>
      </c>
      <c r="M162" s="9">
        <v>420</v>
      </c>
      <c r="N162" s="9">
        <v>46</v>
      </c>
      <c r="O162" s="9">
        <f>BaseDeDatos!$M162*BaseDeDatos!$N162</f>
        <v>19320</v>
      </c>
    </row>
    <row r="163" spans="2:15" x14ac:dyDescent="0.25">
      <c r="B163" s="7">
        <v>162</v>
      </c>
      <c r="C163" s="8">
        <v>44064</v>
      </c>
      <c r="D163" s="7">
        <v>5739621013</v>
      </c>
      <c r="E163" s="7" t="s">
        <v>36</v>
      </c>
      <c r="F163" s="7" t="s">
        <v>91</v>
      </c>
      <c r="G163" s="7" t="s">
        <v>98</v>
      </c>
      <c r="H163" s="7" t="s">
        <v>37</v>
      </c>
      <c r="I163" s="7" t="s">
        <v>25</v>
      </c>
      <c r="J163" s="7" t="s">
        <v>9</v>
      </c>
      <c r="K163" s="7" t="s">
        <v>19</v>
      </c>
      <c r="L163" s="7" t="s">
        <v>13</v>
      </c>
      <c r="M163" s="9">
        <v>742</v>
      </c>
      <c r="N163" s="9">
        <v>14</v>
      </c>
      <c r="O163" s="9">
        <f>BaseDeDatos!$M163*BaseDeDatos!$N163</f>
        <v>10388</v>
      </c>
    </row>
    <row r="164" spans="2:15" x14ac:dyDescent="0.25">
      <c r="B164" s="7">
        <v>163</v>
      </c>
      <c r="C164" s="8">
        <v>43942</v>
      </c>
      <c r="D164" s="7">
        <v>1789830506</v>
      </c>
      <c r="E164" s="7" t="s">
        <v>14</v>
      </c>
      <c r="F164" s="7" t="s">
        <v>80</v>
      </c>
      <c r="G164" s="7" t="s">
        <v>93</v>
      </c>
      <c r="H164" s="7" t="s">
        <v>15</v>
      </c>
      <c r="I164" s="7"/>
      <c r="J164" s="7"/>
      <c r="K164" s="7" t="s">
        <v>66</v>
      </c>
      <c r="L164" s="7" t="s">
        <v>57</v>
      </c>
      <c r="M164" s="9">
        <v>532</v>
      </c>
      <c r="N164" s="9">
        <v>85</v>
      </c>
      <c r="O164" s="9">
        <f>BaseDeDatos!$M164*BaseDeDatos!$N164</f>
        <v>45220</v>
      </c>
    </row>
    <row r="165" spans="2:15" x14ac:dyDescent="0.25">
      <c r="B165" s="7">
        <v>164</v>
      </c>
      <c r="C165" s="8">
        <v>44098</v>
      </c>
      <c r="D165" s="7">
        <v>6281652174</v>
      </c>
      <c r="E165" s="7" t="s">
        <v>32</v>
      </c>
      <c r="F165" s="7" t="s">
        <v>92</v>
      </c>
      <c r="G165" s="7" t="s">
        <v>95</v>
      </c>
      <c r="H165" s="7" t="s">
        <v>7</v>
      </c>
      <c r="I165" s="7"/>
      <c r="J165" s="7"/>
      <c r="K165" s="7" t="s">
        <v>44</v>
      </c>
      <c r="L165" s="7" t="s">
        <v>11</v>
      </c>
      <c r="M165" s="9">
        <v>41.86</v>
      </c>
      <c r="N165" s="9">
        <v>88</v>
      </c>
      <c r="O165" s="9">
        <f>BaseDeDatos!$M165*BaseDeDatos!$N165</f>
        <v>3683.68</v>
      </c>
    </row>
    <row r="166" spans="2:15" x14ac:dyDescent="0.25">
      <c r="B166" s="7">
        <v>165</v>
      </c>
      <c r="C166" s="8">
        <v>43859</v>
      </c>
      <c r="D166" s="7">
        <v>8126696083</v>
      </c>
      <c r="E166" s="7" t="s">
        <v>51</v>
      </c>
      <c r="F166" s="7" t="s">
        <v>89</v>
      </c>
      <c r="G166" s="7" t="s">
        <v>97</v>
      </c>
      <c r="H166" s="7" t="s">
        <v>24</v>
      </c>
      <c r="I166" s="7"/>
      <c r="J166" s="7"/>
      <c r="K166" s="7" t="s">
        <v>44</v>
      </c>
      <c r="L166" s="7" t="s">
        <v>11</v>
      </c>
      <c r="M166" s="9">
        <v>41.86</v>
      </c>
      <c r="N166" s="9">
        <v>81</v>
      </c>
      <c r="O166" s="9">
        <f>BaseDeDatos!$M166*BaseDeDatos!$N166</f>
        <v>3390.66</v>
      </c>
    </row>
    <row r="167" spans="2:15" x14ac:dyDescent="0.25">
      <c r="B167" s="7">
        <v>166</v>
      </c>
      <c r="C167" s="8">
        <v>44160</v>
      </c>
      <c r="D167" s="7">
        <v>2706456269</v>
      </c>
      <c r="E167" s="7" t="s">
        <v>40</v>
      </c>
      <c r="F167" s="7" t="s">
        <v>96</v>
      </c>
      <c r="G167" s="7" t="s">
        <v>87</v>
      </c>
      <c r="H167" s="7" t="s">
        <v>41</v>
      </c>
      <c r="I167" s="7" t="s">
        <v>25</v>
      </c>
      <c r="J167" s="7" t="s">
        <v>17</v>
      </c>
      <c r="K167" s="7" t="s">
        <v>34</v>
      </c>
      <c r="L167" s="7" t="s">
        <v>35</v>
      </c>
      <c r="M167" s="9">
        <v>135.1</v>
      </c>
      <c r="N167" s="9">
        <v>33</v>
      </c>
      <c r="O167" s="9">
        <f>BaseDeDatos!$M167*BaseDeDatos!$N167</f>
        <v>4458.3</v>
      </c>
    </row>
    <row r="168" spans="2:15" x14ac:dyDescent="0.25">
      <c r="B168" s="7">
        <v>167</v>
      </c>
      <c r="C168" s="8">
        <v>44167</v>
      </c>
      <c r="D168" s="7">
        <v>6159315697</v>
      </c>
      <c r="E168" s="7" t="s">
        <v>40</v>
      </c>
      <c r="F168" s="7" t="s">
        <v>96</v>
      </c>
      <c r="G168" s="7" t="s">
        <v>87</v>
      </c>
      <c r="H168" s="7" t="s">
        <v>41</v>
      </c>
      <c r="I168" s="7" t="s">
        <v>25</v>
      </c>
      <c r="J168" s="7" t="s">
        <v>17</v>
      </c>
      <c r="K168" s="7" t="s">
        <v>52</v>
      </c>
      <c r="L168" s="7" t="s">
        <v>53</v>
      </c>
      <c r="M168" s="9">
        <v>257.59999999999997</v>
      </c>
      <c r="N168" s="9">
        <v>47</v>
      </c>
      <c r="O168" s="9">
        <f>BaseDeDatos!$M168*BaseDeDatos!$N168</f>
        <v>12107.199999999999</v>
      </c>
    </row>
    <row r="169" spans="2:15" x14ac:dyDescent="0.25">
      <c r="B169" s="7">
        <v>168</v>
      </c>
      <c r="C169" s="8">
        <v>44026</v>
      </c>
      <c r="D169" s="7">
        <v>2749029538</v>
      </c>
      <c r="E169" s="7" t="s">
        <v>54</v>
      </c>
      <c r="F169" s="7" t="s">
        <v>88</v>
      </c>
      <c r="G169" s="7" t="s">
        <v>83</v>
      </c>
      <c r="H169" s="7" t="s">
        <v>55</v>
      </c>
      <c r="I169" s="7" t="s">
        <v>16</v>
      </c>
      <c r="J169" s="7" t="s">
        <v>9</v>
      </c>
      <c r="K169" s="7" t="s">
        <v>56</v>
      </c>
      <c r="L169" s="7" t="s">
        <v>57</v>
      </c>
      <c r="M169" s="9">
        <v>273</v>
      </c>
      <c r="N169" s="9">
        <v>61</v>
      </c>
      <c r="O169" s="9">
        <f>BaseDeDatos!$M169*BaseDeDatos!$N169</f>
        <v>16653</v>
      </c>
    </row>
    <row r="170" spans="2:15" x14ac:dyDescent="0.25">
      <c r="B170" s="7">
        <v>169</v>
      </c>
      <c r="C170" s="8">
        <v>43998</v>
      </c>
      <c r="D170" s="7">
        <v>9017454158</v>
      </c>
      <c r="E170" s="7" t="s">
        <v>54</v>
      </c>
      <c r="F170" s="7" t="s">
        <v>88</v>
      </c>
      <c r="G170" s="7" t="s">
        <v>83</v>
      </c>
      <c r="H170" s="7" t="s">
        <v>55</v>
      </c>
      <c r="I170" s="7" t="s">
        <v>16</v>
      </c>
      <c r="J170" s="7" t="s">
        <v>9</v>
      </c>
      <c r="K170" s="7" t="s">
        <v>58</v>
      </c>
      <c r="L170" s="7" t="s">
        <v>59</v>
      </c>
      <c r="M170" s="9">
        <v>487.19999999999993</v>
      </c>
      <c r="N170" s="9">
        <v>27</v>
      </c>
      <c r="O170" s="9">
        <f>BaseDeDatos!$M170*BaseDeDatos!$N170</f>
        <v>13154.399999999998</v>
      </c>
    </row>
    <row r="171" spans="2:15" x14ac:dyDescent="0.25">
      <c r="B171" s="7">
        <v>170</v>
      </c>
      <c r="C171" s="8">
        <v>43893</v>
      </c>
      <c r="D171" s="7">
        <v>445300235</v>
      </c>
      <c r="E171" s="7" t="s">
        <v>36</v>
      </c>
      <c r="F171" s="7" t="s">
        <v>91</v>
      </c>
      <c r="G171" s="7" t="s">
        <v>98</v>
      </c>
      <c r="H171" s="7" t="s">
        <v>37</v>
      </c>
      <c r="I171" s="7" t="s">
        <v>8</v>
      </c>
      <c r="J171" s="7" t="s">
        <v>17</v>
      </c>
      <c r="K171" s="7" t="s">
        <v>10</v>
      </c>
      <c r="L171" s="7" t="s">
        <v>11</v>
      </c>
      <c r="M171" s="9">
        <v>196</v>
      </c>
      <c r="N171" s="9">
        <v>84</v>
      </c>
      <c r="O171" s="9">
        <f>BaseDeDatos!$M171*BaseDeDatos!$N171</f>
        <v>16464</v>
      </c>
    </row>
    <row r="172" spans="2:15" x14ac:dyDescent="0.25">
      <c r="B172" s="7">
        <v>171</v>
      </c>
      <c r="C172" s="8">
        <v>43844</v>
      </c>
      <c r="D172" s="7">
        <v>3498781571</v>
      </c>
      <c r="E172" s="7" t="s">
        <v>23</v>
      </c>
      <c r="F172" s="7" t="s">
        <v>85</v>
      </c>
      <c r="G172" s="7" t="s">
        <v>81</v>
      </c>
      <c r="H172" s="7" t="s">
        <v>24</v>
      </c>
      <c r="I172" s="7" t="s">
        <v>8</v>
      </c>
      <c r="J172" s="7" t="s">
        <v>9</v>
      </c>
      <c r="K172" s="7" t="s">
        <v>38</v>
      </c>
      <c r="L172" s="7" t="s">
        <v>39</v>
      </c>
      <c r="M172" s="9">
        <v>560</v>
      </c>
      <c r="N172" s="9">
        <v>91</v>
      </c>
      <c r="O172" s="9">
        <f>BaseDeDatos!$M172*BaseDeDatos!$N172</f>
        <v>50960</v>
      </c>
    </row>
    <row r="173" spans="2:15" x14ac:dyDescent="0.25">
      <c r="B173" s="7">
        <v>172</v>
      </c>
      <c r="C173" s="8">
        <v>44008</v>
      </c>
      <c r="D173" s="7">
        <v>376477229</v>
      </c>
      <c r="E173" s="7" t="s">
        <v>23</v>
      </c>
      <c r="F173" s="7" t="s">
        <v>85</v>
      </c>
      <c r="G173" s="7" t="s">
        <v>81</v>
      </c>
      <c r="H173" s="7" t="s">
        <v>24</v>
      </c>
      <c r="I173" s="7" t="s">
        <v>8</v>
      </c>
      <c r="J173" s="7" t="s">
        <v>9</v>
      </c>
      <c r="K173" s="7" t="s">
        <v>26</v>
      </c>
      <c r="L173" s="7" t="s">
        <v>27</v>
      </c>
      <c r="M173" s="9">
        <v>128.79999999999998</v>
      </c>
      <c r="N173" s="9">
        <v>36</v>
      </c>
      <c r="O173" s="9">
        <f>BaseDeDatos!$M173*BaseDeDatos!$N173</f>
        <v>4636.7999999999993</v>
      </c>
    </row>
    <row r="174" spans="2:15" x14ac:dyDescent="0.25">
      <c r="B174" s="7">
        <v>173</v>
      </c>
      <c r="C174" s="8">
        <v>44119</v>
      </c>
      <c r="D174" s="7">
        <v>1790721708</v>
      </c>
      <c r="E174" s="7" t="s">
        <v>62</v>
      </c>
      <c r="F174" s="7" t="s">
        <v>90</v>
      </c>
      <c r="G174" s="7" t="s">
        <v>90</v>
      </c>
      <c r="H174" s="7" t="s">
        <v>43</v>
      </c>
      <c r="I174" s="7" t="s">
        <v>16</v>
      </c>
      <c r="J174" s="7" t="s">
        <v>33</v>
      </c>
      <c r="K174" s="7" t="s">
        <v>67</v>
      </c>
      <c r="L174" s="7" t="s">
        <v>27</v>
      </c>
      <c r="M174" s="9">
        <v>140</v>
      </c>
      <c r="N174" s="9">
        <v>34</v>
      </c>
      <c r="O174" s="9">
        <f>BaseDeDatos!$M174*BaseDeDatos!$N174</f>
        <v>4760</v>
      </c>
    </row>
    <row r="175" spans="2:15" x14ac:dyDescent="0.25">
      <c r="B175" s="7">
        <v>174</v>
      </c>
      <c r="C175" s="8">
        <v>43831</v>
      </c>
      <c r="D175" s="7">
        <v>434033868</v>
      </c>
      <c r="E175" s="7" t="s">
        <v>63</v>
      </c>
      <c r="F175" s="7" t="s">
        <v>84</v>
      </c>
      <c r="G175" s="7" t="s">
        <v>82</v>
      </c>
      <c r="H175" s="7" t="s">
        <v>41</v>
      </c>
      <c r="I175" s="7" t="s">
        <v>25</v>
      </c>
      <c r="J175" s="7" t="s">
        <v>17</v>
      </c>
      <c r="K175" s="7" t="s">
        <v>68</v>
      </c>
      <c r="L175" s="7" t="s">
        <v>69</v>
      </c>
      <c r="M175" s="9">
        <v>298.90000000000003</v>
      </c>
      <c r="N175" s="9">
        <v>81</v>
      </c>
      <c r="O175" s="9">
        <f>BaseDeDatos!$M175*BaseDeDatos!$N175</f>
        <v>24210.9</v>
      </c>
    </row>
    <row r="176" spans="2:15" x14ac:dyDescent="0.25">
      <c r="B176" s="7">
        <v>175</v>
      </c>
      <c r="C176" s="8">
        <v>44054</v>
      </c>
      <c r="D176" s="7">
        <v>3247684317</v>
      </c>
      <c r="E176" s="7" t="s">
        <v>63</v>
      </c>
      <c r="F176" s="7" t="s">
        <v>84</v>
      </c>
      <c r="G176" s="7" t="s">
        <v>82</v>
      </c>
      <c r="H176" s="7" t="s">
        <v>41</v>
      </c>
      <c r="I176" s="7" t="s">
        <v>25</v>
      </c>
      <c r="J176" s="7" t="s">
        <v>17</v>
      </c>
      <c r="K176" s="7" t="s">
        <v>34</v>
      </c>
      <c r="L176" s="7" t="s">
        <v>35</v>
      </c>
      <c r="M176" s="9">
        <v>135.1</v>
      </c>
      <c r="N176" s="9">
        <v>25</v>
      </c>
      <c r="O176" s="9">
        <f>BaseDeDatos!$M176*BaseDeDatos!$N176</f>
        <v>3377.5</v>
      </c>
    </row>
    <row r="177" spans="2:15" x14ac:dyDescent="0.25">
      <c r="B177" s="7">
        <v>176</v>
      </c>
      <c r="C177" s="8">
        <v>43933</v>
      </c>
      <c r="D177" s="7">
        <v>6492121203</v>
      </c>
      <c r="E177" s="7" t="s">
        <v>63</v>
      </c>
      <c r="F177" s="7" t="s">
        <v>84</v>
      </c>
      <c r="G177" s="7" t="s">
        <v>82</v>
      </c>
      <c r="H177" s="7" t="s">
        <v>41</v>
      </c>
      <c r="I177" s="7" t="s">
        <v>25</v>
      </c>
      <c r="J177" s="7" t="s">
        <v>17</v>
      </c>
      <c r="K177" s="7" t="s">
        <v>52</v>
      </c>
      <c r="L177" s="7" t="s">
        <v>53</v>
      </c>
      <c r="M177" s="9">
        <v>257.59999999999997</v>
      </c>
      <c r="N177" s="9">
        <v>12</v>
      </c>
      <c r="O177" s="9">
        <f>BaseDeDatos!$M177*BaseDeDatos!$N177</f>
        <v>3091.2</v>
      </c>
    </row>
    <row r="178" spans="2:15" x14ac:dyDescent="0.25">
      <c r="B178" s="7">
        <v>177</v>
      </c>
      <c r="C178" s="8">
        <v>43859</v>
      </c>
      <c r="D178" s="7">
        <v>1661667624</v>
      </c>
      <c r="E178" s="7" t="s">
        <v>28</v>
      </c>
      <c r="F178" s="7" t="s">
        <v>88</v>
      </c>
      <c r="G178" s="7" t="s">
        <v>83</v>
      </c>
      <c r="H178" s="7" t="s">
        <v>29</v>
      </c>
      <c r="I178" s="7" t="s">
        <v>8</v>
      </c>
      <c r="J178" s="7" t="s">
        <v>9</v>
      </c>
      <c r="K178" s="7" t="s">
        <v>10</v>
      </c>
      <c r="L178" s="7" t="s">
        <v>11</v>
      </c>
      <c r="M178" s="9">
        <v>196</v>
      </c>
      <c r="N178" s="9">
        <v>23</v>
      </c>
      <c r="O178" s="9">
        <f>BaseDeDatos!$M178*BaseDeDatos!$N178</f>
        <v>4508</v>
      </c>
    </row>
    <row r="179" spans="2:15" x14ac:dyDescent="0.25">
      <c r="B179" s="7">
        <v>178</v>
      </c>
      <c r="C179" s="8">
        <v>44188</v>
      </c>
      <c r="D179" s="7">
        <v>1127190015</v>
      </c>
      <c r="E179" s="7" t="s">
        <v>36</v>
      </c>
      <c r="F179" s="7" t="s">
        <v>91</v>
      </c>
      <c r="G179" s="7" t="s">
        <v>98</v>
      </c>
      <c r="H179" s="7" t="s">
        <v>37</v>
      </c>
      <c r="I179" s="7" t="s">
        <v>25</v>
      </c>
      <c r="J179" s="7" t="s">
        <v>9</v>
      </c>
      <c r="K179" s="7" t="s">
        <v>30</v>
      </c>
      <c r="L179" s="7" t="s">
        <v>31</v>
      </c>
      <c r="M179" s="9">
        <v>178.5</v>
      </c>
      <c r="N179" s="9">
        <v>76</v>
      </c>
      <c r="O179" s="9">
        <f>BaseDeDatos!$M179*BaseDeDatos!$N179</f>
        <v>13566</v>
      </c>
    </row>
    <row r="180" spans="2:15" x14ac:dyDescent="0.25">
      <c r="B180" s="7">
        <v>179</v>
      </c>
      <c r="C180" s="8">
        <v>43937</v>
      </c>
      <c r="D180" s="7">
        <v>7862399002</v>
      </c>
      <c r="E180" s="7" t="s">
        <v>14</v>
      </c>
      <c r="F180" s="7" t="s">
        <v>80</v>
      </c>
      <c r="G180" s="7" t="s">
        <v>93</v>
      </c>
      <c r="H180" s="7" t="s">
        <v>15</v>
      </c>
      <c r="I180" s="7" t="s">
        <v>16</v>
      </c>
      <c r="J180" s="7" t="s">
        <v>17</v>
      </c>
      <c r="K180" s="7" t="s">
        <v>70</v>
      </c>
      <c r="L180" s="7" t="s">
        <v>47</v>
      </c>
      <c r="M180" s="9">
        <v>1134</v>
      </c>
      <c r="N180" s="9">
        <v>55</v>
      </c>
      <c r="O180" s="9">
        <f>BaseDeDatos!$M180*BaseDeDatos!$N180</f>
        <v>62370</v>
      </c>
    </row>
    <row r="181" spans="2:15" x14ac:dyDescent="0.25">
      <c r="B181" s="7">
        <v>180</v>
      </c>
      <c r="C181" s="8">
        <v>44083</v>
      </c>
      <c r="D181" s="7">
        <v>9568142105</v>
      </c>
      <c r="E181" s="7" t="s">
        <v>14</v>
      </c>
      <c r="F181" s="7" t="s">
        <v>80</v>
      </c>
      <c r="G181" s="7" t="s">
        <v>93</v>
      </c>
      <c r="H181" s="7" t="s">
        <v>15</v>
      </c>
      <c r="I181" s="7" t="s">
        <v>16</v>
      </c>
      <c r="J181" s="7" t="s">
        <v>17</v>
      </c>
      <c r="K181" s="7" t="s">
        <v>71</v>
      </c>
      <c r="L181" s="7" t="s">
        <v>72</v>
      </c>
      <c r="M181" s="9">
        <v>98</v>
      </c>
      <c r="N181" s="9">
        <v>19</v>
      </c>
      <c r="O181" s="9">
        <f>BaseDeDatos!$M181*BaseDeDatos!$N181</f>
        <v>1862</v>
      </c>
    </row>
    <row r="182" spans="2:15" x14ac:dyDescent="0.25">
      <c r="B182" s="7">
        <v>181</v>
      </c>
      <c r="C182" s="8">
        <v>43864</v>
      </c>
      <c r="D182" s="7">
        <v>1181634254</v>
      </c>
      <c r="E182" s="7" t="s">
        <v>23</v>
      </c>
      <c r="F182" s="7" t="s">
        <v>85</v>
      </c>
      <c r="G182" s="7" t="s">
        <v>81</v>
      </c>
      <c r="H182" s="7" t="s">
        <v>24</v>
      </c>
      <c r="I182" s="7" t="s">
        <v>25</v>
      </c>
      <c r="J182" s="7" t="s">
        <v>17</v>
      </c>
      <c r="K182" s="7" t="s">
        <v>58</v>
      </c>
      <c r="L182" s="7" t="s">
        <v>59</v>
      </c>
      <c r="M182" s="9">
        <v>487.19999999999993</v>
      </c>
      <c r="N182" s="9">
        <v>27</v>
      </c>
      <c r="O182" s="9">
        <f>BaseDeDatos!$M182*BaseDeDatos!$N182</f>
        <v>13154.399999999998</v>
      </c>
    </row>
    <row r="183" spans="2:15" x14ac:dyDescent="0.25">
      <c r="B183" s="7">
        <v>182</v>
      </c>
      <c r="C183" s="8">
        <v>44052</v>
      </c>
      <c r="D183" s="7">
        <v>5404968765</v>
      </c>
      <c r="E183" s="7" t="s">
        <v>32</v>
      </c>
      <c r="F183" s="7" t="s">
        <v>92</v>
      </c>
      <c r="G183" s="7" t="s">
        <v>95</v>
      </c>
      <c r="H183" s="7" t="s">
        <v>7</v>
      </c>
      <c r="I183" s="7" t="s">
        <v>8</v>
      </c>
      <c r="J183" s="7" t="s">
        <v>33</v>
      </c>
      <c r="K183" s="7" t="s">
        <v>60</v>
      </c>
      <c r="L183" s="7" t="s">
        <v>49</v>
      </c>
      <c r="M183" s="9">
        <v>140</v>
      </c>
      <c r="N183" s="9">
        <v>99</v>
      </c>
      <c r="O183" s="9">
        <f>BaseDeDatos!$M183*BaseDeDatos!$N183</f>
        <v>13860</v>
      </c>
    </row>
    <row r="184" spans="2:15" x14ac:dyDescent="0.25">
      <c r="B184" s="7">
        <v>183</v>
      </c>
      <c r="C184" s="8">
        <v>43959</v>
      </c>
      <c r="D184" s="7">
        <v>2431996009</v>
      </c>
      <c r="E184" s="7" t="s">
        <v>32</v>
      </c>
      <c r="F184" s="7" t="s">
        <v>92</v>
      </c>
      <c r="G184" s="7" t="s">
        <v>95</v>
      </c>
      <c r="H184" s="7" t="s">
        <v>7</v>
      </c>
      <c r="I184" s="7" t="s">
        <v>8</v>
      </c>
      <c r="J184" s="7" t="s">
        <v>33</v>
      </c>
      <c r="K184" s="7" t="s">
        <v>38</v>
      </c>
      <c r="L184" s="7" t="s">
        <v>39</v>
      </c>
      <c r="M184" s="9">
        <v>560</v>
      </c>
      <c r="N184" s="9">
        <v>10</v>
      </c>
      <c r="O184" s="9">
        <f>BaseDeDatos!$M184*BaseDeDatos!$N184</f>
        <v>5600</v>
      </c>
    </row>
    <row r="185" spans="2:15" x14ac:dyDescent="0.25">
      <c r="B185" s="7">
        <v>184</v>
      </c>
      <c r="C185" s="8">
        <v>44101</v>
      </c>
      <c r="D185" s="7">
        <v>6373385557</v>
      </c>
      <c r="E185" s="7" t="s">
        <v>42</v>
      </c>
      <c r="F185" s="7" t="s">
        <v>90</v>
      </c>
      <c r="G185" s="7" t="s">
        <v>90</v>
      </c>
      <c r="H185" s="7" t="s">
        <v>43</v>
      </c>
      <c r="I185" s="7" t="s">
        <v>8</v>
      </c>
      <c r="J185" s="7" t="s">
        <v>17</v>
      </c>
      <c r="K185" s="7" t="s">
        <v>61</v>
      </c>
      <c r="L185" s="7" t="s">
        <v>13</v>
      </c>
      <c r="M185" s="9">
        <v>140</v>
      </c>
      <c r="N185" s="9">
        <v>80</v>
      </c>
      <c r="O185" s="9">
        <f>BaseDeDatos!$M185*BaseDeDatos!$N185</f>
        <v>11200</v>
      </c>
    </row>
    <row r="186" spans="2:15" x14ac:dyDescent="0.25">
      <c r="B186" s="7">
        <v>185</v>
      </c>
      <c r="C186" s="8">
        <v>44069</v>
      </c>
      <c r="D186" s="7">
        <v>5411926783</v>
      </c>
      <c r="E186" s="7" t="s">
        <v>42</v>
      </c>
      <c r="F186" s="7" t="s">
        <v>90</v>
      </c>
      <c r="G186" s="7" t="s">
        <v>90</v>
      </c>
      <c r="H186" s="7" t="s">
        <v>43</v>
      </c>
      <c r="I186" s="7" t="s">
        <v>16</v>
      </c>
      <c r="J186" s="7"/>
      <c r="K186" s="7" t="s">
        <v>12</v>
      </c>
      <c r="L186" s="7" t="s">
        <v>13</v>
      </c>
      <c r="M186" s="9">
        <v>49</v>
      </c>
      <c r="N186" s="9">
        <v>27</v>
      </c>
      <c r="O186" s="9">
        <f>BaseDeDatos!$M186*BaseDeDatos!$N186</f>
        <v>1323</v>
      </c>
    </row>
    <row r="187" spans="2:15" x14ac:dyDescent="0.25">
      <c r="B187" s="7">
        <v>186</v>
      </c>
      <c r="C187" s="8">
        <v>44118</v>
      </c>
      <c r="D187" s="7">
        <v>8397590471</v>
      </c>
      <c r="E187" s="7" t="s">
        <v>50</v>
      </c>
      <c r="F187" s="7" t="s">
        <v>84</v>
      </c>
      <c r="G187" s="7" t="s">
        <v>82</v>
      </c>
      <c r="H187" s="7" t="s">
        <v>41</v>
      </c>
      <c r="I187" s="7" t="s">
        <v>25</v>
      </c>
      <c r="J187" s="7"/>
      <c r="K187" s="7" t="s">
        <v>38</v>
      </c>
      <c r="L187" s="7" t="s">
        <v>39</v>
      </c>
      <c r="M187" s="9">
        <v>560</v>
      </c>
      <c r="N187" s="9">
        <v>97</v>
      </c>
      <c r="O187" s="9">
        <f>BaseDeDatos!$M187*BaseDeDatos!$N187</f>
        <v>54320</v>
      </c>
    </row>
    <row r="188" spans="2:15" x14ac:dyDescent="0.25">
      <c r="B188" s="7">
        <v>187</v>
      </c>
      <c r="C188" s="8">
        <v>44038</v>
      </c>
      <c r="D188" s="7">
        <v>5905399576</v>
      </c>
      <c r="E188" s="7" t="s">
        <v>51</v>
      </c>
      <c r="F188" s="7" t="s">
        <v>89</v>
      </c>
      <c r="G188" s="7" t="s">
        <v>97</v>
      </c>
      <c r="H188" s="7" t="s">
        <v>24</v>
      </c>
      <c r="I188" s="7" t="s">
        <v>25</v>
      </c>
      <c r="J188" s="7"/>
      <c r="K188" s="7" t="s">
        <v>52</v>
      </c>
      <c r="L188" s="7" t="s">
        <v>53</v>
      </c>
      <c r="M188" s="9">
        <v>257.59999999999997</v>
      </c>
      <c r="N188" s="9">
        <v>42</v>
      </c>
      <c r="O188" s="9">
        <f>BaseDeDatos!$M188*BaseDeDatos!$N188</f>
        <v>10819.199999999999</v>
      </c>
    </row>
    <row r="189" spans="2:15" x14ac:dyDescent="0.25">
      <c r="B189" s="7">
        <v>188</v>
      </c>
      <c r="C189" s="8">
        <v>43947</v>
      </c>
      <c r="D189" s="7">
        <v>168682758</v>
      </c>
      <c r="E189" s="7" t="s">
        <v>40</v>
      </c>
      <c r="F189" s="7" t="s">
        <v>96</v>
      </c>
      <c r="G189" s="7" t="s">
        <v>87</v>
      </c>
      <c r="H189" s="7" t="s">
        <v>41</v>
      </c>
      <c r="I189" s="7" t="s">
        <v>25</v>
      </c>
      <c r="J189" s="7" t="s">
        <v>17</v>
      </c>
      <c r="K189" s="7" t="s">
        <v>22</v>
      </c>
      <c r="L189" s="7" t="s">
        <v>11</v>
      </c>
      <c r="M189" s="9">
        <v>644</v>
      </c>
      <c r="N189" s="9">
        <v>24</v>
      </c>
      <c r="O189" s="9">
        <f>BaseDeDatos!$M189*BaseDeDatos!$N189</f>
        <v>15456</v>
      </c>
    </row>
    <row r="190" spans="2:15" x14ac:dyDescent="0.25">
      <c r="B190" s="7">
        <v>189</v>
      </c>
      <c r="C190" s="8">
        <v>44162</v>
      </c>
      <c r="D190" s="7">
        <v>4992553897</v>
      </c>
      <c r="E190" s="7" t="s">
        <v>54</v>
      </c>
      <c r="F190" s="7" t="s">
        <v>88</v>
      </c>
      <c r="G190" s="7" t="s">
        <v>83</v>
      </c>
      <c r="H190" s="7" t="s">
        <v>55</v>
      </c>
      <c r="I190" s="7" t="s">
        <v>16</v>
      </c>
      <c r="J190" s="7" t="s">
        <v>9</v>
      </c>
      <c r="K190" s="7" t="s">
        <v>34</v>
      </c>
      <c r="L190" s="7" t="s">
        <v>35</v>
      </c>
      <c r="M190" s="9">
        <v>135.1</v>
      </c>
      <c r="N190" s="9">
        <v>90</v>
      </c>
      <c r="O190" s="9">
        <f>BaseDeDatos!$M190*BaseDeDatos!$N190</f>
        <v>12159</v>
      </c>
    </row>
    <row r="191" spans="2:15" x14ac:dyDescent="0.25">
      <c r="B191" s="7">
        <v>190</v>
      </c>
      <c r="C191" s="8">
        <v>44160</v>
      </c>
      <c r="D191" s="7">
        <v>9609810399</v>
      </c>
      <c r="E191" s="7" t="s">
        <v>36</v>
      </c>
      <c r="F191" s="7" t="s">
        <v>91</v>
      </c>
      <c r="G191" s="7" t="s">
        <v>98</v>
      </c>
      <c r="H191" s="7" t="s">
        <v>37</v>
      </c>
      <c r="I191" s="7" t="s">
        <v>8</v>
      </c>
      <c r="J191" s="7" t="s">
        <v>17</v>
      </c>
      <c r="K191" s="7" t="s">
        <v>30</v>
      </c>
      <c r="L191" s="7" t="s">
        <v>31</v>
      </c>
      <c r="M191" s="9">
        <v>178.5</v>
      </c>
      <c r="N191" s="9">
        <v>28</v>
      </c>
      <c r="O191" s="9">
        <f>BaseDeDatos!$M191*BaseDeDatos!$N191</f>
        <v>4998</v>
      </c>
    </row>
    <row r="192" spans="2:15" x14ac:dyDescent="0.25">
      <c r="B192" s="7">
        <v>191</v>
      </c>
      <c r="C192" s="8">
        <v>44045</v>
      </c>
      <c r="D192" s="7">
        <v>1537469039</v>
      </c>
      <c r="E192" s="7" t="s">
        <v>40</v>
      </c>
      <c r="F192" s="7" t="s">
        <v>96</v>
      </c>
      <c r="G192" s="7" t="s">
        <v>87</v>
      </c>
      <c r="H192" s="7" t="s">
        <v>41</v>
      </c>
      <c r="I192" s="7" t="s">
        <v>25</v>
      </c>
      <c r="J192" s="7" t="s">
        <v>9</v>
      </c>
      <c r="K192" s="7" t="s">
        <v>22</v>
      </c>
      <c r="L192" s="7" t="s">
        <v>11</v>
      </c>
      <c r="M192" s="9">
        <v>644</v>
      </c>
      <c r="N192" s="9">
        <v>28</v>
      </c>
      <c r="O192" s="9">
        <f>BaseDeDatos!$M192*BaseDeDatos!$N192</f>
        <v>18032</v>
      </c>
    </row>
    <row r="193" spans="2:15" x14ac:dyDescent="0.25">
      <c r="B193" s="7">
        <v>192</v>
      </c>
      <c r="C193" s="8">
        <v>44049</v>
      </c>
      <c r="D193" s="7">
        <v>2018401595</v>
      </c>
      <c r="E193" s="7" t="s">
        <v>23</v>
      </c>
      <c r="F193" s="7" t="s">
        <v>85</v>
      </c>
      <c r="G193" s="7" t="s">
        <v>81</v>
      </c>
      <c r="H193" s="7" t="s">
        <v>24</v>
      </c>
      <c r="I193" s="7" t="s">
        <v>25</v>
      </c>
      <c r="J193" s="7" t="s">
        <v>9</v>
      </c>
      <c r="K193" s="7" t="s">
        <v>30</v>
      </c>
      <c r="L193" s="7" t="s">
        <v>31</v>
      </c>
      <c r="M193" s="9">
        <v>178.5</v>
      </c>
      <c r="N193" s="9">
        <v>57</v>
      </c>
      <c r="O193" s="9">
        <f>BaseDeDatos!$M193*BaseDeDatos!$N193</f>
        <v>10174.5</v>
      </c>
    </row>
    <row r="194" spans="2:15" x14ac:dyDescent="0.25">
      <c r="B194" s="7">
        <v>193</v>
      </c>
      <c r="C194" s="8">
        <v>43961</v>
      </c>
      <c r="D194" s="7">
        <v>1129934476</v>
      </c>
      <c r="E194" s="7" t="s">
        <v>42</v>
      </c>
      <c r="F194" s="7" t="s">
        <v>90</v>
      </c>
      <c r="G194" s="7" t="s">
        <v>90</v>
      </c>
      <c r="H194" s="7" t="s">
        <v>43</v>
      </c>
      <c r="I194" s="7" t="s">
        <v>8</v>
      </c>
      <c r="J194" s="7" t="s">
        <v>17</v>
      </c>
      <c r="K194" s="7" t="s">
        <v>44</v>
      </c>
      <c r="L194" s="7" t="s">
        <v>11</v>
      </c>
      <c r="M194" s="9">
        <v>41.86</v>
      </c>
      <c r="N194" s="9">
        <v>23</v>
      </c>
      <c r="O194" s="9">
        <f>BaseDeDatos!$M194*BaseDeDatos!$N194</f>
        <v>962.78</v>
      </c>
    </row>
    <row r="195" spans="2:15" x14ac:dyDescent="0.25">
      <c r="B195" s="7">
        <v>194</v>
      </c>
      <c r="C195" s="8">
        <v>43929</v>
      </c>
      <c r="D195" s="7">
        <v>878400496</v>
      </c>
      <c r="E195" s="7" t="s">
        <v>45</v>
      </c>
      <c r="F195" s="7" t="s">
        <v>86</v>
      </c>
      <c r="G195" s="7" t="s">
        <v>86</v>
      </c>
      <c r="H195" s="7" t="s">
        <v>24</v>
      </c>
      <c r="I195" s="7"/>
      <c r="J195" s="7"/>
      <c r="K195" s="7" t="s">
        <v>22</v>
      </c>
      <c r="L195" s="7" t="s">
        <v>11</v>
      </c>
      <c r="M195" s="9">
        <v>644</v>
      </c>
      <c r="N195" s="9">
        <v>86</v>
      </c>
      <c r="O195" s="9">
        <f>BaseDeDatos!$M195*BaseDeDatos!$N195</f>
        <v>55384</v>
      </c>
    </row>
    <row r="196" spans="2:15" x14ac:dyDescent="0.25">
      <c r="B196" s="7">
        <v>195</v>
      </c>
      <c r="C196" s="8">
        <v>44043</v>
      </c>
      <c r="D196" s="7">
        <v>6271764467</v>
      </c>
      <c r="E196" s="7" t="s">
        <v>42</v>
      </c>
      <c r="F196" s="7" t="s">
        <v>90</v>
      </c>
      <c r="G196" s="7" t="s">
        <v>90</v>
      </c>
      <c r="H196" s="7" t="s">
        <v>43</v>
      </c>
      <c r="I196" s="7" t="s">
        <v>16</v>
      </c>
      <c r="J196" s="7"/>
      <c r="K196" s="7" t="s">
        <v>46</v>
      </c>
      <c r="L196" s="7" t="s">
        <v>47</v>
      </c>
      <c r="M196" s="9">
        <v>350</v>
      </c>
      <c r="N196" s="9">
        <v>47</v>
      </c>
      <c r="O196" s="9">
        <f>BaseDeDatos!$M196*BaseDeDatos!$N196</f>
        <v>16450</v>
      </c>
    </row>
    <row r="197" spans="2:15" x14ac:dyDescent="0.25">
      <c r="B197" s="7">
        <v>196</v>
      </c>
      <c r="C197" s="8">
        <v>43853</v>
      </c>
      <c r="D197" s="7">
        <v>5954546839</v>
      </c>
      <c r="E197" s="7" t="s">
        <v>42</v>
      </c>
      <c r="F197" s="7" t="s">
        <v>90</v>
      </c>
      <c r="G197" s="7" t="s">
        <v>90</v>
      </c>
      <c r="H197" s="7" t="s">
        <v>43</v>
      </c>
      <c r="I197" s="7" t="s">
        <v>16</v>
      </c>
      <c r="J197" s="7"/>
      <c r="K197" s="7" t="s">
        <v>48</v>
      </c>
      <c r="L197" s="7" t="s">
        <v>49</v>
      </c>
      <c r="M197" s="9">
        <v>308</v>
      </c>
      <c r="N197" s="9">
        <v>97</v>
      </c>
      <c r="O197" s="9">
        <f>BaseDeDatos!$M197*BaseDeDatos!$N197</f>
        <v>29876</v>
      </c>
    </row>
    <row r="198" spans="2:15" x14ac:dyDescent="0.25">
      <c r="B198" s="7">
        <v>197</v>
      </c>
      <c r="C198" s="8">
        <v>43905</v>
      </c>
      <c r="D198" s="7">
        <v>1007419194</v>
      </c>
      <c r="E198" s="7" t="s">
        <v>42</v>
      </c>
      <c r="F198" s="7" t="s">
        <v>90</v>
      </c>
      <c r="G198" s="7" t="s">
        <v>90</v>
      </c>
      <c r="H198" s="7" t="s">
        <v>43</v>
      </c>
      <c r="I198" s="7" t="s">
        <v>16</v>
      </c>
      <c r="J198" s="7"/>
      <c r="K198" s="7" t="s">
        <v>26</v>
      </c>
      <c r="L198" s="7" t="s">
        <v>27</v>
      </c>
      <c r="M198" s="9">
        <v>128.79999999999998</v>
      </c>
      <c r="N198" s="9">
        <v>96</v>
      </c>
      <c r="O198" s="9">
        <f>BaseDeDatos!$M198*BaseDeDatos!$N198</f>
        <v>12364.8</v>
      </c>
    </row>
    <row r="199" spans="2:15" x14ac:dyDescent="0.25">
      <c r="B199" s="7">
        <v>198</v>
      </c>
      <c r="C199" s="8">
        <v>43891</v>
      </c>
      <c r="D199" s="7">
        <v>2749506386</v>
      </c>
      <c r="E199" s="7" t="s">
        <v>50</v>
      </c>
      <c r="F199" s="7" t="s">
        <v>84</v>
      </c>
      <c r="G199" s="7" t="s">
        <v>82</v>
      </c>
      <c r="H199" s="7" t="s">
        <v>41</v>
      </c>
      <c r="I199" s="7" t="s">
        <v>25</v>
      </c>
      <c r="J199" s="7"/>
      <c r="K199" s="7" t="s">
        <v>12</v>
      </c>
      <c r="L199" s="7" t="s">
        <v>13</v>
      </c>
      <c r="M199" s="9">
        <v>49</v>
      </c>
      <c r="N199" s="9">
        <v>31</v>
      </c>
      <c r="O199" s="9">
        <f>BaseDeDatos!$M199*BaseDeDatos!$N199</f>
        <v>1519</v>
      </c>
    </row>
    <row r="200" spans="2:15" x14ac:dyDescent="0.25">
      <c r="B200" s="7">
        <v>199</v>
      </c>
      <c r="C200" s="8">
        <v>43997</v>
      </c>
      <c r="D200" s="7">
        <v>3279160134</v>
      </c>
      <c r="E200" s="7" t="s">
        <v>50</v>
      </c>
      <c r="F200" s="7" t="s">
        <v>84</v>
      </c>
      <c r="G200" s="7" t="s">
        <v>82</v>
      </c>
      <c r="H200" s="7" t="s">
        <v>41</v>
      </c>
      <c r="I200" s="7" t="s">
        <v>25</v>
      </c>
      <c r="J200" s="7"/>
      <c r="K200" s="7" t="s">
        <v>44</v>
      </c>
      <c r="L200" s="7" t="s">
        <v>11</v>
      </c>
      <c r="M200" s="9">
        <v>41.86</v>
      </c>
      <c r="N200" s="9">
        <v>52</v>
      </c>
      <c r="O200" s="9">
        <f>BaseDeDatos!$M200*BaseDeDatos!$N200</f>
        <v>2176.7199999999998</v>
      </c>
    </row>
    <row r="201" spans="2:15" x14ac:dyDescent="0.25">
      <c r="B201" s="7">
        <v>200</v>
      </c>
      <c r="C201" s="8">
        <v>43994</v>
      </c>
      <c r="D201" s="7">
        <v>6789089883</v>
      </c>
      <c r="E201" s="7" t="s">
        <v>51</v>
      </c>
      <c r="F201" s="7" t="s">
        <v>89</v>
      </c>
      <c r="G201" s="7" t="s">
        <v>97</v>
      </c>
      <c r="H201" s="7" t="s">
        <v>24</v>
      </c>
      <c r="I201" s="7"/>
      <c r="J201" s="7"/>
      <c r="K201" s="7" t="s">
        <v>21</v>
      </c>
      <c r="L201" s="7" t="s">
        <v>11</v>
      </c>
      <c r="M201" s="9">
        <v>252</v>
      </c>
      <c r="N201" s="9">
        <v>91</v>
      </c>
      <c r="O201" s="9">
        <f>BaseDeDatos!$M201*BaseDeDatos!$N201</f>
        <v>22932</v>
      </c>
    </row>
    <row r="202" spans="2:15" x14ac:dyDescent="0.25">
      <c r="B202" s="7">
        <v>201</v>
      </c>
      <c r="C202" s="8">
        <v>44004</v>
      </c>
      <c r="D202" s="7">
        <v>7775981065</v>
      </c>
      <c r="E202" s="7" t="s">
        <v>51</v>
      </c>
      <c r="F202" s="7" t="s">
        <v>89</v>
      </c>
      <c r="G202" s="7" t="s">
        <v>97</v>
      </c>
      <c r="H202" s="7" t="s">
        <v>24</v>
      </c>
      <c r="I202" s="7"/>
      <c r="J202" s="7"/>
      <c r="K202" s="7" t="s">
        <v>22</v>
      </c>
      <c r="L202" s="7" t="s">
        <v>11</v>
      </c>
      <c r="M202" s="9">
        <v>644</v>
      </c>
      <c r="N202" s="9">
        <v>14</v>
      </c>
      <c r="O202" s="9">
        <f>BaseDeDatos!$M202*BaseDeDatos!$N202</f>
        <v>9016</v>
      </c>
    </row>
    <row r="203" spans="2:15" x14ac:dyDescent="0.25">
      <c r="B203" s="7">
        <v>202</v>
      </c>
      <c r="C203" s="8">
        <v>43923</v>
      </c>
      <c r="D203" s="7">
        <v>5357417804</v>
      </c>
      <c r="E203" s="7" t="s">
        <v>51</v>
      </c>
      <c r="F203" s="7" t="s">
        <v>89</v>
      </c>
      <c r="G203" s="7" t="s">
        <v>97</v>
      </c>
      <c r="H203" s="7" t="s">
        <v>24</v>
      </c>
      <c r="I203" s="7"/>
      <c r="J203" s="7"/>
      <c r="K203" s="7" t="s">
        <v>44</v>
      </c>
      <c r="L203" s="7" t="s">
        <v>11</v>
      </c>
      <c r="M203" s="9">
        <v>41.86</v>
      </c>
      <c r="N203" s="9">
        <v>44</v>
      </c>
      <c r="O203" s="9">
        <f>BaseDeDatos!$M203*BaseDeDatos!$N203</f>
        <v>1841.84</v>
      </c>
    </row>
    <row r="204" spans="2:15" x14ac:dyDescent="0.25">
      <c r="B204" s="7">
        <v>203</v>
      </c>
      <c r="C204" s="8">
        <v>44109</v>
      </c>
      <c r="D204" s="7">
        <v>4986720222</v>
      </c>
      <c r="E204" s="7" t="s">
        <v>40</v>
      </c>
      <c r="F204" s="7" t="s">
        <v>96</v>
      </c>
      <c r="G204" s="7" t="s">
        <v>87</v>
      </c>
      <c r="H204" s="7" t="s">
        <v>41</v>
      </c>
      <c r="I204" s="7" t="s">
        <v>25</v>
      </c>
      <c r="J204" s="7" t="s">
        <v>17</v>
      </c>
      <c r="K204" s="7" t="s">
        <v>34</v>
      </c>
      <c r="L204" s="7" t="s">
        <v>35</v>
      </c>
      <c r="M204" s="9">
        <v>135.1</v>
      </c>
      <c r="N204" s="9">
        <v>97</v>
      </c>
      <c r="O204" s="9">
        <f>BaseDeDatos!$M204*BaseDeDatos!$N204</f>
        <v>13104.699999999999</v>
      </c>
    </row>
    <row r="205" spans="2:15" x14ac:dyDescent="0.25">
      <c r="B205" s="7">
        <v>204</v>
      </c>
      <c r="C205" s="8">
        <v>43932</v>
      </c>
      <c r="D205" s="7">
        <v>9264353300</v>
      </c>
      <c r="E205" s="7" t="s">
        <v>40</v>
      </c>
      <c r="F205" s="7" t="s">
        <v>96</v>
      </c>
      <c r="G205" s="7" t="s">
        <v>87</v>
      </c>
      <c r="H205" s="7" t="s">
        <v>41</v>
      </c>
      <c r="I205" s="7" t="s">
        <v>25</v>
      </c>
      <c r="J205" s="7" t="s">
        <v>17</v>
      </c>
      <c r="K205" s="7" t="s">
        <v>52</v>
      </c>
      <c r="L205" s="7" t="s">
        <v>53</v>
      </c>
      <c r="M205" s="9">
        <v>257.59999999999997</v>
      </c>
      <c r="N205" s="9">
        <v>80</v>
      </c>
      <c r="O205" s="9">
        <f>BaseDeDatos!$M205*BaseDeDatos!$N205</f>
        <v>20607.999999999996</v>
      </c>
    </row>
    <row r="206" spans="2:15" x14ac:dyDescent="0.25">
      <c r="B206" s="7">
        <v>205</v>
      </c>
      <c r="C206" s="8">
        <v>44131</v>
      </c>
      <c r="D206" s="7">
        <v>4507840734</v>
      </c>
      <c r="E206" s="7" t="s">
        <v>54</v>
      </c>
      <c r="F206" s="7" t="s">
        <v>88</v>
      </c>
      <c r="G206" s="7" t="s">
        <v>83</v>
      </c>
      <c r="H206" s="7" t="s">
        <v>55</v>
      </c>
      <c r="I206" s="7" t="s">
        <v>16</v>
      </c>
      <c r="J206" s="7" t="s">
        <v>9</v>
      </c>
      <c r="K206" s="7" t="s">
        <v>56</v>
      </c>
      <c r="L206" s="7" t="s">
        <v>57</v>
      </c>
      <c r="M206" s="9">
        <v>273</v>
      </c>
      <c r="N206" s="9">
        <v>66</v>
      </c>
      <c r="O206" s="9">
        <f>BaseDeDatos!$M206*BaseDeDatos!$N206</f>
        <v>18018</v>
      </c>
    </row>
    <row r="207" spans="2:15" x14ac:dyDescent="0.25">
      <c r="B207" s="7">
        <v>206</v>
      </c>
      <c r="C207" s="8">
        <v>43926</v>
      </c>
      <c r="D207" s="7">
        <v>1926814553</v>
      </c>
      <c r="E207" s="7" t="s">
        <v>54</v>
      </c>
      <c r="F207" s="7" t="s">
        <v>88</v>
      </c>
      <c r="G207" s="7" t="s">
        <v>83</v>
      </c>
      <c r="H207" s="7" t="s">
        <v>55</v>
      </c>
      <c r="I207" s="7" t="s">
        <v>16</v>
      </c>
      <c r="J207" s="7" t="s">
        <v>9</v>
      </c>
      <c r="K207" s="7" t="s">
        <v>58</v>
      </c>
      <c r="L207" s="7" t="s">
        <v>59</v>
      </c>
      <c r="M207" s="9">
        <v>487.19999999999993</v>
      </c>
      <c r="N207" s="9">
        <v>32</v>
      </c>
      <c r="O207" s="9">
        <f>BaseDeDatos!$M207*BaseDeDatos!$N207</f>
        <v>15590.399999999998</v>
      </c>
    </row>
    <row r="208" spans="2:15" x14ac:dyDescent="0.25">
      <c r="B208" s="7">
        <v>207</v>
      </c>
      <c r="C208" s="8">
        <v>44139</v>
      </c>
      <c r="D208" s="7">
        <v>1115906573</v>
      </c>
      <c r="E208" s="7" t="s">
        <v>36</v>
      </c>
      <c r="F208" s="7" t="s">
        <v>91</v>
      </c>
      <c r="G208" s="7" t="s">
        <v>98</v>
      </c>
      <c r="H208" s="7" t="s">
        <v>37</v>
      </c>
      <c r="I208" s="7" t="s">
        <v>8</v>
      </c>
      <c r="J208" s="7" t="s">
        <v>17</v>
      </c>
      <c r="K208" s="7" t="s">
        <v>10</v>
      </c>
      <c r="L208" s="7" t="s">
        <v>11</v>
      </c>
      <c r="M208" s="9">
        <v>196</v>
      </c>
      <c r="N208" s="9">
        <v>52</v>
      </c>
      <c r="O208" s="9">
        <f>BaseDeDatos!$M208*BaseDeDatos!$N208</f>
        <v>10192</v>
      </c>
    </row>
    <row r="209" spans="2:15" x14ac:dyDescent="0.25">
      <c r="B209" s="7">
        <v>208</v>
      </c>
      <c r="C209" s="8">
        <v>43905</v>
      </c>
      <c r="D209" s="7">
        <v>4298972271</v>
      </c>
      <c r="E209" s="7" t="s">
        <v>23</v>
      </c>
      <c r="F209" s="7" t="s">
        <v>85</v>
      </c>
      <c r="G209" s="7" t="s">
        <v>81</v>
      </c>
      <c r="H209" s="7" t="s">
        <v>24</v>
      </c>
      <c r="I209" s="7" t="s">
        <v>8</v>
      </c>
      <c r="J209" s="7" t="s">
        <v>9</v>
      </c>
      <c r="K209" s="7" t="s">
        <v>38</v>
      </c>
      <c r="L209" s="7" t="s">
        <v>39</v>
      </c>
      <c r="M209" s="9">
        <v>560</v>
      </c>
      <c r="N209" s="9">
        <v>78</v>
      </c>
      <c r="O209" s="9">
        <f>BaseDeDatos!$M209*BaseDeDatos!$N209</f>
        <v>43680</v>
      </c>
    </row>
    <row r="210" spans="2:15" x14ac:dyDescent="0.25">
      <c r="B210" s="7">
        <v>209</v>
      </c>
      <c r="C210" s="8">
        <v>43899</v>
      </c>
      <c r="D210" s="7">
        <v>1419202858</v>
      </c>
      <c r="E210" s="7" t="s">
        <v>23</v>
      </c>
      <c r="F210" s="7" t="s">
        <v>85</v>
      </c>
      <c r="G210" s="7" t="s">
        <v>81</v>
      </c>
      <c r="H210" s="7" t="s">
        <v>24</v>
      </c>
      <c r="I210" s="7" t="s">
        <v>8</v>
      </c>
      <c r="J210" s="7" t="s">
        <v>9</v>
      </c>
      <c r="K210" s="7" t="s">
        <v>26</v>
      </c>
      <c r="L210" s="7" t="s">
        <v>27</v>
      </c>
      <c r="M210" s="9">
        <v>128.79999999999998</v>
      </c>
      <c r="N210" s="9">
        <v>54</v>
      </c>
      <c r="O210" s="9">
        <f>BaseDeDatos!$M210*BaseDeDatos!$N210</f>
        <v>6955.1999999999989</v>
      </c>
    </row>
    <row r="211" spans="2:15" x14ac:dyDescent="0.25">
      <c r="B211" s="7">
        <v>210</v>
      </c>
      <c r="C211" s="8">
        <v>44154</v>
      </c>
      <c r="D211" s="7">
        <v>3516608759</v>
      </c>
      <c r="E211" s="7" t="s">
        <v>62</v>
      </c>
      <c r="F211" s="7" t="s">
        <v>90</v>
      </c>
      <c r="G211" s="7" t="s">
        <v>90</v>
      </c>
      <c r="H211" s="7" t="s">
        <v>43</v>
      </c>
      <c r="I211" s="7" t="s">
        <v>16</v>
      </c>
      <c r="J211" s="7" t="s">
        <v>33</v>
      </c>
      <c r="K211" s="7" t="s">
        <v>67</v>
      </c>
      <c r="L211" s="7" t="s">
        <v>27</v>
      </c>
      <c r="M211" s="9">
        <v>140</v>
      </c>
      <c r="N211" s="9">
        <v>55</v>
      </c>
      <c r="O211" s="9">
        <f>BaseDeDatos!$M211*BaseDeDatos!$N211</f>
        <v>7700</v>
      </c>
    </row>
    <row r="212" spans="2:15" x14ac:dyDescent="0.25">
      <c r="B212" s="7">
        <v>211</v>
      </c>
      <c r="C212" s="8">
        <v>44076</v>
      </c>
      <c r="D212" s="7">
        <v>8191358442</v>
      </c>
      <c r="E212" s="7" t="s">
        <v>63</v>
      </c>
      <c r="F212" s="7" t="s">
        <v>84</v>
      </c>
      <c r="G212" s="7" t="s">
        <v>82</v>
      </c>
      <c r="H212" s="7" t="s">
        <v>41</v>
      </c>
      <c r="I212" s="7" t="s">
        <v>25</v>
      </c>
      <c r="J212" s="7" t="s">
        <v>17</v>
      </c>
      <c r="K212" s="7" t="s">
        <v>68</v>
      </c>
      <c r="L212" s="7" t="s">
        <v>69</v>
      </c>
      <c r="M212" s="9">
        <v>298.90000000000003</v>
      </c>
      <c r="N212" s="9">
        <v>60</v>
      </c>
      <c r="O212" s="9">
        <f>BaseDeDatos!$M212*BaseDeDatos!$N212</f>
        <v>17934.000000000004</v>
      </c>
    </row>
    <row r="213" spans="2:15" x14ac:dyDescent="0.25">
      <c r="B213" s="7">
        <v>212</v>
      </c>
      <c r="C213" s="8">
        <v>43851</v>
      </c>
      <c r="D213" s="7">
        <v>8451227157</v>
      </c>
      <c r="E213" s="7" t="s">
        <v>63</v>
      </c>
      <c r="F213" s="7" t="s">
        <v>84</v>
      </c>
      <c r="G213" s="7" t="s">
        <v>82</v>
      </c>
      <c r="H213" s="7" t="s">
        <v>41</v>
      </c>
      <c r="I213" s="7" t="s">
        <v>25</v>
      </c>
      <c r="J213" s="7" t="s">
        <v>17</v>
      </c>
      <c r="K213" s="7" t="s">
        <v>34</v>
      </c>
      <c r="L213" s="7" t="s">
        <v>35</v>
      </c>
      <c r="M213" s="9">
        <v>135.1</v>
      </c>
      <c r="N213" s="9">
        <v>19</v>
      </c>
      <c r="O213" s="9">
        <f>BaseDeDatos!$M213*BaseDeDatos!$N213</f>
        <v>2566.9</v>
      </c>
    </row>
    <row r="214" spans="2:15" x14ac:dyDescent="0.25">
      <c r="B214" s="7">
        <v>213</v>
      </c>
      <c r="C214" s="8">
        <v>43878</v>
      </c>
      <c r="D214" s="7">
        <v>9847155245</v>
      </c>
      <c r="E214" s="7" t="s">
        <v>63</v>
      </c>
      <c r="F214" s="7" t="s">
        <v>84</v>
      </c>
      <c r="G214" s="7" t="s">
        <v>82</v>
      </c>
      <c r="H214" s="7" t="s">
        <v>41</v>
      </c>
      <c r="I214" s="7" t="s">
        <v>25</v>
      </c>
      <c r="J214" s="7" t="s">
        <v>17</v>
      </c>
      <c r="K214" s="7" t="s">
        <v>52</v>
      </c>
      <c r="L214" s="7" t="s">
        <v>53</v>
      </c>
      <c r="M214" s="9">
        <v>257.59999999999997</v>
      </c>
      <c r="N214" s="9">
        <v>66</v>
      </c>
      <c r="O214" s="9">
        <f>BaseDeDatos!$M214*BaseDeDatos!$N214</f>
        <v>17001.599999999999</v>
      </c>
    </row>
    <row r="215" spans="2:15" x14ac:dyDescent="0.25">
      <c r="B215" s="7">
        <v>214</v>
      </c>
      <c r="C215" s="8">
        <v>43886</v>
      </c>
      <c r="D215" s="7">
        <v>5189485028</v>
      </c>
      <c r="E215" s="7" t="s">
        <v>28</v>
      </c>
      <c r="F215" s="7" t="s">
        <v>88</v>
      </c>
      <c r="G215" s="7" t="s">
        <v>83</v>
      </c>
      <c r="H215" s="7" t="s">
        <v>29</v>
      </c>
      <c r="I215" s="7" t="s">
        <v>8</v>
      </c>
      <c r="J215" s="7" t="s">
        <v>9</v>
      </c>
      <c r="K215" s="7" t="s">
        <v>10</v>
      </c>
      <c r="L215" s="7" t="s">
        <v>11</v>
      </c>
      <c r="M215" s="9">
        <v>196</v>
      </c>
      <c r="N215" s="9">
        <v>42</v>
      </c>
      <c r="O215" s="9">
        <f>BaseDeDatos!$M215*BaseDeDatos!$N215</f>
        <v>8232</v>
      </c>
    </row>
    <row r="216" spans="2:15" x14ac:dyDescent="0.25">
      <c r="B216" s="7">
        <v>215</v>
      </c>
      <c r="C216" s="8">
        <v>44037</v>
      </c>
      <c r="D216" s="7">
        <v>2367569858</v>
      </c>
      <c r="E216" s="7" t="s">
        <v>36</v>
      </c>
      <c r="F216" s="7" t="s">
        <v>91</v>
      </c>
      <c r="G216" s="7" t="s">
        <v>98</v>
      </c>
      <c r="H216" s="7" t="s">
        <v>37</v>
      </c>
      <c r="I216" s="7" t="s">
        <v>25</v>
      </c>
      <c r="J216" s="7" t="s">
        <v>9</v>
      </c>
      <c r="K216" s="7" t="s">
        <v>30</v>
      </c>
      <c r="L216" s="7" t="s">
        <v>31</v>
      </c>
      <c r="M216" s="9">
        <v>178.5</v>
      </c>
      <c r="N216" s="9">
        <v>72</v>
      </c>
      <c r="O216" s="9">
        <f>BaseDeDatos!$M216*BaseDeDatos!$N216</f>
        <v>12852</v>
      </c>
    </row>
    <row r="217" spans="2:15" x14ac:dyDescent="0.25">
      <c r="B217" s="7">
        <v>216</v>
      </c>
      <c r="C217" s="8">
        <v>44036</v>
      </c>
      <c r="D217" s="7">
        <v>1241520334</v>
      </c>
      <c r="E217" s="7" t="s">
        <v>14</v>
      </c>
      <c r="F217" s="7" t="s">
        <v>80</v>
      </c>
      <c r="G217" s="7" t="s">
        <v>93</v>
      </c>
      <c r="H217" s="7" t="s">
        <v>15</v>
      </c>
      <c r="I217" s="7" t="s">
        <v>16</v>
      </c>
      <c r="J217" s="7" t="s">
        <v>17</v>
      </c>
      <c r="K217" s="7" t="s">
        <v>70</v>
      </c>
      <c r="L217" s="7" t="s">
        <v>47</v>
      </c>
      <c r="M217" s="9">
        <v>1134</v>
      </c>
      <c r="N217" s="9">
        <v>32</v>
      </c>
      <c r="O217" s="9">
        <f>BaseDeDatos!$M217*BaseDeDatos!$N217</f>
        <v>36288</v>
      </c>
    </row>
    <row r="218" spans="2:15" x14ac:dyDescent="0.25">
      <c r="B218" s="7">
        <v>217</v>
      </c>
      <c r="C218" s="8">
        <v>43895</v>
      </c>
      <c r="D218" s="7">
        <v>6999895697</v>
      </c>
      <c r="E218" s="7" t="s">
        <v>14</v>
      </c>
      <c r="F218" s="7" t="s">
        <v>80</v>
      </c>
      <c r="G218" s="7" t="s">
        <v>93</v>
      </c>
      <c r="H218" s="7" t="s">
        <v>15</v>
      </c>
      <c r="I218" s="7" t="s">
        <v>16</v>
      </c>
      <c r="J218" s="7" t="s">
        <v>17</v>
      </c>
      <c r="K218" s="7" t="s">
        <v>71</v>
      </c>
      <c r="L218" s="7" t="s">
        <v>72</v>
      </c>
      <c r="M218" s="9">
        <v>98</v>
      </c>
      <c r="N218" s="9">
        <v>76</v>
      </c>
      <c r="O218" s="9">
        <f>BaseDeDatos!$M218*BaseDeDatos!$N218</f>
        <v>7448</v>
      </c>
    </row>
    <row r="219" spans="2:15" x14ac:dyDescent="0.25">
      <c r="B219" s="7">
        <v>218</v>
      </c>
      <c r="C219" s="8">
        <v>44026</v>
      </c>
      <c r="D219" s="7">
        <v>2931440223</v>
      </c>
      <c r="E219" s="7" t="s">
        <v>42</v>
      </c>
      <c r="F219" s="7" t="s">
        <v>90</v>
      </c>
      <c r="G219" s="7" t="s">
        <v>90</v>
      </c>
      <c r="H219" s="7" t="s">
        <v>43</v>
      </c>
      <c r="I219" s="7" t="s">
        <v>16</v>
      </c>
      <c r="J219" s="7"/>
      <c r="K219" s="7" t="s">
        <v>26</v>
      </c>
      <c r="L219" s="7" t="s">
        <v>27</v>
      </c>
      <c r="M219" s="9">
        <v>128.79999999999998</v>
      </c>
      <c r="N219" s="9">
        <v>83</v>
      </c>
      <c r="O219" s="9">
        <f>BaseDeDatos!$M219*BaseDeDatos!$N219</f>
        <v>10690.399999999998</v>
      </c>
    </row>
    <row r="220" spans="2:15" x14ac:dyDescent="0.25">
      <c r="B220" s="7">
        <v>219</v>
      </c>
      <c r="C220" s="8">
        <v>43965</v>
      </c>
      <c r="D220" s="7">
        <v>6045555436</v>
      </c>
      <c r="E220" s="7" t="s">
        <v>50</v>
      </c>
      <c r="F220" s="7" t="s">
        <v>84</v>
      </c>
      <c r="G220" s="7" t="s">
        <v>82</v>
      </c>
      <c r="H220" s="7" t="s">
        <v>41</v>
      </c>
      <c r="I220" s="7" t="s">
        <v>25</v>
      </c>
      <c r="J220" s="7"/>
      <c r="K220" s="7" t="s">
        <v>12</v>
      </c>
      <c r="L220" s="7" t="s">
        <v>13</v>
      </c>
      <c r="M220" s="9">
        <v>49</v>
      </c>
      <c r="N220" s="9">
        <v>91</v>
      </c>
      <c r="O220" s="9">
        <f>BaseDeDatos!$M220*BaseDeDatos!$N220</f>
        <v>4459</v>
      </c>
    </row>
    <row r="221" spans="2:15" x14ac:dyDescent="0.25">
      <c r="B221" s="7">
        <v>220</v>
      </c>
      <c r="C221" s="8">
        <v>44117</v>
      </c>
      <c r="D221" s="7">
        <v>4985084204</v>
      </c>
      <c r="E221" s="7" t="s">
        <v>50</v>
      </c>
      <c r="F221" s="7" t="s">
        <v>84</v>
      </c>
      <c r="G221" s="7" t="s">
        <v>82</v>
      </c>
      <c r="H221" s="7" t="s">
        <v>41</v>
      </c>
      <c r="I221" s="7" t="s">
        <v>25</v>
      </c>
      <c r="J221" s="7"/>
      <c r="K221" s="7" t="s">
        <v>44</v>
      </c>
      <c r="L221" s="7" t="s">
        <v>11</v>
      </c>
      <c r="M221" s="9">
        <v>41.86</v>
      </c>
      <c r="N221" s="9">
        <v>64</v>
      </c>
      <c r="O221" s="9">
        <f>BaseDeDatos!$M221*BaseDeDatos!$N221</f>
        <v>2679.04</v>
      </c>
    </row>
    <row r="222" spans="2:15" x14ac:dyDescent="0.25">
      <c r="B222" s="7">
        <v>221</v>
      </c>
      <c r="C222" s="8">
        <v>44019</v>
      </c>
      <c r="D222" s="7">
        <v>8950774476</v>
      </c>
      <c r="E222" s="7" t="s">
        <v>51</v>
      </c>
      <c r="F222" s="7" t="s">
        <v>89</v>
      </c>
      <c r="G222" s="7" t="s">
        <v>97</v>
      </c>
      <c r="H222" s="7" t="s">
        <v>24</v>
      </c>
      <c r="I222" s="7"/>
      <c r="J222" s="7"/>
      <c r="K222" s="7" t="s">
        <v>21</v>
      </c>
      <c r="L222" s="7" t="s">
        <v>11</v>
      </c>
      <c r="M222" s="9">
        <v>252</v>
      </c>
      <c r="N222" s="9">
        <v>58</v>
      </c>
      <c r="O222" s="9">
        <f>BaseDeDatos!$M222*BaseDeDatos!$N222</f>
        <v>14616</v>
      </c>
    </row>
    <row r="223" spans="2:15" x14ac:dyDescent="0.25">
      <c r="B223" s="7">
        <v>222</v>
      </c>
      <c r="C223" s="8">
        <v>43977</v>
      </c>
      <c r="D223" s="7">
        <v>4091794218</v>
      </c>
      <c r="E223" s="7" t="s">
        <v>51</v>
      </c>
      <c r="F223" s="7" t="s">
        <v>89</v>
      </c>
      <c r="G223" s="7" t="s">
        <v>97</v>
      </c>
      <c r="H223" s="7" t="s">
        <v>24</v>
      </c>
      <c r="I223" s="7"/>
      <c r="J223" s="7"/>
      <c r="K223" s="7" t="s">
        <v>22</v>
      </c>
      <c r="L223" s="7" t="s">
        <v>11</v>
      </c>
      <c r="M223" s="9">
        <v>644</v>
      </c>
      <c r="N223" s="9">
        <v>97</v>
      </c>
      <c r="O223" s="9">
        <f>BaseDeDatos!$M223*BaseDeDatos!$N223</f>
        <v>62468</v>
      </c>
    </row>
    <row r="224" spans="2:15" x14ac:dyDescent="0.25">
      <c r="B224" s="7">
        <v>223</v>
      </c>
      <c r="C224" s="8">
        <v>44043</v>
      </c>
      <c r="D224" s="7">
        <v>2789876793</v>
      </c>
      <c r="E224" s="7" t="s">
        <v>51</v>
      </c>
      <c r="F224" s="7" t="s">
        <v>89</v>
      </c>
      <c r="G224" s="7" t="s">
        <v>97</v>
      </c>
      <c r="H224" s="7" t="s">
        <v>24</v>
      </c>
      <c r="I224" s="7"/>
      <c r="J224" s="7"/>
      <c r="K224" s="7" t="s">
        <v>44</v>
      </c>
      <c r="L224" s="7" t="s">
        <v>11</v>
      </c>
      <c r="M224" s="9">
        <v>41.86</v>
      </c>
      <c r="N224" s="9">
        <v>14</v>
      </c>
      <c r="O224" s="9">
        <f>BaseDeDatos!$M224*BaseDeDatos!$N224</f>
        <v>586.04</v>
      </c>
    </row>
    <row r="225" spans="2:15" x14ac:dyDescent="0.25">
      <c r="B225" s="7">
        <v>224</v>
      </c>
      <c r="C225" s="8">
        <v>43940</v>
      </c>
      <c r="D225" s="7">
        <v>4338385582</v>
      </c>
      <c r="E225" s="7" t="s">
        <v>40</v>
      </c>
      <c r="F225" s="7" t="s">
        <v>96</v>
      </c>
      <c r="G225" s="7" t="s">
        <v>87</v>
      </c>
      <c r="H225" s="7" t="s">
        <v>41</v>
      </c>
      <c r="I225" s="7" t="s">
        <v>25</v>
      </c>
      <c r="J225" s="7" t="s">
        <v>17</v>
      </c>
      <c r="K225" s="7" t="s">
        <v>34</v>
      </c>
      <c r="L225" s="7" t="s">
        <v>35</v>
      </c>
      <c r="M225" s="9">
        <v>135.1</v>
      </c>
      <c r="N225" s="9">
        <v>68</v>
      </c>
      <c r="O225" s="9">
        <f>BaseDeDatos!$M225*BaseDeDatos!$N225</f>
        <v>9186.7999999999993</v>
      </c>
    </row>
    <row r="226" spans="2:15" x14ac:dyDescent="0.25">
      <c r="B226" s="7">
        <v>225</v>
      </c>
      <c r="C226" s="8">
        <v>44008</v>
      </c>
      <c r="D226" s="7">
        <v>9159410824</v>
      </c>
      <c r="E226" s="7" t="s">
        <v>40</v>
      </c>
      <c r="F226" s="7" t="s">
        <v>96</v>
      </c>
      <c r="G226" s="7" t="s">
        <v>87</v>
      </c>
      <c r="H226" s="7" t="s">
        <v>41</v>
      </c>
      <c r="I226" s="7" t="s">
        <v>25</v>
      </c>
      <c r="J226" s="7" t="s">
        <v>17</v>
      </c>
      <c r="K226" s="7" t="s">
        <v>52</v>
      </c>
      <c r="L226" s="7" t="s">
        <v>53</v>
      </c>
      <c r="M226" s="9">
        <v>257.59999999999997</v>
      </c>
      <c r="N226" s="9">
        <v>32</v>
      </c>
      <c r="O226" s="9">
        <f>BaseDeDatos!$M226*BaseDeDatos!$N226</f>
        <v>8243.1999999999989</v>
      </c>
    </row>
    <row r="227" spans="2:15" x14ac:dyDescent="0.25">
      <c r="B227" s="7">
        <v>226</v>
      </c>
      <c r="C227" s="8">
        <v>44168</v>
      </c>
      <c r="D227" s="7">
        <v>6562657766</v>
      </c>
      <c r="E227" s="7" t="s">
        <v>54</v>
      </c>
      <c r="F227" s="7" t="s">
        <v>88</v>
      </c>
      <c r="G227" s="7" t="s">
        <v>83</v>
      </c>
      <c r="H227" s="7" t="s">
        <v>55</v>
      </c>
      <c r="I227" s="7" t="s">
        <v>16</v>
      </c>
      <c r="J227" s="7" t="s">
        <v>9</v>
      </c>
      <c r="K227" s="7" t="s">
        <v>56</v>
      </c>
      <c r="L227" s="7" t="s">
        <v>57</v>
      </c>
      <c r="M227" s="9">
        <v>273</v>
      </c>
      <c r="N227" s="9">
        <v>48</v>
      </c>
      <c r="O227" s="9">
        <f>BaseDeDatos!$M227*BaseDeDatos!$N227</f>
        <v>13104</v>
      </c>
    </row>
    <row r="228" spans="2:15" x14ac:dyDescent="0.25">
      <c r="B228" s="7">
        <v>227</v>
      </c>
      <c r="C228" s="8">
        <v>44177</v>
      </c>
      <c r="D228" s="7">
        <v>4160634865</v>
      </c>
      <c r="E228" s="7" t="s">
        <v>54</v>
      </c>
      <c r="F228" s="7" t="s">
        <v>88</v>
      </c>
      <c r="G228" s="7" t="s">
        <v>83</v>
      </c>
      <c r="H228" s="7" t="s">
        <v>55</v>
      </c>
      <c r="I228" s="7" t="s">
        <v>16</v>
      </c>
      <c r="J228" s="7" t="s">
        <v>9</v>
      </c>
      <c r="K228" s="7" t="s">
        <v>58</v>
      </c>
      <c r="L228" s="7" t="s">
        <v>59</v>
      </c>
      <c r="M228" s="9">
        <v>487.19999999999993</v>
      </c>
      <c r="N228" s="9">
        <v>57</v>
      </c>
      <c r="O228" s="9">
        <f>BaseDeDatos!$M228*BaseDeDatos!$N228</f>
        <v>27770.399999999998</v>
      </c>
    </row>
    <row r="229" spans="2:15" x14ac:dyDescent="0.25">
      <c r="B229" s="7">
        <v>228</v>
      </c>
      <c r="C229" s="8">
        <v>43864</v>
      </c>
      <c r="D229" s="7">
        <v>142416687</v>
      </c>
      <c r="E229" s="7" t="s">
        <v>36</v>
      </c>
      <c r="F229" s="7" t="s">
        <v>91</v>
      </c>
      <c r="G229" s="7" t="s">
        <v>98</v>
      </c>
      <c r="H229" s="7" t="s">
        <v>37</v>
      </c>
      <c r="I229" s="7" t="s">
        <v>8</v>
      </c>
      <c r="J229" s="7" t="s">
        <v>17</v>
      </c>
      <c r="K229" s="7" t="s">
        <v>10</v>
      </c>
      <c r="L229" s="7" t="s">
        <v>11</v>
      </c>
      <c r="M229" s="9">
        <v>196</v>
      </c>
      <c r="N229" s="9">
        <v>67</v>
      </c>
      <c r="O229" s="9">
        <f>BaseDeDatos!$M229*BaseDeDatos!$N229</f>
        <v>13132</v>
      </c>
    </row>
    <row r="230" spans="2:15" x14ac:dyDescent="0.25">
      <c r="B230" s="7">
        <v>229</v>
      </c>
      <c r="C230" s="8">
        <v>43887</v>
      </c>
      <c r="D230" s="7">
        <v>6114991349</v>
      </c>
      <c r="E230" s="7" t="s">
        <v>23</v>
      </c>
      <c r="F230" s="7" t="s">
        <v>85</v>
      </c>
      <c r="G230" s="7" t="s">
        <v>81</v>
      </c>
      <c r="H230" s="7" t="s">
        <v>24</v>
      </c>
      <c r="I230" s="7" t="s">
        <v>8</v>
      </c>
      <c r="J230" s="7" t="s">
        <v>9</v>
      </c>
      <c r="K230" s="7" t="s">
        <v>38</v>
      </c>
      <c r="L230" s="7" t="s">
        <v>39</v>
      </c>
      <c r="M230" s="9">
        <v>560</v>
      </c>
      <c r="N230" s="9">
        <v>48</v>
      </c>
      <c r="O230" s="9">
        <f>BaseDeDatos!$M230*BaseDeDatos!$N230</f>
        <v>26880</v>
      </c>
    </row>
    <row r="231" spans="2:15" x14ac:dyDescent="0.25">
      <c r="B231" s="7">
        <v>230</v>
      </c>
      <c r="C231" s="8">
        <v>43925</v>
      </c>
      <c r="D231" s="7">
        <v>6472352060</v>
      </c>
      <c r="E231" s="7" t="s">
        <v>23</v>
      </c>
      <c r="F231" s="7" t="s">
        <v>85</v>
      </c>
      <c r="G231" s="7" t="s">
        <v>81</v>
      </c>
      <c r="H231" s="7" t="s">
        <v>24</v>
      </c>
      <c r="I231" s="7" t="s">
        <v>8</v>
      </c>
      <c r="J231" s="7" t="s">
        <v>9</v>
      </c>
      <c r="K231" s="7" t="s">
        <v>26</v>
      </c>
      <c r="L231" s="7" t="s">
        <v>27</v>
      </c>
      <c r="M231" s="9">
        <v>128.79999999999998</v>
      </c>
      <c r="N231" s="9">
        <v>77</v>
      </c>
      <c r="O231" s="9">
        <f>BaseDeDatos!$M231*BaseDeDatos!$N231</f>
        <v>9917.5999999999985</v>
      </c>
    </row>
    <row r="232" spans="2:15" x14ac:dyDescent="0.25">
      <c r="B232" s="7">
        <v>231</v>
      </c>
      <c r="C232" s="8">
        <v>43942</v>
      </c>
      <c r="D232" s="7">
        <v>5399077795</v>
      </c>
      <c r="E232" s="7" t="s">
        <v>62</v>
      </c>
      <c r="F232" s="7" t="s">
        <v>90</v>
      </c>
      <c r="G232" s="7" t="s">
        <v>90</v>
      </c>
      <c r="H232" s="7" t="s">
        <v>43</v>
      </c>
      <c r="I232" s="7" t="s">
        <v>16</v>
      </c>
      <c r="J232" s="7" t="s">
        <v>33</v>
      </c>
      <c r="K232" s="7" t="s">
        <v>67</v>
      </c>
      <c r="L232" s="7" t="s">
        <v>27</v>
      </c>
      <c r="M232" s="9">
        <v>140</v>
      </c>
      <c r="N232" s="9">
        <v>94</v>
      </c>
      <c r="O232" s="9">
        <f>BaseDeDatos!$M232*BaseDeDatos!$N232</f>
        <v>13160</v>
      </c>
    </row>
    <row r="233" spans="2:15" x14ac:dyDescent="0.25">
      <c r="B233" s="7">
        <v>232</v>
      </c>
      <c r="C233" s="8">
        <v>44079</v>
      </c>
      <c r="D233" s="7">
        <v>6275645168</v>
      </c>
      <c r="E233" s="7" t="s">
        <v>63</v>
      </c>
      <c r="F233" s="7" t="s">
        <v>84</v>
      </c>
      <c r="G233" s="7" t="s">
        <v>82</v>
      </c>
      <c r="H233" s="7" t="s">
        <v>41</v>
      </c>
      <c r="I233" s="7" t="s">
        <v>25</v>
      </c>
      <c r="J233" s="7" t="s">
        <v>17</v>
      </c>
      <c r="K233" s="7" t="s">
        <v>68</v>
      </c>
      <c r="L233" s="7" t="s">
        <v>69</v>
      </c>
      <c r="M233" s="9">
        <v>298.90000000000003</v>
      </c>
      <c r="N233" s="9">
        <v>54</v>
      </c>
      <c r="O233" s="9">
        <f>BaseDeDatos!$M233*BaseDeDatos!$N233</f>
        <v>16140.600000000002</v>
      </c>
    </row>
    <row r="234" spans="2:15" x14ac:dyDescent="0.25">
      <c r="B234" s="7">
        <v>233</v>
      </c>
      <c r="C234" s="8">
        <v>43882</v>
      </c>
      <c r="D234" s="7">
        <v>597069969</v>
      </c>
      <c r="E234" s="7" t="s">
        <v>63</v>
      </c>
      <c r="F234" s="7" t="s">
        <v>84</v>
      </c>
      <c r="G234" s="7" t="s">
        <v>82</v>
      </c>
      <c r="H234" s="7" t="s">
        <v>41</v>
      </c>
      <c r="I234" s="7" t="s">
        <v>25</v>
      </c>
      <c r="J234" s="7" t="s">
        <v>17</v>
      </c>
      <c r="K234" s="7" t="s">
        <v>34</v>
      </c>
      <c r="L234" s="7" t="s">
        <v>35</v>
      </c>
      <c r="M234" s="9">
        <v>135.1</v>
      </c>
      <c r="N234" s="9">
        <v>43</v>
      </c>
      <c r="O234" s="9">
        <f>BaseDeDatos!$M234*BaseDeDatos!$N234</f>
        <v>5809.3</v>
      </c>
    </row>
    <row r="235" spans="2:15" x14ac:dyDescent="0.25">
      <c r="B235" s="7">
        <v>234</v>
      </c>
      <c r="C235" s="8">
        <v>44174</v>
      </c>
      <c r="D235" s="7">
        <v>1323169656</v>
      </c>
      <c r="E235" s="7" t="s">
        <v>63</v>
      </c>
      <c r="F235" s="7" t="s">
        <v>84</v>
      </c>
      <c r="G235" s="7" t="s">
        <v>82</v>
      </c>
      <c r="H235" s="7" t="s">
        <v>41</v>
      </c>
      <c r="I235" s="7" t="s">
        <v>25</v>
      </c>
      <c r="J235" s="7" t="s">
        <v>17</v>
      </c>
      <c r="K235" s="7" t="s">
        <v>52</v>
      </c>
      <c r="L235" s="7" t="s">
        <v>53</v>
      </c>
      <c r="M235" s="9">
        <v>257.59999999999997</v>
      </c>
      <c r="N235" s="9">
        <v>71</v>
      </c>
      <c r="O235" s="9">
        <f>BaseDeDatos!$M235*BaseDeDatos!$N235</f>
        <v>18289.599999999999</v>
      </c>
    </row>
    <row r="236" spans="2:15" x14ac:dyDescent="0.25">
      <c r="B236" s="7">
        <v>235</v>
      </c>
      <c r="C236" s="8">
        <v>44142</v>
      </c>
      <c r="D236" s="7">
        <v>2932971142</v>
      </c>
      <c r="E236" s="7" t="s">
        <v>28</v>
      </c>
      <c r="F236" s="7" t="s">
        <v>88</v>
      </c>
      <c r="G236" s="7" t="s">
        <v>83</v>
      </c>
      <c r="H236" s="7" t="s">
        <v>29</v>
      </c>
      <c r="I236" s="7" t="s">
        <v>8</v>
      </c>
      <c r="J236" s="7" t="s">
        <v>9</v>
      </c>
      <c r="K236" s="7" t="s">
        <v>10</v>
      </c>
      <c r="L236" s="7" t="s">
        <v>11</v>
      </c>
      <c r="M236" s="9">
        <v>196</v>
      </c>
      <c r="N236" s="9">
        <v>50</v>
      </c>
      <c r="O236" s="9">
        <f>BaseDeDatos!$M236*BaseDeDatos!$N236</f>
        <v>9800</v>
      </c>
    </row>
    <row r="237" spans="2:15" x14ac:dyDescent="0.25">
      <c r="B237" s="7">
        <v>236</v>
      </c>
      <c r="C237" s="8">
        <v>44152</v>
      </c>
      <c r="D237" s="7">
        <v>3634141900</v>
      </c>
      <c r="E237" s="7" t="s">
        <v>36</v>
      </c>
      <c r="F237" s="7" t="s">
        <v>91</v>
      </c>
      <c r="G237" s="7" t="s">
        <v>98</v>
      </c>
      <c r="H237" s="7" t="s">
        <v>37</v>
      </c>
      <c r="I237" s="7" t="s">
        <v>25</v>
      </c>
      <c r="J237" s="7" t="s">
        <v>9</v>
      </c>
      <c r="K237" s="7" t="s">
        <v>30</v>
      </c>
      <c r="L237" s="7" t="s">
        <v>31</v>
      </c>
      <c r="M237" s="9">
        <v>178.5</v>
      </c>
      <c r="N237" s="9">
        <v>96</v>
      </c>
      <c r="O237" s="9">
        <f>BaseDeDatos!$M237*BaseDeDatos!$N237</f>
        <v>17136</v>
      </c>
    </row>
    <row r="238" spans="2:15" x14ac:dyDescent="0.25">
      <c r="B238" s="7">
        <v>237</v>
      </c>
      <c r="C238" s="8">
        <v>43926</v>
      </c>
      <c r="D238" s="7">
        <v>8872627168</v>
      </c>
      <c r="E238" s="7" t="s">
        <v>14</v>
      </c>
      <c r="F238" s="7" t="s">
        <v>80</v>
      </c>
      <c r="G238" s="7" t="s">
        <v>93</v>
      </c>
      <c r="H238" s="7" t="s">
        <v>15</v>
      </c>
      <c r="I238" s="7" t="s">
        <v>16</v>
      </c>
      <c r="J238" s="7" t="s">
        <v>17</v>
      </c>
      <c r="K238" s="7" t="s">
        <v>70</v>
      </c>
      <c r="L238" s="7" t="s">
        <v>47</v>
      </c>
      <c r="M238" s="9">
        <v>1134</v>
      </c>
      <c r="N238" s="9">
        <v>54</v>
      </c>
      <c r="O238" s="9">
        <f>BaseDeDatos!$M238*BaseDeDatos!$N238</f>
        <v>61236</v>
      </c>
    </row>
    <row r="239" spans="2:15" x14ac:dyDescent="0.25">
      <c r="B239" s="7">
        <v>238</v>
      </c>
      <c r="C239" s="8">
        <v>43849</v>
      </c>
      <c r="D239" s="7">
        <v>5571010485</v>
      </c>
      <c r="E239" s="7" t="s">
        <v>14</v>
      </c>
      <c r="F239" s="7" t="s">
        <v>80</v>
      </c>
      <c r="G239" s="7" t="s">
        <v>93</v>
      </c>
      <c r="H239" s="7" t="s">
        <v>15</v>
      </c>
      <c r="I239" s="7" t="s">
        <v>16</v>
      </c>
      <c r="J239" s="7" t="s">
        <v>17</v>
      </c>
      <c r="K239" s="7" t="s">
        <v>71</v>
      </c>
      <c r="L239" s="7" t="s">
        <v>72</v>
      </c>
      <c r="M239" s="9">
        <v>98</v>
      </c>
      <c r="N239" s="9">
        <v>39</v>
      </c>
      <c r="O239" s="9">
        <f>BaseDeDatos!$M239*BaseDeDatos!$N239</f>
        <v>3822</v>
      </c>
    </row>
    <row r="240" spans="2:15" x14ac:dyDescent="0.25">
      <c r="B240" s="7">
        <v>239</v>
      </c>
      <c r="C240" s="8">
        <v>43976</v>
      </c>
      <c r="D240" s="7">
        <v>7703467924</v>
      </c>
      <c r="E240" s="7" t="s">
        <v>23</v>
      </c>
      <c r="F240" s="7" t="s">
        <v>85</v>
      </c>
      <c r="G240" s="7" t="s">
        <v>81</v>
      </c>
      <c r="H240" s="7" t="s">
        <v>24</v>
      </c>
      <c r="I240" s="7" t="s">
        <v>25</v>
      </c>
      <c r="J240" s="7" t="s">
        <v>17</v>
      </c>
      <c r="K240" s="7" t="s">
        <v>58</v>
      </c>
      <c r="L240" s="7" t="s">
        <v>59</v>
      </c>
      <c r="M240" s="9">
        <v>487.19999999999993</v>
      </c>
      <c r="N240" s="9">
        <v>63</v>
      </c>
      <c r="O240" s="9">
        <f>BaseDeDatos!$M240*BaseDeDatos!$N240</f>
        <v>30693.599999999995</v>
      </c>
    </row>
    <row r="241" spans="2:15" x14ac:dyDescent="0.25">
      <c r="B241" s="7">
        <v>240</v>
      </c>
      <c r="C241" s="8">
        <v>43844</v>
      </c>
      <c r="D241" s="7">
        <v>7747820326</v>
      </c>
      <c r="E241" s="7" t="s">
        <v>32</v>
      </c>
      <c r="F241" s="7" t="s">
        <v>92</v>
      </c>
      <c r="G241" s="7" t="s">
        <v>95</v>
      </c>
      <c r="H241" s="7" t="s">
        <v>7</v>
      </c>
      <c r="I241" s="7" t="s">
        <v>8</v>
      </c>
      <c r="J241" s="7" t="s">
        <v>33</v>
      </c>
      <c r="K241" s="7" t="s">
        <v>60</v>
      </c>
      <c r="L241" s="7" t="s">
        <v>49</v>
      </c>
      <c r="M241" s="9">
        <v>140</v>
      </c>
      <c r="N241" s="9">
        <v>71</v>
      </c>
      <c r="O241" s="9">
        <f>BaseDeDatos!$M241*BaseDeDatos!$N241</f>
        <v>9940</v>
      </c>
    </row>
    <row r="242" spans="2:15" x14ac:dyDescent="0.25">
      <c r="B242" s="7">
        <v>241</v>
      </c>
      <c r="C242" s="8">
        <v>43858</v>
      </c>
      <c r="D242" s="7">
        <v>5769101754</v>
      </c>
      <c r="E242" s="7" t="s">
        <v>32</v>
      </c>
      <c r="F242" s="7" t="s">
        <v>92</v>
      </c>
      <c r="G242" s="7" t="s">
        <v>95</v>
      </c>
      <c r="H242" s="7" t="s">
        <v>7</v>
      </c>
      <c r="I242" s="7" t="s">
        <v>8</v>
      </c>
      <c r="J242" s="7" t="s">
        <v>33</v>
      </c>
      <c r="K242" s="7" t="s">
        <v>38</v>
      </c>
      <c r="L242" s="7" t="s">
        <v>39</v>
      </c>
      <c r="M242" s="9">
        <v>560</v>
      </c>
      <c r="N242" s="9">
        <v>88</v>
      </c>
      <c r="O242" s="9">
        <f>BaseDeDatos!$M242*BaseDeDatos!$N242</f>
        <v>49280</v>
      </c>
    </row>
    <row r="243" spans="2:15" x14ac:dyDescent="0.25">
      <c r="B243" s="7">
        <v>242</v>
      </c>
      <c r="C243" s="8">
        <v>43891</v>
      </c>
      <c r="D243" s="7">
        <v>7427615835</v>
      </c>
      <c r="E243" s="7" t="s">
        <v>42</v>
      </c>
      <c r="F243" s="7" t="s">
        <v>90</v>
      </c>
      <c r="G243" s="7" t="s">
        <v>90</v>
      </c>
      <c r="H243" s="7" t="s">
        <v>43</v>
      </c>
      <c r="I243" s="7" t="s">
        <v>8</v>
      </c>
      <c r="J243" s="7" t="s">
        <v>17</v>
      </c>
      <c r="K243" s="7" t="s">
        <v>61</v>
      </c>
      <c r="L243" s="7" t="s">
        <v>13</v>
      </c>
      <c r="M243" s="9">
        <v>140</v>
      </c>
      <c r="N243" s="9">
        <v>59</v>
      </c>
      <c r="O243" s="9">
        <f>BaseDeDatos!$M243*BaseDeDatos!$N243</f>
        <v>8260</v>
      </c>
    </row>
    <row r="244" spans="2:15" x14ac:dyDescent="0.25">
      <c r="B244" s="7">
        <v>243</v>
      </c>
      <c r="C244" s="8">
        <v>43984</v>
      </c>
      <c r="D244" s="7">
        <v>242336558</v>
      </c>
      <c r="E244" s="7" t="s">
        <v>36</v>
      </c>
      <c r="F244" s="7" t="s">
        <v>91</v>
      </c>
      <c r="G244" s="7" t="s">
        <v>98</v>
      </c>
      <c r="H244" s="7" t="s">
        <v>37</v>
      </c>
      <c r="I244" s="7" t="s">
        <v>8</v>
      </c>
      <c r="J244" s="7" t="s">
        <v>17</v>
      </c>
      <c r="K244" s="7" t="s">
        <v>38</v>
      </c>
      <c r="L244" s="7" t="s">
        <v>39</v>
      </c>
      <c r="M244" s="9">
        <v>560</v>
      </c>
      <c r="N244" s="9">
        <v>94</v>
      </c>
      <c r="O244" s="9">
        <f>BaseDeDatos!$M244*BaseDeDatos!$N244</f>
        <v>52640</v>
      </c>
    </row>
    <row r="245" spans="2:15" x14ac:dyDescent="0.25">
      <c r="B245" s="7">
        <v>244</v>
      </c>
      <c r="C245" s="8">
        <v>44098</v>
      </c>
      <c r="D245" s="7">
        <v>2520819737</v>
      </c>
      <c r="E245" s="7" t="s">
        <v>40</v>
      </c>
      <c r="F245" s="7" t="s">
        <v>96</v>
      </c>
      <c r="G245" s="7" t="s">
        <v>87</v>
      </c>
      <c r="H245" s="7" t="s">
        <v>41</v>
      </c>
      <c r="I245" s="7" t="s">
        <v>25</v>
      </c>
      <c r="J245" s="7" t="s">
        <v>9</v>
      </c>
      <c r="K245" s="7" t="s">
        <v>22</v>
      </c>
      <c r="L245" s="7" t="s">
        <v>11</v>
      </c>
      <c r="M245" s="9">
        <v>644</v>
      </c>
      <c r="N245" s="9">
        <v>86</v>
      </c>
      <c r="O245" s="9">
        <f>BaseDeDatos!$M245*BaseDeDatos!$N245</f>
        <v>55384</v>
      </c>
    </row>
    <row r="246" spans="2:15" x14ac:dyDescent="0.25">
      <c r="B246" s="7">
        <v>245</v>
      </c>
      <c r="C246" s="8">
        <v>43988</v>
      </c>
      <c r="D246" s="7">
        <v>8828389188</v>
      </c>
      <c r="E246" s="7" t="s">
        <v>23</v>
      </c>
      <c r="F246" s="7" t="s">
        <v>85</v>
      </c>
      <c r="G246" s="7" t="s">
        <v>81</v>
      </c>
      <c r="H246" s="7" t="s">
        <v>24</v>
      </c>
      <c r="I246" s="7" t="s">
        <v>25</v>
      </c>
      <c r="J246" s="7" t="s">
        <v>9</v>
      </c>
      <c r="K246" s="7" t="s">
        <v>30</v>
      </c>
      <c r="L246" s="7" t="s">
        <v>31</v>
      </c>
      <c r="M246" s="9">
        <v>178.5</v>
      </c>
      <c r="N246" s="9">
        <v>61</v>
      </c>
      <c r="O246" s="9">
        <f>BaseDeDatos!$M246*BaseDeDatos!$N246</f>
        <v>10888.5</v>
      </c>
    </row>
    <row r="247" spans="2:15" x14ac:dyDescent="0.25">
      <c r="B247" s="7">
        <v>246</v>
      </c>
      <c r="C247" s="8">
        <v>44095</v>
      </c>
      <c r="D247" s="7">
        <v>164422904</v>
      </c>
      <c r="E247" s="7" t="s">
        <v>42</v>
      </c>
      <c r="F247" s="7" t="s">
        <v>90</v>
      </c>
      <c r="G247" s="7" t="s">
        <v>90</v>
      </c>
      <c r="H247" s="7" t="s">
        <v>43</v>
      </c>
      <c r="I247" s="7" t="s">
        <v>8</v>
      </c>
      <c r="J247" s="7" t="s">
        <v>17</v>
      </c>
      <c r="K247" s="7" t="s">
        <v>44</v>
      </c>
      <c r="L247" s="7" t="s">
        <v>11</v>
      </c>
      <c r="M247" s="9">
        <v>41.86</v>
      </c>
      <c r="N247" s="9">
        <v>32</v>
      </c>
      <c r="O247" s="9">
        <f>BaseDeDatos!$M247*BaseDeDatos!$N247</f>
        <v>1339.52</v>
      </c>
    </row>
    <row r="248" spans="2:15" x14ac:dyDescent="0.25">
      <c r="B248" s="7">
        <v>247</v>
      </c>
      <c r="C248" s="8">
        <v>43870</v>
      </c>
      <c r="D248" s="7">
        <v>7991995786</v>
      </c>
      <c r="E248" s="7" t="s">
        <v>45</v>
      </c>
      <c r="F248" s="7" t="s">
        <v>86</v>
      </c>
      <c r="G248" s="7" t="s">
        <v>86</v>
      </c>
      <c r="H248" s="7" t="s">
        <v>24</v>
      </c>
      <c r="I248" s="7"/>
      <c r="J248" s="7"/>
      <c r="K248" s="7" t="s">
        <v>22</v>
      </c>
      <c r="L248" s="7" t="s">
        <v>11</v>
      </c>
      <c r="M248" s="9">
        <v>644</v>
      </c>
      <c r="N248" s="9">
        <v>62</v>
      </c>
      <c r="O248" s="9">
        <f>BaseDeDatos!$M248*BaseDeDatos!$N248</f>
        <v>39928</v>
      </c>
    </row>
    <row r="249" spans="2:15" x14ac:dyDescent="0.25">
      <c r="B249" s="7">
        <v>248</v>
      </c>
      <c r="C249" s="8">
        <v>44113</v>
      </c>
      <c r="D249" s="7">
        <v>4149364306</v>
      </c>
      <c r="E249" s="7" t="s">
        <v>42</v>
      </c>
      <c r="F249" s="7" t="s">
        <v>90</v>
      </c>
      <c r="G249" s="7" t="s">
        <v>90</v>
      </c>
      <c r="H249" s="7" t="s">
        <v>43</v>
      </c>
      <c r="I249" s="7" t="s">
        <v>16</v>
      </c>
      <c r="J249" s="7"/>
      <c r="K249" s="7" t="s">
        <v>46</v>
      </c>
      <c r="L249" s="7" t="s">
        <v>47</v>
      </c>
      <c r="M249" s="9">
        <v>350</v>
      </c>
      <c r="N249" s="9">
        <v>60</v>
      </c>
      <c r="O249" s="9">
        <f>BaseDeDatos!$M249*BaseDeDatos!$N249</f>
        <v>21000</v>
      </c>
    </row>
    <row r="250" spans="2:15" x14ac:dyDescent="0.25">
      <c r="B250" s="7">
        <v>249</v>
      </c>
      <c r="C250" s="8">
        <v>44191</v>
      </c>
      <c r="D250" s="7">
        <v>6397472642</v>
      </c>
      <c r="E250" s="7" t="s">
        <v>42</v>
      </c>
      <c r="F250" s="7" t="s">
        <v>90</v>
      </c>
      <c r="G250" s="7" t="s">
        <v>90</v>
      </c>
      <c r="H250" s="7" t="s">
        <v>43</v>
      </c>
      <c r="I250" s="7" t="s">
        <v>16</v>
      </c>
      <c r="J250" s="7"/>
      <c r="K250" s="7" t="s">
        <v>48</v>
      </c>
      <c r="L250" s="7" t="s">
        <v>49</v>
      </c>
      <c r="M250" s="9">
        <v>308</v>
      </c>
      <c r="N250" s="9">
        <v>51</v>
      </c>
      <c r="O250" s="9">
        <f>BaseDeDatos!$M250*BaseDeDatos!$N250</f>
        <v>15708</v>
      </c>
    </row>
    <row r="251" spans="2:15" x14ac:dyDescent="0.25">
      <c r="B251" s="7">
        <v>250</v>
      </c>
      <c r="C251" s="8">
        <v>43831</v>
      </c>
      <c r="D251" s="7">
        <v>1168651383</v>
      </c>
      <c r="E251" s="7" t="s">
        <v>42</v>
      </c>
      <c r="F251" s="7" t="s">
        <v>90</v>
      </c>
      <c r="G251" s="7" t="s">
        <v>90</v>
      </c>
      <c r="H251" s="7" t="s">
        <v>43</v>
      </c>
      <c r="I251" s="7" t="s">
        <v>16</v>
      </c>
      <c r="J251" s="7"/>
      <c r="K251" s="7" t="s">
        <v>26</v>
      </c>
      <c r="L251" s="7" t="s">
        <v>27</v>
      </c>
      <c r="M251" s="9">
        <v>128.79999999999998</v>
      </c>
      <c r="N251" s="9">
        <v>49</v>
      </c>
      <c r="O251" s="9">
        <f>BaseDeDatos!$M251*BaseDeDatos!$N251</f>
        <v>6311.1999999999989</v>
      </c>
    </row>
    <row r="252" spans="2:15" x14ac:dyDescent="0.25">
      <c r="B252" s="7">
        <v>251</v>
      </c>
      <c r="C252" s="8">
        <v>43877</v>
      </c>
      <c r="D252" s="7">
        <v>1309311215</v>
      </c>
      <c r="E252" s="7" t="s">
        <v>50</v>
      </c>
      <c r="F252" s="7" t="s">
        <v>84</v>
      </c>
      <c r="G252" s="7" t="s">
        <v>82</v>
      </c>
      <c r="H252" s="7" t="s">
        <v>41</v>
      </c>
      <c r="I252" s="7" t="s">
        <v>25</v>
      </c>
      <c r="J252" s="7"/>
      <c r="K252" s="7" t="s">
        <v>12</v>
      </c>
      <c r="L252" s="7" t="s">
        <v>13</v>
      </c>
      <c r="M252" s="9">
        <v>49</v>
      </c>
      <c r="N252" s="9">
        <v>20</v>
      </c>
      <c r="O252" s="9">
        <f>BaseDeDatos!$M252*BaseDeDatos!$N252</f>
        <v>980</v>
      </c>
    </row>
    <row r="253" spans="2:15" x14ac:dyDescent="0.25">
      <c r="B253" s="7">
        <v>252</v>
      </c>
      <c r="C253" s="8">
        <v>44000</v>
      </c>
      <c r="D253" s="7">
        <v>4552083877</v>
      </c>
      <c r="E253" s="7" t="s">
        <v>50</v>
      </c>
      <c r="F253" s="7" t="s">
        <v>84</v>
      </c>
      <c r="G253" s="7" t="s">
        <v>82</v>
      </c>
      <c r="H253" s="7" t="s">
        <v>41</v>
      </c>
      <c r="I253" s="7" t="s">
        <v>25</v>
      </c>
      <c r="J253" s="7"/>
      <c r="K253" s="7" t="s">
        <v>44</v>
      </c>
      <c r="L253" s="7" t="s">
        <v>11</v>
      </c>
      <c r="M253" s="9">
        <v>41.86</v>
      </c>
      <c r="N253" s="9">
        <v>49</v>
      </c>
      <c r="O253" s="9">
        <f>BaseDeDatos!$M253*BaseDeDatos!$N253</f>
        <v>2051.14</v>
      </c>
    </row>
    <row r="254" spans="2:15" x14ac:dyDescent="0.25">
      <c r="B254" s="7">
        <v>253</v>
      </c>
      <c r="C254" s="8">
        <v>43906</v>
      </c>
      <c r="D254" s="7">
        <v>6119453494</v>
      </c>
      <c r="E254" s="7" t="s">
        <v>51</v>
      </c>
      <c r="F254" s="7" t="s">
        <v>89</v>
      </c>
      <c r="G254" s="7" t="s">
        <v>97</v>
      </c>
      <c r="H254" s="7" t="s">
        <v>24</v>
      </c>
      <c r="I254" s="7"/>
      <c r="J254" s="7"/>
      <c r="K254" s="7" t="s">
        <v>21</v>
      </c>
      <c r="L254" s="7" t="s">
        <v>11</v>
      </c>
      <c r="M254" s="9">
        <v>252</v>
      </c>
      <c r="N254" s="9">
        <v>22</v>
      </c>
      <c r="O254" s="9">
        <f>BaseDeDatos!$M254*BaseDeDatos!$N254</f>
        <v>5544</v>
      </c>
    </row>
    <row r="255" spans="2:15" x14ac:dyDescent="0.25">
      <c r="B255" s="7">
        <v>254</v>
      </c>
      <c r="C255" s="8">
        <v>43855</v>
      </c>
      <c r="D255" s="7">
        <v>8815781249</v>
      </c>
      <c r="E255" s="7" t="s">
        <v>51</v>
      </c>
      <c r="F255" s="7" t="s">
        <v>89</v>
      </c>
      <c r="G255" s="7" t="s">
        <v>97</v>
      </c>
      <c r="H255" s="7" t="s">
        <v>24</v>
      </c>
      <c r="I255" s="7"/>
      <c r="J255" s="7"/>
      <c r="K255" s="7" t="s">
        <v>22</v>
      </c>
      <c r="L255" s="7" t="s">
        <v>11</v>
      </c>
      <c r="M255" s="9">
        <v>644</v>
      </c>
      <c r="N255" s="9">
        <v>73</v>
      </c>
      <c r="O255" s="9">
        <f>BaseDeDatos!$M255*BaseDeDatos!$N255</f>
        <v>47012</v>
      </c>
    </row>
    <row r="256" spans="2:15" x14ac:dyDescent="0.25">
      <c r="B256" s="7">
        <v>255</v>
      </c>
      <c r="C256" s="8">
        <v>43984</v>
      </c>
      <c r="D256" s="7">
        <v>5308869510</v>
      </c>
      <c r="E256" s="7" t="s">
        <v>51</v>
      </c>
      <c r="F256" s="7" t="s">
        <v>89</v>
      </c>
      <c r="G256" s="7" t="s">
        <v>97</v>
      </c>
      <c r="H256" s="7" t="s">
        <v>24</v>
      </c>
      <c r="I256" s="7"/>
      <c r="J256" s="7"/>
      <c r="K256" s="7" t="s">
        <v>44</v>
      </c>
      <c r="L256" s="7" t="s">
        <v>11</v>
      </c>
      <c r="M256" s="9">
        <v>41.86</v>
      </c>
      <c r="N256" s="9">
        <v>85</v>
      </c>
      <c r="O256" s="9">
        <f>BaseDeDatos!$M256*BaseDeDatos!$N256</f>
        <v>3558.1</v>
      </c>
    </row>
    <row r="257" spans="2:15" x14ac:dyDescent="0.25">
      <c r="B257" s="7">
        <v>256</v>
      </c>
      <c r="C257" s="8">
        <v>44143</v>
      </c>
      <c r="D257" s="7">
        <v>9623390930</v>
      </c>
      <c r="E257" s="7" t="s">
        <v>40</v>
      </c>
      <c r="F257" s="7" t="s">
        <v>96</v>
      </c>
      <c r="G257" s="7" t="s">
        <v>87</v>
      </c>
      <c r="H257" s="7" t="s">
        <v>41</v>
      </c>
      <c r="I257" s="7" t="s">
        <v>25</v>
      </c>
      <c r="J257" s="7" t="s">
        <v>17</v>
      </c>
      <c r="K257" s="7" t="s">
        <v>34</v>
      </c>
      <c r="L257" s="7" t="s">
        <v>35</v>
      </c>
      <c r="M257" s="9">
        <v>135.1</v>
      </c>
      <c r="N257" s="9">
        <v>44</v>
      </c>
      <c r="O257" s="9">
        <f>BaseDeDatos!$M257*BaseDeDatos!$N257</f>
        <v>5944.4</v>
      </c>
    </row>
    <row r="258" spans="2:15" x14ac:dyDescent="0.25">
      <c r="B258" s="7">
        <v>257</v>
      </c>
      <c r="C258" s="8">
        <v>43858</v>
      </c>
      <c r="D258" s="7">
        <v>9925453816</v>
      </c>
      <c r="E258" s="7" t="s">
        <v>40</v>
      </c>
      <c r="F258" s="7" t="s">
        <v>96</v>
      </c>
      <c r="G258" s="7" t="s">
        <v>87</v>
      </c>
      <c r="H258" s="7" t="s">
        <v>41</v>
      </c>
      <c r="I258" s="7" t="s">
        <v>25</v>
      </c>
      <c r="J258" s="7" t="s">
        <v>17</v>
      </c>
      <c r="K258" s="7" t="s">
        <v>52</v>
      </c>
      <c r="L258" s="7" t="s">
        <v>53</v>
      </c>
      <c r="M258" s="9">
        <v>257.59999999999997</v>
      </c>
      <c r="N258" s="9">
        <v>24</v>
      </c>
      <c r="O258" s="9">
        <f>BaseDeDatos!$M258*BaseDeDatos!$N258</f>
        <v>6182.4</v>
      </c>
    </row>
    <row r="259" spans="2:15" x14ac:dyDescent="0.25">
      <c r="B259" s="7">
        <v>258</v>
      </c>
      <c r="C259" s="8">
        <v>44168</v>
      </c>
      <c r="D259" s="7">
        <v>6948053333</v>
      </c>
      <c r="E259" s="7" t="s">
        <v>54</v>
      </c>
      <c r="F259" s="7" t="s">
        <v>88</v>
      </c>
      <c r="G259" s="7" t="s">
        <v>83</v>
      </c>
      <c r="H259" s="7" t="s">
        <v>55</v>
      </c>
      <c r="I259" s="7" t="s">
        <v>16</v>
      </c>
      <c r="J259" s="7" t="s">
        <v>9</v>
      </c>
      <c r="K259" s="7" t="s">
        <v>56</v>
      </c>
      <c r="L259" s="7" t="s">
        <v>57</v>
      </c>
      <c r="M259" s="9">
        <v>273</v>
      </c>
      <c r="N259" s="9">
        <v>64</v>
      </c>
      <c r="O259" s="9">
        <f>BaseDeDatos!$M259*BaseDeDatos!$N259</f>
        <v>17472</v>
      </c>
    </row>
    <row r="260" spans="2:15" x14ac:dyDescent="0.25">
      <c r="B260" s="7">
        <v>259</v>
      </c>
      <c r="C260" s="8">
        <v>44038</v>
      </c>
      <c r="D260" s="7">
        <v>2060963898</v>
      </c>
      <c r="E260" s="7" t="s">
        <v>54</v>
      </c>
      <c r="F260" s="7" t="s">
        <v>88</v>
      </c>
      <c r="G260" s="7" t="s">
        <v>83</v>
      </c>
      <c r="H260" s="7" t="s">
        <v>55</v>
      </c>
      <c r="I260" s="7" t="s">
        <v>16</v>
      </c>
      <c r="J260" s="7" t="s">
        <v>9</v>
      </c>
      <c r="K260" s="7" t="s">
        <v>58</v>
      </c>
      <c r="L260" s="7" t="s">
        <v>59</v>
      </c>
      <c r="M260" s="9">
        <v>487.19999999999993</v>
      </c>
      <c r="N260" s="9">
        <v>70</v>
      </c>
      <c r="O260" s="9">
        <f>BaseDeDatos!$M260*BaseDeDatos!$N260</f>
        <v>34103.999999999993</v>
      </c>
    </row>
    <row r="261" spans="2:15" x14ac:dyDescent="0.25">
      <c r="B261" s="7">
        <v>260</v>
      </c>
      <c r="C261" s="8">
        <v>44142</v>
      </c>
      <c r="D261" s="7">
        <v>2582781913</v>
      </c>
      <c r="E261" s="7" t="s">
        <v>36</v>
      </c>
      <c r="F261" s="7" t="s">
        <v>91</v>
      </c>
      <c r="G261" s="7" t="s">
        <v>98</v>
      </c>
      <c r="H261" s="7" t="s">
        <v>37</v>
      </c>
      <c r="I261" s="7" t="s">
        <v>8</v>
      </c>
      <c r="J261" s="7" t="s">
        <v>17</v>
      </c>
      <c r="K261" s="7" t="s">
        <v>10</v>
      </c>
      <c r="L261" s="7" t="s">
        <v>11</v>
      </c>
      <c r="M261" s="9">
        <v>196</v>
      </c>
      <c r="N261" s="9">
        <v>98</v>
      </c>
      <c r="O261" s="9">
        <f>BaseDeDatos!$M261*BaseDeDatos!$N261</f>
        <v>19208</v>
      </c>
    </row>
    <row r="262" spans="2:15" x14ac:dyDescent="0.25">
      <c r="B262" s="7">
        <v>261</v>
      </c>
      <c r="C262" s="8">
        <v>44146</v>
      </c>
      <c r="D262" s="7">
        <v>2732649952</v>
      </c>
      <c r="E262" s="7" t="s">
        <v>23</v>
      </c>
      <c r="F262" s="7" t="s">
        <v>85</v>
      </c>
      <c r="G262" s="7" t="s">
        <v>81</v>
      </c>
      <c r="H262" s="7" t="s">
        <v>24</v>
      </c>
      <c r="I262" s="7" t="s">
        <v>8</v>
      </c>
      <c r="J262" s="7" t="s">
        <v>9</v>
      </c>
      <c r="K262" s="7" t="s">
        <v>38</v>
      </c>
      <c r="L262" s="7" t="s">
        <v>39</v>
      </c>
      <c r="M262" s="9">
        <v>560</v>
      </c>
      <c r="N262" s="9">
        <v>48</v>
      </c>
      <c r="O262" s="9">
        <f>BaseDeDatos!$M262*BaseDeDatos!$N262</f>
        <v>26880</v>
      </c>
    </row>
    <row r="263" spans="2:15" x14ac:dyDescent="0.25">
      <c r="B263" s="7">
        <v>262</v>
      </c>
      <c r="C263" s="8">
        <v>43893</v>
      </c>
      <c r="D263" s="7">
        <v>4179453952</v>
      </c>
      <c r="E263" s="7" t="s">
        <v>23</v>
      </c>
      <c r="F263" s="7" t="s">
        <v>85</v>
      </c>
      <c r="G263" s="7" t="s">
        <v>81</v>
      </c>
      <c r="H263" s="7" t="s">
        <v>24</v>
      </c>
      <c r="I263" s="7" t="s">
        <v>8</v>
      </c>
      <c r="J263" s="7" t="s">
        <v>9</v>
      </c>
      <c r="K263" s="7" t="s">
        <v>26</v>
      </c>
      <c r="L263" s="7" t="s">
        <v>27</v>
      </c>
      <c r="M263" s="9">
        <v>128.79999999999998</v>
      </c>
      <c r="N263" s="9">
        <v>100</v>
      </c>
      <c r="O263" s="9">
        <f>BaseDeDatos!$M263*BaseDeDatos!$N263</f>
        <v>12879.999999999998</v>
      </c>
    </row>
    <row r="264" spans="2:15" x14ac:dyDescent="0.25">
      <c r="B264" s="7">
        <v>263</v>
      </c>
      <c r="C264" s="8">
        <v>44130</v>
      </c>
      <c r="D264" s="7">
        <v>4339665341</v>
      </c>
      <c r="E264" s="7" t="s">
        <v>62</v>
      </c>
      <c r="F264" s="7" t="s">
        <v>90</v>
      </c>
      <c r="G264" s="7" t="s">
        <v>90</v>
      </c>
      <c r="H264" s="7" t="s">
        <v>43</v>
      </c>
      <c r="I264" s="7" t="s">
        <v>16</v>
      </c>
      <c r="J264" s="7" t="s">
        <v>33</v>
      </c>
      <c r="K264" s="7" t="s">
        <v>67</v>
      </c>
      <c r="L264" s="7" t="s">
        <v>27</v>
      </c>
      <c r="M264" s="9">
        <v>140</v>
      </c>
      <c r="N264" s="9">
        <v>90</v>
      </c>
      <c r="O264" s="9">
        <f>BaseDeDatos!$M264*BaseDeDatos!$N264</f>
        <v>12600</v>
      </c>
    </row>
    <row r="265" spans="2:15" x14ac:dyDescent="0.25">
      <c r="B265" s="7">
        <v>264</v>
      </c>
      <c r="C265" s="8">
        <v>44077</v>
      </c>
      <c r="D265" s="7">
        <v>9193900326</v>
      </c>
      <c r="E265" s="7" t="s">
        <v>63</v>
      </c>
      <c r="F265" s="7" t="s">
        <v>84</v>
      </c>
      <c r="G265" s="7" t="s">
        <v>82</v>
      </c>
      <c r="H265" s="7" t="s">
        <v>41</v>
      </c>
      <c r="I265" s="7" t="s">
        <v>25</v>
      </c>
      <c r="J265" s="7" t="s">
        <v>17</v>
      </c>
      <c r="K265" s="7" t="s">
        <v>68</v>
      </c>
      <c r="L265" s="7" t="s">
        <v>69</v>
      </c>
      <c r="M265" s="9">
        <v>298.90000000000003</v>
      </c>
      <c r="N265" s="9">
        <v>49</v>
      </c>
      <c r="O265" s="9">
        <f>BaseDeDatos!$M265*BaseDeDatos!$N265</f>
        <v>14646.100000000002</v>
      </c>
    </row>
    <row r="266" spans="2:15" x14ac:dyDescent="0.25">
      <c r="B266" s="7">
        <v>265</v>
      </c>
      <c r="C266" s="8">
        <v>44073</v>
      </c>
      <c r="D266" s="7">
        <v>7474169055</v>
      </c>
      <c r="E266" s="7" t="s">
        <v>63</v>
      </c>
      <c r="F266" s="7" t="s">
        <v>84</v>
      </c>
      <c r="G266" s="7" t="s">
        <v>82</v>
      </c>
      <c r="H266" s="7" t="s">
        <v>41</v>
      </c>
      <c r="I266" s="7" t="s">
        <v>25</v>
      </c>
      <c r="J266" s="7" t="s">
        <v>17</v>
      </c>
      <c r="K266" s="7" t="s">
        <v>34</v>
      </c>
      <c r="L266" s="7" t="s">
        <v>35</v>
      </c>
      <c r="M266" s="9">
        <v>135.1</v>
      </c>
      <c r="N266" s="9">
        <v>71</v>
      </c>
      <c r="O266" s="9">
        <f>BaseDeDatos!$M266*BaseDeDatos!$N266</f>
        <v>9592.1</v>
      </c>
    </row>
    <row r="267" spans="2:15" x14ac:dyDescent="0.25">
      <c r="B267" s="7">
        <v>266</v>
      </c>
      <c r="C267" s="8">
        <v>43890</v>
      </c>
      <c r="D267" s="7">
        <v>9750138179</v>
      </c>
      <c r="E267" s="7" t="s">
        <v>63</v>
      </c>
      <c r="F267" s="7" t="s">
        <v>84</v>
      </c>
      <c r="G267" s="7" t="s">
        <v>82</v>
      </c>
      <c r="H267" s="7" t="s">
        <v>41</v>
      </c>
      <c r="I267" s="7" t="s">
        <v>25</v>
      </c>
      <c r="J267" s="7" t="s">
        <v>17</v>
      </c>
      <c r="K267" s="7" t="s">
        <v>52</v>
      </c>
      <c r="L267" s="7" t="s">
        <v>53</v>
      </c>
      <c r="M267" s="9">
        <v>257.59999999999997</v>
      </c>
      <c r="N267" s="9">
        <v>10</v>
      </c>
      <c r="O267" s="9">
        <f>BaseDeDatos!$M267*BaseDeDatos!$N267</f>
        <v>2575.9999999999995</v>
      </c>
    </row>
    <row r="268" spans="2:15" x14ac:dyDescent="0.25">
      <c r="B268" s="7">
        <v>267</v>
      </c>
      <c r="C268" s="8">
        <v>43907</v>
      </c>
      <c r="D268" s="7">
        <v>2294414293</v>
      </c>
      <c r="E268" s="7" t="s">
        <v>28</v>
      </c>
      <c r="F268" s="7" t="s">
        <v>88</v>
      </c>
      <c r="G268" s="7" t="s">
        <v>83</v>
      </c>
      <c r="H268" s="7" t="s">
        <v>29</v>
      </c>
      <c r="I268" s="7" t="s">
        <v>8</v>
      </c>
      <c r="J268" s="7" t="s">
        <v>9</v>
      </c>
      <c r="K268" s="7" t="s">
        <v>10</v>
      </c>
      <c r="L268" s="7" t="s">
        <v>11</v>
      </c>
      <c r="M268" s="9">
        <v>196</v>
      </c>
      <c r="N268" s="9">
        <v>78</v>
      </c>
      <c r="O268" s="9">
        <f>BaseDeDatos!$M268*BaseDeDatos!$N268</f>
        <v>15288</v>
      </c>
    </row>
    <row r="269" spans="2:15" x14ac:dyDescent="0.25">
      <c r="B269" s="7">
        <v>268</v>
      </c>
      <c r="C269" s="8">
        <v>44023</v>
      </c>
      <c r="D269" s="7">
        <v>776426288</v>
      </c>
      <c r="E269" s="7" t="s">
        <v>36</v>
      </c>
      <c r="F269" s="7" t="s">
        <v>91</v>
      </c>
      <c r="G269" s="7" t="s">
        <v>98</v>
      </c>
      <c r="H269" s="7" t="s">
        <v>37</v>
      </c>
      <c r="I269" s="7" t="s">
        <v>25</v>
      </c>
      <c r="J269" s="7" t="s">
        <v>9</v>
      </c>
      <c r="K269" s="7" t="s">
        <v>30</v>
      </c>
      <c r="L269" s="7" t="s">
        <v>31</v>
      </c>
      <c r="M269" s="9">
        <v>178.5</v>
      </c>
      <c r="N269" s="9">
        <v>44</v>
      </c>
      <c r="O269" s="9">
        <f>BaseDeDatos!$M269*BaseDeDatos!$N269</f>
        <v>7854</v>
      </c>
    </row>
    <row r="270" spans="2:15" x14ac:dyDescent="0.25">
      <c r="B270" s="7">
        <v>269</v>
      </c>
      <c r="C270" s="8">
        <v>44109</v>
      </c>
      <c r="D270" s="7">
        <v>1245231958</v>
      </c>
      <c r="E270" s="7" t="s">
        <v>14</v>
      </c>
      <c r="F270" s="7" t="s">
        <v>80</v>
      </c>
      <c r="G270" s="7" t="s">
        <v>93</v>
      </c>
      <c r="H270" s="7" t="s">
        <v>15</v>
      </c>
      <c r="I270" s="7" t="s">
        <v>16</v>
      </c>
      <c r="J270" s="7" t="s">
        <v>17</v>
      </c>
      <c r="K270" s="7" t="s">
        <v>70</v>
      </c>
      <c r="L270" s="7" t="s">
        <v>47</v>
      </c>
      <c r="M270" s="9">
        <v>1134</v>
      </c>
      <c r="N270" s="9">
        <v>82</v>
      </c>
      <c r="O270" s="9">
        <f>BaseDeDatos!$M270*BaseDeDatos!$N270</f>
        <v>92988</v>
      </c>
    </row>
    <row r="271" spans="2:15" x14ac:dyDescent="0.25">
      <c r="B271" s="7">
        <v>270</v>
      </c>
      <c r="C271" s="8">
        <v>43931</v>
      </c>
      <c r="D271" s="7">
        <v>2050724971</v>
      </c>
      <c r="E271" s="7" t="s">
        <v>14</v>
      </c>
      <c r="F271" s="7" t="s">
        <v>80</v>
      </c>
      <c r="G271" s="7" t="s">
        <v>93</v>
      </c>
      <c r="H271" s="7" t="s">
        <v>15</v>
      </c>
      <c r="I271" s="7" t="s">
        <v>16</v>
      </c>
      <c r="J271" s="7" t="s">
        <v>17</v>
      </c>
      <c r="K271" s="7" t="s">
        <v>71</v>
      </c>
      <c r="L271" s="7" t="s">
        <v>72</v>
      </c>
      <c r="M271" s="9">
        <v>98</v>
      </c>
      <c r="N271" s="9">
        <v>29</v>
      </c>
      <c r="O271" s="9">
        <f>BaseDeDatos!$M271*BaseDeDatos!$N271</f>
        <v>2842</v>
      </c>
    </row>
    <row r="272" spans="2:15" x14ac:dyDescent="0.25">
      <c r="B272" s="7">
        <v>271</v>
      </c>
      <c r="C272" s="8">
        <v>44097</v>
      </c>
      <c r="D272" s="7">
        <v>9478104719</v>
      </c>
      <c r="E272" s="7" t="s">
        <v>23</v>
      </c>
      <c r="F272" s="7" t="s">
        <v>85</v>
      </c>
      <c r="G272" s="7" t="s">
        <v>81</v>
      </c>
      <c r="H272" s="7" t="s">
        <v>24</v>
      </c>
      <c r="I272" s="7" t="s">
        <v>25</v>
      </c>
      <c r="J272" s="7" t="s">
        <v>17</v>
      </c>
      <c r="K272" s="7" t="s">
        <v>58</v>
      </c>
      <c r="L272" s="7" t="s">
        <v>59</v>
      </c>
      <c r="M272" s="9">
        <v>487.19999999999993</v>
      </c>
      <c r="N272" s="9">
        <v>93</v>
      </c>
      <c r="O272" s="9">
        <f>BaseDeDatos!$M272*BaseDeDatos!$N272</f>
        <v>45309.599999999991</v>
      </c>
    </row>
    <row r="273" spans="2:15" x14ac:dyDescent="0.25">
      <c r="B273" s="7">
        <v>272</v>
      </c>
      <c r="C273" s="8">
        <v>44131</v>
      </c>
      <c r="D273" s="7">
        <v>7620759943</v>
      </c>
      <c r="E273" s="7" t="s">
        <v>32</v>
      </c>
      <c r="F273" s="7" t="s">
        <v>92</v>
      </c>
      <c r="G273" s="7" t="s">
        <v>95</v>
      </c>
      <c r="H273" s="7" t="s">
        <v>7</v>
      </c>
      <c r="I273" s="7" t="s">
        <v>8</v>
      </c>
      <c r="J273" s="7" t="s">
        <v>33</v>
      </c>
      <c r="K273" s="7" t="s">
        <v>60</v>
      </c>
      <c r="L273" s="7" t="s">
        <v>49</v>
      </c>
      <c r="M273" s="9">
        <v>140</v>
      </c>
      <c r="N273" s="9">
        <v>11</v>
      </c>
      <c r="O273" s="9">
        <f>BaseDeDatos!$M273*BaseDeDatos!$N273</f>
        <v>1540</v>
      </c>
    </row>
    <row r="274" spans="2:15" x14ac:dyDescent="0.25">
      <c r="B274" s="7">
        <v>273</v>
      </c>
      <c r="C274" s="8">
        <v>44173</v>
      </c>
      <c r="D274" s="7">
        <v>9345003575</v>
      </c>
      <c r="E274" s="7" t="s">
        <v>32</v>
      </c>
      <c r="F274" s="7" t="s">
        <v>92</v>
      </c>
      <c r="G274" s="7" t="s">
        <v>95</v>
      </c>
      <c r="H274" s="7" t="s">
        <v>7</v>
      </c>
      <c r="I274" s="7" t="s">
        <v>8</v>
      </c>
      <c r="J274" s="7" t="s">
        <v>33</v>
      </c>
      <c r="K274" s="7" t="s">
        <v>38</v>
      </c>
      <c r="L274" s="7" t="s">
        <v>39</v>
      </c>
      <c r="M274" s="9">
        <v>560</v>
      </c>
      <c r="N274" s="9">
        <v>91</v>
      </c>
      <c r="O274" s="9">
        <f>BaseDeDatos!$M274*BaseDeDatos!$N274</f>
        <v>50960</v>
      </c>
    </row>
    <row r="275" spans="2:15" x14ac:dyDescent="0.25">
      <c r="B275" s="7">
        <v>274</v>
      </c>
      <c r="C275" s="8">
        <v>44123</v>
      </c>
      <c r="D275" s="7">
        <v>5988072690</v>
      </c>
      <c r="E275" s="7" t="s">
        <v>42</v>
      </c>
      <c r="F275" s="7" t="s">
        <v>90</v>
      </c>
      <c r="G275" s="7" t="s">
        <v>90</v>
      </c>
      <c r="H275" s="7" t="s">
        <v>43</v>
      </c>
      <c r="I275" s="7" t="s">
        <v>8</v>
      </c>
      <c r="J275" s="7" t="s">
        <v>17</v>
      </c>
      <c r="K275" s="7" t="s">
        <v>61</v>
      </c>
      <c r="L275" s="7" t="s">
        <v>13</v>
      </c>
      <c r="M275" s="9">
        <v>140</v>
      </c>
      <c r="N275" s="9">
        <v>12</v>
      </c>
      <c r="O275" s="9">
        <f>BaseDeDatos!$M275*BaseDeDatos!$N275</f>
        <v>1680</v>
      </c>
    </row>
    <row r="276" spans="2:15" x14ac:dyDescent="0.25">
      <c r="B276" s="7">
        <v>275</v>
      </c>
      <c r="C276" s="8">
        <v>44028</v>
      </c>
      <c r="D276" s="7">
        <v>5113488625</v>
      </c>
      <c r="E276" s="7" t="s">
        <v>42</v>
      </c>
      <c r="F276" s="7" t="s">
        <v>90</v>
      </c>
      <c r="G276" s="7" t="s">
        <v>90</v>
      </c>
      <c r="H276" s="7" t="s">
        <v>43</v>
      </c>
      <c r="I276" s="7" t="s">
        <v>16</v>
      </c>
      <c r="J276" s="7"/>
      <c r="K276" s="7" t="s">
        <v>12</v>
      </c>
      <c r="L276" s="7" t="s">
        <v>13</v>
      </c>
      <c r="M276" s="9">
        <v>49</v>
      </c>
      <c r="N276" s="9">
        <v>78</v>
      </c>
      <c r="O276" s="9">
        <f>BaseDeDatos!$M276*BaseDeDatos!$N276</f>
        <v>3822</v>
      </c>
    </row>
    <row r="277" spans="2:15" x14ac:dyDescent="0.25">
      <c r="B277" s="7">
        <v>276</v>
      </c>
      <c r="C277" s="8">
        <v>43915</v>
      </c>
      <c r="D277" s="7">
        <v>8021429259</v>
      </c>
      <c r="E277" s="7" t="s">
        <v>50</v>
      </c>
      <c r="F277" s="7" t="s">
        <v>84</v>
      </c>
      <c r="G277" s="7" t="s">
        <v>82</v>
      </c>
      <c r="H277" s="7" t="s">
        <v>41</v>
      </c>
      <c r="I277" s="7" t="s">
        <v>25</v>
      </c>
      <c r="J277" s="7"/>
      <c r="K277" s="7" t="s">
        <v>38</v>
      </c>
      <c r="L277" s="7" t="s">
        <v>39</v>
      </c>
      <c r="M277" s="9">
        <v>560</v>
      </c>
      <c r="N277" s="9">
        <v>60</v>
      </c>
      <c r="O277" s="9">
        <f>BaseDeDatos!$M277*BaseDeDatos!$N277</f>
        <v>33600</v>
      </c>
    </row>
    <row r="278" spans="2:15" x14ac:dyDescent="0.25">
      <c r="B278" s="7">
        <v>277</v>
      </c>
      <c r="C278" s="8">
        <v>43906</v>
      </c>
      <c r="D278" s="7">
        <v>680211800</v>
      </c>
      <c r="E278" s="7" t="s">
        <v>51</v>
      </c>
      <c r="F278" s="7" t="s">
        <v>89</v>
      </c>
      <c r="G278" s="7" t="s">
        <v>97</v>
      </c>
      <c r="H278" s="7" t="s">
        <v>24</v>
      </c>
      <c r="I278" s="7" t="s">
        <v>25</v>
      </c>
      <c r="J278" s="7"/>
      <c r="K278" s="7" t="s">
        <v>52</v>
      </c>
      <c r="L278" s="7" t="s">
        <v>53</v>
      </c>
      <c r="M278" s="9">
        <v>257.59999999999997</v>
      </c>
      <c r="N278" s="9">
        <v>23</v>
      </c>
      <c r="O278" s="9">
        <f>BaseDeDatos!$M278*BaseDeDatos!$N278</f>
        <v>5924.7999999999993</v>
      </c>
    </row>
    <row r="279" spans="2:15" x14ac:dyDescent="0.25">
      <c r="B279" s="7">
        <v>278</v>
      </c>
      <c r="C279" s="8">
        <v>44092</v>
      </c>
      <c r="D279" s="7">
        <v>2635806056</v>
      </c>
      <c r="E279" s="7" t="s">
        <v>40</v>
      </c>
      <c r="F279" s="7" t="s">
        <v>96</v>
      </c>
      <c r="G279" s="7" t="s">
        <v>87</v>
      </c>
      <c r="H279" s="7" t="s">
        <v>41</v>
      </c>
      <c r="I279" s="7" t="s">
        <v>25</v>
      </c>
      <c r="J279" s="7" t="s">
        <v>17</v>
      </c>
      <c r="K279" s="7" t="s">
        <v>22</v>
      </c>
      <c r="L279" s="7" t="s">
        <v>11</v>
      </c>
      <c r="M279" s="9">
        <v>644</v>
      </c>
      <c r="N279" s="9">
        <v>34</v>
      </c>
      <c r="O279" s="9">
        <f>BaseDeDatos!$M279*BaseDeDatos!$N279</f>
        <v>21896</v>
      </c>
    </row>
    <row r="280" spans="2:15" x14ac:dyDescent="0.25">
      <c r="B280" s="7">
        <v>279</v>
      </c>
      <c r="C280" s="8">
        <v>44073</v>
      </c>
      <c r="D280" s="7">
        <v>3338515953</v>
      </c>
      <c r="E280" s="7" t="s">
        <v>54</v>
      </c>
      <c r="F280" s="7" t="s">
        <v>88</v>
      </c>
      <c r="G280" s="7" t="s">
        <v>83</v>
      </c>
      <c r="H280" s="7" t="s">
        <v>55</v>
      </c>
      <c r="I280" s="7" t="s">
        <v>16</v>
      </c>
      <c r="J280" s="7" t="s">
        <v>9</v>
      </c>
      <c r="K280" s="7" t="s">
        <v>34</v>
      </c>
      <c r="L280" s="7" t="s">
        <v>35</v>
      </c>
      <c r="M280" s="9">
        <v>135.1</v>
      </c>
      <c r="N280" s="9">
        <v>89</v>
      </c>
      <c r="O280" s="9">
        <f>BaseDeDatos!$M280*BaseDeDatos!$N280</f>
        <v>12023.9</v>
      </c>
    </row>
    <row r="281" spans="2:15" x14ac:dyDescent="0.25">
      <c r="B281" s="7">
        <v>280</v>
      </c>
      <c r="C281" s="8">
        <v>44106</v>
      </c>
      <c r="D281" s="7">
        <v>3075758565</v>
      </c>
      <c r="E281" s="7" t="s">
        <v>36</v>
      </c>
      <c r="F281" s="7" t="s">
        <v>91</v>
      </c>
      <c r="G281" s="7" t="s">
        <v>98</v>
      </c>
      <c r="H281" s="7" t="s">
        <v>37</v>
      </c>
      <c r="I281" s="7" t="s">
        <v>8</v>
      </c>
      <c r="J281" s="7" t="s">
        <v>17</v>
      </c>
      <c r="K281" s="7" t="s">
        <v>30</v>
      </c>
      <c r="L281" s="7" t="s">
        <v>31</v>
      </c>
      <c r="M281" s="9">
        <v>178.5</v>
      </c>
      <c r="N281" s="9">
        <v>82</v>
      </c>
      <c r="O281" s="9">
        <f>BaseDeDatos!$M281*BaseDeDatos!$N281</f>
        <v>14637</v>
      </c>
    </row>
    <row r="282" spans="2:15" x14ac:dyDescent="0.25">
      <c r="B282" s="7">
        <v>281</v>
      </c>
      <c r="C282" s="8">
        <v>44160</v>
      </c>
      <c r="D282" s="7">
        <v>5383209032</v>
      </c>
      <c r="E282" s="7" t="s">
        <v>23</v>
      </c>
      <c r="F282" s="7" t="s">
        <v>85</v>
      </c>
      <c r="G282" s="7" t="s">
        <v>81</v>
      </c>
      <c r="H282" s="7" t="s">
        <v>24</v>
      </c>
      <c r="I282" s="7" t="s">
        <v>8</v>
      </c>
      <c r="J282" s="7" t="s">
        <v>9</v>
      </c>
      <c r="K282" s="7" t="s">
        <v>30</v>
      </c>
      <c r="L282" s="7" t="s">
        <v>31</v>
      </c>
      <c r="M282" s="9">
        <v>178.5</v>
      </c>
      <c r="N282" s="9">
        <v>43</v>
      </c>
      <c r="O282" s="9">
        <f>BaseDeDatos!$M282*BaseDeDatos!$N282</f>
        <v>7675.5</v>
      </c>
    </row>
    <row r="283" spans="2:15" x14ac:dyDescent="0.25">
      <c r="B283" s="7">
        <v>282</v>
      </c>
      <c r="C283" s="8">
        <v>44068</v>
      </c>
      <c r="D283" s="7">
        <v>9635546425</v>
      </c>
      <c r="E283" s="7" t="s">
        <v>42</v>
      </c>
      <c r="F283" s="7" t="s">
        <v>90</v>
      </c>
      <c r="G283" s="7" t="s">
        <v>90</v>
      </c>
      <c r="H283" s="7" t="s">
        <v>43</v>
      </c>
      <c r="I283" s="7" t="s">
        <v>16</v>
      </c>
      <c r="J283" s="7"/>
      <c r="K283" s="7" t="s">
        <v>48</v>
      </c>
      <c r="L283" s="7" t="s">
        <v>49</v>
      </c>
      <c r="M283" s="9">
        <v>308</v>
      </c>
      <c r="N283" s="9">
        <v>96</v>
      </c>
      <c r="O283" s="9">
        <f>BaseDeDatos!$M283*BaseDeDatos!$N283</f>
        <v>29568</v>
      </c>
    </row>
    <row r="284" spans="2:15" x14ac:dyDescent="0.25">
      <c r="B284" s="7">
        <v>283</v>
      </c>
      <c r="C284" s="8">
        <v>44073</v>
      </c>
      <c r="D284" s="7">
        <v>3501364052</v>
      </c>
      <c r="E284" s="7" t="s">
        <v>42</v>
      </c>
      <c r="F284" s="7" t="s">
        <v>90</v>
      </c>
      <c r="G284" s="7" t="s">
        <v>90</v>
      </c>
      <c r="H284" s="7" t="s">
        <v>43</v>
      </c>
      <c r="I284" s="7" t="s">
        <v>16</v>
      </c>
      <c r="J284" s="7"/>
      <c r="K284" s="7" t="s">
        <v>26</v>
      </c>
      <c r="L284" s="7" t="s">
        <v>27</v>
      </c>
      <c r="M284" s="9">
        <v>128.79999999999998</v>
      </c>
      <c r="N284" s="9">
        <v>34</v>
      </c>
      <c r="O284" s="9">
        <f>BaseDeDatos!$M284*BaseDeDatos!$N284</f>
        <v>4379.2</v>
      </c>
    </row>
    <row r="285" spans="2:15" x14ac:dyDescent="0.25">
      <c r="B285" s="7">
        <v>284</v>
      </c>
      <c r="C285" s="8">
        <v>43992</v>
      </c>
      <c r="D285" s="7">
        <v>2226825043</v>
      </c>
      <c r="E285" s="7" t="s">
        <v>50</v>
      </c>
      <c r="F285" s="7" t="s">
        <v>84</v>
      </c>
      <c r="G285" s="7" t="s">
        <v>82</v>
      </c>
      <c r="H285" s="7" t="s">
        <v>41</v>
      </c>
      <c r="I285" s="7" t="s">
        <v>25</v>
      </c>
      <c r="J285" s="7"/>
      <c r="K285" s="7" t="s">
        <v>12</v>
      </c>
      <c r="L285" s="7" t="s">
        <v>13</v>
      </c>
      <c r="M285" s="9">
        <v>49</v>
      </c>
      <c r="N285" s="9">
        <v>42</v>
      </c>
      <c r="O285" s="9">
        <f>BaseDeDatos!$M285*BaseDeDatos!$N285</f>
        <v>2058</v>
      </c>
    </row>
    <row r="286" spans="2:15" x14ac:dyDescent="0.25">
      <c r="B286" s="7">
        <v>285</v>
      </c>
      <c r="C286" s="8">
        <v>43883</v>
      </c>
      <c r="D286" s="7">
        <v>6321323029</v>
      </c>
      <c r="E286" s="7" t="s">
        <v>50</v>
      </c>
      <c r="F286" s="7" t="s">
        <v>84</v>
      </c>
      <c r="G286" s="7" t="s">
        <v>82</v>
      </c>
      <c r="H286" s="7" t="s">
        <v>41</v>
      </c>
      <c r="I286" s="7" t="s">
        <v>25</v>
      </c>
      <c r="J286" s="7"/>
      <c r="K286" s="7" t="s">
        <v>44</v>
      </c>
      <c r="L286" s="7" t="s">
        <v>11</v>
      </c>
      <c r="M286" s="9">
        <v>41.86</v>
      </c>
      <c r="N286" s="9">
        <v>100</v>
      </c>
      <c r="O286" s="9">
        <f>BaseDeDatos!$M286*BaseDeDatos!$N286</f>
        <v>4186</v>
      </c>
    </row>
    <row r="287" spans="2:15" x14ac:dyDescent="0.25">
      <c r="B287" s="7">
        <v>286</v>
      </c>
      <c r="C287" s="8">
        <v>44168</v>
      </c>
      <c r="D287" s="7">
        <v>3775524143</v>
      </c>
      <c r="E287" s="7" t="s">
        <v>51</v>
      </c>
      <c r="F287" s="7" t="s">
        <v>89</v>
      </c>
      <c r="G287" s="7" t="s">
        <v>97</v>
      </c>
      <c r="H287" s="7" t="s">
        <v>24</v>
      </c>
      <c r="I287" s="7"/>
      <c r="J287" s="7"/>
      <c r="K287" s="7" t="s">
        <v>21</v>
      </c>
      <c r="L287" s="7" t="s">
        <v>11</v>
      </c>
      <c r="M287" s="9">
        <v>252</v>
      </c>
      <c r="N287" s="9">
        <v>42</v>
      </c>
      <c r="O287" s="9">
        <f>BaseDeDatos!$M287*BaseDeDatos!$N287</f>
        <v>10584</v>
      </c>
    </row>
    <row r="288" spans="2:15" x14ac:dyDescent="0.25">
      <c r="B288" s="7">
        <v>287</v>
      </c>
      <c r="C288" s="8">
        <v>44044</v>
      </c>
      <c r="D288" s="7">
        <v>9543041808</v>
      </c>
      <c r="E288" s="7" t="s">
        <v>51</v>
      </c>
      <c r="F288" s="7" t="s">
        <v>89</v>
      </c>
      <c r="G288" s="7" t="s">
        <v>97</v>
      </c>
      <c r="H288" s="7" t="s">
        <v>24</v>
      </c>
      <c r="I288" s="7"/>
      <c r="J288" s="7"/>
      <c r="K288" s="7" t="s">
        <v>22</v>
      </c>
      <c r="L288" s="7" t="s">
        <v>11</v>
      </c>
      <c r="M288" s="9">
        <v>644</v>
      </c>
      <c r="N288" s="9">
        <v>16</v>
      </c>
      <c r="O288" s="9">
        <f>BaseDeDatos!$M288*BaseDeDatos!$N288</f>
        <v>10304</v>
      </c>
    </row>
    <row r="289" spans="2:15" x14ac:dyDescent="0.25">
      <c r="B289" s="7">
        <v>288</v>
      </c>
      <c r="C289" s="8">
        <v>43954</v>
      </c>
      <c r="D289" s="7">
        <v>547647770</v>
      </c>
      <c r="E289" s="7" t="s">
        <v>51</v>
      </c>
      <c r="F289" s="7" t="s">
        <v>89</v>
      </c>
      <c r="G289" s="7" t="s">
        <v>97</v>
      </c>
      <c r="H289" s="7" t="s">
        <v>24</v>
      </c>
      <c r="I289" s="7"/>
      <c r="J289" s="7"/>
      <c r="K289" s="7" t="s">
        <v>44</v>
      </c>
      <c r="L289" s="7" t="s">
        <v>11</v>
      </c>
      <c r="M289" s="9">
        <v>41.86</v>
      </c>
      <c r="N289" s="9">
        <v>22</v>
      </c>
      <c r="O289" s="9">
        <f>BaseDeDatos!$M289*BaseDeDatos!$N289</f>
        <v>920.92</v>
      </c>
    </row>
    <row r="290" spans="2:15" x14ac:dyDescent="0.25">
      <c r="B290" s="7">
        <v>289</v>
      </c>
      <c r="C290" s="8">
        <v>44106</v>
      </c>
      <c r="D290" s="7">
        <v>7120228607</v>
      </c>
      <c r="E290" s="7" t="s">
        <v>40</v>
      </c>
      <c r="F290" s="7" t="s">
        <v>96</v>
      </c>
      <c r="G290" s="7" t="s">
        <v>87</v>
      </c>
      <c r="H290" s="7" t="s">
        <v>41</v>
      </c>
      <c r="I290" s="7" t="s">
        <v>25</v>
      </c>
      <c r="J290" s="7" t="s">
        <v>17</v>
      </c>
      <c r="K290" s="7" t="s">
        <v>34</v>
      </c>
      <c r="L290" s="7" t="s">
        <v>35</v>
      </c>
      <c r="M290" s="9">
        <v>135.1</v>
      </c>
      <c r="N290" s="9">
        <v>46</v>
      </c>
      <c r="O290" s="9">
        <f>BaseDeDatos!$M290*BaseDeDatos!$N290</f>
        <v>6214.5999999999995</v>
      </c>
    </row>
    <row r="291" spans="2:15" x14ac:dyDescent="0.25">
      <c r="B291" s="7">
        <v>290</v>
      </c>
      <c r="C291" s="8">
        <v>43837</v>
      </c>
      <c r="D291" s="7">
        <v>5554565190</v>
      </c>
      <c r="E291" s="7" t="s">
        <v>40</v>
      </c>
      <c r="F291" s="7" t="s">
        <v>96</v>
      </c>
      <c r="G291" s="7" t="s">
        <v>87</v>
      </c>
      <c r="H291" s="7" t="s">
        <v>41</v>
      </c>
      <c r="I291" s="7" t="s">
        <v>25</v>
      </c>
      <c r="J291" s="7" t="s">
        <v>17</v>
      </c>
      <c r="K291" s="7" t="s">
        <v>52</v>
      </c>
      <c r="L291" s="7" t="s">
        <v>53</v>
      </c>
      <c r="M291" s="9">
        <v>257.59999999999997</v>
      </c>
      <c r="N291" s="9">
        <v>100</v>
      </c>
      <c r="O291" s="9">
        <f>BaseDeDatos!$M291*BaseDeDatos!$N291</f>
        <v>25759.999999999996</v>
      </c>
    </row>
    <row r="292" spans="2:15" x14ac:dyDescent="0.25">
      <c r="B292" s="7">
        <v>291</v>
      </c>
      <c r="C292" s="8">
        <v>43866</v>
      </c>
      <c r="D292" s="7">
        <v>1644848787</v>
      </c>
      <c r="E292" s="7" t="s">
        <v>54</v>
      </c>
      <c r="F292" s="7" t="s">
        <v>88</v>
      </c>
      <c r="G292" s="7" t="s">
        <v>83</v>
      </c>
      <c r="H292" s="7" t="s">
        <v>55</v>
      </c>
      <c r="I292" s="7" t="s">
        <v>16</v>
      </c>
      <c r="J292" s="7" t="s">
        <v>9</v>
      </c>
      <c r="K292" s="7" t="s">
        <v>56</v>
      </c>
      <c r="L292" s="7" t="s">
        <v>57</v>
      </c>
      <c r="M292" s="9">
        <v>273</v>
      </c>
      <c r="N292" s="9">
        <v>87</v>
      </c>
      <c r="O292" s="9">
        <f>BaseDeDatos!$M292*BaseDeDatos!$N292</f>
        <v>23751</v>
      </c>
    </row>
    <row r="293" spans="2:15" x14ac:dyDescent="0.25">
      <c r="B293" s="7">
        <v>292</v>
      </c>
      <c r="C293" s="8">
        <v>43923</v>
      </c>
      <c r="D293" s="7">
        <v>8273786477</v>
      </c>
      <c r="E293" s="7" t="s">
        <v>54</v>
      </c>
      <c r="F293" s="7" t="s">
        <v>88</v>
      </c>
      <c r="G293" s="7" t="s">
        <v>83</v>
      </c>
      <c r="H293" s="7" t="s">
        <v>55</v>
      </c>
      <c r="I293" s="7" t="s">
        <v>16</v>
      </c>
      <c r="J293" s="7" t="s">
        <v>9</v>
      </c>
      <c r="K293" s="7" t="s">
        <v>58</v>
      </c>
      <c r="L293" s="7" t="s">
        <v>59</v>
      </c>
      <c r="M293" s="9">
        <v>487.19999999999993</v>
      </c>
      <c r="N293" s="9">
        <v>58</v>
      </c>
      <c r="O293" s="9">
        <f>BaseDeDatos!$M293*BaseDeDatos!$N293</f>
        <v>28257.599999999995</v>
      </c>
    </row>
    <row r="294" spans="2:15" x14ac:dyDescent="0.25">
      <c r="B294" s="7">
        <v>293</v>
      </c>
      <c r="C294" s="8">
        <v>44062</v>
      </c>
      <c r="D294" s="7">
        <v>1397118248</v>
      </c>
      <c r="E294" s="7" t="s">
        <v>36</v>
      </c>
      <c r="F294" s="7" t="s">
        <v>91</v>
      </c>
      <c r="G294" s="7" t="s">
        <v>98</v>
      </c>
      <c r="H294" s="7" t="s">
        <v>37</v>
      </c>
      <c r="I294" s="7" t="s">
        <v>8</v>
      </c>
      <c r="J294" s="7" t="s">
        <v>17</v>
      </c>
      <c r="K294" s="7" t="s">
        <v>10</v>
      </c>
      <c r="L294" s="7" t="s">
        <v>11</v>
      </c>
      <c r="M294" s="9">
        <v>196</v>
      </c>
      <c r="N294" s="9">
        <v>85</v>
      </c>
      <c r="O294" s="9">
        <f>BaseDeDatos!$M294*BaseDeDatos!$N294</f>
        <v>16660</v>
      </c>
    </row>
    <row r="295" spans="2:15" x14ac:dyDescent="0.25">
      <c r="B295" s="7">
        <v>294</v>
      </c>
      <c r="C295" s="8">
        <v>43959</v>
      </c>
      <c r="D295" s="7">
        <v>4468604310</v>
      </c>
      <c r="E295" s="7" t="s">
        <v>23</v>
      </c>
      <c r="F295" s="7" t="s">
        <v>85</v>
      </c>
      <c r="G295" s="7" t="s">
        <v>81</v>
      </c>
      <c r="H295" s="7" t="s">
        <v>24</v>
      </c>
      <c r="I295" s="7" t="s">
        <v>8</v>
      </c>
      <c r="J295" s="7" t="s">
        <v>9</v>
      </c>
      <c r="K295" s="7" t="s">
        <v>38</v>
      </c>
      <c r="L295" s="7" t="s">
        <v>39</v>
      </c>
      <c r="M295" s="9">
        <v>560</v>
      </c>
      <c r="N295" s="9">
        <v>28</v>
      </c>
      <c r="O295" s="9">
        <f>BaseDeDatos!$M295*BaseDeDatos!$N295</f>
        <v>15680</v>
      </c>
    </row>
    <row r="296" spans="2:15" x14ac:dyDescent="0.25">
      <c r="B296" s="7">
        <v>295</v>
      </c>
      <c r="C296" s="8">
        <v>44178</v>
      </c>
      <c r="D296" s="7">
        <v>457458721</v>
      </c>
      <c r="E296" s="7" t="s">
        <v>23</v>
      </c>
      <c r="F296" s="7" t="s">
        <v>85</v>
      </c>
      <c r="G296" s="7" t="s">
        <v>81</v>
      </c>
      <c r="H296" s="7" t="s">
        <v>24</v>
      </c>
      <c r="I296" s="7" t="s">
        <v>8</v>
      </c>
      <c r="J296" s="7" t="s">
        <v>9</v>
      </c>
      <c r="K296" s="7" t="s">
        <v>26</v>
      </c>
      <c r="L296" s="7" t="s">
        <v>27</v>
      </c>
      <c r="M296" s="9">
        <v>128.79999999999998</v>
      </c>
      <c r="N296" s="9">
        <v>19</v>
      </c>
      <c r="O296" s="9">
        <f>BaseDeDatos!$M296*BaseDeDatos!$N296</f>
        <v>2447.1999999999998</v>
      </c>
    </row>
    <row r="297" spans="2:15" x14ac:dyDescent="0.25">
      <c r="B297" s="7">
        <v>296</v>
      </c>
      <c r="C297" s="8">
        <v>43990</v>
      </c>
      <c r="D297" s="7">
        <v>7184663808</v>
      </c>
      <c r="E297" s="7" t="s">
        <v>62</v>
      </c>
      <c r="F297" s="7" t="s">
        <v>90</v>
      </c>
      <c r="G297" s="7" t="s">
        <v>90</v>
      </c>
      <c r="H297" s="7" t="s">
        <v>43</v>
      </c>
      <c r="I297" s="7" t="s">
        <v>16</v>
      </c>
      <c r="J297" s="7" t="s">
        <v>33</v>
      </c>
      <c r="K297" s="7" t="s">
        <v>67</v>
      </c>
      <c r="L297" s="7" t="s">
        <v>27</v>
      </c>
      <c r="M297" s="9">
        <v>140</v>
      </c>
      <c r="N297" s="9">
        <v>99</v>
      </c>
      <c r="O297" s="9">
        <f>BaseDeDatos!$M297*BaseDeDatos!$N297</f>
        <v>13860</v>
      </c>
    </row>
    <row r="298" spans="2:15" x14ac:dyDescent="0.25">
      <c r="B298" s="7">
        <v>297</v>
      </c>
      <c r="C298" s="8">
        <v>44087</v>
      </c>
      <c r="D298" s="7">
        <v>3449599231</v>
      </c>
      <c r="E298" s="7" t="s">
        <v>63</v>
      </c>
      <c r="F298" s="7" t="s">
        <v>84</v>
      </c>
      <c r="G298" s="7" t="s">
        <v>82</v>
      </c>
      <c r="H298" s="7" t="s">
        <v>41</v>
      </c>
      <c r="I298" s="7" t="s">
        <v>25</v>
      </c>
      <c r="J298" s="7" t="s">
        <v>17</v>
      </c>
      <c r="K298" s="7" t="s">
        <v>68</v>
      </c>
      <c r="L298" s="7" t="s">
        <v>69</v>
      </c>
      <c r="M298" s="9">
        <v>298.90000000000003</v>
      </c>
      <c r="N298" s="9">
        <v>69</v>
      </c>
      <c r="O298" s="9">
        <f>BaseDeDatos!$M298*BaseDeDatos!$N298</f>
        <v>20624.100000000002</v>
      </c>
    </row>
    <row r="299" spans="2:15" x14ac:dyDescent="0.25">
      <c r="B299" s="7">
        <v>298</v>
      </c>
      <c r="C299" s="8">
        <v>44168</v>
      </c>
      <c r="D299" s="7">
        <v>3901461858</v>
      </c>
      <c r="E299" s="7" t="s">
        <v>63</v>
      </c>
      <c r="F299" s="7" t="s">
        <v>84</v>
      </c>
      <c r="G299" s="7" t="s">
        <v>82</v>
      </c>
      <c r="H299" s="7" t="s">
        <v>41</v>
      </c>
      <c r="I299" s="7" t="s">
        <v>25</v>
      </c>
      <c r="J299" s="7" t="s">
        <v>17</v>
      </c>
      <c r="K299" s="7" t="s">
        <v>34</v>
      </c>
      <c r="L299" s="7" t="s">
        <v>35</v>
      </c>
      <c r="M299" s="9">
        <v>135.1</v>
      </c>
      <c r="N299" s="9">
        <v>37</v>
      </c>
      <c r="O299" s="9">
        <f>BaseDeDatos!$M299*BaseDeDatos!$N299</f>
        <v>4998.7</v>
      </c>
    </row>
    <row r="300" spans="2:15" x14ac:dyDescent="0.25">
      <c r="B300" s="7">
        <v>299</v>
      </c>
      <c r="C300" s="8">
        <v>43922</v>
      </c>
      <c r="D300" s="7">
        <v>6798892819</v>
      </c>
      <c r="E300" s="7" t="s">
        <v>63</v>
      </c>
      <c r="F300" s="7" t="s">
        <v>84</v>
      </c>
      <c r="G300" s="7" t="s">
        <v>82</v>
      </c>
      <c r="H300" s="7" t="s">
        <v>41</v>
      </c>
      <c r="I300" s="7" t="s">
        <v>25</v>
      </c>
      <c r="J300" s="7" t="s">
        <v>17</v>
      </c>
      <c r="K300" s="7" t="s">
        <v>52</v>
      </c>
      <c r="L300" s="7" t="s">
        <v>53</v>
      </c>
      <c r="M300" s="9">
        <v>257.59999999999997</v>
      </c>
      <c r="N300" s="9">
        <v>64</v>
      </c>
      <c r="O300" s="9">
        <f>BaseDeDatos!$M300*BaseDeDatos!$N300</f>
        <v>16486.399999999998</v>
      </c>
    </row>
    <row r="301" spans="2:15" x14ac:dyDescent="0.25">
      <c r="B301" s="7">
        <v>300</v>
      </c>
      <c r="C301" s="8">
        <v>44130</v>
      </c>
      <c r="D301" s="7">
        <v>6897506437</v>
      </c>
      <c r="E301" s="7" t="s">
        <v>28</v>
      </c>
      <c r="F301" s="7" t="s">
        <v>88</v>
      </c>
      <c r="G301" s="7" t="s">
        <v>83</v>
      </c>
      <c r="H301" s="7" t="s">
        <v>29</v>
      </c>
      <c r="I301" s="7" t="s">
        <v>8</v>
      </c>
      <c r="J301" s="7" t="s">
        <v>9</v>
      </c>
      <c r="K301" s="7" t="s">
        <v>10</v>
      </c>
      <c r="L301" s="7" t="s">
        <v>11</v>
      </c>
      <c r="M301" s="9">
        <v>196</v>
      </c>
      <c r="N301" s="9">
        <v>38</v>
      </c>
      <c r="O301" s="9">
        <f>BaseDeDatos!$M301*BaseDeDatos!$N301</f>
        <v>7448</v>
      </c>
    </row>
    <row r="302" spans="2:15" x14ac:dyDescent="0.25">
      <c r="B302" s="7">
        <v>301</v>
      </c>
      <c r="C302" s="8">
        <v>44124</v>
      </c>
      <c r="D302" s="7">
        <v>6298594113</v>
      </c>
      <c r="E302" s="7" t="s">
        <v>36</v>
      </c>
      <c r="F302" s="7" t="s">
        <v>91</v>
      </c>
      <c r="G302" s="7" t="s">
        <v>98</v>
      </c>
      <c r="H302" s="7" t="s">
        <v>37</v>
      </c>
      <c r="I302" s="7" t="s">
        <v>25</v>
      </c>
      <c r="J302" s="7" t="s">
        <v>9</v>
      </c>
      <c r="K302" s="7" t="s">
        <v>30</v>
      </c>
      <c r="L302" s="7" t="s">
        <v>31</v>
      </c>
      <c r="M302" s="9">
        <v>178.5</v>
      </c>
      <c r="N302" s="9">
        <v>15</v>
      </c>
      <c r="O302" s="9">
        <f>BaseDeDatos!$M302*BaseDeDatos!$N302</f>
        <v>2677.5</v>
      </c>
    </row>
    <row r="303" spans="2:15" x14ac:dyDescent="0.25">
      <c r="B303" s="7">
        <v>302</v>
      </c>
      <c r="C303" s="8">
        <v>43984</v>
      </c>
      <c r="D303" s="7">
        <v>6972691420</v>
      </c>
      <c r="E303" s="7" t="s">
        <v>14</v>
      </c>
      <c r="F303" s="7" t="s">
        <v>80</v>
      </c>
      <c r="G303" s="7" t="s">
        <v>93</v>
      </c>
      <c r="H303" s="7" t="s">
        <v>15</v>
      </c>
      <c r="I303" s="7" t="s">
        <v>16</v>
      </c>
      <c r="J303" s="7" t="s">
        <v>17</v>
      </c>
      <c r="K303" s="7" t="s">
        <v>70</v>
      </c>
      <c r="L303" s="7" t="s">
        <v>47</v>
      </c>
      <c r="M303" s="9">
        <v>1134</v>
      </c>
      <c r="N303" s="9">
        <v>52</v>
      </c>
      <c r="O303" s="9">
        <f>BaseDeDatos!$M303*BaseDeDatos!$N303</f>
        <v>58968</v>
      </c>
    </row>
    <row r="304" spans="2:15" x14ac:dyDescent="0.25">
      <c r="B304" s="7">
        <v>303</v>
      </c>
      <c r="C304" s="8">
        <v>44078</v>
      </c>
      <c r="D304" s="7">
        <v>677992170</v>
      </c>
      <c r="E304" s="7" t="s">
        <v>14</v>
      </c>
      <c r="F304" s="7" t="s">
        <v>80</v>
      </c>
      <c r="G304" s="7" t="s">
        <v>93</v>
      </c>
      <c r="H304" s="7" t="s">
        <v>15</v>
      </c>
      <c r="I304" s="7" t="s">
        <v>16</v>
      </c>
      <c r="J304" s="7" t="s">
        <v>17</v>
      </c>
      <c r="K304" s="7" t="s">
        <v>71</v>
      </c>
      <c r="L304" s="7" t="s">
        <v>72</v>
      </c>
      <c r="M304" s="9">
        <v>98</v>
      </c>
      <c r="N304" s="9">
        <v>37</v>
      </c>
      <c r="O304" s="9">
        <f>BaseDeDatos!$M304*BaseDeDatos!$N304</f>
        <v>3626</v>
      </c>
    </row>
    <row r="305" spans="2:15" x14ac:dyDescent="0.25">
      <c r="B305" s="7">
        <v>304</v>
      </c>
      <c r="C305" s="8">
        <v>44063</v>
      </c>
      <c r="D305" s="7">
        <v>3501827064</v>
      </c>
      <c r="E305" s="7" t="s">
        <v>23</v>
      </c>
      <c r="F305" s="7" t="s">
        <v>85</v>
      </c>
      <c r="G305" s="7" t="s">
        <v>81</v>
      </c>
      <c r="H305" s="7" t="s">
        <v>24</v>
      </c>
      <c r="I305" s="7" t="s">
        <v>25</v>
      </c>
      <c r="J305" s="7" t="s">
        <v>17</v>
      </c>
      <c r="K305" s="7" t="s">
        <v>58</v>
      </c>
      <c r="L305" s="7" t="s">
        <v>59</v>
      </c>
      <c r="M305" s="9">
        <v>487.19999999999993</v>
      </c>
      <c r="N305" s="9">
        <v>24</v>
      </c>
      <c r="O305" s="9">
        <f>BaseDeDatos!$M305*BaseDeDatos!$N305</f>
        <v>11692.8</v>
      </c>
    </row>
    <row r="306" spans="2:15" x14ac:dyDescent="0.25">
      <c r="B306" s="7">
        <v>305</v>
      </c>
      <c r="C306" s="8">
        <v>43979</v>
      </c>
      <c r="D306" s="7">
        <v>9140892367</v>
      </c>
      <c r="E306" s="7" t="s">
        <v>32</v>
      </c>
      <c r="F306" s="7" t="s">
        <v>92</v>
      </c>
      <c r="G306" s="7" t="s">
        <v>95</v>
      </c>
      <c r="H306" s="7" t="s">
        <v>7</v>
      </c>
      <c r="I306" s="7" t="s">
        <v>8</v>
      </c>
      <c r="J306" s="7" t="s">
        <v>33</v>
      </c>
      <c r="K306" s="7" t="s">
        <v>60</v>
      </c>
      <c r="L306" s="7" t="s">
        <v>49</v>
      </c>
      <c r="M306" s="9">
        <v>140</v>
      </c>
      <c r="N306" s="9">
        <v>36</v>
      </c>
      <c r="O306" s="9">
        <f>BaseDeDatos!$M306*BaseDeDatos!$N306</f>
        <v>5040</v>
      </c>
    </row>
    <row r="307" spans="2:15" x14ac:dyDescent="0.25">
      <c r="B307" s="7">
        <v>306</v>
      </c>
      <c r="C307" s="8">
        <v>44037</v>
      </c>
      <c r="D307" s="7">
        <v>7570396760</v>
      </c>
      <c r="E307" s="7" t="s">
        <v>32</v>
      </c>
      <c r="F307" s="7" t="s">
        <v>92</v>
      </c>
      <c r="G307" s="7" t="s">
        <v>95</v>
      </c>
      <c r="H307" s="7" t="s">
        <v>7</v>
      </c>
      <c r="I307" s="7" t="s">
        <v>8</v>
      </c>
      <c r="J307" s="7" t="s">
        <v>33</v>
      </c>
      <c r="K307" s="7" t="s">
        <v>38</v>
      </c>
      <c r="L307" s="7" t="s">
        <v>39</v>
      </c>
      <c r="M307" s="9">
        <v>560</v>
      </c>
      <c r="N307" s="9">
        <v>24</v>
      </c>
      <c r="O307" s="9">
        <f>BaseDeDatos!$M307*BaseDeDatos!$N307</f>
        <v>13440</v>
      </c>
    </row>
    <row r="308" spans="2:15" x14ac:dyDescent="0.25">
      <c r="B308" s="7">
        <v>307</v>
      </c>
      <c r="C308" s="8">
        <v>44085</v>
      </c>
      <c r="D308" s="7">
        <v>5368769086</v>
      </c>
      <c r="E308" s="7" t="s">
        <v>42</v>
      </c>
      <c r="F308" s="7" t="s">
        <v>90</v>
      </c>
      <c r="G308" s="7" t="s">
        <v>90</v>
      </c>
      <c r="H308" s="7" t="s">
        <v>43</v>
      </c>
      <c r="I308" s="7" t="s">
        <v>8</v>
      </c>
      <c r="J308" s="7" t="s">
        <v>17</v>
      </c>
      <c r="K308" s="7" t="s">
        <v>61</v>
      </c>
      <c r="L308" s="7" t="s">
        <v>13</v>
      </c>
      <c r="M308" s="9">
        <v>140</v>
      </c>
      <c r="N308" s="9">
        <v>20</v>
      </c>
      <c r="O308" s="9">
        <f>BaseDeDatos!$M308*BaseDeDatos!$N308</f>
        <v>2800</v>
      </c>
    </row>
    <row r="309" spans="2:15" x14ac:dyDescent="0.25">
      <c r="B309" s="7">
        <v>308</v>
      </c>
      <c r="C309" s="8">
        <v>44162</v>
      </c>
      <c r="D309" s="7">
        <v>443042127</v>
      </c>
      <c r="E309" s="7" t="s">
        <v>42</v>
      </c>
      <c r="F309" s="7" t="s">
        <v>90</v>
      </c>
      <c r="G309" s="7" t="s">
        <v>90</v>
      </c>
      <c r="H309" s="7" t="s">
        <v>43</v>
      </c>
      <c r="I309" s="7" t="s">
        <v>16</v>
      </c>
      <c r="J309" s="7"/>
      <c r="K309" s="7" t="s">
        <v>12</v>
      </c>
      <c r="L309" s="7" t="s">
        <v>13</v>
      </c>
      <c r="M309" s="9">
        <v>49</v>
      </c>
      <c r="N309" s="9">
        <v>11</v>
      </c>
      <c r="O309" s="9">
        <f>BaseDeDatos!$M309*BaseDeDatos!$N309</f>
        <v>539</v>
      </c>
    </row>
    <row r="310" spans="2:15" x14ac:dyDescent="0.25">
      <c r="B310" s="7">
        <v>309</v>
      </c>
      <c r="C310" s="8">
        <v>43840</v>
      </c>
      <c r="D310" s="7">
        <v>3198859022</v>
      </c>
      <c r="E310" s="7" t="s">
        <v>50</v>
      </c>
      <c r="F310" s="7" t="s">
        <v>84</v>
      </c>
      <c r="G310" s="7" t="s">
        <v>82</v>
      </c>
      <c r="H310" s="7" t="s">
        <v>41</v>
      </c>
      <c r="I310" s="7" t="s">
        <v>25</v>
      </c>
      <c r="J310" s="7"/>
      <c r="K310" s="7" t="s">
        <v>38</v>
      </c>
      <c r="L310" s="7" t="s">
        <v>39</v>
      </c>
      <c r="M310" s="9">
        <v>560</v>
      </c>
      <c r="N310" s="9">
        <v>78</v>
      </c>
      <c r="O310" s="9">
        <f>BaseDeDatos!$M310*BaseDeDatos!$N310</f>
        <v>43680</v>
      </c>
    </row>
    <row r="311" spans="2:15" x14ac:dyDescent="0.25">
      <c r="B311" s="7">
        <v>310</v>
      </c>
      <c r="C311" s="8">
        <v>44043</v>
      </c>
      <c r="D311" s="7">
        <v>2982674072</v>
      </c>
      <c r="E311" s="7" t="s">
        <v>51</v>
      </c>
      <c r="F311" s="7" t="s">
        <v>89</v>
      </c>
      <c r="G311" s="7" t="s">
        <v>97</v>
      </c>
      <c r="H311" s="7" t="s">
        <v>24</v>
      </c>
      <c r="I311" s="7" t="s">
        <v>25</v>
      </c>
      <c r="J311" s="7"/>
      <c r="K311" s="7" t="s">
        <v>52</v>
      </c>
      <c r="L311" s="7" t="s">
        <v>53</v>
      </c>
      <c r="M311" s="9">
        <v>257.59999999999997</v>
      </c>
      <c r="N311" s="9">
        <v>76</v>
      </c>
      <c r="O311" s="9">
        <f>BaseDeDatos!$M311*BaseDeDatos!$N311</f>
        <v>19577.599999999999</v>
      </c>
    </row>
    <row r="312" spans="2:15" x14ac:dyDescent="0.25">
      <c r="B312" s="7">
        <v>311</v>
      </c>
      <c r="C312" s="8">
        <v>44118</v>
      </c>
      <c r="D312" s="7">
        <v>1636086310</v>
      </c>
      <c r="E312" s="7" t="s">
        <v>40</v>
      </c>
      <c r="F312" s="7" t="s">
        <v>96</v>
      </c>
      <c r="G312" s="7" t="s">
        <v>87</v>
      </c>
      <c r="H312" s="7" t="s">
        <v>41</v>
      </c>
      <c r="I312" s="7" t="s">
        <v>25</v>
      </c>
      <c r="J312" s="7" t="s">
        <v>17</v>
      </c>
      <c r="K312" s="7" t="s">
        <v>22</v>
      </c>
      <c r="L312" s="7" t="s">
        <v>11</v>
      </c>
      <c r="M312" s="9">
        <v>644</v>
      </c>
      <c r="N312" s="9">
        <v>57</v>
      </c>
      <c r="O312" s="9">
        <f>BaseDeDatos!$M312*BaseDeDatos!$N312</f>
        <v>36708</v>
      </c>
    </row>
    <row r="313" spans="2:15" x14ac:dyDescent="0.25">
      <c r="B313" s="7">
        <v>312</v>
      </c>
      <c r="C313" s="8">
        <v>44069</v>
      </c>
      <c r="D313" s="7">
        <v>9879315200</v>
      </c>
      <c r="E313" s="7" t="s">
        <v>54</v>
      </c>
      <c r="F313" s="7" t="s">
        <v>88</v>
      </c>
      <c r="G313" s="7" t="s">
        <v>83</v>
      </c>
      <c r="H313" s="7" t="s">
        <v>55</v>
      </c>
      <c r="I313" s="7" t="s">
        <v>16</v>
      </c>
      <c r="J313" s="7" t="s">
        <v>9</v>
      </c>
      <c r="K313" s="7" t="s">
        <v>34</v>
      </c>
      <c r="L313" s="7" t="s">
        <v>35</v>
      </c>
      <c r="M313" s="9">
        <v>135.1</v>
      </c>
      <c r="N313" s="9">
        <v>14</v>
      </c>
      <c r="O313" s="9">
        <f>BaseDeDatos!$M313*BaseDeDatos!$N313</f>
        <v>1891.3999999999999</v>
      </c>
    </row>
    <row r="314" spans="2:15" x14ac:dyDescent="0.25">
      <c r="B314" s="7">
        <v>313</v>
      </c>
      <c r="C314" s="8">
        <v>43953</v>
      </c>
      <c r="D314" s="7">
        <v>3833780472</v>
      </c>
      <c r="E314" s="7" t="s">
        <v>6</v>
      </c>
      <c r="F314" s="7" t="s">
        <v>79</v>
      </c>
      <c r="G314" s="7" t="s">
        <v>94</v>
      </c>
      <c r="H314" s="7" t="s">
        <v>7</v>
      </c>
      <c r="I314" s="7" t="s">
        <v>8</v>
      </c>
      <c r="J314" s="7" t="s">
        <v>9</v>
      </c>
      <c r="K314" s="7" t="s">
        <v>10</v>
      </c>
      <c r="L314" s="7" t="s">
        <v>11</v>
      </c>
      <c r="M314" s="9">
        <v>196</v>
      </c>
      <c r="N314" s="9">
        <v>14</v>
      </c>
      <c r="O314" s="9">
        <f>BaseDeDatos!$M314*BaseDeDatos!$N314</f>
        <v>2744</v>
      </c>
    </row>
    <row r="315" spans="2:15" x14ac:dyDescent="0.25">
      <c r="B315" s="7">
        <v>314</v>
      </c>
      <c r="C315" s="8">
        <v>44161</v>
      </c>
      <c r="D315" s="7">
        <v>1343389818</v>
      </c>
      <c r="E315" s="7" t="s">
        <v>6</v>
      </c>
      <c r="F315" s="7" t="s">
        <v>79</v>
      </c>
      <c r="G315" s="7" t="s">
        <v>94</v>
      </c>
      <c r="H315" s="7" t="s">
        <v>7</v>
      </c>
      <c r="I315" s="7" t="s">
        <v>8</v>
      </c>
      <c r="J315" s="7" t="s">
        <v>9</v>
      </c>
      <c r="K315" s="7" t="s">
        <v>12</v>
      </c>
      <c r="L315" s="7" t="s">
        <v>13</v>
      </c>
      <c r="M315" s="9">
        <v>49</v>
      </c>
      <c r="N315" s="9">
        <v>70</v>
      </c>
      <c r="O315" s="9">
        <f>BaseDeDatos!$M315*BaseDeDatos!$N315</f>
        <v>3430</v>
      </c>
    </row>
    <row r="316" spans="2:15" x14ac:dyDescent="0.25">
      <c r="B316" s="7">
        <v>315</v>
      </c>
      <c r="C316" s="8">
        <v>43897</v>
      </c>
      <c r="D316" s="7">
        <v>3066920858</v>
      </c>
      <c r="E316" s="7" t="s">
        <v>14</v>
      </c>
      <c r="F316" s="7" t="s">
        <v>80</v>
      </c>
      <c r="G316" s="7" t="s">
        <v>93</v>
      </c>
      <c r="H316" s="7" t="s">
        <v>15</v>
      </c>
      <c r="I316" s="7" t="s">
        <v>16</v>
      </c>
      <c r="J316" s="7" t="s">
        <v>17</v>
      </c>
      <c r="K316" s="7" t="s">
        <v>18</v>
      </c>
      <c r="L316" s="7" t="s">
        <v>13</v>
      </c>
      <c r="M316" s="9">
        <v>420</v>
      </c>
      <c r="N316" s="9">
        <v>100</v>
      </c>
      <c r="O316" s="9">
        <f>BaseDeDatos!$M316*BaseDeDatos!$N316</f>
        <v>42000</v>
      </c>
    </row>
    <row r="317" spans="2:15" x14ac:dyDescent="0.25">
      <c r="B317" s="7">
        <v>316</v>
      </c>
      <c r="C317" s="8">
        <v>44075</v>
      </c>
      <c r="D317" s="7">
        <v>3596038071</v>
      </c>
      <c r="E317" s="7" t="s">
        <v>14</v>
      </c>
      <c r="F317" s="7" t="s">
        <v>80</v>
      </c>
      <c r="G317" s="7" t="s">
        <v>93</v>
      </c>
      <c r="H317" s="7" t="s">
        <v>15</v>
      </c>
      <c r="I317" s="7" t="s">
        <v>16</v>
      </c>
      <c r="J317" s="7" t="s">
        <v>17</v>
      </c>
      <c r="K317" s="7" t="s">
        <v>19</v>
      </c>
      <c r="L317" s="7" t="s">
        <v>13</v>
      </c>
      <c r="M317" s="9">
        <v>742</v>
      </c>
      <c r="N317" s="9">
        <v>27</v>
      </c>
      <c r="O317" s="9">
        <f>BaseDeDatos!$M317*BaseDeDatos!$N317</f>
        <v>20034</v>
      </c>
    </row>
    <row r="318" spans="2:15" x14ac:dyDescent="0.25">
      <c r="B318" s="7">
        <v>317</v>
      </c>
      <c r="C318" s="8">
        <v>44055</v>
      </c>
      <c r="D318" s="7">
        <v>8280434895</v>
      </c>
      <c r="E318" s="7" t="s">
        <v>14</v>
      </c>
      <c r="F318" s="7" t="s">
        <v>80</v>
      </c>
      <c r="G318" s="7" t="s">
        <v>93</v>
      </c>
      <c r="H318" s="7" t="s">
        <v>15</v>
      </c>
      <c r="I318" s="7" t="s">
        <v>16</v>
      </c>
      <c r="J318" s="7" t="s">
        <v>17</v>
      </c>
      <c r="K318" s="7" t="s">
        <v>12</v>
      </c>
      <c r="L318" s="7" t="s">
        <v>13</v>
      </c>
      <c r="M318" s="9">
        <v>49</v>
      </c>
      <c r="N318" s="9">
        <v>70</v>
      </c>
      <c r="O318" s="9">
        <f>BaseDeDatos!$M318*BaseDeDatos!$N318</f>
        <v>3430</v>
      </c>
    </row>
    <row r="319" spans="2:15" x14ac:dyDescent="0.25">
      <c r="B319" s="7">
        <v>318</v>
      </c>
      <c r="C319" s="8">
        <v>44146</v>
      </c>
      <c r="D319" s="7">
        <v>7983505639</v>
      </c>
      <c r="E319" s="7" t="s">
        <v>20</v>
      </c>
      <c r="F319" s="7" t="s">
        <v>79</v>
      </c>
      <c r="G319" s="7" t="s">
        <v>94</v>
      </c>
      <c r="H319" s="7" t="s">
        <v>7</v>
      </c>
      <c r="I319" s="7" t="s">
        <v>8</v>
      </c>
      <c r="J319" s="7" t="s">
        <v>17</v>
      </c>
      <c r="K319" s="7" t="s">
        <v>21</v>
      </c>
      <c r="L319" s="7" t="s">
        <v>11</v>
      </c>
      <c r="M319" s="9">
        <v>252</v>
      </c>
      <c r="N319" s="9">
        <v>57</v>
      </c>
      <c r="O319" s="9">
        <f>BaseDeDatos!$M319*BaseDeDatos!$N319</f>
        <v>14364</v>
      </c>
    </row>
    <row r="320" spans="2:15" x14ac:dyDescent="0.25">
      <c r="B320" s="7">
        <v>319</v>
      </c>
      <c r="C320" s="8">
        <v>43997</v>
      </c>
      <c r="D320" s="7">
        <v>4943792001</v>
      </c>
      <c r="E320" s="7" t="s">
        <v>20</v>
      </c>
      <c r="F320" s="7" t="s">
        <v>79</v>
      </c>
      <c r="G320" s="7" t="s">
        <v>94</v>
      </c>
      <c r="H320" s="7" t="s">
        <v>7</v>
      </c>
      <c r="I320" s="7" t="s">
        <v>8</v>
      </c>
      <c r="J320" s="7" t="s">
        <v>17</v>
      </c>
      <c r="K320" s="7" t="s">
        <v>22</v>
      </c>
      <c r="L320" s="7" t="s">
        <v>11</v>
      </c>
      <c r="M320" s="9">
        <v>644</v>
      </c>
      <c r="N320" s="9">
        <v>83</v>
      </c>
      <c r="O320" s="9">
        <f>BaseDeDatos!$M320*BaseDeDatos!$N320</f>
        <v>53452</v>
      </c>
    </row>
    <row r="321" spans="2:15" x14ac:dyDescent="0.25">
      <c r="B321" s="7">
        <v>320</v>
      </c>
      <c r="C321" s="8">
        <v>43857</v>
      </c>
      <c r="D321" s="7">
        <v>2679766092</v>
      </c>
      <c r="E321" s="7" t="s">
        <v>23</v>
      </c>
      <c r="F321" s="7" t="s">
        <v>85</v>
      </c>
      <c r="G321" s="7" t="s">
        <v>81</v>
      </c>
      <c r="H321" s="7" t="s">
        <v>24</v>
      </c>
      <c r="I321" s="7" t="s">
        <v>25</v>
      </c>
      <c r="J321" s="7" t="s">
        <v>17</v>
      </c>
      <c r="K321" s="7" t="s">
        <v>26</v>
      </c>
      <c r="L321" s="7" t="s">
        <v>27</v>
      </c>
      <c r="M321" s="9">
        <v>128.79999999999998</v>
      </c>
      <c r="N321" s="9">
        <v>76</v>
      </c>
      <c r="O321" s="9">
        <f>BaseDeDatos!$M321*BaseDeDatos!$N321</f>
        <v>9788.7999999999993</v>
      </c>
    </row>
    <row r="322" spans="2:15" x14ac:dyDescent="0.25">
      <c r="B322" s="7">
        <v>321</v>
      </c>
      <c r="C322" s="8">
        <v>44155</v>
      </c>
      <c r="D322" s="7">
        <v>6256032641</v>
      </c>
      <c r="E322" s="7" t="s">
        <v>14</v>
      </c>
      <c r="F322" s="7" t="s">
        <v>80</v>
      </c>
      <c r="G322" s="7" t="s">
        <v>93</v>
      </c>
      <c r="H322" s="7" t="s">
        <v>15</v>
      </c>
      <c r="I322" s="7" t="s">
        <v>25</v>
      </c>
      <c r="J322" s="7" t="s">
        <v>9</v>
      </c>
      <c r="K322" s="7" t="s">
        <v>26</v>
      </c>
      <c r="L322" s="7" t="s">
        <v>27</v>
      </c>
      <c r="M322" s="9">
        <v>128.79999999999998</v>
      </c>
      <c r="N322" s="9">
        <v>80</v>
      </c>
      <c r="O322" s="9">
        <f>BaseDeDatos!$M322*BaseDeDatos!$N322</f>
        <v>10303.999999999998</v>
      </c>
    </row>
    <row r="323" spans="2:15" x14ac:dyDescent="0.25">
      <c r="B323" s="7">
        <v>322</v>
      </c>
      <c r="C323" s="8">
        <v>43867</v>
      </c>
      <c r="D323" s="7">
        <v>8317306577</v>
      </c>
      <c r="E323" s="7" t="s">
        <v>28</v>
      </c>
      <c r="F323" s="7" t="s">
        <v>88</v>
      </c>
      <c r="G323" s="7" t="s">
        <v>83</v>
      </c>
      <c r="H323" s="7" t="s">
        <v>29</v>
      </c>
      <c r="I323" s="7" t="s">
        <v>8</v>
      </c>
      <c r="J323" s="7" t="s">
        <v>9</v>
      </c>
      <c r="K323" s="7" t="s">
        <v>30</v>
      </c>
      <c r="L323" s="7" t="s">
        <v>31</v>
      </c>
      <c r="M323" s="9">
        <v>178.5</v>
      </c>
      <c r="N323" s="9">
        <v>47</v>
      </c>
      <c r="O323" s="9">
        <f>BaseDeDatos!$M323*BaseDeDatos!$N323</f>
        <v>8389.5</v>
      </c>
    </row>
    <row r="324" spans="2:15" x14ac:dyDescent="0.25">
      <c r="B324" s="7">
        <v>323</v>
      </c>
      <c r="C324" s="8">
        <v>44120</v>
      </c>
      <c r="D324" s="7">
        <v>4952054948</v>
      </c>
      <c r="E324" s="7" t="s">
        <v>32</v>
      </c>
      <c r="F324" s="7" t="s">
        <v>92</v>
      </c>
      <c r="G324" s="7" t="s">
        <v>95</v>
      </c>
      <c r="H324" s="7" t="s">
        <v>7</v>
      </c>
      <c r="I324" s="7" t="s">
        <v>8</v>
      </c>
      <c r="J324" s="7" t="s">
        <v>33</v>
      </c>
      <c r="K324" s="7" t="s">
        <v>34</v>
      </c>
      <c r="L324" s="7" t="s">
        <v>35</v>
      </c>
      <c r="M324" s="9">
        <v>135.1</v>
      </c>
      <c r="N324" s="9">
        <v>96</v>
      </c>
      <c r="O324" s="9">
        <f>BaseDeDatos!$M324*BaseDeDatos!$N324</f>
        <v>12969.599999999999</v>
      </c>
    </row>
    <row r="325" spans="2:15" x14ac:dyDescent="0.25">
      <c r="B325" s="7">
        <v>324</v>
      </c>
      <c r="C325" s="8">
        <v>44059</v>
      </c>
      <c r="D325" s="7">
        <v>7792270317</v>
      </c>
      <c r="E325" s="7" t="s">
        <v>36</v>
      </c>
      <c r="F325" s="7" t="s">
        <v>91</v>
      </c>
      <c r="G325" s="7" t="s">
        <v>98</v>
      </c>
      <c r="H325" s="7" t="s">
        <v>37</v>
      </c>
      <c r="I325" s="7" t="s">
        <v>8</v>
      </c>
      <c r="J325" s="7" t="s">
        <v>17</v>
      </c>
      <c r="K325" s="7" t="s">
        <v>38</v>
      </c>
      <c r="L325" s="7" t="s">
        <v>39</v>
      </c>
      <c r="M325" s="9">
        <v>560</v>
      </c>
      <c r="N325" s="9">
        <v>32</v>
      </c>
      <c r="O325" s="9">
        <f>BaseDeDatos!$M325*BaseDeDatos!$N325</f>
        <v>17920</v>
      </c>
    </row>
    <row r="326" spans="2:15" x14ac:dyDescent="0.25">
      <c r="B326" s="7">
        <v>325</v>
      </c>
      <c r="C326" s="8">
        <v>44045</v>
      </c>
      <c r="D326" s="7">
        <v>8753687299</v>
      </c>
      <c r="E326" s="7" t="s">
        <v>40</v>
      </c>
      <c r="F326" s="7" t="s">
        <v>96</v>
      </c>
      <c r="G326" s="7" t="s">
        <v>87</v>
      </c>
      <c r="H326" s="7" t="s">
        <v>41</v>
      </c>
      <c r="I326" s="7" t="s">
        <v>25</v>
      </c>
      <c r="J326" s="7" t="s">
        <v>9</v>
      </c>
      <c r="K326" s="7" t="s">
        <v>22</v>
      </c>
      <c r="L326" s="7" t="s">
        <v>11</v>
      </c>
      <c r="M326" s="9">
        <v>644</v>
      </c>
      <c r="N326" s="9">
        <v>16</v>
      </c>
      <c r="O326" s="9">
        <f>BaseDeDatos!$M326*BaseDeDatos!$N326</f>
        <v>10304</v>
      </c>
    </row>
    <row r="327" spans="2:15" x14ac:dyDescent="0.25">
      <c r="B327" s="7">
        <v>326</v>
      </c>
      <c r="C327" s="8">
        <v>43867</v>
      </c>
      <c r="D327" s="7">
        <v>3276376437</v>
      </c>
      <c r="E327" s="7" t="s">
        <v>23</v>
      </c>
      <c r="F327" s="7" t="s">
        <v>85</v>
      </c>
      <c r="G327" s="7" t="s">
        <v>81</v>
      </c>
      <c r="H327" s="7" t="s">
        <v>24</v>
      </c>
      <c r="I327" s="7" t="s">
        <v>25</v>
      </c>
      <c r="J327" s="7" t="s">
        <v>9</v>
      </c>
      <c r="K327" s="7" t="s">
        <v>30</v>
      </c>
      <c r="L327" s="7" t="s">
        <v>31</v>
      </c>
      <c r="M327" s="9">
        <v>178.5</v>
      </c>
      <c r="N327" s="9">
        <v>41</v>
      </c>
      <c r="O327" s="9">
        <f>BaseDeDatos!$M327*BaseDeDatos!$N327</f>
        <v>7318.5</v>
      </c>
    </row>
    <row r="328" spans="2:15" x14ac:dyDescent="0.25">
      <c r="B328" s="7">
        <v>327</v>
      </c>
      <c r="C328" s="8">
        <v>44087</v>
      </c>
      <c r="D328" s="7">
        <v>6189400875</v>
      </c>
      <c r="E328" s="7" t="s">
        <v>42</v>
      </c>
      <c r="F328" s="7" t="s">
        <v>90</v>
      </c>
      <c r="G328" s="7" t="s">
        <v>90</v>
      </c>
      <c r="H328" s="7" t="s">
        <v>43</v>
      </c>
      <c r="I328" s="7" t="s">
        <v>8</v>
      </c>
      <c r="J328" s="7" t="s">
        <v>17</v>
      </c>
      <c r="K328" s="7" t="s">
        <v>44</v>
      </c>
      <c r="L328" s="7" t="s">
        <v>11</v>
      </c>
      <c r="M328" s="9">
        <v>41.86</v>
      </c>
      <c r="N328" s="9">
        <v>41</v>
      </c>
      <c r="O328" s="9">
        <f>BaseDeDatos!$M328*BaseDeDatos!$N328</f>
        <v>1716.26</v>
      </c>
    </row>
    <row r="329" spans="2:15" x14ac:dyDescent="0.25">
      <c r="B329" s="7">
        <v>328</v>
      </c>
      <c r="C329" s="8">
        <v>43927</v>
      </c>
      <c r="D329" s="7">
        <v>3440571177</v>
      </c>
      <c r="E329" s="7" t="s">
        <v>45</v>
      </c>
      <c r="F329" s="7" t="s">
        <v>86</v>
      </c>
      <c r="G329" s="7" t="s">
        <v>86</v>
      </c>
      <c r="H329" s="7" t="s">
        <v>24</v>
      </c>
      <c r="I329" s="7"/>
      <c r="J329" s="7"/>
      <c r="K329" s="7" t="s">
        <v>22</v>
      </c>
      <c r="L329" s="7" t="s">
        <v>11</v>
      </c>
      <c r="M329" s="9">
        <v>644</v>
      </c>
      <c r="N329" s="9">
        <v>41</v>
      </c>
      <c r="O329" s="9">
        <f>BaseDeDatos!$M329*BaseDeDatos!$N329</f>
        <v>26404</v>
      </c>
    </row>
    <row r="330" spans="2:15" x14ac:dyDescent="0.25">
      <c r="B330" s="7">
        <v>329</v>
      </c>
      <c r="C330" s="8">
        <v>43975</v>
      </c>
      <c r="D330" s="7">
        <v>8874798513</v>
      </c>
      <c r="E330" s="7" t="s">
        <v>42</v>
      </c>
      <c r="F330" s="7" t="s">
        <v>90</v>
      </c>
      <c r="G330" s="7" t="s">
        <v>90</v>
      </c>
      <c r="H330" s="7" t="s">
        <v>43</v>
      </c>
      <c r="I330" s="7" t="s">
        <v>16</v>
      </c>
      <c r="J330" s="7"/>
      <c r="K330" s="7" t="s">
        <v>46</v>
      </c>
      <c r="L330" s="7" t="s">
        <v>47</v>
      </c>
      <c r="M330" s="9">
        <v>350</v>
      </c>
      <c r="N330" s="9">
        <v>94</v>
      </c>
      <c r="O330" s="9">
        <f>BaseDeDatos!$M330*BaseDeDatos!$N330</f>
        <v>32900</v>
      </c>
    </row>
    <row r="331" spans="2:15" x14ac:dyDescent="0.25">
      <c r="B331" s="7">
        <v>330</v>
      </c>
      <c r="C331" s="8">
        <v>43992</v>
      </c>
      <c r="D331" s="7">
        <v>9730368433</v>
      </c>
      <c r="E331" s="7" t="s">
        <v>42</v>
      </c>
      <c r="F331" s="7" t="s">
        <v>90</v>
      </c>
      <c r="G331" s="7" t="s">
        <v>90</v>
      </c>
      <c r="H331" s="7" t="s">
        <v>43</v>
      </c>
      <c r="I331" s="7" t="s">
        <v>16</v>
      </c>
      <c r="J331" s="7"/>
      <c r="K331" s="7" t="s">
        <v>48</v>
      </c>
      <c r="L331" s="7" t="s">
        <v>49</v>
      </c>
      <c r="M331" s="9">
        <v>308</v>
      </c>
      <c r="N331" s="9">
        <v>20</v>
      </c>
      <c r="O331" s="9">
        <f>BaseDeDatos!$M331*BaseDeDatos!$N331</f>
        <v>6160</v>
      </c>
    </row>
    <row r="332" spans="2:15" x14ac:dyDescent="0.25">
      <c r="B332" s="7">
        <v>331</v>
      </c>
      <c r="C332" s="8">
        <v>43870</v>
      </c>
      <c r="D332" s="7">
        <v>6592275352</v>
      </c>
      <c r="E332" s="7" t="s">
        <v>42</v>
      </c>
      <c r="F332" s="7" t="s">
        <v>90</v>
      </c>
      <c r="G332" s="7" t="s">
        <v>90</v>
      </c>
      <c r="H332" s="7" t="s">
        <v>43</v>
      </c>
      <c r="I332" s="7" t="s">
        <v>16</v>
      </c>
      <c r="J332" s="7"/>
      <c r="K332" s="7" t="s">
        <v>26</v>
      </c>
      <c r="L332" s="7" t="s">
        <v>27</v>
      </c>
      <c r="M332" s="9">
        <v>128.79999999999998</v>
      </c>
      <c r="N332" s="9">
        <v>13</v>
      </c>
      <c r="O332" s="9">
        <f>BaseDeDatos!$M332*BaseDeDatos!$N332</f>
        <v>1674.3999999999999</v>
      </c>
    </row>
    <row r="333" spans="2:15" x14ac:dyDescent="0.25">
      <c r="B333" s="7">
        <v>332</v>
      </c>
      <c r="C333" s="8">
        <v>43882</v>
      </c>
      <c r="D333" s="7">
        <v>9303282439</v>
      </c>
      <c r="E333" s="7" t="s">
        <v>50</v>
      </c>
      <c r="F333" s="7" t="s">
        <v>84</v>
      </c>
      <c r="G333" s="7" t="s">
        <v>82</v>
      </c>
      <c r="H333" s="7" t="s">
        <v>41</v>
      </c>
      <c r="I333" s="7" t="s">
        <v>25</v>
      </c>
      <c r="J333" s="7"/>
      <c r="K333" s="7" t="s">
        <v>12</v>
      </c>
      <c r="L333" s="7" t="s">
        <v>13</v>
      </c>
      <c r="M333" s="9">
        <v>49</v>
      </c>
      <c r="N333" s="9">
        <v>74</v>
      </c>
      <c r="O333" s="9">
        <f>BaseDeDatos!$M333*BaseDeDatos!$N333</f>
        <v>3626</v>
      </c>
    </row>
    <row r="334" spans="2:15" x14ac:dyDescent="0.25">
      <c r="B334" s="7">
        <v>333</v>
      </c>
      <c r="C334" s="8">
        <v>43940</v>
      </c>
      <c r="D334" s="7">
        <v>8998167680</v>
      </c>
      <c r="E334" s="7" t="s">
        <v>50</v>
      </c>
      <c r="F334" s="7" t="s">
        <v>84</v>
      </c>
      <c r="G334" s="7" t="s">
        <v>82</v>
      </c>
      <c r="H334" s="7" t="s">
        <v>41</v>
      </c>
      <c r="I334" s="7" t="s">
        <v>25</v>
      </c>
      <c r="J334" s="7"/>
      <c r="K334" s="7" t="s">
        <v>44</v>
      </c>
      <c r="L334" s="7" t="s">
        <v>11</v>
      </c>
      <c r="M334" s="9">
        <v>41.86</v>
      </c>
      <c r="N334" s="9">
        <v>53</v>
      </c>
      <c r="O334" s="9">
        <f>BaseDeDatos!$M334*BaseDeDatos!$N334</f>
        <v>2218.58</v>
      </c>
    </row>
    <row r="335" spans="2:15" x14ac:dyDescent="0.25">
      <c r="B335" s="7">
        <v>334</v>
      </c>
      <c r="C335" s="8">
        <v>43874</v>
      </c>
      <c r="D335" s="7">
        <v>2058395697</v>
      </c>
      <c r="E335" s="7" t="s">
        <v>51</v>
      </c>
      <c r="F335" s="7" t="s">
        <v>89</v>
      </c>
      <c r="G335" s="7" t="s">
        <v>97</v>
      </c>
      <c r="H335" s="7" t="s">
        <v>24</v>
      </c>
      <c r="I335" s="7"/>
      <c r="J335" s="7"/>
      <c r="K335" s="7" t="s">
        <v>21</v>
      </c>
      <c r="L335" s="7" t="s">
        <v>11</v>
      </c>
      <c r="M335" s="9">
        <v>252</v>
      </c>
      <c r="N335" s="9">
        <v>99</v>
      </c>
      <c r="O335" s="9">
        <f>BaseDeDatos!$M335*BaseDeDatos!$N335</f>
        <v>24948</v>
      </c>
    </row>
    <row r="336" spans="2:15" x14ac:dyDescent="0.25">
      <c r="B336" s="7">
        <v>335</v>
      </c>
      <c r="C336" s="8">
        <v>43832</v>
      </c>
      <c r="D336" s="7">
        <v>5534305664</v>
      </c>
      <c r="E336" s="7" t="s">
        <v>51</v>
      </c>
      <c r="F336" s="7" t="s">
        <v>89</v>
      </c>
      <c r="G336" s="7" t="s">
        <v>97</v>
      </c>
      <c r="H336" s="7" t="s">
        <v>24</v>
      </c>
      <c r="I336" s="7"/>
      <c r="J336" s="7"/>
      <c r="K336" s="7" t="s">
        <v>22</v>
      </c>
      <c r="L336" s="7" t="s">
        <v>11</v>
      </c>
      <c r="M336" s="9">
        <v>644</v>
      </c>
      <c r="N336" s="9">
        <v>89</v>
      </c>
      <c r="O336" s="9">
        <f>BaseDeDatos!$M336*BaseDeDatos!$N336</f>
        <v>57316</v>
      </c>
    </row>
    <row r="337" spans="2:15" x14ac:dyDescent="0.25">
      <c r="B337" s="7">
        <v>336</v>
      </c>
      <c r="C337" s="8">
        <v>43988</v>
      </c>
      <c r="D337" s="7">
        <v>5417309832</v>
      </c>
      <c r="E337" s="7" t="s">
        <v>51</v>
      </c>
      <c r="F337" s="7" t="s">
        <v>89</v>
      </c>
      <c r="G337" s="7" t="s">
        <v>97</v>
      </c>
      <c r="H337" s="7" t="s">
        <v>24</v>
      </c>
      <c r="I337" s="7"/>
      <c r="J337" s="7"/>
      <c r="K337" s="7" t="s">
        <v>44</v>
      </c>
      <c r="L337" s="7" t="s">
        <v>11</v>
      </c>
      <c r="M337" s="9">
        <v>41.86</v>
      </c>
      <c r="N337" s="9">
        <v>64</v>
      </c>
      <c r="O337" s="9">
        <f>BaseDeDatos!$M337*BaseDeDatos!$N337</f>
        <v>2679.04</v>
      </c>
    </row>
    <row r="338" spans="2:15" x14ac:dyDescent="0.25">
      <c r="B338" s="7">
        <v>337</v>
      </c>
      <c r="C338" s="8">
        <v>44101</v>
      </c>
      <c r="D338" s="7">
        <v>7626114952</v>
      </c>
      <c r="E338" s="7" t="s">
        <v>40</v>
      </c>
      <c r="F338" s="7" t="s">
        <v>96</v>
      </c>
      <c r="G338" s="7" t="s">
        <v>87</v>
      </c>
      <c r="H338" s="7" t="s">
        <v>41</v>
      </c>
      <c r="I338" s="7" t="s">
        <v>25</v>
      </c>
      <c r="J338" s="7" t="s">
        <v>17</v>
      </c>
      <c r="K338" s="7" t="s">
        <v>34</v>
      </c>
      <c r="L338" s="7" t="s">
        <v>35</v>
      </c>
      <c r="M338" s="9">
        <v>135.1</v>
      </c>
      <c r="N338" s="9">
        <v>98</v>
      </c>
      <c r="O338" s="9">
        <f>BaseDeDatos!$M338*BaseDeDatos!$N338</f>
        <v>13239.8</v>
      </c>
    </row>
    <row r="339" spans="2:15" x14ac:dyDescent="0.25">
      <c r="B339" s="7">
        <v>338</v>
      </c>
      <c r="C339" s="8">
        <v>43879</v>
      </c>
      <c r="D339" s="7">
        <v>7075151442</v>
      </c>
      <c r="E339" s="7" t="s">
        <v>40</v>
      </c>
      <c r="F339" s="7" t="s">
        <v>96</v>
      </c>
      <c r="G339" s="7" t="s">
        <v>87</v>
      </c>
      <c r="H339" s="7" t="s">
        <v>41</v>
      </c>
      <c r="I339" s="7" t="s">
        <v>25</v>
      </c>
      <c r="J339" s="7" t="s">
        <v>17</v>
      </c>
      <c r="K339" s="7" t="s">
        <v>52</v>
      </c>
      <c r="L339" s="7" t="s">
        <v>53</v>
      </c>
      <c r="M339" s="9">
        <v>257.59999999999997</v>
      </c>
      <c r="N339" s="9">
        <v>86</v>
      </c>
      <c r="O339" s="9">
        <f>BaseDeDatos!$M339*BaseDeDatos!$N339</f>
        <v>22153.599999999999</v>
      </c>
    </row>
    <row r="340" spans="2:15" x14ac:dyDescent="0.25">
      <c r="B340" s="7">
        <v>339</v>
      </c>
      <c r="C340" s="8">
        <v>44167</v>
      </c>
      <c r="D340" s="7">
        <v>4170346813</v>
      </c>
      <c r="E340" s="7" t="s">
        <v>54</v>
      </c>
      <c r="F340" s="7" t="s">
        <v>88</v>
      </c>
      <c r="G340" s="7" t="s">
        <v>83</v>
      </c>
      <c r="H340" s="7" t="s">
        <v>55</v>
      </c>
      <c r="I340" s="7" t="s">
        <v>16</v>
      </c>
      <c r="J340" s="7" t="s">
        <v>9</v>
      </c>
      <c r="K340" s="7" t="s">
        <v>56</v>
      </c>
      <c r="L340" s="7" t="s">
        <v>57</v>
      </c>
      <c r="M340" s="9">
        <v>273</v>
      </c>
      <c r="N340" s="9">
        <v>20</v>
      </c>
      <c r="O340" s="9">
        <f>BaseDeDatos!$M340*BaseDeDatos!$N340</f>
        <v>5460</v>
      </c>
    </row>
    <row r="341" spans="2:15" x14ac:dyDescent="0.25">
      <c r="B341" s="7">
        <v>340</v>
      </c>
      <c r="C341" s="8">
        <v>43982</v>
      </c>
      <c r="D341" s="7">
        <v>7181884746</v>
      </c>
      <c r="E341" s="7" t="s">
        <v>54</v>
      </c>
      <c r="F341" s="7" t="s">
        <v>88</v>
      </c>
      <c r="G341" s="7" t="s">
        <v>83</v>
      </c>
      <c r="H341" s="7" t="s">
        <v>55</v>
      </c>
      <c r="I341" s="7" t="s">
        <v>16</v>
      </c>
      <c r="J341" s="7" t="s">
        <v>9</v>
      </c>
      <c r="K341" s="7" t="s">
        <v>58</v>
      </c>
      <c r="L341" s="7" t="s">
        <v>59</v>
      </c>
      <c r="M341" s="9">
        <v>487.19999999999993</v>
      </c>
      <c r="N341" s="9">
        <v>69</v>
      </c>
      <c r="O341" s="9">
        <f>BaseDeDatos!$M341*BaseDeDatos!$N341</f>
        <v>33616.799999999996</v>
      </c>
    </row>
    <row r="342" spans="2:15" x14ac:dyDescent="0.25">
      <c r="B342" s="7">
        <v>341</v>
      </c>
      <c r="C342" s="8">
        <v>44196</v>
      </c>
      <c r="D342" s="7">
        <v>654398232</v>
      </c>
      <c r="E342" s="7" t="s">
        <v>36</v>
      </c>
      <c r="F342" s="7" t="s">
        <v>91</v>
      </c>
      <c r="G342" s="7" t="s">
        <v>98</v>
      </c>
      <c r="H342" s="7" t="s">
        <v>37</v>
      </c>
      <c r="I342" s="7" t="s">
        <v>8</v>
      </c>
      <c r="J342" s="7" t="s">
        <v>17</v>
      </c>
      <c r="K342" s="7" t="s">
        <v>10</v>
      </c>
      <c r="L342" s="7" t="s">
        <v>11</v>
      </c>
      <c r="M342" s="9">
        <v>196</v>
      </c>
      <c r="N342" s="9">
        <v>68</v>
      </c>
      <c r="O342" s="9">
        <f>BaseDeDatos!$M342*BaseDeDatos!$N342</f>
        <v>13328</v>
      </c>
    </row>
    <row r="343" spans="2:15" x14ac:dyDescent="0.25">
      <c r="B343" s="7">
        <v>342</v>
      </c>
      <c r="C343" s="8">
        <v>43891</v>
      </c>
      <c r="D343" s="7">
        <v>6559752885</v>
      </c>
      <c r="E343" s="7" t="s">
        <v>23</v>
      </c>
      <c r="F343" s="7" t="s">
        <v>85</v>
      </c>
      <c r="G343" s="7" t="s">
        <v>81</v>
      </c>
      <c r="H343" s="7" t="s">
        <v>24</v>
      </c>
      <c r="I343" s="7" t="s">
        <v>8</v>
      </c>
      <c r="J343" s="7" t="s">
        <v>9</v>
      </c>
      <c r="K343" s="7" t="s">
        <v>38</v>
      </c>
      <c r="L343" s="7" t="s">
        <v>39</v>
      </c>
      <c r="M343" s="9">
        <v>560</v>
      </c>
      <c r="N343" s="9">
        <v>52</v>
      </c>
      <c r="O343" s="9">
        <f>BaseDeDatos!$M343*BaseDeDatos!$N343</f>
        <v>29120</v>
      </c>
    </row>
    <row r="344" spans="2:15" x14ac:dyDescent="0.25">
      <c r="B344" s="7">
        <v>343</v>
      </c>
      <c r="C344" s="8">
        <v>44023</v>
      </c>
      <c r="D344" s="7">
        <v>9428165637</v>
      </c>
      <c r="E344" s="7" t="s">
        <v>23</v>
      </c>
      <c r="F344" s="7" t="s">
        <v>85</v>
      </c>
      <c r="G344" s="7" t="s">
        <v>81</v>
      </c>
      <c r="H344" s="7" t="s">
        <v>24</v>
      </c>
      <c r="I344" s="7" t="s">
        <v>8</v>
      </c>
      <c r="J344" s="7" t="s">
        <v>9</v>
      </c>
      <c r="K344" s="7" t="s">
        <v>26</v>
      </c>
      <c r="L344" s="7" t="s">
        <v>27</v>
      </c>
      <c r="M344" s="9">
        <v>128.79999999999998</v>
      </c>
      <c r="N344" s="9">
        <v>40</v>
      </c>
      <c r="O344" s="9">
        <f>BaseDeDatos!$M344*BaseDeDatos!$N344</f>
        <v>5151.9999999999991</v>
      </c>
    </row>
    <row r="345" spans="2:15" x14ac:dyDescent="0.25">
      <c r="B345" s="7">
        <v>344</v>
      </c>
      <c r="C345" s="8">
        <v>43843</v>
      </c>
      <c r="D345" s="7">
        <v>9902612158</v>
      </c>
      <c r="E345" s="7" t="s">
        <v>62</v>
      </c>
      <c r="F345" s="7" t="s">
        <v>90</v>
      </c>
      <c r="G345" s="7" t="s">
        <v>90</v>
      </c>
      <c r="H345" s="7" t="s">
        <v>43</v>
      </c>
      <c r="I345" s="7" t="s">
        <v>16</v>
      </c>
      <c r="J345" s="7" t="s">
        <v>33</v>
      </c>
      <c r="K345" s="7" t="s">
        <v>67</v>
      </c>
      <c r="L345" s="7" t="s">
        <v>27</v>
      </c>
      <c r="M345" s="9">
        <v>140</v>
      </c>
      <c r="N345" s="9">
        <v>100</v>
      </c>
      <c r="O345" s="9">
        <f>BaseDeDatos!$M345*BaseDeDatos!$N345</f>
        <v>14000</v>
      </c>
    </row>
    <row r="346" spans="2:15" x14ac:dyDescent="0.25">
      <c r="B346" s="7">
        <v>345</v>
      </c>
      <c r="C346" s="8">
        <v>44034</v>
      </c>
      <c r="D346" s="7">
        <v>9601886174</v>
      </c>
      <c r="E346" s="7" t="s">
        <v>63</v>
      </c>
      <c r="F346" s="7" t="s">
        <v>84</v>
      </c>
      <c r="G346" s="7" t="s">
        <v>82</v>
      </c>
      <c r="H346" s="7" t="s">
        <v>41</v>
      </c>
      <c r="I346" s="7" t="s">
        <v>25</v>
      </c>
      <c r="J346" s="7" t="s">
        <v>17</v>
      </c>
      <c r="K346" s="7" t="s">
        <v>68</v>
      </c>
      <c r="L346" s="7" t="s">
        <v>69</v>
      </c>
      <c r="M346" s="9">
        <v>298.90000000000003</v>
      </c>
      <c r="N346" s="9">
        <v>88</v>
      </c>
      <c r="O346" s="9">
        <f>BaseDeDatos!$M346*BaseDeDatos!$N346</f>
        <v>26303.200000000004</v>
      </c>
    </row>
    <row r="347" spans="2:15" x14ac:dyDescent="0.25">
      <c r="B347" s="7">
        <v>346</v>
      </c>
      <c r="C347" s="8">
        <v>43958</v>
      </c>
      <c r="D347" s="7">
        <v>9194823962</v>
      </c>
      <c r="E347" s="7" t="s">
        <v>63</v>
      </c>
      <c r="F347" s="7" t="s">
        <v>84</v>
      </c>
      <c r="G347" s="7" t="s">
        <v>82</v>
      </c>
      <c r="H347" s="7" t="s">
        <v>41</v>
      </c>
      <c r="I347" s="7" t="s">
        <v>25</v>
      </c>
      <c r="J347" s="7" t="s">
        <v>17</v>
      </c>
      <c r="K347" s="7" t="s">
        <v>34</v>
      </c>
      <c r="L347" s="7" t="s">
        <v>35</v>
      </c>
      <c r="M347" s="9">
        <v>135.1</v>
      </c>
      <c r="N347" s="9">
        <v>46</v>
      </c>
      <c r="O347" s="9">
        <f>BaseDeDatos!$M347*BaseDeDatos!$N347</f>
        <v>6214.5999999999995</v>
      </c>
    </row>
    <row r="348" spans="2:15" x14ac:dyDescent="0.25">
      <c r="B348" s="7">
        <v>347</v>
      </c>
      <c r="C348" s="8">
        <v>43832</v>
      </c>
      <c r="D348" s="7">
        <v>3580433044</v>
      </c>
      <c r="E348" s="7" t="s">
        <v>63</v>
      </c>
      <c r="F348" s="7" t="s">
        <v>84</v>
      </c>
      <c r="G348" s="7" t="s">
        <v>82</v>
      </c>
      <c r="H348" s="7" t="s">
        <v>41</v>
      </c>
      <c r="I348" s="7" t="s">
        <v>25</v>
      </c>
      <c r="J348" s="7" t="s">
        <v>17</v>
      </c>
      <c r="K348" s="7" t="s">
        <v>52</v>
      </c>
      <c r="L348" s="7" t="s">
        <v>53</v>
      </c>
      <c r="M348" s="9">
        <v>257.59999999999997</v>
      </c>
      <c r="N348" s="9">
        <v>93</v>
      </c>
      <c r="O348" s="9">
        <f>BaseDeDatos!$M348*BaseDeDatos!$N348</f>
        <v>23956.799999999996</v>
      </c>
    </row>
    <row r="349" spans="2:15" x14ac:dyDescent="0.25">
      <c r="B349" s="7">
        <v>348</v>
      </c>
      <c r="C349" s="8">
        <v>43959</v>
      </c>
      <c r="D349" s="7">
        <v>7020598503</v>
      </c>
      <c r="E349" s="7" t="s">
        <v>28</v>
      </c>
      <c r="F349" s="7" t="s">
        <v>88</v>
      </c>
      <c r="G349" s="7" t="s">
        <v>83</v>
      </c>
      <c r="H349" s="7" t="s">
        <v>29</v>
      </c>
      <c r="I349" s="7" t="s">
        <v>8</v>
      </c>
      <c r="J349" s="7" t="s">
        <v>9</v>
      </c>
      <c r="K349" s="7" t="s">
        <v>10</v>
      </c>
      <c r="L349" s="7" t="s">
        <v>11</v>
      </c>
      <c r="M349" s="9">
        <v>196</v>
      </c>
      <c r="N349" s="9">
        <v>96</v>
      </c>
      <c r="O349" s="9">
        <f>BaseDeDatos!$M349*BaseDeDatos!$N349</f>
        <v>18816</v>
      </c>
    </row>
    <row r="350" spans="2:15" x14ac:dyDescent="0.25">
      <c r="B350" s="7">
        <v>349</v>
      </c>
      <c r="C350" s="8">
        <v>44101</v>
      </c>
      <c r="D350" s="7">
        <v>8040421717</v>
      </c>
      <c r="E350" s="7" t="s">
        <v>36</v>
      </c>
      <c r="F350" s="7" t="s">
        <v>91</v>
      </c>
      <c r="G350" s="7" t="s">
        <v>98</v>
      </c>
      <c r="H350" s="7" t="s">
        <v>37</v>
      </c>
      <c r="I350" s="7" t="s">
        <v>25</v>
      </c>
      <c r="J350" s="7" t="s">
        <v>9</v>
      </c>
      <c r="K350" s="7" t="s">
        <v>30</v>
      </c>
      <c r="L350" s="7" t="s">
        <v>31</v>
      </c>
      <c r="M350" s="9">
        <v>178.5</v>
      </c>
      <c r="N350" s="9">
        <v>12</v>
      </c>
      <c r="O350" s="9">
        <f>BaseDeDatos!$M350*BaseDeDatos!$N350</f>
        <v>2142</v>
      </c>
    </row>
    <row r="351" spans="2:15" x14ac:dyDescent="0.25">
      <c r="B351" s="7">
        <v>350</v>
      </c>
      <c r="C351" s="8">
        <v>43958</v>
      </c>
      <c r="D351" s="7">
        <v>3654530055</v>
      </c>
      <c r="E351" s="7" t="s">
        <v>14</v>
      </c>
      <c r="F351" s="7" t="s">
        <v>80</v>
      </c>
      <c r="G351" s="7" t="s">
        <v>93</v>
      </c>
      <c r="H351" s="7" t="s">
        <v>15</v>
      </c>
      <c r="I351" s="7" t="s">
        <v>16</v>
      </c>
      <c r="J351" s="7" t="s">
        <v>17</v>
      </c>
      <c r="K351" s="7" t="s">
        <v>70</v>
      </c>
      <c r="L351" s="7" t="s">
        <v>47</v>
      </c>
      <c r="M351" s="9">
        <v>1134</v>
      </c>
      <c r="N351" s="9">
        <v>38</v>
      </c>
      <c r="O351" s="9">
        <f>BaseDeDatos!$M351*BaseDeDatos!$N351</f>
        <v>43092</v>
      </c>
    </row>
    <row r="352" spans="2:15" x14ac:dyDescent="0.25">
      <c r="B352" s="7">
        <v>351</v>
      </c>
      <c r="C352" s="8">
        <v>43884</v>
      </c>
      <c r="D352" s="7">
        <v>2061527783</v>
      </c>
      <c r="E352" s="7" t="s">
        <v>14</v>
      </c>
      <c r="F352" s="7" t="s">
        <v>80</v>
      </c>
      <c r="G352" s="7" t="s">
        <v>93</v>
      </c>
      <c r="H352" s="7" t="s">
        <v>15</v>
      </c>
      <c r="I352" s="7" t="s">
        <v>16</v>
      </c>
      <c r="J352" s="7" t="s">
        <v>17</v>
      </c>
      <c r="K352" s="7" t="s">
        <v>71</v>
      </c>
      <c r="L352" s="7" t="s">
        <v>72</v>
      </c>
      <c r="M352" s="9">
        <v>98</v>
      </c>
      <c r="N352" s="9">
        <v>42</v>
      </c>
      <c r="O352" s="9">
        <f>BaseDeDatos!$M352*BaseDeDatos!$N352</f>
        <v>4116</v>
      </c>
    </row>
    <row r="353" spans="2:15" x14ac:dyDescent="0.25">
      <c r="B353" s="7">
        <v>352</v>
      </c>
      <c r="C353" s="8">
        <v>43958</v>
      </c>
      <c r="D353" s="7">
        <v>7896754000</v>
      </c>
      <c r="E353" s="7" t="s">
        <v>23</v>
      </c>
      <c r="F353" s="7" t="s">
        <v>85</v>
      </c>
      <c r="G353" s="7" t="s">
        <v>81</v>
      </c>
      <c r="H353" s="7" t="s">
        <v>24</v>
      </c>
      <c r="I353" s="7" t="s">
        <v>25</v>
      </c>
      <c r="J353" s="7" t="s">
        <v>17</v>
      </c>
      <c r="K353" s="7" t="s">
        <v>58</v>
      </c>
      <c r="L353" s="7" t="s">
        <v>59</v>
      </c>
      <c r="M353" s="9">
        <v>487.19999999999993</v>
      </c>
      <c r="N353" s="9">
        <v>100</v>
      </c>
      <c r="O353" s="9">
        <f>BaseDeDatos!$M353*BaseDeDatos!$N353</f>
        <v>48719.999999999993</v>
      </c>
    </row>
    <row r="354" spans="2:15" x14ac:dyDescent="0.25">
      <c r="B354" s="7">
        <v>353</v>
      </c>
      <c r="C354" s="8">
        <v>44185</v>
      </c>
      <c r="D354" s="7">
        <v>7608023281</v>
      </c>
      <c r="E354" s="7" t="s">
        <v>32</v>
      </c>
      <c r="F354" s="7" t="s">
        <v>92</v>
      </c>
      <c r="G354" s="7" t="s">
        <v>95</v>
      </c>
      <c r="H354" s="7" t="s">
        <v>7</v>
      </c>
      <c r="I354" s="7" t="s">
        <v>8</v>
      </c>
      <c r="J354" s="7" t="s">
        <v>33</v>
      </c>
      <c r="K354" s="7" t="s">
        <v>60</v>
      </c>
      <c r="L354" s="7" t="s">
        <v>49</v>
      </c>
      <c r="M354" s="9">
        <v>140</v>
      </c>
      <c r="N354" s="9">
        <v>89</v>
      </c>
      <c r="O354" s="9">
        <f>BaseDeDatos!$M354*BaseDeDatos!$N354</f>
        <v>12460</v>
      </c>
    </row>
    <row r="355" spans="2:15" x14ac:dyDescent="0.25">
      <c r="B355" s="7">
        <v>354</v>
      </c>
      <c r="C355" s="8">
        <v>44158</v>
      </c>
      <c r="D355" s="7">
        <v>1088259448</v>
      </c>
      <c r="E355" s="7" t="s">
        <v>32</v>
      </c>
      <c r="F355" s="7" t="s">
        <v>92</v>
      </c>
      <c r="G355" s="7" t="s">
        <v>95</v>
      </c>
      <c r="H355" s="7" t="s">
        <v>7</v>
      </c>
      <c r="I355" s="7" t="s">
        <v>8</v>
      </c>
      <c r="J355" s="7" t="s">
        <v>33</v>
      </c>
      <c r="K355" s="7" t="s">
        <v>38</v>
      </c>
      <c r="L355" s="7" t="s">
        <v>39</v>
      </c>
      <c r="M355" s="9">
        <v>560</v>
      </c>
      <c r="N355" s="9">
        <v>12</v>
      </c>
      <c r="O355" s="9">
        <f>BaseDeDatos!$M355*BaseDeDatos!$N355</f>
        <v>6720</v>
      </c>
    </row>
    <row r="356" spans="2:15" x14ac:dyDescent="0.25">
      <c r="B356" s="7">
        <v>355</v>
      </c>
      <c r="C356" s="8">
        <v>43872</v>
      </c>
      <c r="D356" s="7">
        <v>8019968936</v>
      </c>
      <c r="E356" s="7" t="s">
        <v>42</v>
      </c>
      <c r="F356" s="7" t="s">
        <v>90</v>
      </c>
      <c r="G356" s="7" t="s">
        <v>90</v>
      </c>
      <c r="H356" s="7" t="s">
        <v>43</v>
      </c>
      <c r="I356" s="7" t="s">
        <v>8</v>
      </c>
      <c r="J356" s="7" t="s">
        <v>17</v>
      </c>
      <c r="K356" s="7" t="s">
        <v>61</v>
      </c>
      <c r="L356" s="7" t="s">
        <v>13</v>
      </c>
      <c r="M356" s="9">
        <v>140</v>
      </c>
      <c r="N356" s="9">
        <v>97</v>
      </c>
      <c r="O356" s="9">
        <f>BaseDeDatos!$M356*BaseDeDatos!$N356</f>
        <v>13580</v>
      </c>
    </row>
    <row r="357" spans="2:15" x14ac:dyDescent="0.25">
      <c r="B357" s="7">
        <v>356</v>
      </c>
      <c r="C357" s="8">
        <v>43849</v>
      </c>
      <c r="D357" s="7">
        <v>767630917</v>
      </c>
      <c r="E357" s="7" t="s">
        <v>42</v>
      </c>
      <c r="F357" s="7" t="s">
        <v>90</v>
      </c>
      <c r="G357" s="7" t="s">
        <v>90</v>
      </c>
      <c r="H357" s="7" t="s">
        <v>43</v>
      </c>
      <c r="I357" s="7" t="s">
        <v>16</v>
      </c>
      <c r="J357" s="7"/>
      <c r="K357" s="7" t="s">
        <v>12</v>
      </c>
      <c r="L357" s="7" t="s">
        <v>13</v>
      </c>
      <c r="M357" s="9">
        <v>49</v>
      </c>
      <c r="N357" s="9">
        <v>53</v>
      </c>
      <c r="O357" s="9">
        <f>BaseDeDatos!$M357*BaseDeDatos!$N357</f>
        <v>2597</v>
      </c>
    </row>
    <row r="358" spans="2:15" x14ac:dyDescent="0.25">
      <c r="B358" s="7">
        <v>357</v>
      </c>
      <c r="C358" s="8">
        <v>44148</v>
      </c>
      <c r="D358" s="7">
        <v>8764802979</v>
      </c>
      <c r="E358" s="7" t="s">
        <v>50</v>
      </c>
      <c r="F358" s="7" t="s">
        <v>84</v>
      </c>
      <c r="G358" s="7" t="s">
        <v>82</v>
      </c>
      <c r="H358" s="7" t="s">
        <v>41</v>
      </c>
      <c r="I358" s="7" t="s">
        <v>25</v>
      </c>
      <c r="J358" s="7"/>
      <c r="K358" s="7" t="s">
        <v>38</v>
      </c>
      <c r="L358" s="7" t="s">
        <v>39</v>
      </c>
      <c r="M358" s="9">
        <v>560</v>
      </c>
      <c r="N358" s="9">
        <v>61</v>
      </c>
      <c r="O358" s="9">
        <f>BaseDeDatos!$M358*BaseDeDatos!$N358</f>
        <v>34160</v>
      </c>
    </row>
    <row r="359" spans="2:15" x14ac:dyDescent="0.25">
      <c r="B359" s="7">
        <v>358</v>
      </c>
      <c r="C359" s="8">
        <v>44136</v>
      </c>
      <c r="D359" s="7">
        <v>1212476279</v>
      </c>
      <c r="E359" s="7" t="s">
        <v>51</v>
      </c>
      <c r="F359" s="7" t="s">
        <v>89</v>
      </c>
      <c r="G359" s="7" t="s">
        <v>97</v>
      </c>
      <c r="H359" s="7" t="s">
        <v>24</v>
      </c>
      <c r="I359" s="7" t="s">
        <v>25</v>
      </c>
      <c r="J359" s="7"/>
      <c r="K359" s="7" t="s">
        <v>52</v>
      </c>
      <c r="L359" s="7" t="s">
        <v>53</v>
      </c>
      <c r="M359" s="9">
        <v>257.59999999999997</v>
      </c>
      <c r="N359" s="9">
        <v>45</v>
      </c>
      <c r="O359" s="9">
        <f>BaseDeDatos!$M359*BaseDeDatos!$N359</f>
        <v>11591.999999999998</v>
      </c>
    </row>
    <row r="360" spans="2:15" x14ac:dyDescent="0.25">
      <c r="B360" s="7">
        <v>359</v>
      </c>
      <c r="C360" s="8">
        <v>43990</v>
      </c>
      <c r="D360" s="7">
        <v>8659179079</v>
      </c>
      <c r="E360" s="7" t="s">
        <v>40</v>
      </c>
      <c r="F360" s="7" t="s">
        <v>96</v>
      </c>
      <c r="G360" s="7" t="s">
        <v>87</v>
      </c>
      <c r="H360" s="7" t="s">
        <v>41</v>
      </c>
      <c r="I360" s="7" t="s">
        <v>25</v>
      </c>
      <c r="J360" s="7" t="s">
        <v>17</v>
      </c>
      <c r="K360" s="7" t="s">
        <v>22</v>
      </c>
      <c r="L360" s="7" t="s">
        <v>11</v>
      </c>
      <c r="M360" s="9">
        <v>644</v>
      </c>
      <c r="N360" s="9">
        <v>43</v>
      </c>
      <c r="O360" s="9">
        <f>BaseDeDatos!$M360*BaseDeDatos!$N360</f>
        <v>27692</v>
      </c>
    </row>
    <row r="361" spans="2:15" x14ac:dyDescent="0.25">
      <c r="B361" s="7">
        <v>360</v>
      </c>
      <c r="C361" s="8">
        <v>43938</v>
      </c>
      <c r="D361" s="7">
        <v>4311827425</v>
      </c>
      <c r="E361" s="7" t="s">
        <v>54</v>
      </c>
      <c r="F361" s="7" t="s">
        <v>88</v>
      </c>
      <c r="G361" s="7" t="s">
        <v>83</v>
      </c>
      <c r="H361" s="7" t="s">
        <v>55</v>
      </c>
      <c r="I361" s="7" t="s">
        <v>16</v>
      </c>
      <c r="J361" s="7" t="s">
        <v>9</v>
      </c>
      <c r="K361" s="7" t="s">
        <v>34</v>
      </c>
      <c r="L361" s="7" t="s">
        <v>35</v>
      </c>
      <c r="M361" s="9">
        <v>135.1</v>
      </c>
      <c r="N361" s="9">
        <v>18</v>
      </c>
      <c r="O361" s="9">
        <f>BaseDeDatos!$M361*BaseDeDatos!$N361</f>
        <v>2431.7999999999997</v>
      </c>
    </row>
    <row r="362" spans="2:15" x14ac:dyDescent="0.25">
      <c r="B362" s="7">
        <v>361</v>
      </c>
      <c r="C362" s="8">
        <v>44010</v>
      </c>
      <c r="D362" s="7">
        <v>7400116244</v>
      </c>
      <c r="E362" s="7" t="s">
        <v>36</v>
      </c>
      <c r="F362" s="7" t="s">
        <v>91</v>
      </c>
      <c r="G362" s="7" t="s">
        <v>98</v>
      </c>
      <c r="H362" s="7" t="s">
        <v>37</v>
      </c>
      <c r="I362" s="7" t="s">
        <v>8</v>
      </c>
      <c r="J362" s="7" t="s">
        <v>17</v>
      </c>
      <c r="K362" s="7" t="s">
        <v>30</v>
      </c>
      <c r="L362" s="7" t="s">
        <v>31</v>
      </c>
      <c r="M362" s="9">
        <v>178.5</v>
      </c>
      <c r="N362" s="9">
        <v>41</v>
      </c>
      <c r="O362" s="9">
        <f>BaseDeDatos!$M362*BaseDeDatos!$N362</f>
        <v>7318.5</v>
      </c>
    </row>
    <row r="363" spans="2:15" x14ac:dyDescent="0.25">
      <c r="B363" s="7">
        <v>362</v>
      </c>
      <c r="C363" s="8">
        <v>43946</v>
      </c>
      <c r="D363" s="7">
        <v>8550780121</v>
      </c>
      <c r="E363" s="7" t="s">
        <v>23</v>
      </c>
      <c r="F363" s="7" t="s">
        <v>85</v>
      </c>
      <c r="G363" s="7" t="s">
        <v>81</v>
      </c>
      <c r="H363" s="7" t="s">
        <v>24</v>
      </c>
      <c r="I363" s="7" t="s">
        <v>8</v>
      </c>
      <c r="J363" s="7" t="s">
        <v>9</v>
      </c>
      <c r="K363" s="7" t="s">
        <v>30</v>
      </c>
      <c r="L363" s="7" t="s">
        <v>31</v>
      </c>
      <c r="M363" s="9">
        <v>178.5</v>
      </c>
      <c r="N363" s="9">
        <v>19</v>
      </c>
      <c r="O363" s="9">
        <f>BaseDeDatos!$M363*BaseDeDatos!$N363</f>
        <v>3391.5</v>
      </c>
    </row>
    <row r="364" spans="2:15" x14ac:dyDescent="0.25">
      <c r="B364" s="7">
        <v>363</v>
      </c>
      <c r="C364" s="8">
        <v>44042</v>
      </c>
      <c r="D364" s="7">
        <v>9461451917</v>
      </c>
      <c r="E364" s="7" t="s">
        <v>62</v>
      </c>
      <c r="F364" s="7" t="s">
        <v>90</v>
      </c>
      <c r="G364" s="7" t="s">
        <v>90</v>
      </c>
      <c r="H364" s="7" t="s">
        <v>43</v>
      </c>
      <c r="I364" s="7" t="s">
        <v>16</v>
      </c>
      <c r="J364" s="7" t="s">
        <v>33</v>
      </c>
      <c r="K364" s="7" t="s">
        <v>48</v>
      </c>
      <c r="L364" s="7" t="s">
        <v>49</v>
      </c>
      <c r="M364" s="9">
        <v>308</v>
      </c>
      <c r="N364" s="9">
        <v>65</v>
      </c>
      <c r="O364" s="9">
        <f>BaseDeDatos!$M364*BaseDeDatos!$N364</f>
        <v>20020</v>
      </c>
    </row>
    <row r="365" spans="2:15" x14ac:dyDescent="0.25">
      <c r="B365" s="7">
        <v>364</v>
      </c>
      <c r="C365" s="8">
        <v>44026</v>
      </c>
      <c r="D365" s="7">
        <v>3160888933</v>
      </c>
      <c r="E365" s="7" t="s">
        <v>63</v>
      </c>
      <c r="F365" s="7" t="s">
        <v>84</v>
      </c>
      <c r="G365" s="7" t="s">
        <v>82</v>
      </c>
      <c r="H365" s="7" t="s">
        <v>41</v>
      </c>
      <c r="I365" s="7" t="s">
        <v>25</v>
      </c>
      <c r="J365" s="7" t="s">
        <v>17</v>
      </c>
      <c r="K365" s="7" t="s">
        <v>46</v>
      </c>
      <c r="L365" s="7" t="s">
        <v>47</v>
      </c>
      <c r="M365" s="9">
        <v>350</v>
      </c>
      <c r="N365" s="9">
        <v>13</v>
      </c>
      <c r="O365" s="9">
        <f>BaseDeDatos!$M365*BaseDeDatos!$N365</f>
        <v>4550</v>
      </c>
    </row>
    <row r="366" spans="2:15" x14ac:dyDescent="0.25">
      <c r="B366" s="7">
        <v>365</v>
      </c>
      <c r="C366" s="8">
        <v>44046</v>
      </c>
      <c r="D366" s="7">
        <v>6433254443</v>
      </c>
      <c r="E366" s="7" t="s">
        <v>28</v>
      </c>
      <c r="F366" s="7" t="s">
        <v>88</v>
      </c>
      <c r="G366" s="7" t="s">
        <v>83</v>
      </c>
      <c r="H366" s="7" t="s">
        <v>29</v>
      </c>
      <c r="I366" s="7" t="s">
        <v>8</v>
      </c>
      <c r="J366" s="7" t="s">
        <v>9</v>
      </c>
      <c r="K366" s="7" t="s">
        <v>64</v>
      </c>
      <c r="L366" s="7" t="s">
        <v>65</v>
      </c>
      <c r="M366" s="9">
        <v>546</v>
      </c>
      <c r="N366" s="9">
        <v>54</v>
      </c>
      <c r="O366" s="9">
        <f>BaseDeDatos!$M366*BaseDeDatos!$N366</f>
        <v>29484</v>
      </c>
    </row>
    <row r="367" spans="2:15" x14ac:dyDescent="0.25">
      <c r="B367" s="7">
        <v>366</v>
      </c>
      <c r="C367" s="8">
        <v>43986</v>
      </c>
      <c r="D367" s="7">
        <v>8977261174</v>
      </c>
      <c r="E367" s="7" t="s">
        <v>36</v>
      </c>
      <c r="F367" s="7" t="s">
        <v>91</v>
      </c>
      <c r="G367" s="7" t="s">
        <v>98</v>
      </c>
      <c r="H367" s="7" t="s">
        <v>37</v>
      </c>
      <c r="I367" s="7" t="s">
        <v>25</v>
      </c>
      <c r="J367" s="7" t="s">
        <v>9</v>
      </c>
      <c r="K367" s="7" t="s">
        <v>18</v>
      </c>
      <c r="L367" s="7" t="s">
        <v>13</v>
      </c>
      <c r="M367" s="9">
        <v>420</v>
      </c>
      <c r="N367" s="9">
        <v>33</v>
      </c>
      <c r="O367" s="9">
        <f>BaseDeDatos!$M367*BaseDeDatos!$N367</f>
        <v>13860</v>
      </c>
    </row>
    <row r="368" spans="2:15" x14ac:dyDescent="0.25">
      <c r="B368" s="7">
        <v>367</v>
      </c>
      <c r="C368" s="8">
        <v>43939</v>
      </c>
      <c r="D368" s="7">
        <v>7770716054</v>
      </c>
      <c r="E368" s="7" t="s">
        <v>36</v>
      </c>
      <c r="F368" s="7" t="s">
        <v>91</v>
      </c>
      <c r="G368" s="7" t="s">
        <v>98</v>
      </c>
      <c r="H368" s="7" t="s">
        <v>37</v>
      </c>
      <c r="I368" s="7" t="s">
        <v>25</v>
      </c>
      <c r="J368" s="7" t="s">
        <v>9</v>
      </c>
      <c r="K368" s="7" t="s">
        <v>19</v>
      </c>
      <c r="L368" s="7" t="s">
        <v>13</v>
      </c>
      <c r="M368" s="9">
        <v>742</v>
      </c>
      <c r="N368" s="9">
        <v>34</v>
      </c>
      <c r="O368" s="9">
        <f>BaseDeDatos!$M368*BaseDeDatos!$N368</f>
        <v>25228</v>
      </c>
    </row>
    <row r="369" spans="2:15" x14ac:dyDescent="0.25">
      <c r="B369" s="7">
        <v>368</v>
      </c>
      <c r="C369" s="8">
        <v>44179</v>
      </c>
      <c r="D369" s="7">
        <v>2754807386</v>
      </c>
      <c r="E369" s="7" t="s">
        <v>14</v>
      </c>
      <c r="F369" s="7" t="s">
        <v>80</v>
      </c>
      <c r="G369" s="7" t="s">
        <v>93</v>
      </c>
      <c r="H369" s="7" t="s">
        <v>15</v>
      </c>
      <c r="I369" s="7"/>
      <c r="J369" s="7"/>
      <c r="K369" s="7" t="s">
        <v>66</v>
      </c>
      <c r="L369" s="7" t="s">
        <v>57</v>
      </c>
      <c r="M369" s="9">
        <v>532</v>
      </c>
      <c r="N369" s="9">
        <v>59</v>
      </c>
      <c r="O369" s="9">
        <f>BaseDeDatos!$M369*BaseDeDatos!$N369</f>
        <v>31388</v>
      </c>
    </row>
    <row r="370" spans="2:15" x14ac:dyDescent="0.25">
      <c r="B370" s="7">
        <v>369</v>
      </c>
      <c r="C370" s="8">
        <v>43987</v>
      </c>
      <c r="D370" s="7">
        <v>3873424489</v>
      </c>
      <c r="E370" s="7" t="s">
        <v>32</v>
      </c>
      <c r="F370" s="7" t="s">
        <v>92</v>
      </c>
      <c r="G370" s="7" t="s">
        <v>95</v>
      </c>
      <c r="H370" s="7" t="s">
        <v>7</v>
      </c>
      <c r="I370" s="7"/>
      <c r="J370" s="7"/>
      <c r="K370" s="7" t="s">
        <v>44</v>
      </c>
      <c r="L370" s="7" t="s">
        <v>11</v>
      </c>
      <c r="M370" s="9">
        <v>41.86</v>
      </c>
      <c r="N370" s="9">
        <v>24</v>
      </c>
      <c r="O370" s="9">
        <f>BaseDeDatos!$M370*BaseDeDatos!$N370</f>
        <v>1004.64</v>
      </c>
    </row>
  </sheetData>
  <customSheetViews>
    <customSheetView guid="{24FE50ED-1722-4B54-B883-CAD0565490D8}">
      <selection activeCell="I357" sqref="I357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1 L A c V c 0 e k w W m A A A A + A A A A B I A H A B D b 2 5 m a W c v U G F j a 2 F n Z S 5 4 b W w g o h g A K K A U A A A A A A A A A A A A A A A A A A A A A A A A A A A A h Y / B C o I w H I d f R X Z 3 m 2 Y o 8 n c S X R O i I L q O u X S k M 9 x s v l u H H q l X S C i r W 8 f f x 3 f 4 f o / b H f K x b b y r 7 I 3 q d I Y C T J E n t e h K p a s M D f b k J y h n s O X i z C v p T b I 2 6 W j K D N X W X l J C n H P Y L X D X V y S k N C D H Y r M X t W w 5 + s j q v + w r b S z X Q i I G h 1 c M C 3 G c 4 G U c U R w l A Z A Z Q 6 H 0 V w m n Y k y B / E B Y D 4 0 d e s m k 8 V c 7 I P M E 8 n 7 B n l B L A w Q U A A I A C A D U s B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L A c V S i K R 7 g O A A A A E Q A A A B M A H A B G b 3 J t d W x h c y 9 T Z W N 0 a W 9 u M S 5 t I K I Y A C i g F A A A A A A A A A A A A A A A A A A A A A A A A A A A A C t O T S 7 J z M 9 T C I b Q h t Y A U E s B A i 0 A F A A C A A g A 1 L A c V c 0 e k w W m A A A A + A A A A B I A A A A A A A A A A A A A A A A A A A A A A E N v b m Z p Z y 9 Q Y W N r Y W d l L n h t b F B L A Q I t A B Q A A g A I A N S w H F U P y u m r p A A A A O k A A A A T A A A A A A A A A A A A A A A A A P I A A A B b Q 2 9 u d G V u d F 9 U e X B l c 1 0 u e G 1 s U E s B A i 0 A F A A C A A g A 1 L A c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r A U m + t h F H g y 4 j R A A r 9 f A A A A A A A g A A A A A A E G Y A A A A B A A A g A A A A J 9 u 2 i t U N + 4 G k V M r Z G w s O 9 R t s q p E I E G p 9 2 5 I l r g j 6 6 F s A A A A A D o A A A A A C A A A g A A A A i w E M N B s u O c h a U S N E 1 M 4 V P c a z e U G e m j V f h o h K M e u Z 3 U h Q A A A A L E B 0 6 4 4 X v H E d K H 0 q d O X 6 r E i O v p 4 u l f 7 T U H F v 9 d + F T q x + f X n 0 G S k t 0 w 4 / I / W g 0 n D 0 x l k L 7 T 2 D 6 / u p D U O 4 G q Q F w O a l 9 R Z w s s l G 3 n Z 8 + H k 9 + x t A A A A A 6 U E U P 4 A u D P Y Y h X H 3 V 4 w l 0 u W o o P V c U a G / 2 9 E z C 6 p G 9 c u T + e r 7 b z b j M r 0 j S E 7 o A c y 5 2 A Z h Q b k / K L X / e 9 x f 1 S g c 7 w = = < / D a t a M a s h u p > 
</file>

<file path=customXml/itemProps1.xml><?xml version="1.0" encoding="utf-8"?>
<ds:datastoreItem xmlns:ds="http://schemas.openxmlformats.org/officeDocument/2006/customXml" ds:itemID="{CBD2DCF3-04F1-4CFB-9CD2-A20D6A756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BaseDeDatos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Alejandro Uñate</cp:lastModifiedBy>
  <dcterms:created xsi:type="dcterms:W3CDTF">2021-06-10T14:59:28Z</dcterms:created>
  <dcterms:modified xsi:type="dcterms:W3CDTF">2022-11-14T20:34:37Z</dcterms:modified>
</cp:coreProperties>
</file>