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elamishaancohen/Library/CloudStorage/GoogleDrive-mis22052@uvg.edu.gt/My Drive/Clases/Semestre 3 (2023)/Algoritmos y Estructuras de Datos/Ejemplos/8 HDT3/ht3/"/>
    </mc:Choice>
  </mc:AlternateContent>
  <xr:revisionPtr revIDLastSave="0" documentId="8_{42BA6C9B-D6A1-CA44-9AD0-61F8E47D9710}" xr6:coauthVersionLast="47" xr6:coauthVersionMax="47" xr10:uidLastSave="{00000000-0000-0000-0000-000000000000}"/>
  <bookViews>
    <workbookView xWindow="0" yWindow="740" windowWidth="30240" windowHeight="18900" xr2:uid="{75764300-CB34-7946-B16C-B8165EC10331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F15" i="1"/>
  <c r="F16" i="1"/>
  <c r="F17" i="1"/>
  <c r="F18" i="1"/>
  <c r="F19" i="1"/>
  <c r="F13" i="1"/>
  <c r="E14" i="1"/>
  <c r="E15" i="1"/>
  <c r="E16" i="1"/>
  <c r="E17" i="1"/>
  <c r="E18" i="1"/>
  <c r="E19" i="1"/>
  <c r="E13" i="1"/>
  <c r="D14" i="1"/>
  <c r="D15" i="1"/>
  <c r="D16" i="1"/>
  <c r="D17" i="1"/>
  <c r="D18" i="1"/>
  <c r="D19" i="1"/>
  <c r="D13" i="1"/>
  <c r="C14" i="1"/>
  <c r="C15" i="1"/>
  <c r="C16" i="1"/>
  <c r="C17" i="1"/>
  <c r="C18" i="1"/>
  <c r="C19" i="1"/>
  <c r="C13" i="1"/>
  <c r="B13" i="1"/>
  <c r="B15" i="1"/>
  <c r="B16" i="1"/>
  <c r="B17" i="1"/>
  <c r="B18" i="1"/>
  <c r="B19" i="1"/>
  <c r="B14" i="1"/>
</calcChain>
</file>

<file path=xl/sharedStrings.xml><?xml version="1.0" encoding="utf-8"?>
<sst xmlns="http://schemas.openxmlformats.org/spreadsheetml/2006/main" count="42" uniqueCount="15">
  <si>
    <t>Tiempo</t>
  </si>
  <si>
    <t>Cantidad</t>
  </si>
  <si>
    <t>Bubble Sort</t>
  </si>
  <si>
    <t>Gnome Sort</t>
  </si>
  <si>
    <t>QuickSort</t>
  </si>
  <si>
    <t>MergeSort</t>
  </si>
  <si>
    <t>RadixSort</t>
  </si>
  <si>
    <t>Mejor caso</t>
  </si>
  <si>
    <t>promedio</t>
  </si>
  <si>
    <t>peor caso</t>
  </si>
  <si>
    <t>O(n)</t>
  </si>
  <si>
    <t>O(n2)</t>
  </si>
  <si>
    <t>O(nlog(n))</t>
  </si>
  <si>
    <t>PRÁCTICO</t>
  </si>
  <si>
    <t>TEÓRICO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</si>
</sst>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TIempos tomados</a:t>
            </a:r>
            <a:r>
              <a:rPr lang="es-MX" baseline="0"/>
              <a:t> con el Profiler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Hoja1!$A$2:$A$9</c:f>
              <c:strCache>
                <c:ptCount val="8"/>
                <c:pt idx="0">
                  <c:v>Cantidad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</c:strCache>
            </c:strRef>
          </c:cat>
          <c:val>
            <c:numRef>
              <c:f>Hoja1!$B$2:$B$9</c:f>
              <c:numCache>
                <c:formatCode>General</c:formatCode>
                <c:ptCount val="8"/>
                <c:pt idx="0">
                  <c:v>0</c:v>
                </c:pt>
                <c:pt idx="1">
                  <c:v>0.26100000000000001</c:v>
                </c:pt>
                <c:pt idx="2">
                  <c:v>1.73</c:v>
                </c:pt>
                <c:pt idx="3">
                  <c:v>5.6</c:v>
                </c:pt>
                <c:pt idx="4">
                  <c:v>32</c:v>
                </c:pt>
                <c:pt idx="5">
                  <c:v>104</c:v>
                </c:pt>
                <c:pt idx="6">
                  <c:v>405</c:v>
                </c:pt>
                <c:pt idx="7">
                  <c:v>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F0-2E49-87C6-C1FC26B9FF6C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Gnome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Hoja1!$A$2:$A$9</c:f>
              <c:strCache>
                <c:ptCount val="8"/>
                <c:pt idx="0">
                  <c:v>Cantidad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</c:strCache>
            </c:strRef>
          </c:cat>
          <c:val>
            <c:numRef>
              <c:f>Hoja1!$C$2:$C$9</c:f>
              <c:numCache>
                <c:formatCode>General</c:formatCode>
                <c:ptCount val="8"/>
                <c:pt idx="0">
                  <c:v>0</c:v>
                </c:pt>
                <c:pt idx="1">
                  <c:v>0.25600000000000001</c:v>
                </c:pt>
                <c:pt idx="2">
                  <c:v>0.80900000000000005</c:v>
                </c:pt>
                <c:pt idx="3">
                  <c:v>3.9</c:v>
                </c:pt>
                <c:pt idx="4">
                  <c:v>28.8</c:v>
                </c:pt>
                <c:pt idx="5">
                  <c:v>97.9</c:v>
                </c:pt>
                <c:pt idx="6">
                  <c:v>398</c:v>
                </c:pt>
                <c:pt idx="7">
                  <c:v>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F0-2E49-87C6-C1FC26B9FF6C}"/>
            </c:ext>
          </c:extLst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Hoja1!$A$2:$A$9</c:f>
              <c:strCache>
                <c:ptCount val="8"/>
                <c:pt idx="0">
                  <c:v>Cantidad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</c:strCache>
            </c:strRef>
          </c:cat>
          <c:val>
            <c:numRef>
              <c:f>Hoja1!$D$2:$D$9</c:f>
              <c:numCache>
                <c:formatCode>General</c:formatCode>
                <c:ptCount val="8"/>
                <c:pt idx="0">
                  <c:v>0</c:v>
                </c:pt>
                <c:pt idx="1">
                  <c:v>0.20899999999999999</c:v>
                </c:pt>
                <c:pt idx="2">
                  <c:v>0.23499999999999999</c:v>
                </c:pt>
                <c:pt idx="3">
                  <c:v>0.60699999999999998</c:v>
                </c:pt>
                <c:pt idx="4">
                  <c:v>2.4</c:v>
                </c:pt>
                <c:pt idx="5">
                  <c:v>4.24</c:v>
                </c:pt>
                <c:pt idx="6">
                  <c:v>7.33</c:v>
                </c:pt>
                <c:pt idx="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F0-2E49-87C6-C1FC26B9FF6C}"/>
            </c:ext>
          </c:extLst>
        </c:ser>
        <c:ser>
          <c:idx val="3"/>
          <c:order val="3"/>
          <c:tx>
            <c:strRef>
              <c:f>Hoja1!$E$1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Hoja1!$A$2:$A$9</c:f>
              <c:strCache>
                <c:ptCount val="8"/>
                <c:pt idx="0">
                  <c:v>Cantidad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</c:strCache>
            </c:strRef>
          </c:cat>
          <c:val>
            <c:numRef>
              <c:f>Hoja1!$E$2:$E$9</c:f>
              <c:numCache>
                <c:formatCode>General</c:formatCode>
                <c:ptCount val="8"/>
                <c:pt idx="0">
                  <c:v>0</c:v>
                </c:pt>
                <c:pt idx="1">
                  <c:v>0.153</c:v>
                </c:pt>
                <c:pt idx="2">
                  <c:v>0.17899999999999999</c:v>
                </c:pt>
                <c:pt idx="3">
                  <c:v>0.51900000000000002</c:v>
                </c:pt>
                <c:pt idx="4">
                  <c:v>1.61</c:v>
                </c:pt>
                <c:pt idx="5">
                  <c:v>3.1</c:v>
                </c:pt>
                <c:pt idx="6">
                  <c:v>6.3</c:v>
                </c:pt>
                <c:pt idx="7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F0-2E49-87C6-C1FC26B9FF6C}"/>
            </c:ext>
          </c:extLst>
        </c:ser>
        <c:ser>
          <c:idx val="4"/>
          <c:order val="4"/>
          <c:tx>
            <c:strRef>
              <c:f>Hoja1!$F$1</c:f>
              <c:strCache>
                <c:ptCount val="1"/>
                <c:pt idx="0">
                  <c:v>RadixSort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Hoja1!$A$2:$A$9</c:f>
              <c:strCache>
                <c:ptCount val="8"/>
                <c:pt idx="0">
                  <c:v>Cantidad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</c:strCache>
            </c:strRef>
          </c:cat>
          <c:val>
            <c:numRef>
              <c:f>Hoja1!$F$2:$F$9</c:f>
              <c:numCache>
                <c:formatCode>General</c:formatCode>
                <c:ptCount val="8"/>
                <c:pt idx="0">
                  <c:v>0</c:v>
                </c:pt>
                <c:pt idx="1">
                  <c:v>0.13500000000000001</c:v>
                </c:pt>
                <c:pt idx="2">
                  <c:v>4.1000000000000002E-2</c:v>
                </c:pt>
                <c:pt idx="3">
                  <c:v>0.17</c:v>
                </c:pt>
                <c:pt idx="4">
                  <c:v>0.74199999999999999</c:v>
                </c:pt>
                <c:pt idx="5">
                  <c:v>0.77500000000000002</c:v>
                </c:pt>
                <c:pt idx="6">
                  <c:v>1.36</c:v>
                </c:pt>
                <c:pt idx="7">
                  <c:v>2.16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F0-2E49-87C6-C1FC26B9F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568944"/>
        <c:axId val="920783983"/>
      </c:lineChart>
      <c:catAx>
        <c:axId val="41856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20783983"/>
        <c:crosses val="autoZero"/>
        <c:auto val="1"/>
        <c:lblAlgn val="ctr"/>
        <c:lblOffset val="100"/>
        <c:noMultiLvlLbl val="0"/>
      </c:catAx>
      <c:valAx>
        <c:axId val="92078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1856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Tiempos teóricos de</a:t>
            </a:r>
            <a:r>
              <a:rPr lang="es-MX" baseline="0"/>
              <a:t> los algoritmos de ordenamiento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Hoja1!$B$11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Hoja1!$A$12:$A$19</c:f>
              <c:strCache>
                <c:ptCount val="8"/>
                <c:pt idx="0">
                  <c:v>Cantidad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</c:strCache>
            </c:strRef>
          </c:cat>
          <c:val>
            <c:numRef>
              <c:f>Hoja1!$B$12:$B$19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2500</c:v>
                </c:pt>
                <c:pt idx="3">
                  <c:v>10000</c:v>
                </c:pt>
                <c:pt idx="4">
                  <c:v>250000</c:v>
                </c:pt>
                <c:pt idx="5">
                  <c:v>1000000</c:v>
                </c:pt>
                <c:pt idx="6">
                  <c:v>4000000</c:v>
                </c:pt>
                <c:pt idx="7">
                  <c:v>9000000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98-9A46-A1FA-BD7D54AEDE93}"/>
            </c:ext>
          </c:extLst>
        </c:ser>
        <c:ser>
          <c:idx val="1"/>
          <c:order val="1"/>
          <c:tx>
            <c:strRef>
              <c:f>Hoja1!$C$11</c:f>
              <c:strCache>
                <c:ptCount val="1"/>
                <c:pt idx="0">
                  <c:v>Gnome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Hoja1!$A$12:$A$19</c:f>
              <c:strCache>
                <c:ptCount val="8"/>
                <c:pt idx="0">
                  <c:v>Cantidad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</c:strCache>
            </c:strRef>
          </c:cat>
          <c:val>
            <c:numRef>
              <c:f>Hoja1!$C$12:$C$19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2500</c:v>
                </c:pt>
                <c:pt idx="3">
                  <c:v>10000</c:v>
                </c:pt>
                <c:pt idx="4">
                  <c:v>250000</c:v>
                </c:pt>
                <c:pt idx="5">
                  <c:v>1000000</c:v>
                </c:pt>
                <c:pt idx="6">
                  <c:v>4000000</c:v>
                </c:pt>
                <c:pt idx="7">
                  <c:v>9000000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98-9A46-A1FA-BD7D54AEDE93}"/>
            </c:ext>
          </c:extLst>
        </c:ser>
        <c:ser>
          <c:idx val="2"/>
          <c:order val="2"/>
          <c:tx>
            <c:strRef>
              <c:f>Hoja1!$D$11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Hoja1!$A$12:$A$19</c:f>
              <c:strCache>
                <c:ptCount val="8"/>
                <c:pt idx="0">
                  <c:v>Cantidad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</c:strCache>
            </c:strRef>
          </c:cat>
          <c:val>
            <c:numRef>
              <c:f>Hoja1!$D$12:$D$19</c:f>
              <c:numCache>
                <c:formatCode>0.0</c:formatCode>
                <c:ptCount val="8"/>
                <c:pt idx="0" formatCode="General">
                  <c:v>0</c:v>
                </c:pt>
                <c:pt idx="1">
                  <c:v>10</c:v>
                </c:pt>
                <c:pt idx="2">
                  <c:v>84.948500216800937</c:v>
                </c:pt>
                <c:pt idx="3">
                  <c:v>200</c:v>
                </c:pt>
                <c:pt idx="4">
                  <c:v>1349.4850021680095</c:v>
                </c:pt>
                <c:pt idx="5">
                  <c:v>3000</c:v>
                </c:pt>
                <c:pt idx="6">
                  <c:v>6602.0599913279621</c:v>
                </c:pt>
                <c:pt idx="7">
                  <c:v>10431.363764158988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98-9A46-A1FA-BD7D54AEDE93}"/>
            </c:ext>
          </c:extLst>
        </c:ser>
        <c:ser>
          <c:idx val="3"/>
          <c:order val="3"/>
          <c:tx>
            <c:strRef>
              <c:f>Hoja1!$E$11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Hoja1!$A$12:$A$19</c:f>
              <c:strCache>
                <c:ptCount val="8"/>
                <c:pt idx="0">
                  <c:v>Cantidad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</c:strCache>
            </c:strRef>
          </c:cat>
          <c:val>
            <c:numRef>
              <c:f>Hoja1!$E$12:$E$19</c:f>
              <c:numCache>
                <c:formatCode>0.0</c:formatCode>
                <c:ptCount val="8"/>
                <c:pt idx="0" formatCode="General">
                  <c:v>0</c:v>
                </c:pt>
                <c:pt idx="1">
                  <c:v>10</c:v>
                </c:pt>
                <c:pt idx="2">
                  <c:v>84.948500216800937</c:v>
                </c:pt>
                <c:pt idx="3">
                  <c:v>200</c:v>
                </c:pt>
                <c:pt idx="4">
                  <c:v>1349.4850021680095</c:v>
                </c:pt>
                <c:pt idx="5">
                  <c:v>3000</c:v>
                </c:pt>
                <c:pt idx="6">
                  <c:v>6602.0599913279621</c:v>
                </c:pt>
                <c:pt idx="7">
                  <c:v>10431.363764158988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98-9A46-A1FA-BD7D54AEDE93}"/>
            </c:ext>
          </c:extLst>
        </c:ser>
        <c:ser>
          <c:idx val="4"/>
          <c:order val="4"/>
          <c:tx>
            <c:strRef>
              <c:f>Hoja1!$F$11</c:f>
              <c:strCache>
                <c:ptCount val="1"/>
                <c:pt idx="0">
                  <c:v>RadixSort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Hoja1!$A$12:$A$19</c:f>
              <c:strCache>
                <c:ptCount val="8"/>
                <c:pt idx="0">
                  <c:v>Cantidad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</c:strCache>
            </c:strRef>
          </c:cat>
          <c:val>
            <c:numRef>
              <c:f>Hoja1!$F$12:$F$19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98-9A46-A1FA-BD7D54AED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4109024"/>
        <c:axId val="1305634159"/>
      </c:lineChart>
      <c:catAx>
        <c:axId val="69410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05634159"/>
        <c:crosses val="autoZero"/>
        <c:auto val="1"/>
        <c:lblAlgn val="ctr"/>
        <c:lblOffset val="100"/>
        <c:noMultiLvlLbl val="0"/>
      </c:catAx>
      <c:valAx>
        <c:axId val="130563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9410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39301</xdr:colOff>
      <xdr:row>0</xdr:row>
      <xdr:rowOff>50800</xdr:rowOff>
    </xdr:from>
    <xdr:to>
      <xdr:col>13</xdr:col>
      <xdr:colOff>304800</xdr:colOff>
      <xdr:row>24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504842E-F9E0-3FA4-4A13-0DA2346B5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368300</xdr:colOff>
      <xdr:row>0</xdr:row>
      <xdr:rowOff>76200</xdr:rowOff>
    </xdr:from>
    <xdr:to>
      <xdr:col>20</xdr:col>
      <xdr:colOff>12700</xdr:colOff>
      <xdr:row>24</xdr:row>
      <xdr:rowOff>165100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0E39CA5-63C3-8B92-83E6-B4F123661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F45C6-3E66-3948-917C-A64DEA368BFF}">
  <dimension ref="A1:F23"/>
  <sheetViews>
    <sheetView tabSelected="1" workbookViewId="0">
      <selection activeCell="G27" sqref="G27"/>
    </sheetView>
  </sheetViews>
  <sheetFormatPr baseColWidth="10" defaultRowHeight="16" x14ac:dyDescent="0.2"/>
  <sheetData>
    <row r="1" spans="1:6" x14ac:dyDescent="0.2">
      <c r="A1" s="1" t="s">
        <v>13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">
      <c r="A2" s="2" t="s">
        <v>1</v>
      </c>
      <c r="B2" t="s">
        <v>0</v>
      </c>
      <c r="C2" t="s">
        <v>0</v>
      </c>
      <c r="D2" t="s">
        <v>0</v>
      </c>
      <c r="E2" t="s">
        <v>0</v>
      </c>
      <c r="F2" t="s">
        <v>0</v>
      </c>
    </row>
    <row r="3" spans="1:6" x14ac:dyDescent="0.2">
      <c r="A3">
        <v>10</v>
      </c>
      <c r="B3">
        <v>0.26100000000000001</v>
      </c>
      <c r="C3">
        <v>0.25600000000000001</v>
      </c>
      <c r="D3">
        <v>0.20899999999999999</v>
      </c>
      <c r="E3">
        <v>0.153</v>
      </c>
      <c r="F3">
        <v>0.13500000000000001</v>
      </c>
    </row>
    <row r="4" spans="1:6" x14ac:dyDescent="0.2">
      <c r="A4">
        <v>50</v>
      </c>
      <c r="B4">
        <v>1.73</v>
      </c>
      <c r="C4">
        <v>0.80900000000000005</v>
      </c>
      <c r="D4">
        <v>0.23499999999999999</v>
      </c>
      <c r="E4">
        <v>0.17899999999999999</v>
      </c>
      <c r="F4">
        <v>4.1000000000000002E-2</v>
      </c>
    </row>
    <row r="5" spans="1:6" x14ac:dyDescent="0.2">
      <c r="A5">
        <v>100</v>
      </c>
      <c r="B5">
        <v>5.6</v>
      </c>
      <c r="C5">
        <v>3.9</v>
      </c>
      <c r="D5">
        <v>0.60699999999999998</v>
      </c>
      <c r="E5">
        <v>0.51900000000000002</v>
      </c>
      <c r="F5">
        <v>0.17</v>
      </c>
    </row>
    <row r="6" spans="1:6" x14ac:dyDescent="0.2">
      <c r="A6">
        <v>500</v>
      </c>
      <c r="B6">
        <v>32</v>
      </c>
      <c r="C6">
        <v>28.8</v>
      </c>
      <c r="D6">
        <v>2.4</v>
      </c>
      <c r="E6">
        <v>1.61</v>
      </c>
      <c r="F6">
        <v>0.74199999999999999</v>
      </c>
    </row>
    <row r="7" spans="1:6" x14ac:dyDescent="0.2">
      <c r="A7">
        <v>1000</v>
      </c>
      <c r="B7">
        <v>104</v>
      </c>
      <c r="C7">
        <v>97.9</v>
      </c>
      <c r="D7">
        <v>4.24</v>
      </c>
      <c r="E7">
        <v>3.1</v>
      </c>
      <c r="F7">
        <v>0.77500000000000002</v>
      </c>
    </row>
    <row r="8" spans="1:6" x14ac:dyDescent="0.2">
      <c r="A8">
        <v>2000</v>
      </c>
      <c r="B8">
        <v>405</v>
      </c>
      <c r="C8">
        <v>398</v>
      </c>
      <c r="D8">
        <v>7.33</v>
      </c>
      <c r="E8">
        <v>6.3</v>
      </c>
      <c r="F8">
        <v>1.36</v>
      </c>
    </row>
    <row r="9" spans="1:6" x14ac:dyDescent="0.2">
      <c r="A9">
        <v>3000</v>
      </c>
      <c r="B9">
        <v>931</v>
      </c>
      <c r="C9">
        <v>879</v>
      </c>
      <c r="D9">
        <v>12</v>
      </c>
      <c r="E9">
        <v>10.5</v>
      </c>
      <c r="F9">
        <v>2.16</v>
      </c>
    </row>
    <row r="11" spans="1:6" x14ac:dyDescent="0.2">
      <c r="A11" s="1" t="s">
        <v>14</v>
      </c>
      <c r="B11" t="s">
        <v>2</v>
      </c>
      <c r="C11" t="s">
        <v>3</v>
      </c>
      <c r="D11" t="s">
        <v>4</v>
      </c>
      <c r="E11" t="s">
        <v>5</v>
      </c>
      <c r="F11" t="s">
        <v>6</v>
      </c>
    </row>
    <row r="12" spans="1:6" x14ac:dyDescent="0.2">
      <c r="A12" s="2" t="s">
        <v>1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</row>
    <row r="13" spans="1:6" x14ac:dyDescent="0.2">
      <c r="A13">
        <v>10</v>
      </c>
      <c r="B13">
        <f>A13^2</f>
        <v>100</v>
      </c>
      <c r="C13">
        <f>A13^2</f>
        <v>100</v>
      </c>
      <c r="D13" s="3">
        <f>A13*LOG(A13)</f>
        <v>10</v>
      </c>
      <c r="E13" s="3">
        <f>A13*LOG(A13)</f>
        <v>10</v>
      </c>
      <c r="F13">
        <f>A13</f>
        <v>10</v>
      </c>
    </row>
    <row r="14" spans="1:6" x14ac:dyDescent="0.2">
      <c r="A14">
        <v>50</v>
      </c>
      <c r="B14">
        <f>A14^2</f>
        <v>2500</v>
      </c>
      <c r="C14">
        <f t="shared" ref="C14:C19" si="0">A14^2</f>
        <v>2500</v>
      </c>
      <c r="D14" s="3">
        <f t="shared" ref="D14:D19" si="1">A14*LOG(A14)</f>
        <v>84.948500216800937</v>
      </c>
      <c r="E14" s="3">
        <f t="shared" ref="E14:E19" si="2">A14*LOG(A14)</f>
        <v>84.948500216800937</v>
      </c>
      <c r="F14">
        <f t="shared" ref="F14:F19" si="3">A14</f>
        <v>50</v>
      </c>
    </row>
    <row r="15" spans="1:6" x14ac:dyDescent="0.2">
      <c r="A15">
        <v>100</v>
      </c>
      <c r="B15">
        <f t="shared" ref="B15:C19" si="4">A15^2</f>
        <v>10000</v>
      </c>
      <c r="C15">
        <f t="shared" si="0"/>
        <v>10000</v>
      </c>
      <c r="D15" s="3">
        <f t="shared" si="1"/>
        <v>200</v>
      </c>
      <c r="E15" s="3">
        <f t="shared" si="2"/>
        <v>200</v>
      </c>
      <c r="F15">
        <f t="shared" si="3"/>
        <v>100</v>
      </c>
    </row>
    <row r="16" spans="1:6" x14ac:dyDescent="0.2">
      <c r="A16">
        <v>500</v>
      </c>
      <c r="B16">
        <f t="shared" si="4"/>
        <v>250000</v>
      </c>
      <c r="C16">
        <f t="shared" si="0"/>
        <v>250000</v>
      </c>
      <c r="D16" s="3">
        <f t="shared" si="1"/>
        <v>1349.4850021680095</v>
      </c>
      <c r="E16" s="3">
        <f t="shared" si="2"/>
        <v>1349.4850021680095</v>
      </c>
      <c r="F16">
        <f t="shared" si="3"/>
        <v>500</v>
      </c>
    </row>
    <row r="17" spans="1:6" x14ac:dyDescent="0.2">
      <c r="A17">
        <v>1000</v>
      </c>
      <c r="B17">
        <f t="shared" si="4"/>
        <v>1000000</v>
      </c>
      <c r="C17">
        <f t="shared" si="0"/>
        <v>1000000</v>
      </c>
      <c r="D17" s="3">
        <f t="shared" si="1"/>
        <v>3000</v>
      </c>
      <c r="E17" s="3">
        <f t="shared" si="2"/>
        <v>3000</v>
      </c>
      <c r="F17">
        <f t="shared" si="3"/>
        <v>1000</v>
      </c>
    </row>
    <row r="18" spans="1:6" x14ac:dyDescent="0.2">
      <c r="A18">
        <v>2000</v>
      </c>
      <c r="B18">
        <f t="shared" si="4"/>
        <v>4000000</v>
      </c>
      <c r="C18">
        <f t="shared" si="0"/>
        <v>4000000</v>
      </c>
      <c r="D18" s="3">
        <f t="shared" si="1"/>
        <v>6602.0599913279621</v>
      </c>
      <c r="E18" s="3">
        <f t="shared" si="2"/>
        <v>6602.0599913279621</v>
      </c>
      <c r="F18">
        <f t="shared" si="3"/>
        <v>2000</v>
      </c>
    </row>
    <row r="19" spans="1:6" x14ac:dyDescent="0.2">
      <c r="A19">
        <v>3000</v>
      </c>
      <c r="B19">
        <f t="shared" si="4"/>
        <v>9000000</v>
      </c>
      <c r="C19">
        <f t="shared" si="0"/>
        <v>9000000</v>
      </c>
      <c r="D19" s="3">
        <f t="shared" si="1"/>
        <v>10431.363764158988</v>
      </c>
      <c r="E19" s="3">
        <f t="shared" si="2"/>
        <v>10431.363764158988</v>
      </c>
      <c r="F19">
        <f t="shared" si="3"/>
        <v>3000</v>
      </c>
    </row>
    <row r="21" spans="1:6" x14ac:dyDescent="0.2">
      <c r="A21" t="s">
        <v>7</v>
      </c>
      <c r="B21" t="s">
        <v>10</v>
      </c>
      <c r="C21" t="s">
        <v>10</v>
      </c>
      <c r="D21" t="s">
        <v>12</v>
      </c>
      <c r="E21" t="s">
        <v>12</v>
      </c>
      <c r="F21" t="s">
        <v>10</v>
      </c>
    </row>
    <row r="22" spans="1:6" x14ac:dyDescent="0.2">
      <c r="A22" t="s">
        <v>8</v>
      </c>
      <c r="B22" t="s">
        <v>11</v>
      </c>
      <c r="C22" t="s">
        <v>11</v>
      </c>
      <c r="D22" t="s">
        <v>12</v>
      </c>
      <c r="E22" t="s">
        <v>12</v>
      </c>
      <c r="F22" t="s">
        <v>10</v>
      </c>
    </row>
    <row r="23" spans="1:6" x14ac:dyDescent="0.2">
      <c r="A23" t="s">
        <v>9</v>
      </c>
      <c r="B23" t="s">
        <v>11</v>
      </c>
      <c r="C23" t="s">
        <v>11</v>
      </c>
      <c r="D23" t="s">
        <v>11</v>
      </c>
      <c r="E23" t="s">
        <v>12</v>
      </c>
      <c r="F23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2023-02-05T04:39:32Z</dcterms:created>
  <dcterms:modified xsi:type="dcterms:W3CDTF">2023-02-05T05:14:45Z</dcterms:modified>
</cp:coreProperties>
</file>