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ipp\AppData\Local\Microsoft\Windows\INetCache\Content.Outlook\VNFRI787\"/>
    </mc:Choice>
  </mc:AlternateContent>
  <xr:revisionPtr revIDLastSave="0" documentId="13_ncr:1_{6FB5D410-3837-44CE-ADF4-7ADBBF2E96F0}" xr6:coauthVersionLast="47" xr6:coauthVersionMax="47" xr10:uidLastSave="{00000000-0000-0000-0000-000000000000}"/>
  <bookViews>
    <workbookView xWindow="-120" yWindow="-120" windowWidth="20730" windowHeight="11160" xr2:uid="{BB258044-8432-44C1-AE9D-05D7A8DE207C}"/>
  </bookViews>
  <sheets>
    <sheet name="T-Soal 1" sheetId="1" r:id="rId1"/>
    <sheet name="T-So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6" i="2"/>
  <c r="A6" i="1"/>
  <c r="G8" i="1"/>
  <c r="A7" i="1"/>
  <c r="E4" i="2"/>
  <c r="E8" i="2" a="1"/>
  <c r="E8" i="2"/>
  <c r="G8" i="2"/>
  <c r="E5" i="2"/>
  <c r="F9" i="2"/>
  <c r="F10" i="2" s="1"/>
  <c r="G10" i="2" s="1"/>
  <c r="G9" i="2"/>
  <c r="C23" i="2" a="1"/>
  <c r="C23" i="2" s="1"/>
  <c r="G23" i="2" a="1"/>
  <c r="G23" i="2" s="1"/>
  <c r="K23" i="2" a="1"/>
  <c r="K23" i="2" s="1"/>
  <c r="O23" i="2" a="1"/>
  <c r="O23" i="2" s="1"/>
  <c r="C35" i="2" a="1"/>
  <c r="C35" i="2" s="1"/>
  <c r="E8" i="1" a="1"/>
  <c r="E8" i="1" s="1"/>
  <c r="F9" i="1"/>
  <c r="G9" i="1" s="1"/>
  <c r="C23" i="1" a="1"/>
  <c r="C23" i="1"/>
  <c r="G23" i="1" a="1"/>
  <c r="G23" i="1" s="1"/>
  <c r="F11" i="2" l="1"/>
  <c r="F10" i="1"/>
  <c r="G11" i="2" l="1"/>
  <c r="F12" i="2"/>
  <c r="G10" i="1"/>
  <c r="F11" i="1"/>
  <c r="G12" i="2" l="1"/>
  <c r="F13" i="2"/>
  <c r="G11" i="1"/>
  <c r="F12" i="1"/>
  <c r="G13" i="2" l="1"/>
  <c r="F14" i="2"/>
  <c r="G12" i="1"/>
  <c r="F13" i="1"/>
  <c r="G14" i="2" l="1"/>
  <c r="F15" i="2"/>
  <c r="D23" i="2"/>
  <c r="G13" i="1"/>
  <c r="F14" i="1"/>
  <c r="D23" i="1"/>
  <c r="E23" i="2" l="1"/>
  <c r="D24" i="2"/>
  <c r="G15" i="2"/>
  <c r="F16" i="2"/>
  <c r="E23" i="1"/>
  <c r="D24" i="1"/>
  <c r="G14" i="1"/>
  <c r="F15" i="1"/>
  <c r="G16" i="2" l="1"/>
  <c r="F17" i="2"/>
  <c r="E24" i="2"/>
  <c r="D25" i="2"/>
  <c r="G15" i="1"/>
  <c r="F16" i="1"/>
  <c r="H23" i="1" s="1"/>
  <c r="E24" i="1"/>
  <c r="D25" i="1"/>
  <c r="D35" i="2" l="1"/>
  <c r="G17" i="2"/>
  <c r="E25" i="2"/>
  <c r="D26" i="2"/>
  <c r="G16" i="1"/>
  <c r="F17" i="1"/>
  <c r="G17" i="1" s="1"/>
  <c r="I23" i="1"/>
  <c r="H24" i="1"/>
  <c r="E25" i="1"/>
  <c r="D26" i="1"/>
  <c r="E35" i="2" l="1"/>
  <c r="D36" i="2"/>
  <c r="E26" i="2"/>
  <c r="D27" i="2"/>
  <c r="I24" i="1"/>
  <c r="H25" i="1"/>
  <c r="E26" i="1"/>
  <c r="D27" i="1"/>
  <c r="E36" i="2" l="1"/>
  <c r="D37" i="2"/>
  <c r="E27" i="2"/>
  <c r="D28" i="2"/>
  <c r="I25" i="1"/>
  <c r="H26" i="1"/>
  <c r="E27" i="1"/>
  <c r="D28" i="1"/>
  <c r="E37" i="2" l="1"/>
  <c r="D38" i="2"/>
  <c r="E28" i="2"/>
  <c r="D29" i="2"/>
  <c r="H23" i="2"/>
  <c r="E28" i="1"/>
  <c r="D29" i="1"/>
  <c r="I26" i="1"/>
  <c r="H27" i="1"/>
  <c r="E38" i="2" l="1"/>
  <c r="D39" i="2"/>
  <c r="H24" i="2"/>
  <c r="I23" i="2"/>
  <c r="E29" i="2"/>
  <c r="D30" i="2"/>
  <c r="E29" i="1"/>
  <c r="D30" i="1"/>
  <c r="I27" i="1"/>
  <c r="H28" i="1"/>
  <c r="E30" i="2" l="1"/>
  <c r="D31" i="2"/>
  <c r="E39" i="2"/>
  <c r="D40" i="2"/>
  <c r="H25" i="2"/>
  <c r="I24" i="2"/>
  <c r="D31" i="1"/>
  <c r="E30" i="1"/>
  <c r="I28" i="1"/>
  <c r="H29" i="1"/>
  <c r="E31" i="2" l="1"/>
  <c r="D32" i="2"/>
  <c r="E32" i="2" s="1"/>
  <c r="I25" i="2"/>
  <c r="H26" i="2"/>
  <c r="E40" i="2"/>
  <c r="D41" i="2"/>
  <c r="I29" i="1"/>
  <c r="H30" i="1"/>
  <c r="E31" i="1"/>
  <c r="D32" i="1"/>
  <c r="E32" i="1" s="1"/>
  <c r="E41" i="2" l="1"/>
  <c r="D42" i="2"/>
  <c r="H27" i="2"/>
  <c r="I26" i="2"/>
  <c r="I30" i="1"/>
  <c r="H31" i="1"/>
  <c r="I27" i="2" l="1"/>
  <c r="H28" i="2"/>
  <c r="E42" i="2"/>
  <c r="D43" i="2"/>
  <c r="I31" i="1"/>
  <c r="H32" i="1"/>
  <c r="I32" i="1" s="1"/>
  <c r="L23" i="2" l="1"/>
  <c r="H29" i="2"/>
  <c r="I28" i="2"/>
  <c r="E43" i="2"/>
  <c r="D44" i="2"/>
  <c r="E44" i="2" s="1"/>
  <c r="H30" i="2" l="1"/>
  <c r="I29" i="2"/>
  <c r="M23" i="2"/>
  <c r="L24" i="2"/>
  <c r="H31" i="2" l="1"/>
  <c r="I30" i="2"/>
  <c r="M24" i="2"/>
  <c r="L25" i="2"/>
  <c r="M25" i="2" l="1"/>
  <c r="L26" i="2"/>
  <c r="H32" i="2"/>
  <c r="I32" i="2" s="1"/>
  <c r="I31" i="2"/>
  <c r="M26" i="2" l="1"/>
  <c r="L27" i="2"/>
  <c r="M27" i="2" l="1"/>
  <c r="L28" i="2"/>
  <c r="M28" i="2" l="1"/>
  <c r="P23" i="2"/>
  <c r="L29" i="2"/>
  <c r="M29" i="2" l="1"/>
  <c r="L30" i="2"/>
  <c r="P24" i="2"/>
  <c r="Q23" i="2"/>
  <c r="P25" i="2" l="1"/>
  <c r="Q24" i="2"/>
  <c r="M30" i="2"/>
  <c r="L31" i="2"/>
  <c r="P26" i="2" l="1"/>
  <c r="Q25" i="2"/>
  <c r="M31" i="2"/>
  <c r="L32" i="2"/>
  <c r="M32" i="2" s="1"/>
  <c r="P27" i="2" l="1"/>
  <c r="Q26" i="2"/>
  <c r="P28" i="2" l="1"/>
  <c r="Q27" i="2"/>
  <c r="Q28" i="2" l="1"/>
  <c r="P29" i="2"/>
  <c r="P30" i="2" l="1"/>
  <c r="Q29" i="2"/>
  <c r="Q30" i="2" l="1"/>
  <c r="P31" i="2"/>
  <c r="P32" i="2" l="1"/>
  <c r="Q32" i="2" s="1"/>
  <c r="Q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<sst xmlns="http://schemas.openxmlformats.org/spreadsheetml/2006/main" count="39" uniqueCount="9">
  <si>
    <t>f(x)</t>
  </si>
  <si>
    <t>X</t>
  </si>
  <si>
    <t>Iterasi</t>
  </si>
  <si>
    <t>X2</t>
  </si>
  <si>
    <t>X1</t>
  </si>
  <si>
    <t>X2 =</t>
  </si>
  <si>
    <t>X1 =</t>
  </si>
  <si>
    <t>MENCARI AKAR PERSAMAAN NON LINIER</t>
  </si>
  <si>
    <t>TUGAS METODE NUMERIK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</si>
</sst>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'T-Soal 1'!$F$12:$F$16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'T-Soal 1'!$G$12:$G$16</c:f>
              <c:numCache>
                <c:formatCode>General</c:formatCode>
                <c:ptCount val="5"/>
                <c:pt idx="0">
                  <c:v>7</c:v>
                </c:pt>
                <c:pt idx="1">
                  <c:v>-5</c:v>
                </c:pt>
                <c:pt idx="2">
                  <c:v>-9</c:v>
                </c:pt>
                <c:pt idx="3">
                  <c:v>-5</c:v>
                </c:pt>
                <c:pt idx="4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6E-4A67-BE9C-8463091CD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53055"/>
        <c:axId val="214150975"/>
      </c:scatterChart>
      <c:valAx>
        <c:axId val="21415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50975"/>
        <c:crosses val="autoZero"/>
        <c:crossBetween val="midCat"/>
      </c:valAx>
      <c:valAx>
        <c:axId val="2141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5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'T-Soal 2'!$F$12:$F$17</c:f>
              <c:numCache>
                <c:formatCode>General</c:formatCode>
                <c:ptCount val="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'T-Soal 2'!$G$12:$G$17</c:f>
              <c:numCache>
                <c:formatCode>General</c:formatCode>
                <c:ptCount val="6"/>
                <c:pt idx="0">
                  <c:v>36</c:v>
                </c:pt>
                <c:pt idx="1">
                  <c:v>7</c:v>
                </c:pt>
                <c:pt idx="2">
                  <c:v>-10</c:v>
                </c:pt>
                <c:pt idx="3">
                  <c:v>-15</c:v>
                </c:pt>
                <c:pt idx="4">
                  <c:v>-8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5-491F-9BDA-4E6A030A7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49375"/>
        <c:axId val="2047943551"/>
      </c:scatterChart>
      <c:valAx>
        <c:axId val="204794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43551"/>
        <c:crosses val="autoZero"/>
        <c:crossBetween val="midCat"/>
      </c:valAx>
      <c:valAx>
        <c:axId val="20479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4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142875</xdr:rowOff>
    </xdr:from>
    <xdr:ext cx="1190625" cy="371475"/>
    <xdr:pic>
      <xdr:nvPicPr>
        <xdr:cNvPr id="2" name="Picture 1">
          <a:extLst>
            <a:ext uri="{FF2B5EF4-FFF2-40B4-BE49-F238E27FC236}">
              <a16:creationId xmlns:a16="http://schemas.microsoft.com/office/drawing/2014/main" id="{AE617172-E65E-4431-8588-D04D6D336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1190625" cy="371475"/>
        </a:xfrm>
        <a:prstGeom prst="rect">
          <a:avLst/>
        </a:prstGeom>
      </xdr:spPr>
    </xdr:pic>
    <xdr:clientData/>
  </xdr:oneCellAnchor>
  <xdr:twoCellAnchor>
    <xdr:from>
      <xdr:col>7</xdr:col>
      <xdr:colOff>571500</xdr:colOff>
      <xdr:row>5</xdr:row>
      <xdr:rowOff>4762</xdr:rowOff>
    </xdr:from>
    <xdr:to>
      <xdr:col>15</xdr:col>
      <xdr:colOff>266700</xdr:colOff>
      <xdr:row>19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045B79-4C63-41E0-925F-6D769E70E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5</xdr:row>
      <xdr:rowOff>4762</xdr:rowOff>
    </xdr:from>
    <xdr:to>
      <xdr:col>15</xdr:col>
      <xdr:colOff>419100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CF6A5-829C-43E8-9398-80DD8F969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3</xdr:row>
      <xdr:rowOff>0</xdr:rowOff>
    </xdr:from>
    <xdr:ext cx="1419225" cy="390525"/>
    <xdr:pic>
      <xdr:nvPicPr>
        <xdr:cNvPr id="3" name="Picture 2">
          <a:extLst>
            <a:ext uri="{FF2B5EF4-FFF2-40B4-BE49-F238E27FC236}">
              <a16:creationId xmlns:a16="http://schemas.microsoft.com/office/drawing/2014/main" id="{97D5E997-3515-49CA-B545-998F7C84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14192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00C7-77DF-4766-977A-6B6603ABCA79}">
  <sheetPr>
    <tabColor rgb="FFFF0000"/>
  </sheetPr>
  <dimension ref="A1:I45"/>
  <sheetViews>
    <sheetView showGridLines="0" tabSelected="1" workbookViewId="0">
      <pane ySplit="5" topLeftCell="A6" activePane="bottomLeft" state="frozen"/>
      <selection pane="bottomLeft" sqref="A1:F1"/>
    </sheetView>
  </sheetViews>
  <sheetFormatPr defaultRowHeight="15" x14ac:dyDescent="0.25"/>
  <cols>
    <col min="1" max="1" width="4.42578125" style="1" customWidth="1"/>
    <col min="2" max="2" width="4" style="1" bestFit="1" customWidth="1"/>
    <col min="3" max="16384" width="9.140625" style="1"/>
  </cols>
  <sheetData>
    <row r="1" spans="1:8" x14ac:dyDescent="0.25">
      <c r="A1" s="36" t="s">
        <v>8</v>
      </c>
      <c r="B1" s="36"/>
      <c r="C1" s="36"/>
      <c r="D1" s="36"/>
      <c r="E1" s="36"/>
      <c r="F1" s="36"/>
    </row>
    <row r="2" spans="1:8" x14ac:dyDescent="0.25">
      <c r="A2" s="36" t="s">
        <v>7</v>
      </c>
      <c r="B2" s="36"/>
      <c r="C2" s="36"/>
      <c r="D2" s="36"/>
      <c r="E2" s="36"/>
      <c r="F2" s="36"/>
    </row>
    <row r="4" spans="1:8" x14ac:dyDescent="0.25">
      <c r="D4" s="1" t="s">
        <v>6</v>
      </c>
      <c r="E4" s="1">
        <v>0.5</v>
      </c>
    </row>
    <row r="5" spans="1:8" x14ac:dyDescent="0.25">
      <c r="D5" s="1" t="s">
        <v>5</v>
      </c>
      <c r="E5" s="1">
        <v>3.5</v>
      </c>
    </row>
    <row r="6" spans="1:8" x14ac:dyDescent="0.25">
      <c r="A6" s="1">
        <f>4*E4^2-16*E4+7</f>
        <v>0</v>
      </c>
    </row>
    <row r="7" spans="1:8" x14ac:dyDescent="0.25">
      <c r="A7" s="1">
        <f>4*E5^2-16*E5+7</f>
        <v>0</v>
      </c>
      <c r="E7" s="13" t="s">
        <v>2</v>
      </c>
      <c r="F7" s="13" t="s">
        <v>1</v>
      </c>
      <c r="G7" s="12" t="s">
        <v>0</v>
      </c>
    </row>
    <row r="8" spans="1:8" x14ac:dyDescent="0.25">
      <c r="E8" s="5" cm="1">
        <f t="array" ref="E8:E17">_xlfn.SEQUENCE(10)</f>
        <v>1</v>
      </c>
      <c r="F8" s="5">
        <v>-4</v>
      </c>
      <c r="G8" s="5">
        <f>4*F8^2-16*F8+7</f>
        <v>135</v>
      </c>
    </row>
    <row r="9" spans="1:8" x14ac:dyDescent="0.25">
      <c r="E9" s="5">
        <v>2</v>
      </c>
      <c r="F9" s="5">
        <f t="shared" ref="F9:F17" si="0">F8+1</f>
        <v>-3</v>
      </c>
      <c r="G9" s="5">
        <f t="shared" ref="G9:G17" si="1">4*F9^2-16*F9+7</f>
        <v>91</v>
      </c>
    </row>
    <row r="10" spans="1:8" x14ac:dyDescent="0.25">
      <c r="E10" s="5">
        <v>3</v>
      </c>
      <c r="F10" s="5">
        <f t="shared" si="0"/>
        <v>-2</v>
      </c>
      <c r="G10" s="5">
        <f t="shared" si="1"/>
        <v>55</v>
      </c>
    </row>
    <row r="11" spans="1:8" x14ac:dyDescent="0.25">
      <c r="E11" s="5">
        <v>4</v>
      </c>
      <c r="F11" s="5">
        <f t="shared" si="0"/>
        <v>-1</v>
      </c>
      <c r="G11" s="5">
        <f t="shared" si="1"/>
        <v>27</v>
      </c>
    </row>
    <row r="12" spans="1:8" x14ac:dyDescent="0.25">
      <c r="E12" s="16">
        <v>5</v>
      </c>
      <c r="F12" s="16">
        <f t="shared" si="0"/>
        <v>0</v>
      </c>
      <c r="G12" s="16">
        <f t="shared" si="1"/>
        <v>7</v>
      </c>
      <c r="H12" s="37" t="s">
        <v>4</v>
      </c>
    </row>
    <row r="13" spans="1:8" x14ac:dyDescent="0.25">
      <c r="E13" s="16">
        <v>6</v>
      </c>
      <c r="F13" s="16">
        <f t="shared" si="0"/>
        <v>1</v>
      </c>
      <c r="G13" s="16">
        <f t="shared" si="1"/>
        <v>-5</v>
      </c>
      <c r="H13" s="37"/>
    </row>
    <row r="14" spans="1:8" x14ac:dyDescent="0.25">
      <c r="E14" s="5">
        <v>7</v>
      </c>
      <c r="F14" s="5">
        <f t="shared" si="0"/>
        <v>2</v>
      </c>
      <c r="G14" s="5">
        <f t="shared" si="1"/>
        <v>-9</v>
      </c>
    </row>
    <row r="15" spans="1:8" x14ac:dyDescent="0.25">
      <c r="E15" s="15">
        <v>8</v>
      </c>
      <c r="F15" s="15">
        <f t="shared" si="0"/>
        <v>3</v>
      </c>
      <c r="G15" s="15">
        <f t="shared" si="1"/>
        <v>-5</v>
      </c>
      <c r="H15" s="37" t="s">
        <v>3</v>
      </c>
    </row>
    <row r="16" spans="1:8" x14ac:dyDescent="0.25">
      <c r="E16" s="15">
        <v>9</v>
      </c>
      <c r="F16" s="15">
        <f t="shared" si="0"/>
        <v>4</v>
      </c>
      <c r="G16" s="15">
        <f t="shared" si="1"/>
        <v>7</v>
      </c>
      <c r="H16" s="37"/>
    </row>
    <row r="17" spans="3:9" x14ac:dyDescent="0.25">
      <c r="E17" s="5">
        <v>10</v>
      </c>
      <c r="F17" s="5">
        <f t="shared" si="0"/>
        <v>5</v>
      </c>
      <c r="G17" s="5">
        <f t="shared" si="1"/>
        <v>27</v>
      </c>
    </row>
    <row r="22" spans="3:9" x14ac:dyDescent="0.25">
      <c r="C22" s="13" t="s">
        <v>2</v>
      </c>
      <c r="D22" s="13" t="s">
        <v>1</v>
      </c>
      <c r="E22" s="12" t="s">
        <v>0</v>
      </c>
      <c r="G22" s="13" t="s">
        <v>2</v>
      </c>
      <c r="H22" s="13" t="s">
        <v>1</v>
      </c>
      <c r="I22" s="12" t="s">
        <v>0</v>
      </c>
    </row>
    <row r="23" spans="3:9" x14ac:dyDescent="0.25">
      <c r="C23" s="5" cm="1">
        <f t="array" ref="C23:C32">_xlfn.SEQUENCE(10)</f>
        <v>1</v>
      </c>
      <c r="D23" s="4">
        <f>F13-0.1</f>
        <v>0.9</v>
      </c>
      <c r="E23" s="3">
        <f t="shared" ref="E23:E32" si="2">4*D23^2-16*D23+7</f>
        <v>-4.16</v>
      </c>
      <c r="G23" s="5" cm="1">
        <f t="array" ref="G23:G32">_xlfn.SEQUENCE(10)</f>
        <v>1</v>
      </c>
      <c r="H23" s="4">
        <f>F16-0.1</f>
        <v>3.9</v>
      </c>
      <c r="I23" s="3">
        <f t="shared" ref="I23:I32" si="3">4*H23^2-16*H23+7</f>
        <v>5.4399999999999977</v>
      </c>
    </row>
    <row r="24" spans="3:9" x14ac:dyDescent="0.25">
      <c r="C24" s="5">
        <v>2</v>
      </c>
      <c r="D24" s="4">
        <f t="shared" ref="D24:D32" si="4">D23-0.1</f>
        <v>0.8</v>
      </c>
      <c r="E24" s="3">
        <f t="shared" si="2"/>
        <v>-3.24</v>
      </c>
      <c r="G24" s="5">
        <v>2</v>
      </c>
      <c r="H24" s="4">
        <f t="shared" ref="H24:H32" si="5">H23-0.1</f>
        <v>3.8</v>
      </c>
      <c r="I24" s="3">
        <f t="shared" si="3"/>
        <v>3.9600000000000009</v>
      </c>
    </row>
    <row r="25" spans="3:9" x14ac:dyDescent="0.25">
      <c r="C25" s="5">
        <v>3</v>
      </c>
      <c r="D25" s="4">
        <f t="shared" si="4"/>
        <v>0.70000000000000007</v>
      </c>
      <c r="E25" s="3">
        <f t="shared" si="2"/>
        <v>-2.2400000000000002</v>
      </c>
      <c r="G25" s="5">
        <v>3</v>
      </c>
      <c r="H25" s="4">
        <f t="shared" si="5"/>
        <v>3.6999999999999997</v>
      </c>
      <c r="I25" s="3">
        <f t="shared" si="3"/>
        <v>2.5599999999999952</v>
      </c>
    </row>
    <row r="26" spans="3:9" x14ac:dyDescent="0.25">
      <c r="C26" s="5">
        <v>4</v>
      </c>
      <c r="D26" s="4">
        <f t="shared" si="4"/>
        <v>0.60000000000000009</v>
      </c>
      <c r="E26" s="3">
        <f t="shared" si="2"/>
        <v>-1.1600000000000001</v>
      </c>
      <c r="G26" s="5">
        <v>4</v>
      </c>
      <c r="H26" s="4">
        <f t="shared" si="5"/>
        <v>3.5999999999999996</v>
      </c>
      <c r="I26" s="3">
        <f t="shared" si="3"/>
        <v>1.2399999999999949</v>
      </c>
    </row>
    <row r="27" spans="3:9" x14ac:dyDescent="0.25">
      <c r="C27" s="11">
        <v>5</v>
      </c>
      <c r="D27" s="10">
        <f t="shared" si="4"/>
        <v>0.50000000000000011</v>
      </c>
      <c r="E27" s="9">
        <f t="shared" si="2"/>
        <v>0</v>
      </c>
      <c r="G27" s="8">
        <v>5</v>
      </c>
      <c r="H27" s="7">
        <f t="shared" si="5"/>
        <v>3.4999999999999996</v>
      </c>
      <c r="I27" s="6">
        <f t="shared" si="3"/>
        <v>-7.1054273576010019E-15</v>
      </c>
    </row>
    <row r="28" spans="3:9" x14ac:dyDescent="0.25">
      <c r="C28" s="5">
        <v>6</v>
      </c>
      <c r="D28" s="4">
        <f t="shared" si="4"/>
        <v>0.40000000000000013</v>
      </c>
      <c r="E28" s="3">
        <f t="shared" si="2"/>
        <v>1.2399999999999984</v>
      </c>
      <c r="G28" s="5">
        <v>6</v>
      </c>
      <c r="H28" s="4">
        <f t="shared" si="5"/>
        <v>3.3999999999999995</v>
      </c>
      <c r="I28" s="3">
        <f t="shared" si="3"/>
        <v>-1.1600000000000037</v>
      </c>
    </row>
    <row r="29" spans="3:9" x14ac:dyDescent="0.25">
      <c r="C29" s="5">
        <v>7</v>
      </c>
      <c r="D29" s="4">
        <f t="shared" si="4"/>
        <v>0.30000000000000016</v>
      </c>
      <c r="E29" s="3">
        <f t="shared" si="2"/>
        <v>2.5599999999999978</v>
      </c>
      <c r="G29" s="5">
        <v>7</v>
      </c>
      <c r="H29" s="4">
        <f t="shared" si="5"/>
        <v>3.2999999999999994</v>
      </c>
      <c r="I29" s="3">
        <f t="shared" si="3"/>
        <v>-2.2400000000000091</v>
      </c>
    </row>
    <row r="30" spans="3:9" x14ac:dyDescent="0.25">
      <c r="C30" s="5">
        <v>8</v>
      </c>
      <c r="D30" s="4">
        <f t="shared" si="4"/>
        <v>0.20000000000000015</v>
      </c>
      <c r="E30" s="3">
        <f t="shared" si="2"/>
        <v>3.9599999999999977</v>
      </c>
      <c r="G30" s="5">
        <v>8</v>
      </c>
      <c r="H30" s="4">
        <f t="shared" si="5"/>
        <v>3.1999999999999993</v>
      </c>
      <c r="I30" s="3">
        <f t="shared" si="3"/>
        <v>-3.2400000000000091</v>
      </c>
    </row>
    <row r="31" spans="3:9" x14ac:dyDescent="0.25">
      <c r="C31" s="5">
        <v>9</v>
      </c>
      <c r="D31" s="4">
        <f t="shared" si="4"/>
        <v>0.10000000000000014</v>
      </c>
      <c r="E31" s="3">
        <f t="shared" si="2"/>
        <v>5.4399999999999977</v>
      </c>
      <c r="G31" s="5">
        <v>9</v>
      </c>
      <c r="H31" s="4">
        <f t="shared" si="5"/>
        <v>3.0999999999999992</v>
      </c>
      <c r="I31" s="3">
        <f t="shared" si="3"/>
        <v>-4.1600000000000037</v>
      </c>
    </row>
    <row r="32" spans="3:9" x14ac:dyDescent="0.25">
      <c r="C32" s="5">
        <v>10</v>
      </c>
      <c r="D32" s="4">
        <f t="shared" si="4"/>
        <v>1.3877787807814457E-16</v>
      </c>
      <c r="E32" s="3">
        <f t="shared" si="2"/>
        <v>6.9999999999999982</v>
      </c>
      <c r="G32" s="5">
        <v>10</v>
      </c>
      <c r="H32" s="4">
        <f t="shared" si="5"/>
        <v>2.9999999999999991</v>
      </c>
      <c r="I32" s="3">
        <f t="shared" si="3"/>
        <v>-5.0000000000000071</v>
      </c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</sheetData>
  <mergeCells count="4">
    <mergeCell ref="A1:F1"/>
    <mergeCell ref="A2:F2"/>
    <mergeCell ref="H15:H16"/>
    <mergeCell ref="H12:H13"/>
  </mergeCells>
  <pageMargins left="0.7" right="0.7" top="0.75" bottom="0.75" header="0.3" footer="0.3"/>
  <pageSetup paperSize="9" orientation="portrait" horizontalDpi="4294967293" verticalDpi="0" copies="1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B958-C423-4181-A671-27C543F6AA94}">
  <sheetPr>
    <tabColor rgb="FF00B050"/>
  </sheetPr>
  <dimension ref="A1:Q44"/>
  <sheetViews>
    <sheetView showGridLines="0" workbookViewId="0">
      <pane ySplit="5" topLeftCell="A6" activePane="bottomLeft" state="frozen"/>
      <selection pane="bottomLeft" sqref="A1:F1"/>
    </sheetView>
  </sheetViews>
  <sheetFormatPr defaultRowHeight="15" x14ac:dyDescent="0.25"/>
  <cols>
    <col min="1" max="1" width="4.5703125" style="17" bestFit="1" customWidth="1"/>
    <col min="2" max="2" width="7.28515625" style="17" customWidth="1"/>
    <col min="3" max="16" width="9.140625" style="17"/>
    <col min="17" max="17" width="11.28515625" style="17" bestFit="1" customWidth="1"/>
    <col min="18" max="16384" width="9.140625" style="17"/>
  </cols>
  <sheetData>
    <row r="1" spans="1:8" x14ac:dyDescent="0.25">
      <c r="A1" s="36" t="s">
        <v>8</v>
      </c>
      <c r="B1" s="36"/>
      <c r="C1" s="36"/>
      <c r="D1" s="36"/>
      <c r="E1" s="36"/>
      <c r="F1" s="36"/>
    </row>
    <row r="2" spans="1:8" x14ac:dyDescent="0.25">
      <c r="A2" s="36" t="s">
        <v>7</v>
      </c>
      <c r="B2" s="36"/>
      <c r="C2" s="36"/>
      <c r="D2" s="36"/>
      <c r="E2" s="36"/>
      <c r="F2" s="36"/>
    </row>
    <row r="4" spans="1:8" x14ac:dyDescent="0.25">
      <c r="D4" s="17" t="s">
        <v>6</v>
      </c>
      <c r="E4" s="17">
        <f>2/6</f>
        <v>0.33333333333333331</v>
      </c>
    </row>
    <row r="5" spans="1:8" x14ac:dyDescent="0.25">
      <c r="D5" s="17" t="s">
        <v>5</v>
      </c>
      <c r="E5" s="17">
        <f>21/6</f>
        <v>3.5</v>
      </c>
    </row>
    <row r="6" spans="1:8" x14ac:dyDescent="0.25">
      <c r="A6" s="1">
        <f>6*E4^2-23*E4+7</f>
        <v>0</v>
      </c>
    </row>
    <row r="7" spans="1:8" x14ac:dyDescent="0.25">
      <c r="A7" s="1">
        <f>6*E5^2-23*E5+7</f>
        <v>0</v>
      </c>
      <c r="E7" s="22" t="s">
        <v>2</v>
      </c>
      <c r="F7" s="22" t="s">
        <v>1</v>
      </c>
      <c r="G7" s="21" t="s">
        <v>0</v>
      </c>
    </row>
    <row r="8" spans="1:8" x14ac:dyDescent="0.25">
      <c r="E8" s="19" cm="1">
        <f t="array" ref="E8:E17">_xlfn.SEQUENCE(10)</f>
        <v>1</v>
      </c>
      <c r="F8" s="19">
        <v>-5</v>
      </c>
      <c r="G8" s="19">
        <f t="shared" ref="G8:G17" si="0">6*F8^2-23*F8+7</f>
        <v>272</v>
      </c>
    </row>
    <row r="9" spans="1:8" x14ac:dyDescent="0.25">
      <c r="E9" s="19">
        <v>2</v>
      </c>
      <c r="F9" s="19">
        <f t="shared" ref="F9:F17" si="1">F8+1</f>
        <v>-4</v>
      </c>
      <c r="G9" s="19">
        <f t="shared" si="0"/>
        <v>195</v>
      </c>
    </row>
    <row r="10" spans="1:8" x14ac:dyDescent="0.25">
      <c r="A10" s="14"/>
      <c r="E10" s="19">
        <v>3</v>
      </c>
      <c r="F10" s="19">
        <f t="shared" si="1"/>
        <v>-3</v>
      </c>
      <c r="G10" s="19">
        <f t="shared" si="0"/>
        <v>130</v>
      </c>
    </row>
    <row r="11" spans="1:8" x14ac:dyDescent="0.25">
      <c r="A11" s="14"/>
      <c r="E11" s="19">
        <v>4</v>
      </c>
      <c r="F11" s="19">
        <f t="shared" si="1"/>
        <v>-2</v>
      </c>
      <c r="G11" s="19">
        <f t="shared" si="0"/>
        <v>77</v>
      </c>
    </row>
    <row r="12" spans="1:8" x14ac:dyDescent="0.25">
      <c r="A12" s="14"/>
      <c r="E12" s="19">
        <v>5</v>
      </c>
      <c r="F12" s="19">
        <f t="shared" si="1"/>
        <v>-1</v>
      </c>
      <c r="G12" s="19">
        <f t="shared" si="0"/>
        <v>36</v>
      </c>
    </row>
    <row r="13" spans="1:8" x14ac:dyDescent="0.25">
      <c r="E13" s="33">
        <v>6</v>
      </c>
      <c r="F13" s="33">
        <f t="shared" si="1"/>
        <v>0</v>
      </c>
      <c r="G13" s="33">
        <f t="shared" si="0"/>
        <v>7</v>
      </c>
      <c r="H13" s="37" t="s">
        <v>4</v>
      </c>
    </row>
    <row r="14" spans="1:8" x14ac:dyDescent="0.25">
      <c r="E14" s="33">
        <v>7</v>
      </c>
      <c r="F14" s="33">
        <f t="shared" si="1"/>
        <v>1</v>
      </c>
      <c r="G14" s="33">
        <f t="shared" si="0"/>
        <v>-10</v>
      </c>
      <c r="H14" s="37"/>
    </row>
    <row r="15" spans="1:8" x14ac:dyDescent="0.25">
      <c r="A15"/>
      <c r="E15" s="19">
        <v>8</v>
      </c>
      <c r="F15" s="19">
        <f t="shared" si="1"/>
        <v>2</v>
      </c>
      <c r="G15" s="19">
        <f t="shared" si="0"/>
        <v>-15</v>
      </c>
      <c r="H15" s="1"/>
    </row>
    <row r="16" spans="1:8" x14ac:dyDescent="0.25">
      <c r="E16" s="20">
        <v>9</v>
      </c>
      <c r="F16" s="20">
        <f t="shared" si="1"/>
        <v>3</v>
      </c>
      <c r="G16" s="20">
        <f t="shared" si="0"/>
        <v>-8</v>
      </c>
      <c r="H16" s="37" t="s">
        <v>3</v>
      </c>
    </row>
    <row r="17" spans="2:17" x14ac:dyDescent="0.25">
      <c r="B17" s="32"/>
      <c r="E17" s="20">
        <v>10</v>
      </c>
      <c r="F17" s="20">
        <f t="shared" si="1"/>
        <v>4</v>
      </c>
      <c r="G17" s="20">
        <f t="shared" si="0"/>
        <v>11</v>
      </c>
      <c r="H17" s="37"/>
    </row>
    <row r="22" spans="2:17" x14ac:dyDescent="0.25">
      <c r="C22" s="22" t="s">
        <v>2</v>
      </c>
      <c r="D22" s="22" t="s">
        <v>1</v>
      </c>
      <c r="E22" s="21" t="s">
        <v>0</v>
      </c>
      <c r="G22" s="22" t="s">
        <v>2</v>
      </c>
      <c r="H22" s="22" t="s">
        <v>1</v>
      </c>
      <c r="I22" s="21" t="s">
        <v>0</v>
      </c>
      <c r="K22" s="22" t="s">
        <v>2</v>
      </c>
      <c r="L22" s="22" t="s">
        <v>1</v>
      </c>
      <c r="M22" s="21" t="s">
        <v>0</v>
      </c>
      <c r="O22" s="22" t="s">
        <v>2</v>
      </c>
      <c r="P22" s="22" t="s">
        <v>1</v>
      </c>
      <c r="Q22" s="21" t="s">
        <v>0</v>
      </c>
    </row>
    <row r="23" spans="2:17" x14ac:dyDescent="0.25">
      <c r="C23" s="19" cm="1">
        <f t="array" ref="C23:C32">_xlfn.SEQUENCE(10)</f>
        <v>1</v>
      </c>
      <c r="D23" s="26">
        <f>F14-0.1</f>
        <v>0.9</v>
      </c>
      <c r="E23" s="26">
        <f t="shared" ref="E23:E32" si="2">6*D23^2-23*D23+7</f>
        <v>-8.84</v>
      </c>
      <c r="G23" s="19" cm="1">
        <f t="array" ref="G23:G32">_xlfn.SEQUENCE(10)</f>
        <v>1</v>
      </c>
      <c r="H23" s="25">
        <f>D28-0.01</f>
        <v>0.39000000000000012</v>
      </c>
      <c r="I23" s="25">
        <f t="shared" ref="I23:I32" si="3">6*H23^2-23*H23+7</f>
        <v>-1.0574000000000012</v>
      </c>
      <c r="K23" s="19" cm="1">
        <f t="array" ref="K23:K32">_xlfn.SEQUENCE(10)</f>
        <v>1</v>
      </c>
      <c r="L23" s="24">
        <f>H28-0.001</f>
        <v>0.33900000000000008</v>
      </c>
      <c r="M23" s="24">
        <f t="shared" ref="M23:M32" si="4">6*L23^2-23*L23+7</f>
        <v>-0.10747400000000162</v>
      </c>
      <c r="O23" s="19" cm="1">
        <f t="array" ref="O23:O32">_xlfn.SEQUENCE(10)</f>
        <v>1</v>
      </c>
      <c r="P23" s="23">
        <f>L28-0.0001</f>
        <v>0.33390000000000009</v>
      </c>
      <c r="Q23" s="23">
        <f t="shared" ref="Q23:Q32" si="5">6*P23^2-23*P23+7</f>
        <v>-1.0764740000001716E-2</v>
      </c>
    </row>
    <row r="24" spans="2:17" x14ac:dyDescent="0.25">
      <c r="C24" s="19">
        <v>2</v>
      </c>
      <c r="D24" s="26">
        <f t="shared" ref="D24:D32" si="6">D23-0.1</f>
        <v>0.8</v>
      </c>
      <c r="E24" s="26">
        <f t="shared" si="2"/>
        <v>-7.5600000000000023</v>
      </c>
      <c r="G24" s="19">
        <v>2</v>
      </c>
      <c r="H24" s="25">
        <f t="shared" ref="H24:H32" si="7">H23-0.01</f>
        <v>0.38000000000000012</v>
      </c>
      <c r="I24" s="25">
        <f t="shared" si="3"/>
        <v>-0.87360000000000149</v>
      </c>
      <c r="K24" s="19">
        <v>2</v>
      </c>
      <c r="L24" s="24">
        <f t="shared" ref="L24:L32" si="8">L23-0.001</f>
        <v>0.33800000000000008</v>
      </c>
      <c r="M24" s="24">
        <f t="shared" si="4"/>
        <v>-8.853600000000128E-2</v>
      </c>
      <c r="O24" s="19">
        <v>2</v>
      </c>
      <c r="P24" s="23">
        <f t="shared" ref="P24:P32" si="9">P23-0.0001</f>
        <v>0.3338000000000001</v>
      </c>
      <c r="Q24" s="23">
        <f t="shared" si="5"/>
        <v>-8.8653600000014876E-3</v>
      </c>
    </row>
    <row r="25" spans="2:17" x14ac:dyDescent="0.25">
      <c r="C25" s="19">
        <v>3</v>
      </c>
      <c r="D25" s="26">
        <f t="shared" si="6"/>
        <v>0.70000000000000007</v>
      </c>
      <c r="E25" s="26">
        <f t="shared" si="2"/>
        <v>-6.16</v>
      </c>
      <c r="G25" s="19">
        <v>3</v>
      </c>
      <c r="H25" s="25">
        <f t="shared" si="7"/>
        <v>0.37000000000000011</v>
      </c>
      <c r="I25" s="25">
        <f t="shared" si="3"/>
        <v>-0.68860000000000099</v>
      </c>
      <c r="K25" s="19">
        <v>3</v>
      </c>
      <c r="L25" s="24">
        <f t="shared" si="8"/>
        <v>0.33700000000000008</v>
      </c>
      <c r="M25" s="24">
        <f t="shared" si="4"/>
        <v>-6.9586000000001924E-2</v>
      </c>
      <c r="O25" s="19">
        <v>3</v>
      </c>
      <c r="P25" s="23">
        <f t="shared" si="9"/>
        <v>0.33370000000000011</v>
      </c>
      <c r="Q25" s="23">
        <f t="shared" si="5"/>
        <v>-6.9658600000019888E-3</v>
      </c>
    </row>
    <row r="26" spans="2:17" x14ac:dyDescent="0.25">
      <c r="C26" s="19">
        <v>4</v>
      </c>
      <c r="D26" s="26">
        <f t="shared" si="6"/>
        <v>0.60000000000000009</v>
      </c>
      <c r="E26" s="26">
        <f t="shared" si="2"/>
        <v>-4.6400000000000023</v>
      </c>
      <c r="G26" s="19">
        <v>4</v>
      </c>
      <c r="H26" s="25">
        <f t="shared" si="7"/>
        <v>0.3600000000000001</v>
      </c>
      <c r="I26" s="25">
        <f t="shared" si="3"/>
        <v>-0.5024000000000024</v>
      </c>
      <c r="K26" s="19">
        <v>4</v>
      </c>
      <c r="L26" s="24">
        <f t="shared" si="8"/>
        <v>0.33600000000000008</v>
      </c>
      <c r="M26" s="24">
        <f t="shared" si="4"/>
        <v>-5.0624000000000891E-2</v>
      </c>
      <c r="O26" s="19">
        <v>4</v>
      </c>
      <c r="P26" s="23">
        <f t="shared" si="9"/>
        <v>0.33360000000000012</v>
      </c>
      <c r="Q26" s="23">
        <f t="shared" si="5"/>
        <v>-5.0662400000014429E-3</v>
      </c>
    </row>
    <row r="27" spans="2:17" x14ac:dyDescent="0.25">
      <c r="C27" s="19">
        <v>5</v>
      </c>
      <c r="D27" s="26">
        <f t="shared" si="6"/>
        <v>0.50000000000000011</v>
      </c>
      <c r="E27" s="26">
        <f t="shared" si="2"/>
        <v>-3.0000000000000018</v>
      </c>
      <c r="G27" s="19">
        <v>5</v>
      </c>
      <c r="H27" s="25">
        <f t="shared" si="7"/>
        <v>0.35000000000000009</v>
      </c>
      <c r="I27" s="25">
        <f t="shared" si="3"/>
        <v>-0.31500000000000217</v>
      </c>
      <c r="K27" s="19">
        <v>5</v>
      </c>
      <c r="L27" s="24">
        <f t="shared" si="8"/>
        <v>0.33500000000000008</v>
      </c>
      <c r="M27" s="24">
        <f t="shared" si="4"/>
        <v>-3.1650000000001732E-2</v>
      </c>
      <c r="O27" s="19">
        <v>5</v>
      </c>
      <c r="P27" s="23">
        <f t="shared" si="9"/>
        <v>0.33350000000000013</v>
      </c>
      <c r="Q27" s="23">
        <f t="shared" si="5"/>
        <v>-3.1665000000025145E-3</v>
      </c>
    </row>
    <row r="28" spans="2:17" x14ac:dyDescent="0.25">
      <c r="C28" s="28">
        <v>6</v>
      </c>
      <c r="D28" s="31">
        <f t="shared" si="6"/>
        <v>0.40000000000000013</v>
      </c>
      <c r="E28" s="31">
        <f t="shared" si="2"/>
        <v>-1.240000000000002</v>
      </c>
      <c r="G28" s="28">
        <v>6</v>
      </c>
      <c r="H28" s="30">
        <f t="shared" si="7"/>
        <v>0.34000000000000008</v>
      </c>
      <c r="I28" s="30">
        <f t="shared" si="3"/>
        <v>-0.12640000000000207</v>
      </c>
      <c r="K28" s="28">
        <v>6</v>
      </c>
      <c r="L28" s="29">
        <f t="shared" si="8"/>
        <v>0.33400000000000007</v>
      </c>
      <c r="M28" s="29">
        <f t="shared" si="4"/>
        <v>-1.2664000000001785E-2</v>
      </c>
      <c r="O28" s="28">
        <v>6</v>
      </c>
      <c r="P28" s="27">
        <f t="shared" si="9"/>
        <v>0.33340000000000014</v>
      </c>
      <c r="Q28" s="27">
        <f t="shared" si="5"/>
        <v>-1.2666400000025391E-3</v>
      </c>
    </row>
    <row r="29" spans="2:17" x14ac:dyDescent="0.25">
      <c r="C29" s="28">
        <v>7</v>
      </c>
      <c r="D29" s="31">
        <f t="shared" si="6"/>
        <v>0.30000000000000016</v>
      </c>
      <c r="E29" s="31">
        <f t="shared" si="2"/>
        <v>0.63999999999999702</v>
      </c>
      <c r="G29" s="28">
        <v>7</v>
      </c>
      <c r="H29" s="30">
        <f t="shared" si="7"/>
        <v>0.33000000000000007</v>
      </c>
      <c r="I29" s="30">
        <f t="shared" si="3"/>
        <v>6.3399999999998791E-2</v>
      </c>
      <c r="K29" s="28">
        <v>7</v>
      </c>
      <c r="L29" s="29">
        <f t="shared" si="8"/>
        <v>0.33300000000000007</v>
      </c>
      <c r="M29" s="29">
        <f t="shared" si="4"/>
        <v>6.3339999999989516E-3</v>
      </c>
      <c r="O29" s="28">
        <v>7</v>
      </c>
      <c r="P29" s="27">
        <f t="shared" si="9"/>
        <v>0.33330000000000015</v>
      </c>
      <c r="Q29" s="27">
        <f t="shared" si="5"/>
        <v>6.3333999999759527E-4</v>
      </c>
    </row>
    <row r="30" spans="2:17" x14ac:dyDescent="0.25">
      <c r="C30" s="19">
        <v>8</v>
      </c>
      <c r="D30" s="26">
        <f t="shared" si="6"/>
        <v>0.20000000000000015</v>
      </c>
      <c r="E30" s="26">
        <f t="shared" si="2"/>
        <v>2.639999999999997</v>
      </c>
      <c r="G30" s="19">
        <v>8</v>
      </c>
      <c r="H30" s="25">
        <f t="shared" si="7"/>
        <v>0.32000000000000006</v>
      </c>
      <c r="I30" s="25">
        <f t="shared" si="3"/>
        <v>0.25439999999999863</v>
      </c>
      <c r="K30" s="19">
        <v>8</v>
      </c>
      <c r="L30" s="24">
        <f t="shared" si="8"/>
        <v>0.33200000000000007</v>
      </c>
      <c r="M30" s="24">
        <f t="shared" si="4"/>
        <v>2.5343999999998701E-2</v>
      </c>
      <c r="O30" s="19">
        <v>8</v>
      </c>
      <c r="P30" s="23">
        <f t="shared" si="9"/>
        <v>0.33320000000000016</v>
      </c>
      <c r="Q30" s="23">
        <f t="shared" si="5"/>
        <v>2.5334399999961121E-3</v>
      </c>
    </row>
    <row r="31" spans="2:17" x14ac:dyDescent="0.25">
      <c r="C31" s="19">
        <v>9</v>
      </c>
      <c r="D31" s="26">
        <f t="shared" si="6"/>
        <v>0.10000000000000014</v>
      </c>
      <c r="E31" s="26">
        <f t="shared" si="2"/>
        <v>4.7599999999999962</v>
      </c>
      <c r="G31" s="19">
        <v>9</v>
      </c>
      <c r="H31" s="25">
        <f t="shared" si="7"/>
        <v>0.31000000000000005</v>
      </c>
      <c r="I31" s="25">
        <f t="shared" si="3"/>
        <v>0.44659999999999922</v>
      </c>
      <c r="K31" s="19">
        <v>9</v>
      </c>
      <c r="L31" s="24">
        <f t="shared" si="8"/>
        <v>0.33100000000000007</v>
      </c>
      <c r="M31" s="24">
        <f t="shared" si="4"/>
        <v>4.4365999999999239E-2</v>
      </c>
      <c r="O31" s="19">
        <v>9</v>
      </c>
      <c r="P31" s="23">
        <f t="shared" si="9"/>
        <v>0.33310000000000017</v>
      </c>
      <c r="Q31" s="23">
        <f t="shared" si="5"/>
        <v>4.4336599999965642E-3</v>
      </c>
    </row>
    <row r="32" spans="2:17" x14ac:dyDescent="0.25">
      <c r="C32" s="19">
        <v>10</v>
      </c>
      <c r="D32" s="26">
        <f t="shared" si="6"/>
        <v>1.3877787807814457E-16</v>
      </c>
      <c r="E32" s="26">
        <f t="shared" si="2"/>
        <v>6.9999999999999964</v>
      </c>
      <c r="G32" s="19">
        <v>10</v>
      </c>
      <c r="H32" s="25">
        <f t="shared" si="7"/>
        <v>0.30000000000000004</v>
      </c>
      <c r="I32" s="25">
        <f t="shared" si="3"/>
        <v>0.63999999999999879</v>
      </c>
      <c r="K32" s="19">
        <v>10</v>
      </c>
      <c r="L32" s="24">
        <f t="shared" si="8"/>
        <v>0.33000000000000007</v>
      </c>
      <c r="M32" s="24">
        <f t="shared" si="4"/>
        <v>6.3399999999998791E-2</v>
      </c>
      <c r="O32" s="19">
        <v>10</v>
      </c>
      <c r="P32" s="23">
        <f t="shared" si="9"/>
        <v>0.33300000000000018</v>
      </c>
      <c r="Q32" s="23">
        <f t="shared" si="5"/>
        <v>6.333999999996287E-3</v>
      </c>
    </row>
    <row r="34" spans="3:5" x14ac:dyDescent="0.25">
      <c r="C34" s="22" t="s">
        <v>2</v>
      </c>
      <c r="D34" s="22" t="s">
        <v>1</v>
      </c>
      <c r="E34" s="21" t="s">
        <v>0</v>
      </c>
    </row>
    <row r="35" spans="3:5" x14ac:dyDescent="0.25">
      <c r="C35" s="19" cm="1">
        <f t="array" ref="C35:C44">_xlfn.SEQUENCE(10)</f>
        <v>1</v>
      </c>
      <c r="D35" s="19">
        <f>F17-0.1</f>
        <v>3.9</v>
      </c>
      <c r="E35" s="18">
        <f t="shared" ref="E35:E44" si="10">6*D35^2-23*D35+7</f>
        <v>8.5599999999999881</v>
      </c>
    </row>
    <row r="36" spans="3:5" x14ac:dyDescent="0.25">
      <c r="C36" s="19">
        <v>2</v>
      </c>
      <c r="D36" s="19">
        <f t="shared" ref="D36:D44" si="11">D35-0.1</f>
        <v>3.8</v>
      </c>
      <c r="E36" s="18">
        <f t="shared" si="10"/>
        <v>6.2400000000000091</v>
      </c>
    </row>
    <row r="37" spans="3:5" x14ac:dyDescent="0.25">
      <c r="C37" s="19">
        <v>3</v>
      </c>
      <c r="D37" s="19">
        <f t="shared" si="11"/>
        <v>3.6999999999999997</v>
      </c>
      <c r="E37" s="18">
        <f t="shared" si="10"/>
        <v>4.039999999999992</v>
      </c>
    </row>
    <row r="38" spans="3:5" x14ac:dyDescent="0.25">
      <c r="C38" s="19">
        <v>4</v>
      </c>
      <c r="D38" s="19">
        <f t="shared" si="11"/>
        <v>3.5999999999999996</v>
      </c>
      <c r="E38" s="18">
        <f t="shared" si="10"/>
        <v>1.9599999999999937</v>
      </c>
    </row>
    <row r="39" spans="3:5" x14ac:dyDescent="0.25">
      <c r="C39" s="34">
        <v>5</v>
      </c>
      <c r="D39" s="34">
        <f t="shared" si="11"/>
        <v>3.4999999999999996</v>
      </c>
      <c r="E39" s="35">
        <f t="shared" si="10"/>
        <v>-1.4210854715202004E-14</v>
      </c>
    </row>
    <row r="40" spans="3:5" x14ac:dyDescent="0.25">
      <c r="C40" s="19">
        <v>6</v>
      </c>
      <c r="D40" s="19">
        <f t="shared" si="11"/>
        <v>3.3999999999999995</v>
      </c>
      <c r="E40" s="18">
        <f t="shared" si="10"/>
        <v>-1.8400000000000034</v>
      </c>
    </row>
    <row r="41" spans="3:5" x14ac:dyDescent="0.25">
      <c r="C41" s="19">
        <v>7</v>
      </c>
      <c r="D41" s="19">
        <f t="shared" si="11"/>
        <v>3.2999999999999994</v>
      </c>
      <c r="E41" s="18">
        <f t="shared" si="10"/>
        <v>-3.5600000000000165</v>
      </c>
    </row>
    <row r="42" spans="3:5" x14ac:dyDescent="0.25">
      <c r="C42" s="19">
        <v>8</v>
      </c>
      <c r="D42" s="19">
        <f t="shared" si="11"/>
        <v>3.1999999999999993</v>
      </c>
      <c r="E42" s="18">
        <f t="shared" si="10"/>
        <v>-5.1600000000000108</v>
      </c>
    </row>
    <row r="43" spans="3:5" x14ac:dyDescent="0.25">
      <c r="C43" s="19">
        <v>9</v>
      </c>
      <c r="D43" s="19">
        <f t="shared" si="11"/>
        <v>3.0999999999999992</v>
      </c>
      <c r="E43" s="18">
        <f t="shared" si="10"/>
        <v>-6.6400000000000077</v>
      </c>
    </row>
    <row r="44" spans="3:5" x14ac:dyDescent="0.25">
      <c r="C44" s="19">
        <v>10</v>
      </c>
      <c r="D44" s="19">
        <f t="shared" si="11"/>
        <v>2.9999999999999991</v>
      </c>
      <c r="E44" s="18">
        <f t="shared" si="10"/>
        <v>-8.0000000000000142</v>
      </c>
    </row>
  </sheetData>
  <mergeCells count="4">
    <mergeCell ref="H16:H17"/>
    <mergeCell ref="A1:F1"/>
    <mergeCell ref="A2:F2"/>
    <mergeCell ref="H13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T-Soal 1</vt:lpstr>
      <vt:lpstr>T-Soal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Ayiipp</dc:creator>
  <cp:lastModifiedBy>Ayiipp</cp:lastModifiedBy>
  <dcterms:created xsi:type="dcterms:W3CDTF">2022-10-16T21:13:41Z</dcterms:created>
  <dcterms:modified xsi:type="dcterms:W3CDTF">2022-10-16T21:40:32Z</dcterms:modified>
</cp:coreProperties>
</file>