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29B2AFE0-24B3-40F9-8C89-F89400BA85F2}" xr6:coauthVersionLast="47" xr6:coauthVersionMax="47" xr10:uidLastSave="{00000000-0000-0000-0000-000000000000}"/>
  <bookViews>
    <workbookView xWindow="1290" yWindow="1500" windowWidth="25920" windowHeight="13980" activeTab="1" xr2:uid="{67746B37-25D5-4E36-B855-5C21D6D71E9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  <c r="M3" i="1"/>
  <c r="M4" i="1"/>
  <c r="M5" i="1"/>
  <c r="M6" i="1"/>
  <c r="M8" i="1"/>
  <c r="M9" i="1"/>
  <c r="M10" i="1"/>
  <c r="M11" i="1"/>
  <c r="M12" i="1"/>
  <c r="M13" i="1"/>
  <c r="M14" i="1"/>
  <c r="M15" i="1"/>
  <c r="M1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G3" i="1"/>
  <c r="G4" i="1"/>
  <c r="G5" i="1"/>
  <c r="G6" i="1"/>
  <c r="G8" i="1"/>
  <c r="G9" i="1"/>
  <c r="G10" i="1"/>
  <c r="G11" i="1"/>
  <c r="G12" i="1"/>
  <c r="G13" i="1"/>
  <c r="G14" i="1"/>
  <c r="G15" i="1"/>
  <c r="G16" i="1"/>
  <c r="M2" i="1"/>
  <c r="O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<sst xmlns="http://schemas.openxmlformats.org/spreadsheetml/2006/main" count="47" uniqueCount="45">
  <si>
    <t>sum</t>
  </si>
  <si>
    <t>data1</t>
  </si>
  <si>
    <t>data2</t>
  </si>
  <si>
    <t>average</t>
  </si>
  <si>
    <t>product</t>
  </si>
  <si>
    <t>count</t>
  </si>
  <si>
    <t>sqrt</t>
  </si>
  <si>
    <t>quotient</t>
  </si>
  <si>
    <t>mudulus</t>
  </si>
  <si>
    <t>power</t>
  </si>
  <si>
    <t>celling</t>
  </si>
  <si>
    <t>floor</t>
  </si>
  <si>
    <t>round</t>
  </si>
  <si>
    <t>ABS</t>
  </si>
  <si>
    <t>GRADING SYSTEM</t>
  </si>
  <si>
    <t>MIN</t>
  </si>
  <si>
    <t>MAX</t>
  </si>
  <si>
    <t>GRADE</t>
  </si>
  <si>
    <t>REMARK</t>
  </si>
  <si>
    <t>100-94</t>
  </si>
  <si>
    <t>93-86</t>
  </si>
  <si>
    <t>85-76</t>
  </si>
  <si>
    <t>75-66</t>
  </si>
  <si>
    <t>65-56</t>
  </si>
  <si>
    <t>55-46</t>
  </si>
  <si>
    <t>45-36</t>
  </si>
  <si>
    <t>35-26</t>
  </si>
  <si>
    <t>26 and below</t>
  </si>
  <si>
    <t>A++</t>
  </si>
  <si>
    <t>A+</t>
  </si>
  <si>
    <t>A</t>
  </si>
  <si>
    <t>B+</t>
  </si>
  <si>
    <t>C+</t>
  </si>
  <si>
    <t>D</t>
  </si>
  <si>
    <t xml:space="preserve">E </t>
  </si>
  <si>
    <t>F</t>
  </si>
  <si>
    <t>Outstanding</t>
  </si>
  <si>
    <t>Excellent</t>
  </si>
  <si>
    <t>Very Good</t>
  </si>
  <si>
    <t>Good</t>
  </si>
  <si>
    <t>Above Average</t>
  </si>
  <si>
    <t>Average</t>
  </si>
  <si>
    <t>Below Average</t>
  </si>
  <si>
    <t>Need Improvement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</si>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</sst>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 tint="4.9989318521683403E-2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rgb="FF00B0F0"/>
      </top>
      <bottom/>
      <diagonal/>
    </border>
    <border>
      <left style="medium">
        <color rgb="FF00B0F0"/>
      </left>
      <right/>
      <top style="medium">
        <color rgb="FF00B0F0"/>
      </top>
      <bottom style="thin">
        <color indexed="64"/>
      </bottom>
      <diagonal/>
    </border>
    <border>
      <left/>
      <right/>
      <top style="medium">
        <color rgb="FF00B0F0"/>
      </top>
      <bottom style="thin">
        <color indexed="64"/>
      </bottom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 style="thin">
        <color indexed="64"/>
      </bottom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/>
    <xf numFmtId="0" fontId="0" fillId="4" borderId="0" xfId="0" applyFill="1" applyBorder="1"/>
    <xf numFmtId="0" fontId="0" fillId="0" borderId="7" xfId="0" applyBorder="1"/>
    <xf numFmtId="0" fontId="0" fillId="3" borderId="0" xfId="0" applyFill="1" applyBorder="1"/>
    <xf numFmtId="0" fontId="0" fillId="0" borderId="8" xfId="0" applyBorder="1"/>
    <xf numFmtId="0" fontId="0" fillId="0" borderId="9" xfId="0" applyBorder="1"/>
    <xf numFmtId="0" fontId="0" fillId="3" borderId="9" xfId="0" applyFill="1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FDF2C-FBF5-4530-A9C4-A4C54FB4E7D0}">
  <dimension ref="A1:O16"/>
  <sheetViews>
    <sheetView topLeftCell="A4" workbookViewId="0">
      <selection activeCell="H19" sqref="H19"/>
    </sheetView>
  </sheetViews>
  <sheetFormatPr defaultRowHeight="15" x14ac:dyDescent="0.25"/>
  <sheetData>
    <row r="1" spans="1:15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5</v>
      </c>
    </row>
    <row r="2" spans="1:15" x14ac:dyDescent="0.25">
      <c r="A2">
        <v>-1</v>
      </c>
      <c r="B2">
        <v>3</v>
      </c>
      <c r="C2">
        <f>SUM(A2,B2)</f>
        <v>2</v>
      </c>
      <c r="D2">
        <f>AVERAGE(A2,B2)</f>
        <v>1</v>
      </c>
      <c r="E2">
        <f>PRODUCT(A2,B2)</f>
        <v>-3</v>
      </c>
      <c r="F2">
        <f>COUNT(A2,B2)</f>
        <v>2</v>
      </c>
      <c r="G2">
        <v>1</v>
      </c>
      <c r="H2">
        <f>QUOTIENT(A2,B2)</f>
        <v>0</v>
      </c>
      <c r="I2">
        <f>MOD(A2,B2)</f>
        <v>2</v>
      </c>
      <c r="J2">
        <f>POWER(A2,3)</f>
        <v>-1</v>
      </c>
      <c r="K2">
        <f>_xlfn.CEILING.MATH(A2,B2)</f>
        <v>0</v>
      </c>
      <c r="L2">
        <f>_xlfn.FLOOR.MATH(A2,2)</f>
        <v>-2</v>
      </c>
      <c r="M2">
        <f>ROUND(G2,2)</f>
        <v>1</v>
      </c>
      <c r="N2">
        <f>ABS(A2)</f>
        <v>1</v>
      </c>
      <c r="O2">
        <f>COUNT(A2:N2)</f>
        <v>14</v>
      </c>
    </row>
    <row r="3" spans="1:15" x14ac:dyDescent="0.25">
      <c r="A3">
        <v>2</v>
      </c>
      <c r="B3">
        <v>5</v>
      </c>
      <c r="C3">
        <f t="shared" ref="C3:C16" si="0">SUM(A3,B3)</f>
        <v>7</v>
      </c>
      <c r="D3">
        <f t="shared" ref="D3:D16" si="1">AVERAGE(A3,B3)</f>
        <v>3.5</v>
      </c>
      <c r="E3">
        <f t="shared" ref="E3:E16" si="2">PRODUCT(A3,B3)</f>
        <v>10</v>
      </c>
      <c r="F3">
        <f t="shared" ref="F3:F16" si="3">COUNT(A3,B3)</f>
        <v>2</v>
      </c>
      <c r="G3">
        <f t="shared" ref="G3:G16" si="4">SQRT(A3)</f>
        <v>1.4142135623730951</v>
      </c>
      <c r="H3">
        <f t="shared" ref="H3:H16" si="5">QUOTIENT(A3,B3)</f>
        <v>0</v>
      </c>
      <c r="I3">
        <f t="shared" ref="I3:I16" si="6">MOD(A3,B3)</f>
        <v>2</v>
      </c>
      <c r="J3">
        <f t="shared" ref="J3:J16" si="7">POWER(A3,3)</f>
        <v>8</v>
      </c>
      <c r="K3">
        <f t="shared" ref="K3:K16" si="8">_xlfn.CEILING.MATH(A3,B3)</f>
        <v>5</v>
      </c>
      <c r="L3">
        <f t="shared" ref="L3:L16" si="9">_xlfn.FLOOR.MATH(A3,2)</f>
        <v>2</v>
      </c>
      <c r="M3">
        <f t="shared" ref="M3:M16" si="10">ROUND(G3,2)</f>
        <v>1.41</v>
      </c>
      <c r="N3">
        <f t="shared" ref="N3:N16" si="11">ABS(A3)</f>
        <v>2</v>
      </c>
      <c r="O3">
        <f t="shared" ref="O3:O16" si="12">COUNT(A3:N3)</f>
        <v>14</v>
      </c>
    </row>
    <row r="4" spans="1:15" x14ac:dyDescent="0.25">
      <c r="A4">
        <v>3</v>
      </c>
      <c r="B4">
        <v>7</v>
      </c>
      <c r="C4">
        <f t="shared" si="0"/>
        <v>10</v>
      </c>
      <c r="D4">
        <f t="shared" si="1"/>
        <v>5</v>
      </c>
      <c r="E4">
        <f t="shared" si="2"/>
        <v>21</v>
      </c>
      <c r="F4">
        <f t="shared" si="3"/>
        <v>2</v>
      </c>
      <c r="G4">
        <f t="shared" si="4"/>
        <v>1.7320508075688772</v>
      </c>
      <c r="H4">
        <f t="shared" si="5"/>
        <v>0</v>
      </c>
      <c r="I4">
        <f t="shared" si="6"/>
        <v>3</v>
      </c>
      <c r="J4">
        <f t="shared" si="7"/>
        <v>27</v>
      </c>
      <c r="K4">
        <f t="shared" si="8"/>
        <v>7</v>
      </c>
      <c r="L4">
        <f t="shared" si="9"/>
        <v>2</v>
      </c>
      <c r="M4">
        <f t="shared" si="10"/>
        <v>1.73</v>
      </c>
      <c r="N4">
        <f t="shared" si="11"/>
        <v>3</v>
      </c>
      <c r="O4">
        <f t="shared" si="12"/>
        <v>14</v>
      </c>
    </row>
    <row r="5" spans="1:15" x14ac:dyDescent="0.25">
      <c r="A5">
        <v>4</v>
      </c>
      <c r="B5">
        <v>9</v>
      </c>
      <c r="C5">
        <f t="shared" si="0"/>
        <v>13</v>
      </c>
      <c r="D5">
        <f t="shared" si="1"/>
        <v>6.5</v>
      </c>
      <c r="E5">
        <f t="shared" si="2"/>
        <v>36</v>
      </c>
      <c r="F5">
        <f t="shared" si="3"/>
        <v>2</v>
      </c>
      <c r="G5">
        <f t="shared" si="4"/>
        <v>2</v>
      </c>
      <c r="H5">
        <f t="shared" si="5"/>
        <v>0</v>
      </c>
      <c r="I5">
        <f t="shared" si="6"/>
        <v>4</v>
      </c>
      <c r="J5">
        <f t="shared" si="7"/>
        <v>64</v>
      </c>
      <c r="K5">
        <f t="shared" si="8"/>
        <v>9</v>
      </c>
      <c r="L5">
        <f t="shared" si="9"/>
        <v>4</v>
      </c>
      <c r="M5">
        <f t="shared" si="10"/>
        <v>2</v>
      </c>
      <c r="N5">
        <f t="shared" si="11"/>
        <v>4</v>
      </c>
      <c r="O5">
        <f t="shared" si="12"/>
        <v>14</v>
      </c>
    </row>
    <row r="6" spans="1:15" x14ac:dyDescent="0.25">
      <c r="A6">
        <v>5</v>
      </c>
      <c r="B6">
        <v>11</v>
      </c>
      <c r="C6">
        <f t="shared" si="0"/>
        <v>16</v>
      </c>
      <c r="D6">
        <f t="shared" si="1"/>
        <v>8</v>
      </c>
      <c r="E6">
        <f t="shared" si="2"/>
        <v>55</v>
      </c>
      <c r="F6">
        <f t="shared" si="3"/>
        <v>2</v>
      </c>
      <c r="G6">
        <f t="shared" si="4"/>
        <v>2.2360679774997898</v>
      </c>
      <c r="H6">
        <f t="shared" si="5"/>
        <v>0</v>
      </c>
      <c r="I6">
        <f t="shared" si="6"/>
        <v>5</v>
      </c>
      <c r="J6">
        <f t="shared" si="7"/>
        <v>125</v>
      </c>
      <c r="K6">
        <f t="shared" si="8"/>
        <v>11</v>
      </c>
      <c r="L6">
        <f t="shared" si="9"/>
        <v>4</v>
      </c>
      <c r="M6">
        <f t="shared" si="10"/>
        <v>2.2400000000000002</v>
      </c>
      <c r="N6">
        <f t="shared" si="11"/>
        <v>5</v>
      </c>
      <c r="O6">
        <f t="shared" si="12"/>
        <v>14</v>
      </c>
    </row>
    <row r="7" spans="1:15" x14ac:dyDescent="0.25">
      <c r="A7">
        <v>-6</v>
      </c>
      <c r="B7">
        <v>13</v>
      </c>
      <c r="C7">
        <f t="shared" si="0"/>
        <v>7</v>
      </c>
      <c r="D7">
        <f t="shared" si="1"/>
        <v>3.5</v>
      </c>
      <c r="E7">
        <f t="shared" si="2"/>
        <v>-78</v>
      </c>
      <c r="F7">
        <f t="shared" si="3"/>
        <v>2</v>
      </c>
      <c r="H7">
        <f t="shared" si="5"/>
        <v>0</v>
      </c>
      <c r="I7">
        <f t="shared" si="6"/>
        <v>7</v>
      </c>
      <c r="J7">
        <f t="shared" si="7"/>
        <v>-216</v>
      </c>
      <c r="K7">
        <f t="shared" si="8"/>
        <v>0</v>
      </c>
      <c r="L7">
        <f t="shared" si="9"/>
        <v>-6</v>
      </c>
      <c r="N7">
        <f t="shared" si="11"/>
        <v>6</v>
      </c>
      <c r="O7">
        <f t="shared" si="12"/>
        <v>12</v>
      </c>
    </row>
    <row r="8" spans="1:15" x14ac:dyDescent="0.25">
      <c r="A8">
        <v>7</v>
      </c>
      <c r="B8">
        <v>15</v>
      </c>
      <c r="C8">
        <f t="shared" si="0"/>
        <v>22</v>
      </c>
      <c r="D8">
        <f t="shared" si="1"/>
        <v>11</v>
      </c>
      <c r="E8">
        <f t="shared" si="2"/>
        <v>105</v>
      </c>
      <c r="F8">
        <f t="shared" si="3"/>
        <v>2</v>
      </c>
      <c r="G8">
        <f t="shared" si="4"/>
        <v>2.6457513110645907</v>
      </c>
      <c r="H8">
        <f t="shared" si="5"/>
        <v>0</v>
      </c>
      <c r="I8">
        <f t="shared" si="6"/>
        <v>7</v>
      </c>
      <c r="J8">
        <f t="shared" si="7"/>
        <v>343</v>
      </c>
      <c r="K8">
        <f t="shared" si="8"/>
        <v>15</v>
      </c>
      <c r="L8">
        <f t="shared" si="9"/>
        <v>6</v>
      </c>
      <c r="M8">
        <f t="shared" si="10"/>
        <v>2.65</v>
      </c>
      <c r="N8">
        <f t="shared" si="11"/>
        <v>7</v>
      </c>
      <c r="O8">
        <f t="shared" si="12"/>
        <v>14</v>
      </c>
    </row>
    <row r="9" spans="1:15" x14ac:dyDescent="0.25">
      <c r="A9">
        <v>8</v>
      </c>
      <c r="B9">
        <v>17</v>
      </c>
      <c r="C9">
        <f t="shared" si="0"/>
        <v>25</v>
      </c>
      <c r="D9">
        <f t="shared" si="1"/>
        <v>12.5</v>
      </c>
      <c r="E9">
        <f t="shared" si="2"/>
        <v>136</v>
      </c>
      <c r="F9">
        <f t="shared" si="3"/>
        <v>2</v>
      </c>
      <c r="G9">
        <f t="shared" si="4"/>
        <v>2.8284271247461903</v>
      </c>
      <c r="H9">
        <f t="shared" si="5"/>
        <v>0</v>
      </c>
      <c r="I9">
        <f t="shared" si="6"/>
        <v>8</v>
      </c>
      <c r="J9">
        <f t="shared" si="7"/>
        <v>512</v>
      </c>
      <c r="K9">
        <f t="shared" si="8"/>
        <v>17</v>
      </c>
      <c r="L9">
        <f t="shared" si="9"/>
        <v>8</v>
      </c>
      <c r="M9">
        <f t="shared" si="10"/>
        <v>2.83</v>
      </c>
      <c r="N9">
        <f t="shared" si="11"/>
        <v>8</v>
      </c>
      <c r="O9">
        <f t="shared" si="12"/>
        <v>14</v>
      </c>
    </row>
    <row r="10" spans="1:15" x14ac:dyDescent="0.25">
      <c r="A10">
        <v>9</v>
      </c>
      <c r="B10">
        <v>19</v>
      </c>
      <c r="C10">
        <f t="shared" si="0"/>
        <v>28</v>
      </c>
      <c r="D10">
        <f t="shared" si="1"/>
        <v>14</v>
      </c>
      <c r="E10">
        <f t="shared" si="2"/>
        <v>171</v>
      </c>
      <c r="F10">
        <f t="shared" si="3"/>
        <v>2</v>
      </c>
      <c r="G10">
        <f t="shared" si="4"/>
        <v>3</v>
      </c>
      <c r="H10">
        <f t="shared" si="5"/>
        <v>0</v>
      </c>
      <c r="I10">
        <f t="shared" si="6"/>
        <v>9</v>
      </c>
      <c r="J10">
        <f t="shared" si="7"/>
        <v>729</v>
      </c>
      <c r="K10">
        <f t="shared" si="8"/>
        <v>19</v>
      </c>
      <c r="L10">
        <f t="shared" si="9"/>
        <v>8</v>
      </c>
      <c r="M10">
        <f t="shared" si="10"/>
        <v>3</v>
      </c>
      <c r="N10">
        <f t="shared" si="11"/>
        <v>9</v>
      </c>
      <c r="O10">
        <f t="shared" si="12"/>
        <v>14</v>
      </c>
    </row>
    <row r="11" spans="1:15" x14ac:dyDescent="0.25">
      <c r="A11">
        <v>10</v>
      </c>
      <c r="B11">
        <v>21</v>
      </c>
      <c r="C11">
        <f t="shared" si="0"/>
        <v>31</v>
      </c>
      <c r="D11">
        <f t="shared" si="1"/>
        <v>15.5</v>
      </c>
      <c r="E11">
        <f t="shared" si="2"/>
        <v>210</v>
      </c>
      <c r="F11">
        <f t="shared" si="3"/>
        <v>2</v>
      </c>
      <c r="G11">
        <f t="shared" si="4"/>
        <v>3.1622776601683795</v>
      </c>
      <c r="H11">
        <f t="shared" si="5"/>
        <v>0</v>
      </c>
      <c r="I11">
        <f t="shared" si="6"/>
        <v>10</v>
      </c>
      <c r="J11">
        <f t="shared" si="7"/>
        <v>1000</v>
      </c>
      <c r="K11">
        <f t="shared" si="8"/>
        <v>21</v>
      </c>
      <c r="L11">
        <f t="shared" si="9"/>
        <v>10</v>
      </c>
      <c r="M11">
        <f t="shared" si="10"/>
        <v>3.16</v>
      </c>
      <c r="N11">
        <f t="shared" si="11"/>
        <v>10</v>
      </c>
      <c r="O11">
        <f t="shared" si="12"/>
        <v>14</v>
      </c>
    </row>
    <row r="12" spans="1:15" x14ac:dyDescent="0.25">
      <c r="A12">
        <v>11</v>
      </c>
      <c r="B12">
        <v>23</v>
      </c>
      <c r="C12">
        <f t="shared" si="0"/>
        <v>34</v>
      </c>
      <c r="D12">
        <f t="shared" si="1"/>
        <v>17</v>
      </c>
      <c r="E12">
        <f t="shared" si="2"/>
        <v>253</v>
      </c>
      <c r="F12">
        <f t="shared" si="3"/>
        <v>2</v>
      </c>
      <c r="G12">
        <f t="shared" si="4"/>
        <v>3.3166247903553998</v>
      </c>
      <c r="H12">
        <f t="shared" si="5"/>
        <v>0</v>
      </c>
      <c r="I12">
        <f t="shared" si="6"/>
        <v>11</v>
      </c>
      <c r="J12">
        <f t="shared" si="7"/>
        <v>1331</v>
      </c>
      <c r="K12">
        <f t="shared" si="8"/>
        <v>23</v>
      </c>
      <c r="L12">
        <f t="shared" si="9"/>
        <v>10</v>
      </c>
      <c r="M12">
        <f t="shared" si="10"/>
        <v>3.32</v>
      </c>
      <c r="N12">
        <f t="shared" si="11"/>
        <v>11</v>
      </c>
      <c r="O12">
        <f t="shared" si="12"/>
        <v>14</v>
      </c>
    </row>
    <row r="13" spans="1:15" x14ac:dyDescent="0.25">
      <c r="A13">
        <v>12</v>
      </c>
      <c r="B13">
        <v>25</v>
      </c>
      <c r="C13">
        <f t="shared" si="0"/>
        <v>37</v>
      </c>
      <c r="D13">
        <f t="shared" si="1"/>
        <v>18.5</v>
      </c>
      <c r="E13">
        <f t="shared" si="2"/>
        <v>300</v>
      </c>
      <c r="F13">
        <f t="shared" si="3"/>
        <v>2</v>
      </c>
      <c r="G13">
        <f t="shared" si="4"/>
        <v>3.4641016151377544</v>
      </c>
      <c r="H13">
        <f t="shared" si="5"/>
        <v>0</v>
      </c>
      <c r="I13">
        <f t="shared" si="6"/>
        <v>12</v>
      </c>
      <c r="J13">
        <f t="shared" si="7"/>
        <v>1728</v>
      </c>
      <c r="K13">
        <f t="shared" si="8"/>
        <v>25</v>
      </c>
      <c r="L13">
        <f t="shared" si="9"/>
        <v>12</v>
      </c>
      <c r="M13">
        <f t="shared" si="10"/>
        <v>3.46</v>
      </c>
      <c r="N13">
        <f t="shared" si="11"/>
        <v>12</v>
      </c>
      <c r="O13">
        <f t="shared" si="12"/>
        <v>14</v>
      </c>
    </row>
    <row r="14" spans="1:15" x14ac:dyDescent="0.25">
      <c r="A14">
        <v>13</v>
      </c>
      <c r="B14">
        <v>27</v>
      </c>
      <c r="C14">
        <f t="shared" si="0"/>
        <v>40</v>
      </c>
      <c r="D14">
        <f t="shared" si="1"/>
        <v>20</v>
      </c>
      <c r="E14">
        <f t="shared" si="2"/>
        <v>351</v>
      </c>
      <c r="F14">
        <f t="shared" si="3"/>
        <v>2</v>
      </c>
      <c r="G14">
        <f t="shared" si="4"/>
        <v>3.6055512754639891</v>
      </c>
      <c r="H14">
        <f t="shared" si="5"/>
        <v>0</v>
      </c>
      <c r="I14">
        <f t="shared" si="6"/>
        <v>13</v>
      </c>
      <c r="J14">
        <f t="shared" si="7"/>
        <v>2197</v>
      </c>
      <c r="K14">
        <f t="shared" si="8"/>
        <v>27</v>
      </c>
      <c r="L14">
        <f t="shared" si="9"/>
        <v>12</v>
      </c>
      <c r="M14">
        <f t="shared" si="10"/>
        <v>3.61</v>
      </c>
      <c r="N14">
        <f t="shared" si="11"/>
        <v>13</v>
      </c>
      <c r="O14">
        <f t="shared" si="12"/>
        <v>14</v>
      </c>
    </row>
    <row r="15" spans="1:15" x14ac:dyDescent="0.25">
      <c r="A15">
        <v>14</v>
      </c>
      <c r="B15">
        <v>29</v>
      </c>
      <c r="C15">
        <f t="shared" si="0"/>
        <v>43</v>
      </c>
      <c r="D15">
        <f t="shared" si="1"/>
        <v>21.5</v>
      </c>
      <c r="E15">
        <f t="shared" si="2"/>
        <v>406</v>
      </c>
      <c r="F15">
        <f t="shared" si="3"/>
        <v>2</v>
      </c>
      <c r="G15">
        <f t="shared" si="4"/>
        <v>3.7416573867739413</v>
      </c>
      <c r="H15">
        <f t="shared" si="5"/>
        <v>0</v>
      </c>
      <c r="I15">
        <f t="shared" si="6"/>
        <v>14</v>
      </c>
      <c r="J15">
        <f t="shared" si="7"/>
        <v>2744</v>
      </c>
      <c r="K15">
        <f t="shared" si="8"/>
        <v>29</v>
      </c>
      <c r="L15">
        <f t="shared" si="9"/>
        <v>14</v>
      </c>
      <c r="M15">
        <f t="shared" si="10"/>
        <v>3.74</v>
      </c>
      <c r="N15">
        <f t="shared" si="11"/>
        <v>14</v>
      </c>
      <c r="O15">
        <f t="shared" si="12"/>
        <v>14</v>
      </c>
    </row>
    <row r="16" spans="1:15" x14ac:dyDescent="0.25">
      <c r="A16">
        <v>15</v>
      </c>
      <c r="B16">
        <v>31</v>
      </c>
      <c r="C16">
        <f t="shared" si="0"/>
        <v>46</v>
      </c>
      <c r="D16">
        <f t="shared" si="1"/>
        <v>23</v>
      </c>
      <c r="E16">
        <f t="shared" si="2"/>
        <v>465</v>
      </c>
      <c r="F16">
        <f t="shared" si="3"/>
        <v>2</v>
      </c>
      <c r="G16">
        <f t="shared" si="4"/>
        <v>3.872983346207417</v>
      </c>
      <c r="H16">
        <f t="shared" si="5"/>
        <v>0</v>
      </c>
      <c r="I16">
        <f t="shared" si="6"/>
        <v>15</v>
      </c>
      <c r="J16">
        <f t="shared" si="7"/>
        <v>3375</v>
      </c>
      <c r="K16">
        <f t="shared" si="8"/>
        <v>31</v>
      </c>
      <c r="L16">
        <f t="shared" si="9"/>
        <v>14</v>
      </c>
      <c r="M16">
        <f t="shared" si="10"/>
        <v>3.87</v>
      </c>
      <c r="N16">
        <f t="shared" si="11"/>
        <v>15</v>
      </c>
      <c r="O16">
        <f t="shared" si="12"/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6EAE7-9825-4F3E-8085-4B94E133229C}">
  <dimension ref="A1:J11"/>
  <sheetViews>
    <sheetView tabSelected="1" workbookViewId="0">
      <selection activeCell="I4" sqref="I4"/>
    </sheetView>
  </sheetViews>
  <sheetFormatPr defaultRowHeight="15" x14ac:dyDescent="0.25"/>
  <cols>
    <col min="7" max="7" width="17.85546875" bestFit="1" customWidth="1"/>
  </cols>
  <sheetData>
    <row r="1" spans="1:10" x14ac:dyDescent="0.25">
      <c r="A1" s="3" t="s">
        <v>14</v>
      </c>
      <c r="B1" s="4"/>
      <c r="C1" s="4"/>
      <c r="D1" s="4"/>
      <c r="E1" s="4"/>
      <c r="F1" s="4"/>
      <c r="G1" s="4"/>
      <c r="H1" s="4"/>
      <c r="I1" s="5"/>
      <c r="J1" s="6"/>
    </row>
    <row r="2" spans="1:10" x14ac:dyDescent="0.25">
      <c r="A2" s="7"/>
      <c r="B2" s="2"/>
      <c r="C2" s="2"/>
      <c r="D2" s="8" t="s">
        <v>15</v>
      </c>
      <c r="E2" s="8" t="s">
        <v>16</v>
      </c>
      <c r="F2" s="8" t="s">
        <v>17</v>
      </c>
      <c r="G2" s="8" t="s">
        <v>18</v>
      </c>
      <c r="H2" s="2"/>
      <c r="I2" s="1"/>
      <c r="J2" s="9"/>
    </row>
    <row r="3" spans="1:10" x14ac:dyDescent="0.25">
      <c r="A3" s="7"/>
      <c r="B3" s="2"/>
      <c r="C3" s="2"/>
      <c r="D3" s="10" t="s">
        <v>19</v>
      </c>
      <c r="E3" s="10">
        <v>100</v>
      </c>
      <c r="F3" s="10" t="s">
        <v>28</v>
      </c>
      <c r="G3" s="10" t="s">
        <v>36</v>
      </c>
      <c r="H3" s="2"/>
      <c r="I3" s="2"/>
      <c r="J3" s="9"/>
    </row>
    <row r="4" spans="1:10" x14ac:dyDescent="0.25">
      <c r="A4" s="7"/>
      <c r="B4" s="2"/>
      <c r="C4" s="2"/>
      <c r="D4" s="10" t="s">
        <v>20</v>
      </c>
      <c r="E4" s="10">
        <v>100</v>
      </c>
      <c r="F4" s="10" t="s">
        <v>29</v>
      </c>
      <c r="G4" s="10" t="s">
        <v>37</v>
      </c>
      <c r="H4" s="2"/>
      <c r="I4" s="2"/>
      <c r="J4" s="9"/>
    </row>
    <row r="5" spans="1:10" x14ac:dyDescent="0.25">
      <c r="A5" s="7"/>
      <c r="B5" s="2"/>
      <c r="C5" s="2"/>
      <c r="D5" s="10" t="s">
        <v>21</v>
      </c>
      <c r="E5" s="10">
        <v>100</v>
      </c>
      <c r="F5" s="10" t="s">
        <v>30</v>
      </c>
      <c r="G5" s="10" t="s">
        <v>38</v>
      </c>
      <c r="H5" s="2"/>
      <c r="I5" s="2"/>
      <c r="J5" s="9"/>
    </row>
    <row r="6" spans="1:10" x14ac:dyDescent="0.25">
      <c r="A6" s="7"/>
      <c r="B6" s="2"/>
      <c r="C6" s="2"/>
      <c r="D6" s="10" t="s">
        <v>22</v>
      </c>
      <c r="E6" s="10">
        <v>100</v>
      </c>
      <c r="F6" s="10" t="s">
        <v>31</v>
      </c>
      <c r="G6" s="10" t="s">
        <v>39</v>
      </c>
      <c r="H6" s="2"/>
      <c r="I6" s="2"/>
      <c r="J6" s="9"/>
    </row>
    <row r="7" spans="1:10" x14ac:dyDescent="0.25">
      <c r="A7" s="7"/>
      <c r="B7" s="2"/>
      <c r="C7" s="2"/>
      <c r="D7" s="10" t="s">
        <v>23</v>
      </c>
      <c r="E7" s="10">
        <v>100</v>
      </c>
      <c r="F7" s="10" t="s">
        <v>31</v>
      </c>
      <c r="G7" s="10" t="s">
        <v>40</v>
      </c>
      <c r="H7" s="2"/>
      <c r="I7" s="2"/>
      <c r="J7" s="9"/>
    </row>
    <row r="8" spans="1:10" x14ac:dyDescent="0.25">
      <c r="A8" s="7"/>
      <c r="B8" s="2"/>
      <c r="C8" s="2"/>
      <c r="D8" s="10" t="s">
        <v>24</v>
      </c>
      <c r="E8" s="10">
        <v>100</v>
      </c>
      <c r="F8" s="10" t="s">
        <v>32</v>
      </c>
      <c r="G8" s="10" t="s">
        <v>41</v>
      </c>
      <c r="H8" s="2"/>
      <c r="I8" s="2"/>
      <c r="J8" s="9"/>
    </row>
    <row r="9" spans="1:10" x14ac:dyDescent="0.25">
      <c r="A9" s="7"/>
      <c r="B9" s="2"/>
      <c r="C9" s="2"/>
      <c r="D9" s="10" t="s">
        <v>25</v>
      </c>
      <c r="E9" s="10">
        <v>100</v>
      </c>
      <c r="F9" s="10" t="s">
        <v>33</v>
      </c>
      <c r="G9" s="10" t="s">
        <v>42</v>
      </c>
      <c r="H9" s="2"/>
      <c r="I9" s="2"/>
      <c r="J9" s="9"/>
    </row>
    <row r="10" spans="1:10" x14ac:dyDescent="0.25">
      <c r="A10" s="7"/>
      <c r="B10" s="2"/>
      <c r="C10" s="2"/>
      <c r="D10" s="10" t="s">
        <v>26</v>
      </c>
      <c r="E10" s="10">
        <v>100</v>
      </c>
      <c r="F10" s="10" t="s">
        <v>34</v>
      </c>
      <c r="G10" s="10" t="s">
        <v>43</v>
      </c>
      <c r="H10" s="2"/>
      <c r="I10" s="2"/>
      <c r="J10" s="9"/>
    </row>
    <row r="11" spans="1:10" ht="15.75" thickBot="1" x14ac:dyDescent="0.3">
      <c r="A11" s="11"/>
      <c r="B11" s="12"/>
      <c r="C11" s="12"/>
      <c r="D11" s="13" t="s">
        <v>27</v>
      </c>
      <c r="E11" s="13">
        <v>100</v>
      </c>
      <c r="F11" s="13" t="s">
        <v>35</v>
      </c>
      <c r="G11" s="13" t="s">
        <v>44</v>
      </c>
      <c r="H11" s="12"/>
      <c r="I11" s="12"/>
      <c r="J11" s="14"/>
    </row>
  </sheetData>
  <mergeCells count="1">
    <mergeCell ref="A1:J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REDOWAN</dc:creator>
  <cp:lastModifiedBy>REDOWAN</cp:lastModifiedBy>
  <dcterms:created xsi:type="dcterms:W3CDTF">2024-12-15T13:17:51Z</dcterms:created>
  <dcterms:modified xsi:type="dcterms:W3CDTF">2024-12-15T14:43:23Z</dcterms:modified>
</cp:coreProperties>
</file>