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8_{4ED30D38-6DAF-4307-B7CA-AF5C2C0E9C51}" xr6:coauthVersionLast="36" xr6:coauthVersionMax="36" xr10:uidLastSave="{00000000-0000-0000-0000-000000000000}"/>
  <bookViews>
    <workbookView xWindow="0" yWindow="0" windowWidth="20490" windowHeight="7545" xr2:uid="{3007AA12-81F4-4C1E-BAE3-84008C268FD4}"/>
  </bookViews>
  <sheets>
    <sheet name="Sheet1" sheetId="1" r:id="rId1"/>
    <sheet name="Sheet2" sheetId="2" r:id="rId2"/>
  </sheets>
  <definedNames>
    <definedName name="_xlnm._FilterDatabase" localSheetId="0" hidden="1">Sheet1!$C$2:$J$7</definedName>
  </definedNames>
  <calcPr calcId="191029"/>
  <pivotCaches>
    <pivotCache cacheId="2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7" i="1" l="1"/>
  <c r="I7" i="1" s="1"/>
  <c r="G5" i="1"/>
  <c r="J5" i="1" s="1"/>
  <c r="G3" i="1"/>
  <c r="H3" i="1" s="1"/>
  <c r="I3" i="1" s="1"/>
  <c r="G6" i="1"/>
  <c r="J6" i="1" s="1"/>
  <c r="G7" i="1"/>
  <c r="J7" i="1" s="1"/>
  <c r="G4" i="1"/>
  <c r="J4" i="1" s="1"/>
  <c r="H5" i="1" l="1"/>
  <c r="H6" i="1"/>
  <c r="I6" i="1" s="1"/>
  <c r="J3" i="1"/>
  <c r="H4" i="1"/>
  <c r="I4" i="1" s="1"/>
  <c r="I5" i="1"/>
</calcChain>
</file>

<file path=xl/sharedStrings.xml><?xml version="1.0" encoding="utf-8"?>
<sst xmlns="http://schemas.openxmlformats.org/spreadsheetml/2006/main" count="35" uniqueCount="30">
  <si>
    <t>Quantity</t>
  </si>
  <si>
    <t>Price</t>
  </si>
  <si>
    <t>Category</t>
  </si>
  <si>
    <t>Product name</t>
  </si>
  <si>
    <t>Laptop</t>
  </si>
  <si>
    <t>Desk Chsir</t>
  </si>
  <si>
    <t>Dishwasher</t>
  </si>
  <si>
    <t>T-shart</t>
  </si>
  <si>
    <t>Coffee Table</t>
  </si>
  <si>
    <t>Electronics</t>
  </si>
  <si>
    <t>Furniture</t>
  </si>
  <si>
    <t>Home Appliance</t>
  </si>
  <si>
    <t>Clothing</t>
  </si>
  <si>
    <t>Total sales</t>
  </si>
  <si>
    <t>Pay Roll No</t>
  </si>
  <si>
    <t>Name</t>
  </si>
  <si>
    <t>Salary Rs.</t>
  </si>
  <si>
    <t>Part tTime Rs.</t>
  </si>
  <si>
    <t>Account</t>
  </si>
  <si>
    <t>Prasanna</t>
  </si>
  <si>
    <t>Anitha</t>
  </si>
  <si>
    <t>Ravi</t>
  </si>
  <si>
    <t>Saritha</t>
  </si>
  <si>
    <t>Mallika</t>
  </si>
  <si>
    <t>Discount</t>
  </si>
  <si>
    <t>Total revenue</t>
  </si>
  <si>
    <t>hihg sales</t>
  </si>
  <si>
    <t>Sum of Total sales</t>
  </si>
  <si>
    <t>Row Labels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</si>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</sst>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7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etworking-Lab" refreshedDate="45687.852347569446" createdVersion="6" refreshedVersion="6" minRefreshableVersion="3" recordCount="5" xr:uid="{62D878EA-0512-411D-B506-B7BD5883935E}">
  <cacheSource type="worksheet">
    <worksheetSource ref="C2:J7" sheet="Sheet1"/>
  </cacheSource>
  <cacheFields count="8">
    <cacheField name="Product name" numFmtId="0">
      <sharedItems/>
    </cacheField>
    <cacheField name="Category" numFmtId="0">
      <sharedItems count="4">
        <s v="Electronics"/>
        <s v="Furniture"/>
        <s v="Home Appliance"/>
        <s v="Clothing"/>
      </sharedItems>
    </cacheField>
    <cacheField name="Quantity" numFmtId="0">
      <sharedItems containsSemiMixedTypes="0" containsString="0" containsNumber="1" containsInteger="1" minValue="2" maxValue="323"/>
    </cacheField>
    <cacheField name="Price" numFmtId="0">
      <sharedItems containsSemiMixedTypes="0" containsString="0" containsNumber="1" containsInteger="1" minValue="14" maxValue="800"/>
    </cacheField>
    <cacheField name="Total sales" numFmtId="0">
      <sharedItems containsSemiMixedTypes="0" containsString="0" containsNumber="1" containsInteger="1" minValue="300" maxValue="4522"/>
    </cacheField>
    <cacheField name="Discount" numFmtId="0">
      <sharedItems containsSemiMixedTypes="0" containsString="0" containsNumber="1" minValue="30" maxValue="452.20000000000005"/>
    </cacheField>
    <cacheField name="Total revenue" numFmtId="0">
      <sharedItems containsSemiMixedTypes="0" containsString="0" containsNumber="1" minValue="270" maxValue="4069.8"/>
    </cacheField>
    <cacheField name="hihg sale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">
  <r>
    <s v="Laptop"/>
    <x v="0"/>
    <n v="5"/>
    <n v="800"/>
    <n v="4000"/>
    <n v="400"/>
    <n v="3600"/>
    <s v="yes"/>
  </r>
  <r>
    <s v="Desk Chsir"/>
    <x v="1"/>
    <n v="10"/>
    <n v="120"/>
    <n v="1200"/>
    <n v="120"/>
    <n v="1080"/>
    <s v="yes"/>
  </r>
  <r>
    <s v="Dishwasher"/>
    <x v="2"/>
    <n v="323"/>
    <n v="14"/>
    <n v="4522"/>
    <n v="452.20000000000005"/>
    <n v="4069.8"/>
    <s v="yes"/>
  </r>
  <r>
    <s v="T-shart"/>
    <x v="3"/>
    <n v="50"/>
    <n v="20"/>
    <n v="1000"/>
    <n v="100"/>
    <n v="900"/>
    <s v="yes"/>
  </r>
  <r>
    <s v="Coffee Table"/>
    <x v="1"/>
    <n v="2"/>
    <n v="150"/>
    <n v="300"/>
    <n v="30"/>
    <n v="270"/>
    <s v="NO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245A084-C96F-4785-A203-593908E9C6F8}" name="PivotTable1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K5:L10" firstHeaderRow="1" firstDataRow="1" firstDataCol="1"/>
  <pivotFields count="8">
    <pivotField showAll="0"/>
    <pivotField axis="axisRow" showAll="0">
      <items count="5">
        <item x="3"/>
        <item x="0"/>
        <item x="1"/>
        <item x="2"/>
        <item t="default"/>
      </items>
    </pivotField>
    <pivotField showAll="0"/>
    <pivotField showAll="0"/>
    <pivotField dataField="1" showAll="0"/>
    <pivotField showAll="0"/>
    <pivotField showAll="0"/>
    <pivotField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Total sales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E4677-9C7B-449E-8588-08A12213B413}">
  <dimension ref="C2:L10"/>
  <sheetViews>
    <sheetView tabSelected="1" workbookViewId="0">
      <selection activeCell="G3" sqref="G3"/>
    </sheetView>
  </sheetViews>
  <sheetFormatPr defaultRowHeight="15" x14ac:dyDescent="0.25"/>
  <cols>
    <col min="3" max="3" width="14.7109375" customWidth="1"/>
    <col min="4" max="4" width="10.42578125" customWidth="1"/>
    <col min="11" max="11" width="15.7109375" bestFit="1" customWidth="1"/>
    <col min="12" max="12" width="17" bestFit="1" customWidth="1"/>
  </cols>
  <sheetData>
    <row r="2" spans="3:12" x14ac:dyDescent="0.25">
      <c r="C2" t="s">
        <v>3</v>
      </c>
      <c r="D2" t="s">
        <v>2</v>
      </c>
      <c r="E2" t="s">
        <v>0</v>
      </c>
      <c r="F2" t="s">
        <v>1</v>
      </c>
      <c r="G2" t="s">
        <v>13</v>
      </c>
      <c r="H2" t="s">
        <v>24</v>
      </c>
      <c r="I2" t="s">
        <v>25</v>
      </c>
      <c r="J2" t="s">
        <v>26</v>
      </c>
    </row>
    <row r="3" spans="3:12" x14ac:dyDescent="0.25">
      <c r="C3" t="s">
        <v>4</v>
      </c>
      <c r="D3" t="s">
        <v>9</v>
      </c>
      <c r="E3">
        <v>5</v>
      </c>
      <c r="F3">
        <v>800</v>
      </c>
      <c r="G3">
        <f>(E3*F3)</f>
        <v>4000</v>
      </c>
      <c r="H3">
        <f>(G3*10%)</f>
        <v>400</v>
      </c>
      <c r="I3">
        <f>(G3-H3)</f>
        <v>3600</v>
      </c>
      <c r="J3" t="str">
        <f>IF(G3&gt;600,"yes", "NO")</f>
        <v>yes</v>
      </c>
    </row>
    <row r="4" spans="3:12" x14ac:dyDescent="0.25">
      <c r="C4" t="s">
        <v>5</v>
      </c>
      <c r="D4" t="s">
        <v>10</v>
      </c>
      <c r="E4">
        <v>10</v>
      </c>
      <c r="F4">
        <v>120</v>
      </c>
      <c r="G4">
        <f>(E4*F4)</f>
        <v>1200</v>
      </c>
      <c r="H4">
        <f t="shared" ref="H4:H7" si="0">(G4*10%)</f>
        <v>120</v>
      </c>
      <c r="I4">
        <f t="shared" ref="I4:I7" si="1">(G4-H4)</f>
        <v>1080</v>
      </c>
      <c r="J4" t="str">
        <f t="shared" ref="J4:J7" si="2">IF(G4&gt;600,"yes", "NO")</f>
        <v>yes</v>
      </c>
    </row>
    <row r="5" spans="3:12" x14ac:dyDescent="0.25">
      <c r="C5" t="s">
        <v>6</v>
      </c>
      <c r="D5" t="s">
        <v>11</v>
      </c>
      <c r="E5">
        <v>323</v>
      </c>
      <c r="F5">
        <v>14</v>
      </c>
      <c r="G5">
        <f>(E5*F5)</f>
        <v>4522</v>
      </c>
      <c r="H5">
        <f t="shared" si="0"/>
        <v>452.20000000000005</v>
      </c>
      <c r="I5">
        <f t="shared" si="1"/>
        <v>4069.8</v>
      </c>
      <c r="J5" t="str">
        <f t="shared" si="2"/>
        <v>yes</v>
      </c>
      <c r="K5" s="2" t="s">
        <v>28</v>
      </c>
      <c r="L5" t="s">
        <v>27</v>
      </c>
    </row>
    <row r="6" spans="3:12" x14ac:dyDescent="0.25">
      <c r="C6" t="s">
        <v>7</v>
      </c>
      <c r="D6" t="s">
        <v>12</v>
      </c>
      <c r="E6">
        <v>50</v>
      </c>
      <c r="F6">
        <v>20</v>
      </c>
      <c r="G6">
        <f>(E6*F6)</f>
        <v>1000</v>
      </c>
      <c r="H6">
        <f t="shared" si="0"/>
        <v>100</v>
      </c>
      <c r="I6">
        <f t="shared" si="1"/>
        <v>900</v>
      </c>
      <c r="J6" t="str">
        <f t="shared" si="2"/>
        <v>yes</v>
      </c>
      <c r="K6" s="3" t="s">
        <v>12</v>
      </c>
      <c r="L6" s="1">
        <v>1000</v>
      </c>
    </row>
    <row r="7" spans="3:12" x14ac:dyDescent="0.25">
      <c r="C7" t="s">
        <v>8</v>
      </c>
      <c r="D7" t="s">
        <v>10</v>
      </c>
      <c r="E7">
        <v>2</v>
      </c>
      <c r="F7">
        <v>150</v>
      </c>
      <c r="G7">
        <f>(E7*F7)</f>
        <v>300</v>
      </c>
      <c r="H7">
        <f t="shared" si="0"/>
        <v>30</v>
      </c>
      <c r="I7">
        <f t="shared" si="1"/>
        <v>270</v>
      </c>
      <c r="J7" t="str">
        <f t="shared" si="2"/>
        <v>NO</v>
      </c>
      <c r="K7" s="3" t="s">
        <v>9</v>
      </c>
      <c r="L7" s="1">
        <v>4000</v>
      </c>
    </row>
    <row r="8" spans="3:12" x14ac:dyDescent="0.25">
      <c r="K8" s="3" t="s">
        <v>10</v>
      </c>
      <c r="L8" s="1">
        <v>1500</v>
      </c>
    </row>
    <row r="9" spans="3:12" x14ac:dyDescent="0.25">
      <c r="K9" s="3" t="s">
        <v>11</v>
      </c>
      <c r="L9" s="1">
        <v>4522</v>
      </c>
    </row>
    <row r="10" spans="3:12" x14ac:dyDescent="0.25">
      <c r="K10" s="3" t="s">
        <v>29</v>
      </c>
      <c r="L10" s="1">
        <v>11022</v>
      </c>
    </row>
  </sheetData>
  <autoFilter ref="C2:J7" xr:uid="{C8DD25CE-017A-4376-B768-CA11203822F5}"/>
  <sortState ref="G3:G7">
    <sortCondition descending="1" ref="G3:G7"/>
  </sortState>
  <conditionalFormatting sqref="G3:G7">
    <cfRule type="cellIs" dxfId="78" priority="1" operator="greaterThan">
      <formula>500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64577-B1AF-464D-AEFC-B51F385842AD}">
  <dimension ref="B9:F14"/>
  <sheetViews>
    <sheetView workbookViewId="0">
      <selection activeCell="H7" sqref="H7"/>
    </sheetView>
  </sheetViews>
  <sheetFormatPr defaultRowHeight="15" x14ac:dyDescent="0.25"/>
  <cols>
    <col min="2" max="2" width="10.5703125" customWidth="1"/>
    <col min="4" max="4" width="9.5703125" customWidth="1"/>
    <col min="5" max="5" width="12.42578125" customWidth="1"/>
  </cols>
  <sheetData>
    <row r="9" spans="2:6" x14ac:dyDescent="0.25">
      <c r="B9" t="s">
        <v>14</v>
      </c>
      <c r="C9" t="s">
        <v>15</v>
      </c>
      <c r="D9" t="s">
        <v>16</v>
      </c>
      <c r="E9" t="s">
        <v>17</v>
      </c>
      <c r="F9" t="s">
        <v>18</v>
      </c>
    </row>
    <row r="10" spans="2:6" x14ac:dyDescent="0.25">
      <c r="B10">
        <v>1011</v>
      </c>
      <c r="C10" t="s">
        <v>19</v>
      </c>
      <c r="D10">
        <v>1000</v>
      </c>
      <c r="E10">
        <v>900</v>
      </c>
      <c r="F10">
        <v>1800</v>
      </c>
    </row>
    <row r="11" spans="2:6" x14ac:dyDescent="0.25">
      <c r="B11">
        <v>1012</v>
      </c>
      <c r="C11" t="s">
        <v>20</v>
      </c>
      <c r="D11">
        <v>14000</v>
      </c>
      <c r="E11">
        <v>800</v>
      </c>
      <c r="F11">
        <v>1600</v>
      </c>
    </row>
    <row r="12" spans="2:6" x14ac:dyDescent="0.25">
      <c r="B12">
        <v>1013</v>
      </c>
      <c r="C12" t="s">
        <v>21</v>
      </c>
      <c r="D12">
        <v>18000</v>
      </c>
      <c r="E12">
        <v>700</v>
      </c>
      <c r="F12">
        <v>1700</v>
      </c>
    </row>
    <row r="13" spans="2:6" x14ac:dyDescent="0.25">
      <c r="B13">
        <v>1014</v>
      </c>
      <c r="C13" t="s">
        <v>22</v>
      </c>
      <c r="D13">
        <v>15000</v>
      </c>
      <c r="E13">
        <v>600</v>
      </c>
      <c r="F13">
        <v>1600</v>
      </c>
    </row>
    <row r="14" spans="2:6" x14ac:dyDescent="0.25">
      <c r="B14">
        <v>1015</v>
      </c>
      <c r="C14" t="s">
        <v>23</v>
      </c>
      <c r="D14">
        <v>17000</v>
      </c>
      <c r="E14">
        <v>500</v>
      </c>
      <c r="F14">
        <v>1800</v>
      </c>
    </row>
  </sheetData>
  <conditionalFormatting sqref="D2:D7">
    <cfRule type="cellIs" dxfId="22" priority="12" operator="lessThan">
      <formula>"15OOO"</formula>
    </cfRule>
  </conditionalFormatting>
  <conditionalFormatting sqref="D3:D7">
    <cfRule type="cellIs" dxfId="21" priority="11" operator="lessThan">
      <formula>15000</formula>
    </cfRule>
    <cfRule type="cellIs" dxfId="20" priority="6" operator="lessThan">
      <formula>15000</formula>
    </cfRule>
    <cfRule type="cellIs" dxfId="19" priority="5" operator="lessThan">
      <formula>15000</formula>
    </cfRule>
    <cfRule type="cellIs" dxfId="18" priority="4" operator="lessThan">
      <formula>15000</formula>
    </cfRule>
  </conditionalFormatting>
  <conditionalFormatting sqref="E3:E7">
    <cfRule type="cellIs" dxfId="17" priority="10" operator="lessThan">
      <formula>700</formula>
    </cfRule>
    <cfRule type="containsText" dxfId="16" priority="8" operator="containsText" text="More than 700">
      <formula>NOT(ISERROR(SEARCH("More than 700",E3)))</formula>
    </cfRule>
    <cfRule type="cellIs" dxfId="15" priority="7" operator="greaterThan">
      <formula>700</formula>
    </cfRule>
  </conditionalFormatting>
  <conditionalFormatting sqref="F3:F7">
    <cfRule type="cellIs" dxfId="14" priority="9" operator="between">
      <formula>1600</formula>
      <formula>1800</formula>
    </cfRule>
  </conditionalFormatting>
  <conditionalFormatting sqref="D10:D14">
    <cfRule type="cellIs" dxfId="13" priority="3" operator="lessThan">
      <formula>15000</formula>
    </cfRule>
  </conditionalFormatting>
  <conditionalFormatting sqref="E10:E14">
    <cfRule type="cellIs" dxfId="12" priority="2" operator="greaterThan">
      <formula>700</formula>
    </cfRule>
  </conditionalFormatting>
  <conditionalFormatting sqref="F10:F14">
    <cfRule type="cellIs" dxfId="0" priority="1" operator="between">
      <formula>1600</formula>
      <formula>1800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Networking-Lab</dc:creator>
  <cp:lastModifiedBy>Networking-Lab</cp:lastModifiedBy>
  <dcterms:created xsi:type="dcterms:W3CDTF">2025-01-30T13:55:47Z</dcterms:created>
  <dcterms:modified xsi:type="dcterms:W3CDTF">2025-01-30T14:50:40Z</dcterms:modified>
</cp:coreProperties>
</file>