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000" windowHeight="6990" activeTab="3"/>
  </bookViews>
  <sheets>
    <sheet name="Barnaby Barnes" sheetId="1" r:id="rId1"/>
    <sheet name="Sally Shugar" sheetId="8" r:id="rId2"/>
    <sheet name="Template" sheetId="6" r:id="rId3"/>
    <sheet name="SOME" sheetId="3" r:id="rId4"/>
  </sheets>
  <calcPr calcId="145621"/>
</workbook>
</file>

<file path=xl/calcChain.xml><?xml version="1.0" encoding="utf-8"?>
<calcChain xmlns="http://schemas.openxmlformats.org/spreadsheetml/2006/main">
  <c r="E5" i="3" l="1"/>
  <c r="G5" i="3"/>
  <c r="F5" i="3"/>
  <c r="E6" i="3"/>
  <c r="D6" i="3"/>
  <c r="F6" i="3"/>
  <c r="C6" i="3"/>
  <c r="B5" i="3"/>
  <c r="D5" i="3"/>
  <c r="G6" i="3"/>
  <c r="B6" i="3"/>
  <c r="C5" i="3"/>
</calcChain>
</file>

<file path=xl/sharedStrings.xml><?xml version="1.0" encoding="utf-8"?>
<sst xmlns="http://schemas.openxmlformats.org/spreadsheetml/2006/main" count="50" uniqueCount="20">
  <si>
    <t>SPARQL</t>
  </si>
  <si>
    <t>DATA</t>
  </si>
  <si>
    <t>BusinessActorId</t>
  </si>
  <si>
    <t>% cases  performed by a learner without help from experts</t>
  </si>
  <si>
    <t>AutonomouslyPerformedCases</t>
  </si>
  <si>
    <t>NumberOfKnownProcesses</t>
  </si>
  <si>
    <t>ClientComplaints</t>
  </si>
  <si>
    <t>CasesHandledInTime</t>
  </si>
  <si>
    <t>Sheet</t>
  </si>
  <si>
    <t>Barnaby Barnes</t>
  </si>
  <si>
    <t>In case of an person the email address. In case of an organisational unit, the modeling environments object id.</t>
  </si>
  <si>
    <t>dd.mm.yyyy</t>
  </si>
  <si>
    <t>% of procceses a learner knows related to the total no of processes a learner is involved in (e.g. a learner is involved in 5 processes and knows 3)</t>
  </si>
  <si>
    <t>% no of complains related to the total no of clients of an employee</t>
  </si>
  <si>
    <t>% percentage of cases the learner was not able to keep the timeline</t>
  </si>
  <si>
    <t>EvaluationDate</t>
  </si>
  <si>
    <t>Sally Shugar</t>
  </si>
  <si>
    <t>PREFIX emo: &lt;http://ikm-group.ch/archiMEO/emo#&gt;
PREFIX exec: &lt;http://learnpad.eu/exec#&gt;
PREFIX kpi: &lt;http://ikm-group.ch/archiMEO/kpi#&gt;
PREFIX lpd: &lt;http://learnpad.eu#&gt;
PREFIX rdfs: &lt;http://www.w3.org/2000/01/rdf-schema#&gt;
PREFIX xsd: &lt;http://www.w3.org/2001/XMLSchema#&gt;
BASE &lt;http://learnpad.eu/exec/&gt;
CONSTRUCT { 
  ?kpi1_value a ?kpi1 .
    ?kpi1_value a lpd:PerformanceValue .
    ?kpi1_value lpd:performanceValueHasActualValue ?value1 .
    ?kpi1_value lpd:performanceValueBelongsToBusinessActor ?performer .
    ?kpi1_value lpd:performanceValueHasTimeStamp ?EvaluationDate .
  ?kpi2_value a ?kpi2 .
    ?kpi2_value a lpd:PerformanceValue .
    ?kpi2_value lpd:performanceValueHasActualValue ?value2 .
    ?kpi2_value lpd:performanceValueBelongsToBusinessActor ?performer .
    ?kpi2_value lpd:performanceValueHasTimeStamp ?EvaluationDate .
  ?kpi3_value a ?kpi3 .
    ?kpi3_value a lpd:PerformanceValue .
    ?kpi3_value lpd:performanceValueHasActualValue ?value3 .
    ?kpi3_value lpd:performanceValueBelongsToBusinessActor ?performer .
    ?kpi3_value lpd:performanceValueHasTimeStamp ?EvaluationDate .
  ?kpi4_value a ?kpi4 .
    ?kpi4_value a lpd:PerformanceValue .
    ?kpi4_value lpd:performanceValueHasActualValue ?value4 .
    ?kpi4_value lpd:performanceValueBelongsToBusinessActor ?performer .
   ?kpi4_value lpd:performanceValueHasTimeStamp ?EvaluationDate .
}
WHERE {
    ?performer emo:performerHasEmailAddress ?BusinessActorId .
  ?kpi1 a kpi:KPI .
    ?kpi1 rdfs:label "Acting on one's own responsibility"^^xsd:string .
    BIND (xsd:decimal(?AutonomouslyPerformedCases) AS ?value1) .
    BIND (URI(CONCAT("http://learnpad.eu/exec#", STRAFTER(STR(?kpi1), "#"), "_",STRAFTER(STR(?performer), "#"),"_",REPLACE(?EvaluationDate," ","_"),"_value")) AS ?kpi1_value) .
  ?kpi2 a kpi:KPI .
    ?kpi2 rdfs:label "No of processes known"^^xsd:string .
    BIND (xsd:decimal(?NumberOfKnownProcesses) AS ?value2)
    BIND (URI(CONCAT("http://learnpad.eu/exec#", STRAFTER(STR(?kpi2), "#"), "_",STRAFTER(STR(?performer), "#"),"_",REPLACE(?EvaluationDate," ","_"),"_value")) AS ?kpi2_value) .
  ?kpi3 a kpi:KPI .
    ?kpi3 rdfs:label "no of complaints of clients"^^xsd:string .
    BIND (xsd:decimal(?ClientComplaints) AS ?value3)
    BIND (URI(CONCAT("http://learnpad.eu/exec#", STRAFTER(STR(?kpi3), "#"), "_",STRAFTER(STR(?performer), "#"),"_",REPLACE(?EvaluationDate," ","_"),"_value")) AS ?kpi3_value) .
  ?kpi4 a kpi:KPI .
    ?kpi4 rdfs:label "Keeping the timeline"^^xsd:string .
    BIND (xsd:decimal(?CasesHandledInTime) AS ?value4)
    BIND (URI(CONCAT("http://learnpad.eu/exec#", STRAFTER(STR(?kpi4), "#"), "_",STRAFTER(STR(?performer), "#"),"_",REPLACE(?EvaluationDate," ","_"),"_value")) AS ?kpi4_value) .
  }</t>
  </si>
  <si>
    <t>barnaby.barnes@learnpad.eu</t>
  </si>
  <si>
    <t>sally.shugar@learnpad.eu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</si>
</sst>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14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0" fillId="0" borderId="0" xfId="0" applyNumberFormat="1"/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2:E12"/>
  <sheetViews>
    <sheetView workbookViewId="0">
      <selection activeCell="C5" sqref="C5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15</v>
      </c>
      <c r="C2" s="5">
        <v>42551</v>
      </c>
      <c r="E2" s="4" t="s">
        <v>11</v>
      </c>
    </row>
    <row r="4" spans="2:5" x14ac:dyDescent="0.25">
      <c r="B4" s="2" t="s">
        <v>2</v>
      </c>
      <c r="C4" s="6" t="s">
        <v>18</v>
      </c>
      <c r="E4" s="4" t="s">
        <v>10</v>
      </c>
    </row>
    <row r="5" spans="2:5" x14ac:dyDescent="0.25">
      <c r="B5" s="2"/>
    </row>
    <row r="6" spans="2:5" x14ac:dyDescent="0.25">
      <c r="B6" s="2" t="s">
        <v>4</v>
      </c>
      <c r="C6" s="6">
        <v>60</v>
      </c>
      <c r="E6" s="4" t="s">
        <v>3</v>
      </c>
    </row>
    <row r="7" spans="2:5" x14ac:dyDescent="0.25">
      <c r="B7" s="2"/>
    </row>
    <row r="8" spans="2:5" x14ac:dyDescent="0.25">
      <c r="B8" s="2" t="s">
        <v>5</v>
      </c>
      <c r="C8" s="6">
        <v>20</v>
      </c>
      <c r="E8" s="4" t="s">
        <v>12</v>
      </c>
    </row>
    <row r="9" spans="2:5" x14ac:dyDescent="0.25">
      <c r="B9" s="2"/>
    </row>
    <row r="10" spans="2:5" x14ac:dyDescent="0.25">
      <c r="B10" s="2" t="s">
        <v>6</v>
      </c>
      <c r="C10" s="6">
        <v>10</v>
      </c>
      <c r="E10" s="4" t="s">
        <v>13</v>
      </c>
    </row>
    <row r="11" spans="2:5" x14ac:dyDescent="0.25">
      <c r="B11" s="2"/>
    </row>
    <row r="12" spans="2:5" x14ac:dyDescent="0.25">
      <c r="B12" s="2" t="s">
        <v>7</v>
      </c>
      <c r="C12" s="6">
        <v>20</v>
      </c>
      <c r="E12" s="4" t="s">
        <v>14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E12"/>
  <sheetViews>
    <sheetView workbookViewId="0">
      <selection activeCell="C40" sqref="C40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15</v>
      </c>
      <c r="C2" s="5">
        <v>42551</v>
      </c>
      <c r="E2" s="4" t="s">
        <v>11</v>
      </c>
    </row>
    <row r="4" spans="2:5" x14ac:dyDescent="0.25">
      <c r="B4" s="2" t="s">
        <v>2</v>
      </c>
      <c r="C4" s="6" t="s">
        <v>19</v>
      </c>
      <c r="E4" s="4" t="s">
        <v>10</v>
      </c>
    </row>
    <row r="5" spans="2:5" x14ac:dyDescent="0.25">
      <c r="B5" s="2"/>
    </row>
    <row r="6" spans="2:5" x14ac:dyDescent="0.25">
      <c r="B6" s="2" t="s">
        <v>4</v>
      </c>
      <c r="C6" s="6">
        <v>95</v>
      </c>
      <c r="E6" s="4" t="s">
        <v>3</v>
      </c>
    </row>
    <row r="7" spans="2:5" x14ac:dyDescent="0.25">
      <c r="B7" s="2"/>
    </row>
    <row r="8" spans="2:5" x14ac:dyDescent="0.25">
      <c r="B8" s="2" t="s">
        <v>5</v>
      </c>
      <c r="C8" s="6">
        <v>100</v>
      </c>
      <c r="E8" s="4" t="s">
        <v>12</v>
      </c>
    </row>
    <row r="9" spans="2:5" x14ac:dyDescent="0.25">
      <c r="B9" s="2"/>
    </row>
    <row r="10" spans="2:5" x14ac:dyDescent="0.25">
      <c r="B10" s="2" t="s">
        <v>6</v>
      </c>
      <c r="C10" s="6">
        <v>5</v>
      </c>
      <c r="E10" s="4" t="s">
        <v>13</v>
      </c>
    </row>
    <row r="11" spans="2:5" x14ac:dyDescent="0.25">
      <c r="B11" s="2"/>
    </row>
    <row r="12" spans="2:5" x14ac:dyDescent="0.25">
      <c r="B12" s="2" t="s">
        <v>7</v>
      </c>
      <c r="C12" s="6">
        <v>10</v>
      </c>
      <c r="E12" s="4" t="s">
        <v>14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2:E12"/>
  <sheetViews>
    <sheetView workbookViewId="0">
      <selection activeCell="B6" sqref="B6"/>
    </sheetView>
  </sheetViews>
  <sheetFormatPr baseColWidth="10" defaultRowHeight="15" x14ac:dyDescent="0.25"/>
  <cols>
    <col min="1" max="1" width="4.5703125" style="1" customWidth="1"/>
    <col min="2" max="2" width="29.85546875" style="3" customWidth="1"/>
    <col min="3" max="3" width="31.85546875" style="3" customWidth="1"/>
    <col min="4" max="4" width="2.140625" style="3" customWidth="1"/>
    <col min="5" max="5" width="99.42578125" style="4" bestFit="1" customWidth="1"/>
    <col min="6" max="16384" width="11.42578125" style="3"/>
  </cols>
  <sheetData>
    <row r="2" spans="2:5" x14ac:dyDescent="0.25">
      <c r="B2" s="2" t="s">
        <v>15</v>
      </c>
      <c r="C2" s="5"/>
      <c r="E2" s="4" t="s">
        <v>11</v>
      </c>
    </row>
    <row r="4" spans="2:5" x14ac:dyDescent="0.25">
      <c r="B4" s="2" t="s">
        <v>2</v>
      </c>
      <c r="C4" s="6"/>
      <c r="E4" s="4" t="s">
        <v>10</v>
      </c>
    </row>
    <row r="5" spans="2:5" x14ac:dyDescent="0.25">
      <c r="B5" s="2"/>
    </row>
    <row r="6" spans="2:5" x14ac:dyDescent="0.25">
      <c r="B6" s="2" t="s">
        <v>4</v>
      </c>
      <c r="C6" s="6"/>
      <c r="E6" s="4" t="s">
        <v>3</v>
      </c>
    </row>
    <row r="7" spans="2:5" x14ac:dyDescent="0.25">
      <c r="B7" s="2"/>
    </row>
    <row r="8" spans="2:5" x14ac:dyDescent="0.25">
      <c r="B8" s="2" t="s">
        <v>5</v>
      </c>
      <c r="C8" s="6"/>
      <c r="E8" s="4" t="s">
        <v>12</v>
      </c>
    </row>
    <row r="9" spans="2:5" x14ac:dyDescent="0.25">
      <c r="B9" s="2"/>
    </row>
    <row r="10" spans="2:5" x14ac:dyDescent="0.25">
      <c r="B10" s="2" t="s">
        <v>6</v>
      </c>
      <c r="C10" s="6"/>
      <c r="E10" s="4" t="s">
        <v>13</v>
      </c>
    </row>
    <row r="11" spans="2:5" x14ac:dyDescent="0.25">
      <c r="B11" s="2"/>
    </row>
    <row r="12" spans="2:5" x14ac:dyDescent="0.25">
      <c r="B12" s="2" t="s">
        <v>7</v>
      </c>
      <c r="C12" s="6"/>
      <c r="E12" s="4" t="s">
        <v>14</v>
      </c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C5" sqref="C5"/>
    </sheetView>
  </sheetViews>
  <sheetFormatPr baseColWidth="10" defaultRowHeight="15" x14ac:dyDescent="0.25"/>
  <cols>
    <col min="1" max="1" width="14.5703125" bestFit="1" customWidth="1"/>
    <col min="2" max="2" width="14.42578125" style="8" bestFit="1" customWidth="1"/>
    <col min="3" max="3" width="29.140625" bestFit="1" customWidth="1"/>
    <col min="4" max="4" width="28.7109375" bestFit="1" customWidth="1"/>
    <col min="5" max="5" width="25.5703125" bestFit="1" customWidth="1"/>
    <col min="7" max="7" width="19.7109375" bestFit="1" customWidth="1"/>
  </cols>
  <sheetData>
    <row r="1" spans="1:16" x14ac:dyDescent="0.25">
      <c r="A1" s="10" t="s">
        <v>0</v>
      </c>
      <c r="B1" s="10"/>
      <c r="C1" s="10"/>
      <c r="D1" s="10"/>
      <c r="E1" s="10"/>
      <c r="F1" s="10"/>
      <c r="G1" s="10"/>
    </row>
    <row r="2" spans="1:16" ht="363.75" customHeight="1" x14ac:dyDescent="0.25">
      <c r="A2" s="9" t="s">
        <v>17</v>
      </c>
      <c r="B2" s="9"/>
      <c r="C2" s="9"/>
      <c r="D2" s="9"/>
      <c r="E2" s="9"/>
      <c r="F2" s="9"/>
      <c r="G2" s="9"/>
      <c r="J2" s="9"/>
      <c r="K2" s="9"/>
      <c r="L2" s="9"/>
      <c r="M2" s="9"/>
      <c r="N2" s="9"/>
      <c r="O2" s="9"/>
      <c r="P2" s="9"/>
    </row>
    <row r="3" spans="1:16" x14ac:dyDescent="0.25">
      <c r="A3" s="10" t="s">
        <v>1</v>
      </c>
      <c r="B3" s="10"/>
      <c r="C3" s="10"/>
      <c r="D3" s="10"/>
      <c r="E3" s="10"/>
      <c r="F3" s="10"/>
      <c r="G3" s="10"/>
    </row>
    <row r="4" spans="1:16" x14ac:dyDescent="0.25">
      <c r="A4" t="s">
        <v>8</v>
      </c>
      <c r="B4" s="8" t="s">
        <v>15</v>
      </c>
      <c r="C4" t="s">
        <v>2</v>
      </c>
      <c r="D4" t="s">
        <v>4</v>
      </c>
      <c r="E4" t="s">
        <v>5</v>
      </c>
      <c r="F4" t="s">
        <v>6</v>
      </c>
      <c r="G4" t="s">
        <v>7</v>
      </c>
    </row>
    <row r="5" spans="1:16" x14ac:dyDescent="0.25">
      <c r="A5" t="s">
        <v>9</v>
      </c>
      <c r="B5" s="8">
        <f t="shared" ref="B5:G6" ca="1" si="0">IF($A5="","",VLOOKUP(B$4,INDIRECT(CONCATENATE("'",$A5,"'!B:C")),2,))</f>
        <v>42551</v>
      </c>
      <c r="C5" s="7" t="str">
        <f t="shared" ca="1" si="0"/>
        <v>barnaby.barnes@learnpad.eu</v>
      </c>
      <c r="D5" s="7">
        <f t="shared" ca="1" si="0"/>
        <v>60</v>
      </c>
      <c r="E5" s="7">
        <f t="shared" ca="1" si="0"/>
        <v>20</v>
      </c>
      <c r="F5" s="7">
        <f t="shared" ca="1" si="0"/>
        <v>10</v>
      </c>
      <c r="G5" s="7">
        <f t="shared" ca="1" si="0"/>
        <v>20</v>
      </c>
    </row>
    <row r="6" spans="1:16" x14ac:dyDescent="0.25">
      <c r="A6" t="s">
        <v>16</v>
      </c>
      <c r="B6" s="8">
        <f t="shared" ca="1" si="0"/>
        <v>42551</v>
      </c>
      <c r="C6" s="7" t="str">
        <f t="shared" ca="1" si="0"/>
        <v>sally.shugar@learnpad.eu</v>
      </c>
      <c r="D6" s="7">
        <f t="shared" ca="1" si="0"/>
        <v>95</v>
      </c>
      <c r="E6" s="7">
        <f t="shared" ca="1" si="0"/>
        <v>100</v>
      </c>
      <c r="F6" s="7">
        <f t="shared" ca="1" si="0"/>
        <v>5</v>
      </c>
      <c r="G6" s="7">
        <f t="shared" ca="1" si="0"/>
        <v>10</v>
      </c>
    </row>
    <row r="7" spans="1:16" x14ac:dyDescent="0.25">
      <c r="C7" s="7"/>
      <c r="D7" s="7"/>
      <c r="E7" s="7"/>
      <c r="F7" s="7"/>
      <c r="G7" s="7"/>
    </row>
    <row r="8" spans="1:16" x14ac:dyDescent="0.25">
      <c r="C8" s="7"/>
      <c r="D8" s="7"/>
      <c r="E8" s="7"/>
      <c r="F8" s="7"/>
      <c r="G8" s="7"/>
    </row>
    <row r="9" spans="1:16" x14ac:dyDescent="0.25">
      <c r="C9" s="7"/>
      <c r="D9" s="7"/>
      <c r="E9" s="7"/>
      <c r="F9" s="7"/>
      <c r="G9" s="7"/>
      <c r="H9" s="7"/>
    </row>
    <row r="10" spans="1:16" x14ac:dyDescent="0.25">
      <c r="C10" s="7"/>
      <c r="D10" s="7"/>
      <c r="E10" s="7"/>
      <c r="F10" s="7"/>
      <c r="G10" s="7"/>
    </row>
    <row r="11" spans="1:16" x14ac:dyDescent="0.25">
      <c r="C11" s="7"/>
      <c r="D11" s="7"/>
      <c r="E11" s="7"/>
      <c r="F11" s="7"/>
      <c r="G11" s="7"/>
    </row>
    <row r="12" spans="1:16" x14ac:dyDescent="0.25">
      <c r="C12" s="7"/>
      <c r="D12" s="7"/>
      <c r="E12" s="7"/>
      <c r="F12" s="7"/>
      <c r="G12" s="7"/>
    </row>
    <row r="13" spans="1:16" x14ac:dyDescent="0.25">
      <c r="C13" s="7"/>
      <c r="D13" s="7"/>
      <c r="E13" s="7"/>
      <c r="F13" s="7"/>
      <c r="G13" s="7"/>
    </row>
  </sheetData>
  <mergeCells count="4">
    <mergeCell ref="A2:G2"/>
    <mergeCell ref="A1:G1"/>
    <mergeCell ref="A3:G3"/>
    <mergeCell ref="J2:P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Barnaby Barnes</vt:lpstr>
      <vt:lpstr>Sally Shugar</vt:lpstr>
      <vt:lpstr>Template</vt:lpstr>
      <vt:lpstr>SOME</vt:lpstr>
    </vt:vector>
  </TitlesOfParts>
  <Company>Fachhochschule Nordwestschweiz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Martin</dc:creator>
  <cp:lastModifiedBy>Emmenegger Sandro</cp:lastModifiedBy>
  <dcterms:created xsi:type="dcterms:W3CDTF">2016-03-23T16:26:29Z</dcterms:created>
  <dcterms:modified xsi:type="dcterms:W3CDTF">2016-07-28T15:29:19Z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2f00a3a3-c86f-410b-9ada-973015a12058</vt:lpwstr>
  </property>
</Properties>
</file>