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EFFE69C2-EF3B-441B-89C6-E73500482E9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I2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<sst xmlns="http://schemas.openxmlformats.org/spreadsheetml/2006/main" count="240" uniqueCount="135">
  <si>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</si>
  <si>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</si>
  <si>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</si>
  <si>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</si>
  <si>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</si>
  <si>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</si>
  <si>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</si>
  <si>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</si>
  <si>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</si>
  <si>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</si>
  <si>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</si>
  <si>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</si>
  <si>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</si>
  <si>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</si>
  <si>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</si>
  <si>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</si>
  <si>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</si>
  <si>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</si>
  <si>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</si>
  <si>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</si>
  <si>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</si>
  <si>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</si>
  <si>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</si>
  <si>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</si>
  <si>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</si>
  <si>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</si>
  <si>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-</t>
  </si>
  <si>
    <t xml:space="preserve"> </t>
  </si>
  <si>
    <t>BVA Condition</t>
  </si>
  <si>
    <t>Crt. No.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</si>
  <si>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</si>
  <si>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</si>
  <si>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</si>
  <si>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</si>
  <si>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</si>
  <si>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</si>
  <si>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</si>
  <si>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</si>
  <si>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</si>
  <si>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</si>
  <si>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</si>
  <si>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</si>
  <si>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</si>
  <si>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</si>
  <si>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</si>
  <si>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</si>
  <si>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</si>
  <si>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</si>
  <si>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</si>
  <si>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</si>
  <si>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</si>
  <si>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</si>
  <si>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</si>
  <si>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</si>
  <si>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</si>
  <si>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</si>
  <si>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table</t>
  </si>
  <si>
    <t>type</t>
  </si>
  <si>
    <t>amount</t>
  </si>
  <si>
    <t>TC2_ECP</t>
  </si>
  <si>
    <t>TC4_ECP</t>
  </si>
  <si>
    <t>TC1_BVA</t>
  </si>
  <si>
    <t>TC2_BVA</t>
  </si>
  <si>
    <t>cash</t>
  </si>
  <si>
    <t>card</t>
  </si>
  <si>
    <t>payment added</t>
  </si>
  <si>
    <t>throw exception</t>
  </si>
  <si>
    <t>PizzaService - addPayment</t>
  </si>
  <si>
    <t>yes</t>
  </si>
  <si>
    <t>TC5_BVA</t>
  </si>
  <si>
    <t>TC6_BVA</t>
  </si>
  <si>
    <t>TC7_BVA</t>
  </si>
  <si>
    <t>TC8_BVA</t>
  </si>
  <si>
    <t>Ruse Teodor</t>
  </si>
  <si>
    <t>Rusu Dana</t>
  </si>
  <si>
    <t>Stan Ariana-Maria</t>
  </si>
  <si>
    <r>
      <rPr>
        <b/>
        <sz val="11"/>
        <color indexed="8"/>
        <rFont val="Calibri"/>
        <family val="2"/>
      </rPr>
      <t xml:space="preserve">F01. </t>
    </r>
    <r>
      <rPr>
        <sz val="11"/>
        <color rgb="FF000000"/>
        <rFont val="Calibri"/>
        <family val="2"/>
      </rPr>
      <t>Realizarea unei plati</t>
    </r>
  </si>
  <si>
    <t xml:space="preserve">Un antreprenor doreste sa isi dezvolte o aplicatie pentru gestiunea pizzeriei. Programul va permite următoarele operaţii: </t>
  </si>
  <si>
    <t>1. Pizza Shop</t>
  </si>
  <si>
    <t>addPayment(int table, PaymentType type, double amount)</t>
  </si>
  <si>
    <t>2. Metoda este definită la nivelul repository si service.</t>
  </si>
  <si>
    <t>3. Se aleg doi parametri ai metodei testate şi se definesc condiţii asupra acestora.  ( table si amount)</t>
  </si>
  <si>
    <t>Exemplu: Parametrii table apartine [1,8] si amount &gt; 0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</si>
  <si>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unei plati (table, tip, amount)</t>
    </r>
  </si>
  <si>
    <t>table is Integer</t>
  </si>
  <si>
    <t>0 &lt;= table &lt;=8</t>
  </si>
  <si>
    <t>amount is Float</t>
  </si>
  <si>
    <t>amount &gt; 0</t>
  </si>
  <si>
    <t>table not Integer</t>
  </si>
  <si>
    <t>amount not Float</t>
  </si>
  <si>
    <t>tip</t>
  </si>
  <si>
    <t>1,3,5,7,9,11</t>
  </si>
  <si>
    <t>2,3,5,7,9,11</t>
  </si>
  <si>
    <t>datorie</t>
  </si>
  <si>
    <t>1,4,5,7,9,11</t>
  </si>
  <si>
    <t>'Cash"</t>
  </si>
  <si>
    <t>1,3,6,7,9,11</t>
  </si>
  <si>
    <t>tip is "Cash"/"Card"</t>
  </si>
  <si>
    <t>tip is Enum</t>
  </si>
  <si>
    <t>tipis Enum</t>
  </si>
  <si>
    <t>tip not Enum</t>
  </si>
  <si>
    <t>tip is Cash/Card</t>
  </si>
  <si>
    <t>tip not Cash/Card</t>
  </si>
  <si>
    <t>Cash</t>
  </si>
  <si>
    <t>1,3,5,8,9,11</t>
  </si>
  <si>
    <t>noua</t>
  </si>
  <si>
    <t>1,3,5,7,10,11</t>
  </si>
  <si>
    <t>1,3,5,7,9,12</t>
  </si>
  <si>
    <t>unu</t>
  </si>
  <si>
    <t>TC1</t>
  </si>
  <si>
    <t>TC3</t>
  </si>
  <si>
    <t>TC4</t>
  </si>
  <si>
    <t>Card</t>
  </si>
  <si>
    <t>TC2</t>
  </si>
  <si>
    <t>TC5</t>
  </si>
  <si>
    <t>TC6</t>
  </si>
  <si>
    <t>TC7</t>
  </si>
  <si>
    <t>TC8</t>
  </si>
  <si>
    <r>
      <rPr>
        <b/>
        <sz val="11"/>
        <color rgb="FF000000"/>
        <rFont val="Calibri"/>
        <family val="2"/>
        <charset val="1"/>
      </rPr>
      <t>F01.</t>
    </r>
    <r>
      <rPr>
        <sz val="11"/>
        <color theme="1"/>
        <rFont val="Calibri"/>
        <family val="2"/>
        <scheme val="minor"/>
      </rPr>
      <t xml:space="preserve"> adăugarea unei plati (table, tip, amount);</t>
    </r>
  </si>
  <si>
    <t>BVA Condition-based Tcs</t>
  </si>
  <si>
    <t>No Tcx_BVA</t>
  </si>
  <si>
    <t>table: int, [1,8]</t>
  </si>
  <si>
    <t>01. table = 1, 1&lt;=table&lt;=8</t>
  </si>
  <si>
    <t>02. table = 8, 1&lt;=table&lt;=8</t>
  </si>
  <si>
    <t>03. table = 0, table&lt;1</t>
  </si>
  <si>
    <t>04. table = 9, table&gt;8</t>
  </si>
  <si>
    <t>amount: double, &gt;0</t>
  </si>
  <si>
    <t>05. amount = 0.01 , amount&gt;0</t>
  </si>
  <si>
    <t>07. amount = 0 , amount&lt;0</t>
  </si>
  <si>
    <t>amount &lt;= 0</t>
  </si>
  <si>
    <t>table &lt; 0</t>
  </si>
  <si>
    <t xml:space="preserve"> table &gt; 8</t>
  </si>
  <si>
    <t>09. table =2, table&gt;1</t>
  </si>
  <si>
    <t>10. table = 7, table&lt;8</t>
  </si>
  <si>
    <t>payment added (before fixed bugs)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</si>
</sst>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238"/>
    </font>
    <font>
      <b/>
      <sz val="11"/>
      <color theme="1"/>
      <name val="Calibri"/>
      <family val="2"/>
    </font>
    <font>
      <sz val="11"/>
      <color rgb="FFFF0000"/>
      <name val="Calibri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89013336588644"/>
        <bgColor rgb="FFDBEEF4"/>
      </patternFill>
    </fill>
    <fill>
      <patternFill patternType="solid">
        <fgColor theme="5" tint="0.79989013336588644"/>
        <bgColor rgb="FFFCD5B5"/>
      </patternFill>
    </fill>
    <fill>
      <patternFill patternType="solid">
        <fgColor theme="8" tint="0.79989013336588644"/>
        <bgColor rgb="FFCCFFFF"/>
      </patternFill>
    </fill>
    <fill>
      <patternFill patternType="solid">
        <fgColor theme="5" tint="0.59987182226020086"/>
        <bgColor rgb="FFCCC1DA"/>
      </patternFill>
    </fill>
    <fill>
      <patternFill patternType="solid">
        <fgColor theme="0"/>
        <bgColor rgb="FFDBEEF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4" fillId="0" borderId="0" xfId="0" applyFont="1"/>
    <xf numFmtId="0" fontId="6" fillId="0" borderId="8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7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8" fillId="0" borderId="0" xfId="0" applyFont="1"/>
    <xf numFmtId="0" fontId="13" fillId="0" borderId="11" xfId="0" applyFont="1" applyBorder="1"/>
    <xf numFmtId="0" fontId="6" fillId="0" borderId="2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8" borderId="3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0" fillId="0" borderId="30" xfId="0" applyBorder="1"/>
    <xf numFmtId="0" fontId="20" fillId="0" borderId="0" xfId="0" applyFont="1"/>
    <xf numFmtId="0" fontId="1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quotePrefix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0" fillId="0" borderId="1" xfId="0" applyFont="1" applyBorder="1"/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5" fillId="13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/>
    </xf>
    <xf numFmtId="0" fontId="26" fillId="13" borderId="1" xfId="0" applyFont="1" applyFill="1" applyBorder="1" applyAlignment="1">
      <alignment horizontal="center"/>
    </xf>
    <xf numFmtId="0" fontId="25" fillId="13" borderId="3" xfId="0" applyFont="1" applyFill="1" applyBorder="1" applyAlignment="1">
      <alignment horizontal="center" vertical="center"/>
    </xf>
    <xf numFmtId="0" fontId="29" fillId="13" borderId="3" xfId="0" applyFont="1" applyFill="1" applyBorder="1" applyAlignment="1">
      <alignment horizontal="center" vertical="center"/>
    </xf>
    <xf numFmtId="0" fontId="26" fillId="13" borderId="3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6" fillId="14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12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0" fillId="11" borderId="1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="85" zoomScaleNormal="85" workbookViewId="0">
      <selection activeCell="I20" sqref="I20"/>
    </sheetView>
  </sheetViews>
  <sheetFormatPr defaultRowHeight="14.4" x14ac:dyDescent="0.3"/>
  <cols>
    <col min="4" max="4" width="22.5546875" customWidth="1"/>
    <col min="9" max="9" width="32.77734375" customWidth="1"/>
    <col min="10" max="10" width="10.5546875" customWidth="1"/>
    <col min="12" max="12" width="12.21875" customWidth="1"/>
    <col min="14" max="14" width="20" customWidth="1"/>
  </cols>
  <sheetData>
    <row r="1" spans="2:10" x14ac:dyDescent="0.3">
      <c r="C1" s="76" t="s">
        <v>0</v>
      </c>
      <c r="D1" s="77"/>
      <c r="E1" s="77"/>
      <c r="F1" s="78"/>
      <c r="H1" s="25" t="s">
        <v>1</v>
      </c>
      <c r="I1" s="25"/>
      <c r="J1" s="25"/>
    </row>
    <row r="2" spans="2:10" x14ac:dyDescent="0.3">
      <c r="H2" s="79" t="s">
        <v>2</v>
      </c>
      <c r="I2" s="79"/>
      <c r="J2" s="79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73</v>
      </c>
      <c r="J4" s="2">
        <v>236</v>
      </c>
    </row>
    <row r="5" spans="2:10" x14ac:dyDescent="0.3">
      <c r="H5" s="2" t="s">
        <v>6</v>
      </c>
      <c r="I5" s="2" t="s">
        <v>74</v>
      </c>
      <c r="J5" s="2">
        <v>236</v>
      </c>
    </row>
    <row r="6" spans="2:10" x14ac:dyDescent="0.3">
      <c r="B6" s="18"/>
      <c r="H6" s="2" t="s">
        <v>7</v>
      </c>
      <c r="I6" s="2" t="s">
        <v>75</v>
      </c>
      <c r="J6" s="2">
        <v>236</v>
      </c>
    </row>
    <row r="7" spans="2:10" ht="14.55" customHeight="1" x14ac:dyDescent="0.3"/>
    <row r="8" spans="2:10" x14ac:dyDescent="0.3">
      <c r="B8" s="23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78</v>
      </c>
      <c r="C14" s="1"/>
      <c r="D14" s="1"/>
      <c r="E14" s="1"/>
    </row>
    <row r="15" spans="2:10" x14ac:dyDescent="0.3">
      <c r="B15" t="s">
        <v>77</v>
      </c>
      <c r="C15" s="1"/>
      <c r="D15" s="1"/>
      <c r="E15" s="1"/>
    </row>
    <row r="16" spans="2:10" x14ac:dyDescent="0.3">
      <c r="B16" s="49" t="s">
        <v>76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23" t="s">
        <v>12</v>
      </c>
    </row>
    <row r="19" spans="1:15" x14ac:dyDescent="0.3">
      <c r="B19" s="1" t="s">
        <v>13</v>
      </c>
    </row>
    <row r="20" spans="1:15" x14ac:dyDescent="0.3">
      <c r="C20" s="21" t="s">
        <v>79</v>
      </c>
    </row>
    <row r="21" spans="1:15" x14ac:dyDescent="0.3">
      <c r="B21" s="1" t="s">
        <v>80</v>
      </c>
    </row>
    <row r="22" spans="1:15" x14ac:dyDescent="0.3">
      <c r="B22" s="1" t="s">
        <v>81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5" customHeight="1" x14ac:dyDescent="0.3">
      <c r="A24" s="22"/>
      <c r="B24" s="75" t="s">
        <v>82</v>
      </c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</row>
    <row r="26" spans="1:15" x14ac:dyDescent="0.3">
      <c r="C26" s="2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3"/>
  <sheetViews>
    <sheetView zoomScale="85" zoomScaleNormal="85" workbookViewId="0">
      <selection activeCell="H24" sqref="H24"/>
    </sheetView>
  </sheetViews>
  <sheetFormatPr defaultRowHeight="14.4" x14ac:dyDescent="0.3"/>
  <cols>
    <col min="2" max="2" width="6.6640625" bestFit="1" customWidth="1"/>
    <col min="3" max="4" width="19.109375" bestFit="1" customWidth="1"/>
    <col min="5" max="5" width="20.33203125" bestFit="1" customWidth="1"/>
    <col min="6" max="6" width="5.77734375" customWidth="1"/>
    <col min="7" max="7" width="11.6640625" bestFit="1" customWidth="1"/>
    <col min="8" max="8" width="15" customWidth="1"/>
    <col min="9" max="9" width="5.44140625" bestFit="1" customWidth="1"/>
    <col min="10" max="10" width="15.77734375" customWidth="1"/>
    <col min="11" max="11" width="8" bestFit="1" customWidth="1"/>
    <col min="12" max="13" width="15.77734375" bestFit="1" customWidth="1"/>
    <col min="14" max="14" width="18.44140625" bestFit="1" customWidth="1"/>
    <col min="16" max="16" width="29.44140625" customWidth="1"/>
    <col min="17" max="17" width="5" customWidth="1"/>
  </cols>
  <sheetData>
    <row r="1" spans="2:13" x14ac:dyDescent="0.3">
      <c r="B1" s="76" t="s">
        <v>0</v>
      </c>
      <c r="C1" s="77"/>
      <c r="D1" s="77"/>
      <c r="E1" s="78"/>
    </row>
    <row r="3" spans="2:13" x14ac:dyDescent="0.3">
      <c r="B3" s="90" t="s">
        <v>83</v>
      </c>
      <c r="C3" s="91"/>
      <c r="D3" s="91"/>
      <c r="E3" s="91"/>
      <c r="F3" s="91"/>
      <c r="G3" s="92"/>
    </row>
    <row r="5" spans="2:13" x14ac:dyDescent="0.3">
      <c r="B5" s="93" t="s">
        <v>15</v>
      </c>
      <c r="C5" s="93"/>
      <c r="D5" s="93"/>
      <c r="E5" s="93"/>
      <c r="G5" s="84" t="s">
        <v>16</v>
      </c>
      <c r="H5" s="85"/>
      <c r="I5" s="85"/>
      <c r="J5" s="85"/>
      <c r="K5" s="85"/>
      <c r="L5" s="85"/>
      <c r="M5" s="86"/>
    </row>
    <row r="6" spans="2:13" x14ac:dyDescent="0.3">
      <c r="B6" s="11" t="s">
        <v>17</v>
      </c>
      <c r="C6" s="11" t="s">
        <v>18</v>
      </c>
      <c r="D6" s="11" t="s">
        <v>19</v>
      </c>
      <c r="E6" s="11" t="s">
        <v>20</v>
      </c>
      <c r="G6" s="94" t="s">
        <v>21</v>
      </c>
      <c r="H6" s="83" t="s">
        <v>22</v>
      </c>
      <c r="I6" s="83" t="s">
        <v>23</v>
      </c>
      <c r="J6" s="83"/>
      <c r="K6" s="83"/>
      <c r="L6" s="83" t="s">
        <v>24</v>
      </c>
      <c r="M6" s="83"/>
    </row>
    <row r="7" spans="2:13" x14ac:dyDescent="0.3">
      <c r="B7" s="4">
        <v>1</v>
      </c>
      <c r="C7" s="80" t="s">
        <v>97</v>
      </c>
      <c r="D7" s="4" t="s">
        <v>101</v>
      </c>
      <c r="E7" s="4"/>
      <c r="G7" s="94"/>
      <c r="H7" s="83"/>
      <c r="I7" s="11" t="s">
        <v>56</v>
      </c>
      <c r="J7" s="11" t="s">
        <v>90</v>
      </c>
      <c r="K7" s="11" t="s">
        <v>58</v>
      </c>
      <c r="L7" s="83" t="s">
        <v>25</v>
      </c>
      <c r="M7" s="83"/>
    </row>
    <row r="8" spans="2:13" x14ac:dyDescent="0.3">
      <c r="B8" s="4">
        <v>2</v>
      </c>
      <c r="C8" s="80"/>
      <c r="D8" s="4"/>
      <c r="E8" s="4" t="s">
        <v>102</v>
      </c>
      <c r="G8" s="54" t="s">
        <v>109</v>
      </c>
      <c r="H8" s="4" t="s">
        <v>91</v>
      </c>
      <c r="I8" s="8">
        <v>3</v>
      </c>
      <c r="J8" s="8" t="s">
        <v>103</v>
      </c>
      <c r="K8" s="8">
        <v>50</v>
      </c>
      <c r="L8" s="88" t="s">
        <v>65</v>
      </c>
      <c r="M8" s="88"/>
    </row>
    <row r="9" spans="2:13" x14ac:dyDescent="0.3">
      <c r="B9" s="4">
        <v>3</v>
      </c>
      <c r="C9" s="81" t="s">
        <v>98</v>
      </c>
      <c r="D9" s="4" t="s">
        <v>99</v>
      </c>
      <c r="E9" s="4"/>
      <c r="G9" s="54" t="s">
        <v>113</v>
      </c>
      <c r="H9" s="4" t="s">
        <v>91</v>
      </c>
      <c r="I9" s="8">
        <v>3</v>
      </c>
      <c r="J9" s="8" t="s">
        <v>112</v>
      </c>
      <c r="K9" s="8">
        <v>50</v>
      </c>
      <c r="L9" s="88" t="s">
        <v>65</v>
      </c>
      <c r="M9" s="88"/>
    </row>
    <row r="10" spans="2:13" x14ac:dyDescent="0.3">
      <c r="B10" s="4">
        <v>4</v>
      </c>
      <c r="C10" s="82"/>
      <c r="D10" s="4"/>
      <c r="E10" s="4" t="s">
        <v>100</v>
      </c>
      <c r="G10" s="55" t="s">
        <v>110</v>
      </c>
      <c r="H10" s="4" t="s">
        <v>96</v>
      </c>
      <c r="I10" s="52">
        <v>9</v>
      </c>
      <c r="J10" s="51" t="s">
        <v>103</v>
      </c>
      <c r="K10" s="51">
        <v>50</v>
      </c>
      <c r="L10" s="87" t="s">
        <v>66</v>
      </c>
      <c r="M10" s="87"/>
    </row>
    <row r="11" spans="2:13" x14ac:dyDescent="0.3">
      <c r="B11" s="4">
        <v>5</v>
      </c>
      <c r="C11" s="80" t="s">
        <v>85</v>
      </c>
      <c r="D11" s="4" t="s">
        <v>85</v>
      </c>
      <c r="E11" s="4"/>
      <c r="G11" s="55" t="s">
        <v>111</v>
      </c>
      <c r="H11" s="4" t="s">
        <v>106</v>
      </c>
      <c r="I11" s="4">
        <v>9</v>
      </c>
      <c r="J11" s="4" t="s">
        <v>103</v>
      </c>
      <c r="K11" s="10">
        <v>-1</v>
      </c>
      <c r="L11" s="80" t="s">
        <v>66</v>
      </c>
      <c r="M11" s="80"/>
    </row>
    <row r="12" spans="2:13" x14ac:dyDescent="0.3">
      <c r="B12" s="4"/>
      <c r="C12" s="80"/>
      <c r="D12" s="4"/>
      <c r="E12" s="4" t="s">
        <v>131</v>
      </c>
      <c r="G12" s="55"/>
      <c r="H12" s="4"/>
      <c r="I12" s="4"/>
      <c r="J12" s="4"/>
      <c r="K12" s="10"/>
      <c r="L12" s="4"/>
      <c r="M12" s="4"/>
    </row>
    <row r="13" spans="2:13" x14ac:dyDescent="0.3">
      <c r="B13" s="4">
        <v>6</v>
      </c>
      <c r="C13" s="80"/>
      <c r="D13" s="4"/>
      <c r="E13" s="4" t="s">
        <v>130</v>
      </c>
      <c r="G13" s="9" t="s">
        <v>114</v>
      </c>
      <c r="H13" s="4" t="s">
        <v>92</v>
      </c>
      <c r="I13" s="8">
        <v>3</v>
      </c>
      <c r="J13" s="10" t="s">
        <v>93</v>
      </c>
      <c r="K13" s="8">
        <v>50</v>
      </c>
      <c r="L13" s="88" t="s">
        <v>66</v>
      </c>
      <c r="M13" s="88"/>
    </row>
    <row r="14" spans="2:13" x14ac:dyDescent="0.3">
      <c r="B14" s="4">
        <v>7</v>
      </c>
      <c r="C14" s="80" t="s">
        <v>84</v>
      </c>
      <c r="D14" s="4" t="s">
        <v>84</v>
      </c>
      <c r="E14" s="4"/>
      <c r="G14" s="9" t="s">
        <v>115</v>
      </c>
      <c r="H14" s="4" t="s">
        <v>94</v>
      </c>
      <c r="I14" s="51">
        <v>3</v>
      </c>
      <c r="J14" s="53" t="s">
        <v>95</v>
      </c>
      <c r="K14" s="50">
        <v>50</v>
      </c>
      <c r="L14" s="87" t="s">
        <v>66</v>
      </c>
      <c r="M14" s="87"/>
    </row>
    <row r="15" spans="2:13" x14ac:dyDescent="0.3">
      <c r="B15" s="4">
        <v>8</v>
      </c>
      <c r="C15" s="80"/>
      <c r="D15" s="4"/>
      <c r="E15" s="4" t="s">
        <v>88</v>
      </c>
      <c r="G15" s="9" t="s">
        <v>116</v>
      </c>
      <c r="H15" s="4" t="s">
        <v>104</v>
      </c>
      <c r="I15" s="10" t="s">
        <v>105</v>
      </c>
      <c r="J15" s="4" t="s">
        <v>103</v>
      </c>
      <c r="K15" s="4">
        <v>50</v>
      </c>
      <c r="L15" s="80" t="s">
        <v>66</v>
      </c>
      <c r="M15" s="80"/>
    </row>
    <row r="16" spans="2:13" x14ac:dyDescent="0.3">
      <c r="B16" s="4">
        <v>9</v>
      </c>
      <c r="C16" s="80" t="s">
        <v>87</v>
      </c>
      <c r="D16" s="4" t="s">
        <v>87</v>
      </c>
      <c r="E16" s="4"/>
      <c r="G16" s="9" t="s">
        <v>117</v>
      </c>
      <c r="H16" s="4" t="s">
        <v>107</v>
      </c>
      <c r="I16" s="4">
        <v>9</v>
      </c>
      <c r="J16" s="4" t="s">
        <v>103</v>
      </c>
      <c r="K16" s="10" t="s">
        <v>108</v>
      </c>
      <c r="L16" s="80" t="s">
        <v>66</v>
      </c>
      <c r="M16" s="80"/>
    </row>
    <row r="17" spans="2:7" x14ac:dyDescent="0.3">
      <c r="B17" s="4">
        <v>10</v>
      </c>
      <c r="C17" s="80"/>
      <c r="D17" s="4"/>
      <c r="E17" s="4" t="s">
        <v>129</v>
      </c>
    </row>
    <row r="18" spans="2:7" x14ac:dyDescent="0.3">
      <c r="B18" s="4">
        <v>11</v>
      </c>
      <c r="C18" s="80" t="s">
        <v>86</v>
      </c>
      <c r="D18" s="4" t="s">
        <v>86</v>
      </c>
      <c r="E18" s="4"/>
    </row>
    <row r="19" spans="2:7" x14ac:dyDescent="0.3">
      <c r="B19" s="4">
        <v>12</v>
      </c>
      <c r="C19" s="80"/>
      <c r="D19" s="4"/>
      <c r="E19" s="4" t="s">
        <v>89</v>
      </c>
    </row>
    <row r="20" spans="2:7" x14ac:dyDescent="0.3">
      <c r="B20" s="6"/>
    </row>
    <row r="21" spans="2:7" x14ac:dyDescent="0.3">
      <c r="B21" s="6"/>
    </row>
    <row r="23" spans="2:7" x14ac:dyDescent="0.3">
      <c r="D23" t="s">
        <v>27</v>
      </c>
      <c r="F23" s="89"/>
      <c r="G23" s="89"/>
    </row>
  </sheetData>
  <mergeCells count="24">
    <mergeCell ref="B1:E1"/>
    <mergeCell ref="C7:C8"/>
    <mergeCell ref="C18:C19"/>
    <mergeCell ref="C16:C17"/>
    <mergeCell ref="C14:C15"/>
    <mergeCell ref="B3:G3"/>
    <mergeCell ref="B5:E5"/>
    <mergeCell ref="G6:G7"/>
    <mergeCell ref="L15:M15"/>
    <mergeCell ref="L10:M10"/>
    <mergeCell ref="L14:M14"/>
    <mergeCell ref="L9:M9"/>
    <mergeCell ref="F23:G23"/>
    <mergeCell ref="L13:M13"/>
    <mergeCell ref="L11:M11"/>
    <mergeCell ref="L16:M16"/>
    <mergeCell ref="C11:C13"/>
    <mergeCell ref="C9:C10"/>
    <mergeCell ref="L6:M6"/>
    <mergeCell ref="I6:K6"/>
    <mergeCell ref="G5:M5"/>
    <mergeCell ref="L8:M8"/>
    <mergeCell ref="H6:H7"/>
    <mergeCell ref="L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O30"/>
  <sheetViews>
    <sheetView zoomScale="85" zoomScaleNormal="85" workbookViewId="0">
      <selection activeCell="F25" sqref="F25"/>
    </sheetView>
  </sheetViews>
  <sheetFormatPr defaultRowHeight="14.4" x14ac:dyDescent="0.3"/>
  <cols>
    <col min="2" max="2" width="11.21875" bestFit="1" customWidth="1"/>
    <col min="3" max="3" width="12.5546875" bestFit="1" customWidth="1"/>
    <col min="4" max="4" width="30.218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21875" bestFit="1" customWidth="1"/>
    <col min="11" max="11" width="9.5546875" customWidth="1"/>
    <col min="12" max="12" width="18.21875" bestFit="1" customWidth="1"/>
    <col min="13" max="13" width="7.21875" bestFit="1" customWidth="1"/>
    <col min="14" max="14" width="12.77734375" bestFit="1" customWidth="1"/>
    <col min="15" max="15" width="8.77734375" bestFit="1" customWidth="1"/>
    <col min="16" max="16" width="18.21875" bestFit="1" customWidth="1"/>
    <col min="17" max="17" width="23.21875" customWidth="1"/>
    <col min="18" max="18" width="9.44140625" customWidth="1"/>
  </cols>
  <sheetData>
    <row r="1" spans="2:15" x14ac:dyDescent="0.3">
      <c r="B1" s="108" t="s">
        <v>0</v>
      </c>
      <c r="C1" s="108"/>
      <c r="D1" s="108"/>
      <c r="E1" s="108"/>
    </row>
    <row r="3" spans="2:15" x14ac:dyDescent="0.3">
      <c r="B3" s="109" t="s">
        <v>118</v>
      </c>
      <c r="C3" s="109"/>
      <c r="D3" s="109"/>
      <c r="E3" s="109"/>
      <c r="F3" s="109"/>
      <c r="G3" s="109"/>
    </row>
    <row r="5" spans="2:15" x14ac:dyDescent="0.3">
      <c r="B5" s="106" t="s">
        <v>28</v>
      </c>
      <c r="C5" s="106"/>
      <c r="D5" s="106"/>
      <c r="E5" s="3"/>
      <c r="G5" s="100" t="s">
        <v>119</v>
      </c>
      <c r="H5" s="100"/>
      <c r="I5" s="100"/>
      <c r="J5" s="100"/>
      <c r="K5" s="100"/>
      <c r="L5" s="100"/>
      <c r="M5" s="100"/>
      <c r="N5" s="100"/>
      <c r="O5" s="100"/>
    </row>
    <row r="6" spans="2:15" ht="14.55" customHeight="1" x14ac:dyDescent="0.3">
      <c r="B6" s="4" t="s">
        <v>29</v>
      </c>
      <c r="C6" s="4" t="s">
        <v>18</v>
      </c>
      <c r="D6" s="4" t="s">
        <v>28</v>
      </c>
      <c r="E6" s="6"/>
      <c r="G6" s="107" t="s">
        <v>120</v>
      </c>
      <c r="H6" s="107" t="s">
        <v>30</v>
      </c>
      <c r="I6" s="107" t="s">
        <v>31</v>
      </c>
      <c r="J6" s="103" t="s">
        <v>32</v>
      </c>
      <c r="K6" s="101" t="s">
        <v>23</v>
      </c>
      <c r="L6" s="101"/>
      <c r="M6" s="101"/>
      <c r="N6" s="101" t="s">
        <v>24</v>
      </c>
      <c r="O6" s="101"/>
    </row>
    <row r="7" spans="2:15" ht="28.8" x14ac:dyDescent="0.3">
      <c r="B7" s="80">
        <v>1</v>
      </c>
      <c r="C7" s="102" t="s">
        <v>121</v>
      </c>
      <c r="D7" s="2" t="s">
        <v>122</v>
      </c>
      <c r="G7" s="107"/>
      <c r="H7" s="107"/>
      <c r="I7" s="107"/>
      <c r="J7" s="103"/>
      <c r="K7" s="57" t="s">
        <v>56</v>
      </c>
      <c r="L7" s="57" t="s">
        <v>57</v>
      </c>
      <c r="M7" s="56" t="s">
        <v>58</v>
      </c>
      <c r="N7" s="103" t="s">
        <v>33</v>
      </c>
      <c r="O7" s="103"/>
    </row>
    <row r="8" spans="2:15" x14ac:dyDescent="0.3">
      <c r="B8" s="80"/>
      <c r="C8" s="102"/>
      <c r="D8" s="58" t="s">
        <v>123</v>
      </c>
      <c r="G8" s="57">
        <v>1</v>
      </c>
      <c r="H8" s="59">
        <v>1</v>
      </c>
      <c r="I8" s="60" t="s">
        <v>61</v>
      </c>
      <c r="J8" s="61" t="s">
        <v>68</v>
      </c>
      <c r="K8" s="62">
        <v>1</v>
      </c>
      <c r="L8" s="62" t="s">
        <v>64</v>
      </c>
      <c r="M8" s="62">
        <v>20</v>
      </c>
      <c r="N8" s="98" t="s">
        <v>65</v>
      </c>
      <c r="O8" s="98"/>
    </row>
    <row r="9" spans="2:15" x14ac:dyDescent="0.3">
      <c r="B9" s="80"/>
      <c r="C9" s="102"/>
      <c r="D9" s="58" t="s">
        <v>132</v>
      </c>
      <c r="G9" s="57"/>
      <c r="H9" s="59"/>
      <c r="I9" s="60"/>
      <c r="J9" s="61"/>
      <c r="K9" s="62"/>
      <c r="L9" s="62"/>
      <c r="M9" s="62"/>
      <c r="N9" s="63"/>
      <c r="O9" s="63"/>
    </row>
    <row r="10" spans="2:15" x14ac:dyDescent="0.3">
      <c r="B10" s="80"/>
      <c r="C10" s="102"/>
      <c r="D10" s="58" t="s">
        <v>133</v>
      </c>
      <c r="G10" s="57"/>
      <c r="H10" s="59"/>
      <c r="I10" s="60"/>
      <c r="J10" s="61"/>
      <c r="K10" s="62"/>
      <c r="L10" s="62"/>
      <c r="M10" s="62"/>
      <c r="N10" s="63"/>
      <c r="O10" s="63"/>
    </row>
    <row r="11" spans="2:15" x14ac:dyDescent="0.3">
      <c r="B11" s="80"/>
      <c r="C11" s="102"/>
      <c r="D11" s="58" t="s">
        <v>124</v>
      </c>
      <c r="G11" s="64">
        <v>2</v>
      </c>
      <c r="H11" s="65">
        <v>2</v>
      </c>
      <c r="I11" s="60" t="s">
        <v>62</v>
      </c>
      <c r="J11" s="66" t="s">
        <v>68</v>
      </c>
      <c r="K11" s="62">
        <v>8</v>
      </c>
      <c r="L11" s="62" t="s">
        <v>64</v>
      </c>
      <c r="M11" s="62">
        <v>30</v>
      </c>
      <c r="N11" s="99" t="s">
        <v>65</v>
      </c>
      <c r="O11" s="99"/>
    </row>
    <row r="12" spans="2:15" x14ac:dyDescent="0.3">
      <c r="B12" s="80"/>
      <c r="C12" s="102"/>
      <c r="D12" s="58" t="s">
        <v>125</v>
      </c>
      <c r="G12" s="57">
        <v>3</v>
      </c>
      <c r="H12" s="59">
        <v>3</v>
      </c>
      <c r="I12" s="67" t="s">
        <v>43</v>
      </c>
      <c r="J12" s="61" t="s">
        <v>68</v>
      </c>
      <c r="K12" s="68">
        <v>0</v>
      </c>
      <c r="L12" s="69" t="s">
        <v>64</v>
      </c>
      <c r="M12" s="69">
        <v>40</v>
      </c>
      <c r="N12" s="97" t="s">
        <v>66</v>
      </c>
      <c r="O12" s="97"/>
    </row>
    <row r="13" spans="2:15" ht="15" thickBot="1" x14ac:dyDescent="0.35">
      <c r="B13" s="95">
        <v>2</v>
      </c>
      <c r="C13" s="96" t="s">
        <v>126</v>
      </c>
      <c r="D13" s="58" t="s">
        <v>127</v>
      </c>
      <c r="G13" s="57">
        <v>4</v>
      </c>
      <c r="H13" s="59">
        <v>4</v>
      </c>
      <c r="I13" s="70" t="s">
        <v>44</v>
      </c>
      <c r="J13" s="66" t="s">
        <v>68</v>
      </c>
      <c r="K13" s="71">
        <v>9</v>
      </c>
      <c r="L13" s="72" t="s">
        <v>64</v>
      </c>
      <c r="M13" s="72">
        <v>40</v>
      </c>
      <c r="N13" s="97" t="s">
        <v>66</v>
      </c>
      <c r="O13" s="97"/>
    </row>
    <row r="14" spans="2:15" ht="15.6" thickTop="1" thickBot="1" x14ac:dyDescent="0.35">
      <c r="B14" s="95"/>
      <c r="C14" s="96"/>
      <c r="D14" s="58"/>
      <c r="G14" s="57">
        <v>5</v>
      </c>
      <c r="H14" s="59">
        <v>5</v>
      </c>
      <c r="I14" s="73" t="s">
        <v>69</v>
      </c>
      <c r="J14" s="61" t="s">
        <v>68</v>
      </c>
      <c r="K14" s="74">
        <v>2</v>
      </c>
      <c r="L14" s="74" t="s">
        <v>63</v>
      </c>
      <c r="M14" s="74">
        <v>0.01</v>
      </c>
      <c r="N14" s="98" t="s">
        <v>65</v>
      </c>
      <c r="O14" s="98"/>
    </row>
    <row r="15" spans="2:15" ht="15" thickTop="1" x14ac:dyDescent="0.3">
      <c r="B15" s="95"/>
      <c r="C15" s="95"/>
      <c r="D15" s="58" t="s">
        <v>128</v>
      </c>
    </row>
    <row r="16" spans="2:15" ht="15" thickBot="1" x14ac:dyDescent="0.35">
      <c r="B16" s="95"/>
      <c r="C16" s="95"/>
      <c r="D16" s="58"/>
      <c r="G16" s="57">
        <v>7</v>
      </c>
      <c r="H16" s="59">
        <v>7</v>
      </c>
      <c r="I16" s="70" t="s">
        <v>71</v>
      </c>
      <c r="J16" s="61" t="s">
        <v>68</v>
      </c>
      <c r="K16" s="72">
        <v>2</v>
      </c>
      <c r="L16" s="72" t="s">
        <v>63</v>
      </c>
      <c r="M16" s="71">
        <v>0</v>
      </c>
      <c r="N16" s="97" t="s">
        <v>66</v>
      </c>
      <c r="O16" s="97"/>
    </row>
    <row r="17" spans="7:13" ht="15" thickTop="1" x14ac:dyDescent="0.3"/>
    <row r="30" spans="7:13" x14ac:dyDescent="0.3">
      <c r="G30" s="104"/>
      <c r="H30" s="104"/>
      <c r="I30" s="105"/>
      <c r="J30" s="105"/>
      <c r="K30" s="105"/>
      <c r="L30" s="105"/>
      <c r="M30" s="105"/>
    </row>
  </sheetData>
  <mergeCells count="23">
    <mergeCell ref="B1:E1"/>
    <mergeCell ref="G6:G7"/>
    <mergeCell ref="I6:I7"/>
    <mergeCell ref="J6:J7"/>
    <mergeCell ref="B3:G3"/>
    <mergeCell ref="G30:H30"/>
    <mergeCell ref="I30:M30"/>
    <mergeCell ref="B5:D5"/>
    <mergeCell ref="H6:H7"/>
    <mergeCell ref="G5:O5"/>
    <mergeCell ref="K6:M6"/>
    <mergeCell ref="N6:O6"/>
    <mergeCell ref="B7:B12"/>
    <mergeCell ref="C7:C12"/>
    <mergeCell ref="N7:O7"/>
    <mergeCell ref="N8:O8"/>
    <mergeCell ref="N11:O11"/>
    <mergeCell ref="N12:O12"/>
    <mergeCell ref="B13:B16"/>
    <mergeCell ref="C13:C16"/>
    <mergeCell ref="N13:O13"/>
    <mergeCell ref="N14:O14"/>
    <mergeCell ref="N16:O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L25"/>
  <sheetViews>
    <sheetView tabSelected="1" topLeftCell="A4" zoomScaleNormal="100" workbookViewId="0">
      <selection activeCell="L17" sqref="L17"/>
    </sheetView>
  </sheetViews>
  <sheetFormatPr defaultRowHeight="14.4" x14ac:dyDescent="0.3"/>
  <cols>
    <col min="2" max="2" width="14.109375" bestFit="1" customWidth="1"/>
    <col min="3" max="3" width="13.109375" bestFit="1" customWidth="1"/>
    <col min="4" max="4" width="11.109375" bestFit="1" customWidth="1"/>
    <col min="5" max="5" width="11.33203125" bestFit="1" customWidth="1"/>
    <col min="6" max="6" width="11.88671875" bestFit="1" customWidth="1"/>
    <col min="7" max="7" width="10.77734375" bestFit="1" customWidth="1"/>
    <col min="8" max="8" width="9.44140625" bestFit="1" customWidth="1"/>
    <col min="9" max="9" width="31.5546875" bestFit="1" customWidth="1"/>
    <col min="10" max="10" width="14.77734375" bestFit="1" customWidth="1"/>
    <col min="11" max="11" width="11.109375" bestFit="1" customWidth="1"/>
    <col min="12" max="12" width="11.33203125" bestFit="1" customWidth="1"/>
  </cols>
  <sheetData>
    <row r="1" spans="2:10" x14ac:dyDescent="0.3">
      <c r="B1" s="76" t="s">
        <v>0</v>
      </c>
      <c r="C1" s="77"/>
      <c r="D1" s="77"/>
      <c r="E1" s="78"/>
    </row>
    <row r="3" spans="2:10" x14ac:dyDescent="0.3">
      <c r="B3" s="131" t="s">
        <v>34</v>
      </c>
      <c r="C3" s="131"/>
      <c r="D3" s="131"/>
      <c r="E3" s="131"/>
      <c r="F3" s="131"/>
      <c r="G3" s="131"/>
      <c r="H3" s="131"/>
      <c r="I3" s="131"/>
      <c r="J3" s="131"/>
    </row>
    <row r="4" spans="2:10" x14ac:dyDescent="0.3">
      <c r="B4" s="132" t="s">
        <v>35</v>
      </c>
      <c r="C4" s="129" t="s">
        <v>36</v>
      </c>
      <c r="D4" s="134" t="s">
        <v>37</v>
      </c>
      <c r="E4" s="127" t="s">
        <v>38</v>
      </c>
      <c r="F4" s="125" t="s">
        <v>23</v>
      </c>
      <c r="G4" s="126"/>
      <c r="H4" s="126"/>
      <c r="I4" s="83" t="s">
        <v>24</v>
      </c>
      <c r="J4" s="83"/>
    </row>
    <row r="5" spans="2:10" ht="15" thickBot="1" x14ac:dyDescent="0.35">
      <c r="B5" s="133"/>
      <c r="C5" s="130"/>
      <c r="D5" s="135"/>
      <c r="E5" s="128"/>
      <c r="F5" s="13" t="s">
        <v>56</v>
      </c>
      <c r="G5" s="13" t="s">
        <v>57</v>
      </c>
      <c r="H5" s="13" t="s">
        <v>58</v>
      </c>
      <c r="I5" s="13" t="s">
        <v>25</v>
      </c>
      <c r="J5" s="13" t="s">
        <v>39</v>
      </c>
    </row>
    <row r="6" spans="2:10" ht="15" thickTop="1" x14ac:dyDescent="0.3">
      <c r="B6" s="12">
        <v>1</v>
      </c>
      <c r="C6" s="119" t="s">
        <v>40</v>
      </c>
      <c r="D6" s="16" t="s">
        <v>41</v>
      </c>
      <c r="E6" s="12" t="s">
        <v>26</v>
      </c>
      <c r="F6" s="27">
        <v>3</v>
      </c>
      <c r="G6" s="27" t="s">
        <v>63</v>
      </c>
      <c r="H6" s="27">
        <v>50</v>
      </c>
      <c r="I6" s="27" t="s">
        <v>65</v>
      </c>
      <c r="J6" s="12" t="s">
        <v>65</v>
      </c>
    </row>
    <row r="7" spans="2:10" x14ac:dyDescent="0.3">
      <c r="B7" s="7">
        <f>B6+1</f>
        <v>2</v>
      </c>
      <c r="C7" s="120"/>
      <c r="D7" s="17" t="s">
        <v>59</v>
      </c>
      <c r="E7" s="7" t="s">
        <v>26</v>
      </c>
      <c r="F7" s="28">
        <v>5</v>
      </c>
      <c r="G7" s="28" t="s">
        <v>64</v>
      </c>
      <c r="H7" s="28">
        <v>70</v>
      </c>
      <c r="I7" s="28" t="s">
        <v>65</v>
      </c>
      <c r="J7" s="7" t="s">
        <v>65</v>
      </c>
    </row>
    <row r="8" spans="2:10" x14ac:dyDescent="0.3">
      <c r="B8" s="31">
        <f t="shared" ref="B8:B17" si="0">B7+1</f>
        <v>3</v>
      </c>
      <c r="C8" s="120"/>
      <c r="D8" s="30" t="s">
        <v>42</v>
      </c>
      <c r="E8" s="31" t="s">
        <v>26</v>
      </c>
      <c r="F8" s="32">
        <v>-1</v>
      </c>
      <c r="G8" s="33" t="s">
        <v>63</v>
      </c>
      <c r="H8" s="33">
        <v>50</v>
      </c>
      <c r="I8" s="33" t="s">
        <v>134</v>
      </c>
      <c r="J8" s="31" t="s">
        <v>66</v>
      </c>
    </row>
    <row r="9" spans="2:10" x14ac:dyDescent="0.3">
      <c r="B9" s="31">
        <f t="shared" si="0"/>
        <v>4</v>
      </c>
      <c r="C9" s="120"/>
      <c r="D9" s="30" t="s">
        <v>60</v>
      </c>
      <c r="E9" s="31" t="s">
        <v>26</v>
      </c>
      <c r="F9" s="34">
        <v>2</v>
      </c>
      <c r="G9" s="34" t="s">
        <v>63</v>
      </c>
      <c r="H9" s="35">
        <v>-20</v>
      </c>
      <c r="I9" s="34" t="s">
        <v>134</v>
      </c>
      <c r="J9" s="31" t="s">
        <v>66</v>
      </c>
    </row>
    <row r="10" spans="2:10" x14ac:dyDescent="0.3">
      <c r="B10" s="7">
        <f t="shared" si="0"/>
        <v>5</v>
      </c>
      <c r="C10" s="120"/>
      <c r="D10" s="17" t="s">
        <v>26</v>
      </c>
      <c r="E10" s="7" t="s">
        <v>61</v>
      </c>
      <c r="F10" s="28">
        <v>1</v>
      </c>
      <c r="G10" s="28" t="s">
        <v>64</v>
      </c>
      <c r="H10" s="28">
        <v>20</v>
      </c>
      <c r="I10" s="27" t="s">
        <v>65</v>
      </c>
      <c r="J10" s="7" t="s">
        <v>65</v>
      </c>
    </row>
    <row r="11" spans="2:10" x14ac:dyDescent="0.3">
      <c r="B11" s="7">
        <f t="shared" si="0"/>
        <v>6</v>
      </c>
      <c r="C11" s="120"/>
      <c r="D11" s="17" t="s">
        <v>26</v>
      </c>
      <c r="E11" s="7" t="s">
        <v>62</v>
      </c>
      <c r="F11" s="28">
        <v>8</v>
      </c>
      <c r="G11" s="28" t="s">
        <v>64</v>
      </c>
      <c r="H11" s="28">
        <v>30</v>
      </c>
      <c r="I11" s="28" t="s">
        <v>65</v>
      </c>
      <c r="J11" s="7" t="s">
        <v>65</v>
      </c>
    </row>
    <row r="12" spans="2:10" x14ac:dyDescent="0.3">
      <c r="B12" s="31">
        <f t="shared" si="0"/>
        <v>7</v>
      </c>
      <c r="C12" s="120"/>
      <c r="D12" s="30" t="s">
        <v>26</v>
      </c>
      <c r="E12" s="31" t="s">
        <v>43</v>
      </c>
      <c r="F12" s="32">
        <v>0</v>
      </c>
      <c r="G12" s="33" t="s">
        <v>64</v>
      </c>
      <c r="H12" s="33">
        <v>40</v>
      </c>
      <c r="I12" s="33" t="s">
        <v>134</v>
      </c>
      <c r="J12" s="31" t="s">
        <v>66</v>
      </c>
    </row>
    <row r="13" spans="2:10" ht="15" thickBot="1" x14ac:dyDescent="0.35">
      <c r="B13" s="37">
        <f t="shared" si="0"/>
        <v>8</v>
      </c>
      <c r="C13" s="120"/>
      <c r="D13" s="36" t="s">
        <v>26</v>
      </c>
      <c r="E13" s="37" t="s">
        <v>44</v>
      </c>
      <c r="F13" s="38">
        <v>9</v>
      </c>
      <c r="G13" s="29" t="s">
        <v>64</v>
      </c>
      <c r="H13" s="29">
        <v>40</v>
      </c>
      <c r="I13" s="34" t="s">
        <v>134</v>
      </c>
      <c r="J13" s="37" t="s">
        <v>66</v>
      </c>
    </row>
    <row r="14" spans="2:10" ht="15.6" thickTop="1" thickBot="1" x14ac:dyDescent="0.35">
      <c r="B14" s="45">
        <f t="shared" si="0"/>
        <v>9</v>
      </c>
      <c r="C14" s="120"/>
      <c r="D14" s="46" t="s">
        <v>26</v>
      </c>
      <c r="E14" s="45" t="s">
        <v>69</v>
      </c>
      <c r="F14" s="47">
        <v>2</v>
      </c>
      <c r="G14" s="47" t="s">
        <v>63</v>
      </c>
      <c r="H14" s="47">
        <v>0.01</v>
      </c>
      <c r="I14" s="27" t="s">
        <v>65</v>
      </c>
      <c r="J14" s="12" t="s">
        <v>65</v>
      </c>
    </row>
    <row r="15" spans="2:10" ht="15.6" thickTop="1" thickBot="1" x14ac:dyDescent="0.35">
      <c r="B15" s="45">
        <f t="shared" si="0"/>
        <v>10</v>
      </c>
      <c r="C15" s="120"/>
      <c r="D15" s="46" t="s">
        <v>26</v>
      </c>
      <c r="E15" s="45" t="s">
        <v>70</v>
      </c>
      <c r="F15" s="47">
        <v>2</v>
      </c>
      <c r="G15" s="47" t="s">
        <v>63</v>
      </c>
      <c r="H15" s="47">
        <v>100</v>
      </c>
      <c r="I15" s="28" t="s">
        <v>65</v>
      </c>
      <c r="J15" s="7" t="s">
        <v>65</v>
      </c>
    </row>
    <row r="16" spans="2:10" ht="15.6" thickTop="1" thickBot="1" x14ac:dyDescent="0.35">
      <c r="B16" s="37">
        <f t="shared" si="0"/>
        <v>11</v>
      </c>
      <c r="C16" s="120"/>
      <c r="D16" s="36" t="s">
        <v>26</v>
      </c>
      <c r="E16" s="37" t="s">
        <v>71</v>
      </c>
      <c r="F16" s="29">
        <v>2</v>
      </c>
      <c r="G16" s="29" t="s">
        <v>63</v>
      </c>
      <c r="H16" s="38">
        <v>0</v>
      </c>
      <c r="I16" s="34" t="s">
        <v>134</v>
      </c>
      <c r="J16" s="37" t="s">
        <v>66</v>
      </c>
    </row>
    <row r="17" spans="2:12" ht="15.6" thickTop="1" thickBot="1" x14ac:dyDescent="0.35">
      <c r="B17" s="37">
        <f t="shared" si="0"/>
        <v>12</v>
      </c>
      <c r="C17" s="121"/>
      <c r="D17" s="36" t="s">
        <v>26</v>
      </c>
      <c r="E17" s="37" t="s">
        <v>72</v>
      </c>
      <c r="F17" s="29">
        <v>2</v>
      </c>
      <c r="G17" s="29" t="s">
        <v>63</v>
      </c>
      <c r="H17" s="38">
        <v>-5</v>
      </c>
      <c r="I17" s="34" t="s">
        <v>134</v>
      </c>
      <c r="J17" s="37" t="s">
        <v>66</v>
      </c>
    </row>
    <row r="18" spans="2:12" ht="14.55" customHeight="1" thickTop="1" x14ac:dyDescent="0.3">
      <c r="B18" s="48"/>
    </row>
    <row r="20" spans="2:12" x14ac:dyDescent="0.3">
      <c r="B20" s="14" t="s">
        <v>45</v>
      </c>
      <c r="C20" s="14"/>
      <c r="D20" s="15"/>
      <c r="E20" s="14"/>
      <c r="F20" s="5"/>
      <c r="G20" s="5"/>
      <c r="H20" s="5"/>
      <c r="I20" s="5"/>
    </row>
    <row r="21" spans="2:12" ht="15" thickBot="1" x14ac:dyDescent="0.35">
      <c r="I21" s="5"/>
    </row>
    <row r="22" spans="2:12" ht="15" thickTop="1" x14ac:dyDescent="0.3">
      <c r="C22" s="111" t="s">
        <v>46</v>
      </c>
      <c r="D22" s="113"/>
      <c r="E22" s="113"/>
      <c r="F22" s="114"/>
      <c r="G22" s="19" t="s">
        <v>47</v>
      </c>
      <c r="H22" s="26" t="s">
        <v>48</v>
      </c>
      <c r="I22" s="111" t="s">
        <v>49</v>
      </c>
      <c r="J22" s="112"/>
      <c r="K22" s="113"/>
      <c r="L22" s="114"/>
    </row>
    <row r="23" spans="2:12" x14ac:dyDescent="0.3">
      <c r="B23" s="117" t="s">
        <v>36</v>
      </c>
      <c r="C23" s="118" t="s">
        <v>50</v>
      </c>
      <c r="D23" s="94" t="s">
        <v>51</v>
      </c>
      <c r="E23" s="94" t="s">
        <v>52</v>
      </c>
      <c r="F23" s="110" t="s">
        <v>53</v>
      </c>
      <c r="G23" s="124" t="s">
        <v>54</v>
      </c>
      <c r="H23" s="122" t="s">
        <v>55</v>
      </c>
      <c r="I23" s="115" t="s">
        <v>55</v>
      </c>
      <c r="J23" s="94" t="s">
        <v>50</v>
      </c>
      <c r="K23" s="94" t="s">
        <v>51</v>
      </c>
      <c r="L23" s="110" t="s">
        <v>52</v>
      </c>
    </row>
    <row r="24" spans="2:12" x14ac:dyDescent="0.3">
      <c r="B24" s="117"/>
      <c r="C24" s="118"/>
      <c r="D24" s="94"/>
      <c r="E24" s="94"/>
      <c r="F24" s="110"/>
      <c r="G24" s="124"/>
      <c r="H24" s="123"/>
      <c r="I24" s="116"/>
      <c r="J24" s="94"/>
      <c r="K24" s="94"/>
      <c r="L24" s="110"/>
    </row>
    <row r="25" spans="2:12" ht="28.8" x14ac:dyDescent="0.3">
      <c r="B25" s="20" t="s">
        <v>40</v>
      </c>
      <c r="C25" s="39">
        <v>12</v>
      </c>
      <c r="D25" s="40">
        <v>6</v>
      </c>
      <c r="E25" s="40">
        <v>6</v>
      </c>
      <c r="F25" s="41" t="s">
        <v>67</v>
      </c>
      <c r="G25" s="6" t="e" vm="1">
        <v>#VALUE!</v>
      </c>
      <c r="H25" s="42" t="s">
        <v>68</v>
      </c>
      <c r="I25" s="43" t="s">
        <v>68</v>
      </c>
      <c r="J25" s="4">
        <v>12</v>
      </c>
      <c r="K25" s="40">
        <v>12</v>
      </c>
      <c r="L25" s="44">
        <v>0</v>
      </c>
    </row>
  </sheetData>
  <mergeCells count="22">
    <mergeCell ref="B1:E1"/>
    <mergeCell ref="I4:J4"/>
    <mergeCell ref="F4:H4"/>
    <mergeCell ref="E4:E5"/>
    <mergeCell ref="C4:C5"/>
    <mergeCell ref="B3:J3"/>
    <mergeCell ref="B4:B5"/>
    <mergeCell ref="D4:D5"/>
    <mergeCell ref="C6:C17"/>
    <mergeCell ref="K23:K24"/>
    <mergeCell ref="E23:E24"/>
    <mergeCell ref="F23:F24"/>
    <mergeCell ref="C22:F22"/>
    <mergeCell ref="H23:H24"/>
    <mergeCell ref="G23:G24"/>
    <mergeCell ref="L23:L24"/>
    <mergeCell ref="I22:L22"/>
    <mergeCell ref="I23:I24"/>
    <mergeCell ref="J23:J24"/>
    <mergeCell ref="B23:B24"/>
    <mergeCell ref="C23:C24"/>
    <mergeCell ref="D23:D2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2025-03-28T11:33:25Z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