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autoCompressPictures="0"/>
  <mc:AlternateContent xmlns:mc="http://schemas.openxmlformats.org/markup-compatibility/2006">
    <mc:Choice Requires="x15">
      <x15ac:absPath xmlns:x15ac="http://schemas.microsoft.com/office/spreadsheetml/2010/11/ac" url="https://connectiteedu-my.sharepoint.com/personal/kravitz_j_h_hwang_ite_edu_sg/Documents/Works/Works-ITE/Worldskills/WSC2024/MS/"/>
    </mc:Choice>
  </mc:AlternateContent>
  <xr:revisionPtr revIDLastSave="3" documentId="13_ncr:1_{8ADE6B34-2A17-400C-B12D-8C86C1EF9958}" xr6:coauthVersionLast="47" xr6:coauthVersionMax="47" xr10:uidLastSave="{7BFB740C-7582-4F00-B304-1485007BEE1E}"/>
  <bookViews>
    <workbookView xWindow="3090" yWindow="1050" windowWidth="38700" windowHeight="15345"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 i="1" l="1"/>
  <c r="N279" i="1"/>
  <c r="N188" i="1" l="1"/>
  <c r="N104" i="1" l="1"/>
  <c r="J10" i="1" l="1"/>
  <c r="K10" i="1" s="1"/>
  <c r="J9" i="1"/>
  <c r="K9" i="1" s="1"/>
  <c r="J8" i="1"/>
  <c r="K8" i="1" s="1"/>
  <c r="J7" i="1"/>
  <c r="K7" i="1" s="1"/>
  <c r="J6" i="1"/>
  <c r="K6" i="1" s="1"/>
  <c r="N400" i="1"/>
  <c r="N392" i="1"/>
  <c r="N384" i="1"/>
  <c r="N378" i="1"/>
  <c r="N370" i="1"/>
  <c r="J5" i="1"/>
  <c r="K5" i="1" s="1"/>
  <c r="N410" i="1" l="1"/>
  <c r="K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tc={332524AD-00E2-46C5-B3CC-ED91D072A25F}</author>
    <author>tc={8E8A66E9-B367-412A-9C2E-F521664A6D48}</author>
    <author>tc={4B9F59EF-568E-47C4-B4D4-ED08823B2706}</author>
  </authors>
  <commentList>
    <comment ref="K54" authorId="0" shapeId="0" xr:uid="{332524AD-00E2-46C5-B3CC-ED91D072A25F}">
      <text>
        <t xml:space="preserve">[Threaded comment]
Your version of Excel allows you to read this threaded comment; however, any edits to it will get removed if the file is opened in a newer version of Excel. Learn more: https://go.microsoft.com/fwlink/?linkid=870924
Comment:
    Need to break down to at least 2 to 3 aspects.
Reply:
    Fabian: We summarized this check during troys validation to bring down the amount of aspects we are checking.
The goal of all those checks is to see, if the header gets injected in all requests. As we are expecting the candidates to configure a working dual-stack setup, we only give the points if dual stack works.
</t>
      </text>
    </comment>
    <comment ref="K62" authorId="1" shapeId="0" xr:uid="{8E8A66E9-B367-412A-9C2E-F521664A6D48}">
      <text>
        <t>[Threaded comment]
Your version of Excel allows you to read this threaded comment; however, any edits to it will get removed if the file is opened in a newer version of Excel. Learn more: https://go.microsoft.com/fwlink/?linkid=870924
Comment:
    How about verifying certificate by CA vs Self-signed cert?
Reply:
    Fabian: This is already part of the CA Task (A2 03). I think copying the certificates over would be a "free" point</t>
      </text>
    </comment>
    <comment ref="G78" authorId="2" shapeId="0" xr:uid="{4B9F59EF-568E-47C4-B4D4-ED08823B2706}">
      <text>
        <t xml:space="preserve">[Threaded comment]
Your version of Excel allows you to read this threaded comment; however, any edits to it will get removed if the file is opened in a newer version of Excel. Learn more: https://go.microsoft.com/fwlink/?linkid=870924
Comment:
    HA not tested?
Reply:
    Fabian: We test if the dns name resolves to the HA IP and if the service is available through it. _actually_ testing ha would require the experts to figure out, which service the competitors are using to achieve ha, go to the master node (if one exists) and stop the service there. 
</t>
      </text>
    </comment>
  </commentList>
</comments>
</file>

<file path=xl/sharedStrings.xml><?xml version="1.0" encoding="utf-8"?>
<sst xmlns="http://schemas.openxmlformats.org/spreadsheetml/2006/main" count="1583" uniqueCount="677">
  <si>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</si>
  <si>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</si>
  <si>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</si>
  <si>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</si>
  <si>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</si>
  <si>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</si>
  <si>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</si>
  <si>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</si>
  <si>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</si>
  <si>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</si>
  <si>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</si>
  <si>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</si>
  <si>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</si>
  <si>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</si>
  <si>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</si>
  <si>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</si>
  <si>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</si>
  <si>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</si>
  <si>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</si>
  <si>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</si>
  <si>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</si>
  <si>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</si>
  <si>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</si>
  <si>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</si>
  <si>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
  </si>
  <si>
    <t>A</t>
  </si>
  <si>
    <t>B</t>
  </si>
  <si>
    <t>C</t>
  </si>
  <si>
    <t>D</t>
  </si>
  <si>
    <t>E</t>
  </si>
  <si>
    <t>F</t>
  </si>
  <si>
    <t>G</t>
  </si>
  <si>
    <t>H</t>
  </si>
  <si>
    <t>I</t>
  </si>
  <si>
    <t>Criterion B</t>
  </si>
  <si>
    <t>Criterion C</t>
  </si>
  <si>
    <t>Criterion D</t>
  </si>
  <si>
    <t>Criterion E</t>
  </si>
  <si>
    <t>Criterion F</t>
  </si>
  <si>
    <t>Criterion G</t>
  </si>
  <si>
    <t>Criterion H</t>
  </si>
  <si>
    <t>Criterion I</t>
  </si>
  <si>
    <t>39 IT Network Systems Administration</t>
  </si>
  <si>
    <t>Work organization and management</t>
  </si>
  <si>
    <t>Communication and interpersonal Skills</t>
  </si>
  <si>
    <t>Data Transfer Networks</t>
  </si>
  <si>
    <t>Network and System Operations</t>
  </si>
  <si>
    <t>Infrastructure Automation</t>
  </si>
  <si>
    <t>Troubleshooting</t>
  </si>
  <si>
    <t>Linux environments</t>
  </si>
  <si>
    <t>Microsoft Environments</t>
  </si>
  <si>
    <t>A1</t>
  </si>
  <si>
    <t>M</t>
  </si>
  <si>
    <t>./grading -v -t a01_01
Executed command on int-srv01 =&gt;
ldapsearch -H ldap://localhost -b dc=int,dc=worldskills,dc=org -x "(&amp;(objectclass=organizationalunit)(ou=Employees))" -D cn=admin,dc=int,dc=worldskills,dc=org -w Skill39@Lyon</t>
  </si>
  <si>
    <r>
      <t xml:space="preserve">&gt; # extended LDIF
#
# LDAPv3
# base &lt;dc=int,dc=worldskills,dc=org&gt; with scope subtree
# filter: (&amp;(objectclass=organizationalunit)(ou=Employees))
# requesting: ALL
#
# Employees, int.worldskills.org
</t>
    </r>
    <r>
      <rPr>
        <b/>
        <sz val="10"/>
        <color theme="1"/>
        <rFont val="Arial"/>
        <family val="2"/>
      </rPr>
      <t xml:space="preserve">dn: ou=Employees,dc=int,dc=worldskills,dc=org
</t>
    </r>
    <r>
      <rPr>
        <sz val="10"/>
        <color theme="1"/>
        <rFont val="Arial"/>
        <family val="2"/>
      </rPr>
      <t>ou: Employees
objectClass: organizationalUnit
# search result
search: 2
result: 0 Success
# numResponses: 2
# numEntries: 1</t>
    </r>
  </si>
  <si>
    <t>LDAP: OU Employees exists</t>
  </si>
  <si>
    <t xml:space="preserve">./grading -v -t a01_02
Executed command on int-srv01 =&gt;
$ (ldapsearch -H ldap://localhost -b dc=int,dc=worldskills,dc=org -x "(&amp;(objectclass=person)(uid=jamie))" -D cn=admin,dc=int,dc=worldskills,dc=org -w Skill39@Lyon || ldapsearch -H ldap://localhost -b dc=int,dc=worldskills,dc=org -x "(&amp;(objectclass=person)(uid=jamie))") 2&gt;&amp;1
Executed command on int-srv01 =&gt;
$ (ldapsearch -H ldap://localhost -b dc=int,dc=worldskills,dc=org -x "(&amp;(objectclass=person)(uid=peter))" -D cn=admin,dc=int,dc=worldskills,dc=org -w Skill39@Lyon || ldapsearch -H ldap://localhost -b dc=int,dc=worldskills,dc=org -x "(&amp;(objectclass=person)(uid=peter))") 2&gt;&amp;1
Executed command on int-srv01 =&gt;
$ (ldapsearch -H ldap://localhost -b cn=admin,dc=int,dc=worldskills,dc=org -x "(objectclass=*)" -D cn=admin,dc=int,dc=worldskills,dc=org -w Skill39@Lyon || ldapsearch -H ldap://localhost -b cn=admin,dc=int,dc=worldskills,dc=org -x "(objectclass=*)") 2&gt;&amp;1
</t>
  </si>
  <si>
    <r>
      <rPr>
        <sz val="10"/>
        <color theme="1"/>
        <rFont val="Arial"/>
        <family val="2"/>
      </rPr>
      <t xml:space="preserve"># jamie, Employees, int.worldskills.org
dn: cn=jamie,ou=Employees,dc=int,dc=worldskills,dc=org
cn: jamie
sn: Oliver
givenName: Jamie
mail: jamie.oliver@dmz.worldskills.org
</t>
    </r>
    <r>
      <rPr>
        <b/>
        <sz val="10"/>
        <color theme="1"/>
        <rFont val="Arial"/>
        <family val="2"/>
      </rPr>
      <t xml:space="preserve">uid: jamie
</t>
    </r>
    <r>
      <rPr>
        <sz val="10"/>
        <color theme="1"/>
        <rFont val="Arial"/>
        <family val="2"/>
      </rPr>
      <t xml:space="preserve">uidNumber: 1111
gidNumber: 1111
userPassword:: e1NTSEF9RzgxeGxDblZqZVh1NEp6bVcxSGhXc1NCRFg2UENjTU8=
homeDirectory: /home/jamie
objectClass: inetOrgPerson
objectClass: posixAccount
objectClass: top
# search result
search: 2
result: 0 Success
# numResponses: 2
# numEntries: 1
# peter, Employees, int.worldskills.org
dn: cn=peter,ou=Employees,dc=int,dc=worldskills,dc=org
cn: peter
sn: Fox
givenName: Peter
mail: peter.fox@dmz.worldskills.org
</t>
    </r>
    <r>
      <rPr>
        <b/>
        <sz val="10"/>
        <color theme="1"/>
        <rFont val="Arial"/>
        <family val="2"/>
      </rPr>
      <t xml:space="preserve">uid: peter
</t>
    </r>
    <r>
      <rPr>
        <sz val="10"/>
        <color theme="1"/>
        <rFont val="Arial"/>
        <family val="2"/>
      </rPr>
      <t>uidNumber: 1113
gidNumber: 1113
userPassword:: e1NTSEF9RzgxeGxDblZqZVh1NEp6bVcxSGhXc1NCRFg2UENjTU8=
homeDirectory: /dev/null/nohome
objectClass: inetOrgPerson</t>
    </r>
    <r>
      <rPr>
        <b/>
        <sz val="10"/>
        <color theme="1"/>
        <rFont val="Arial"/>
        <family val="2"/>
      </rPr>
      <t xml:space="preserve">
</t>
    </r>
    <r>
      <rPr>
        <sz val="10"/>
        <color theme="1"/>
        <rFont val="Arial"/>
        <family val="2"/>
      </rPr>
      <t>objectClass: posixAccount
objectClass: top
# search result
search: 2
result: 0 Success
# numResponses: 2
# numEntries: 1</t>
    </r>
    <r>
      <rPr>
        <b/>
        <sz val="10"/>
        <color theme="1"/>
        <rFont val="Arial"/>
        <family val="2"/>
      </rPr>
      <t xml:space="preserve">
</t>
    </r>
    <r>
      <rPr>
        <sz val="10"/>
        <color theme="1"/>
        <rFont val="Arial"/>
        <family val="2"/>
      </rPr>
      <t xml:space="preserve"># admin, int.worldskills.org
</t>
    </r>
    <r>
      <rPr>
        <b/>
        <sz val="10"/>
        <color theme="1"/>
        <rFont val="Arial"/>
        <family val="2"/>
      </rPr>
      <t>dn: cn=admin,dc=int,dc=worldskills,dc=org</t>
    </r>
    <r>
      <rPr>
        <sz val="10"/>
        <color theme="1"/>
        <rFont val="Arial"/>
        <family val="2"/>
      </rPr>
      <t xml:space="preserve">
sn: Admin
cn: Admin
objectClass: top
objectClass: person
# search result
search: 2
result: 0 Success
# numResponses: 2
# numEntries: 1</t>
    </r>
  </si>
  <si>
    <t>./grading -v -t a01_03
Executed command on int-srv01 =&gt;
$ (ldapsearch -H ldap://localhost -b dc=int,dc=worldskills,dc=org -x "(&amp;(objectclass=person)(uid=jamie))" -D cn=admin,dc=int,dc=worldskills,dc=org -w Skill39@Lyon || ldapsearch -H ldap://localhost -b dc=int,dc=worldskills,dc=org -x "(&amp;(objectclass=person)(uid=jamie))") 2&gt;&amp;1
Executed command on int-srv01 =&gt;
$ (ldapsearch -H ldap://localhost -b dc=int,dc=worldskills,dc=org -x "(&amp;(objectclass=person)(uid=peter))" -D cn=admin,dc=int,dc=worldskills,dc=org -w Skill39@Lyon || ldapsearch -H ldap://localhost -b dc=int,dc=worldskills,dc=org -x "(&amp;(objectclass=person)(uid=peter))") 2&gt;&amp;1</t>
  </si>
  <si>
    <r>
      <rPr>
        <sz val="10"/>
        <color theme="1"/>
        <rFont val="Arial"/>
        <family val="2"/>
      </rPr>
      <t xml:space="preserve"># jamie, Employees, int.worldskills.org
</t>
    </r>
    <r>
      <rPr>
        <b/>
        <sz val="10"/>
        <color theme="1"/>
        <rFont val="Arial"/>
        <family val="2"/>
      </rPr>
      <t>dn: cn=jamie,ou=Employees,dc=int,dc=worldskills,dc=org</t>
    </r>
    <r>
      <rPr>
        <sz val="10"/>
        <color theme="1"/>
        <rFont val="Arial"/>
        <family val="2"/>
      </rPr>
      <t xml:space="preserve">
cn: jamie
sn: Oliver
givenName: Jamie
</t>
    </r>
    <r>
      <rPr>
        <b/>
        <sz val="10"/>
        <color theme="1"/>
        <rFont val="Arial"/>
        <family val="2"/>
      </rPr>
      <t>mail: jamie.oliver@dmz.worldskills.org</t>
    </r>
    <r>
      <rPr>
        <sz val="10"/>
        <color theme="1"/>
        <rFont val="Arial"/>
        <family val="2"/>
      </rPr>
      <t xml:space="preserve">
uid: jamie
uidNumber: 1111
gidNumber: 1111
userPassword:: e1NTSEF9RzgxeGxDblZqZVh1NEp6bVcxSGhXc1NCRFg2UENjTU8=
homeDirectory: /home/jamie
objectClass: inetOrgPerson
objectClass: posixAccount
objectClass: top
# search result
search: 2
result: 0 Success
# numResponses: 2
# numEntries: 1
# peter, Employees, int.worldskills.org
</t>
    </r>
    <r>
      <rPr>
        <b/>
        <sz val="10"/>
        <color theme="1"/>
        <rFont val="Arial"/>
        <family val="2"/>
      </rPr>
      <t>dn: cn=peter,ou=Employees,dc=int,dc=worldskills,dc=org</t>
    </r>
    <r>
      <rPr>
        <sz val="10"/>
        <color theme="1"/>
        <rFont val="Arial"/>
        <family val="2"/>
      </rPr>
      <t xml:space="preserve">
cn: peter
sn: Fox
givenName: Peter
</t>
    </r>
    <r>
      <rPr>
        <b/>
        <sz val="10"/>
        <color theme="1"/>
        <rFont val="Arial"/>
        <family val="2"/>
      </rPr>
      <t>mail: peter.fox@dmz.worldskills.org</t>
    </r>
    <r>
      <rPr>
        <sz val="10"/>
        <color theme="1"/>
        <rFont val="Arial"/>
        <family val="2"/>
      </rPr>
      <t xml:space="preserve">
uid: peter
uidNumber: 1113
gidNumber: 1113
userPassword:: e1NTSEF9RzgxeGxDblZqZVh1NEp6bVcxSGhXc1NCRFg2UENjTU8=
homeDirectory: /dev/null/nohome
objectClass: inetOrgPerson
objectClass: posixAccount
objectClass: top
# search result
search: 2
result: 0 Success
# numResponses: 2
# numEntries: 1</t>
    </r>
  </si>
  <si>
    <t>LDAP: User jamie, peter &amp; admin exists</t>
  </si>
  <si>
    <t>LDAP: Users jamie and peter have uid, mail attribute and correct OU</t>
  </si>
  <si>
    <t>./grading -v -t a02_01
Executed command on int-srv01 =&gt;
$ openssl x509 -in /opt/grading/ca/ca.pem -noout -subject -ext basicConstraints,keyUsage</t>
  </si>
  <si>
    <t xml:space="preserve">
subject=CN = ClearSky Root CA
X509v3 Key Usage: critical
    Certificate Sign
X509v3 Basic Constraints: critical
    CA:TRUE</t>
  </si>
  <si>
    <t xml:space="preserve">./grading -v -t a02_02
Executed command on int-srv01 =&gt;
$ openssl x509 -in /opt/grading/ca/ca.pem -noout -ext basicConstraints,keyUsage
Executed command on int-srv01 =&gt;
$ openssl verify -CAfile /opt/grading/ca/ca.pem /opt/grading/ca/services.pem </t>
  </si>
  <si>
    <t>&gt; X509v3 Key Usage: critical
    Certificate Sign
X509v3 Basic Constraints: critical
    CA:TRUE
&gt; /opt/grading/ca/services.pem: OK</t>
  </si>
  <si>
    <t>./grading -v -t a02_03
Executed command on int-srv01 =&gt;
$ openssl x509 -in /opt/grading/ca/web.pem -noout -subject
Executed command on int-srv01 =&gt;
$ openssl verify -CAfile &lt;(cat /opt/grading/ca/services.pem /opt/grading/ca/ca.pem) /opt/grading/ca/web.pem</t>
  </si>
  <si>
    <r>
      <rPr>
        <b/>
        <sz val="10"/>
        <color theme="1"/>
        <rFont val="Arial"/>
        <family val="2"/>
      </rPr>
      <t xml:space="preserve">&gt; subject=CN = www.dmz.worldskills.org
</t>
    </r>
    <r>
      <rPr>
        <sz val="10"/>
        <color theme="1"/>
        <rFont val="Arial"/>
        <family val="2"/>
      </rPr>
      <t xml:space="preserve">
</t>
    </r>
    <r>
      <rPr>
        <b/>
        <sz val="10"/>
        <color theme="1"/>
        <rFont val="Arial"/>
        <family val="2"/>
      </rPr>
      <t xml:space="preserve">&gt; /opt/grading/ca/web.pem: OK
</t>
    </r>
    <r>
      <rPr>
        <sz val="10"/>
        <color theme="1"/>
        <rFont val="Arial"/>
        <family val="2"/>
      </rPr>
      <t xml:space="preserve">
</t>
    </r>
  </si>
  <si>
    <t>./grading -v -t a02_04
Executed command on int-srv01 =&gt;
$ openssl x509 -in /opt/grading/ca/mail.pem -noout -subject
Executed command on int-srv01 =&gt;
$ openssl verify -CAfile &lt;(cat /opt/grading/ca/services.pem /opt/grading/ca/ca.pem) /opt/grading/ca/mail.pem</t>
  </si>
  <si>
    <r>
      <rPr>
        <b/>
        <sz val="10"/>
        <color theme="1"/>
        <rFont val="Arial"/>
        <family val="2"/>
      </rPr>
      <t xml:space="preserve">&gt; subject=CN = mail.dmz.worldskills.org
</t>
    </r>
    <r>
      <rPr>
        <sz val="10"/>
        <color theme="1"/>
        <rFont val="Arial"/>
        <family val="2"/>
      </rPr>
      <t xml:space="preserve">
</t>
    </r>
    <r>
      <rPr>
        <b/>
        <sz val="10"/>
        <color theme="1"/>
        <rFont val="Arial"/>
        <family val="2"/>
      </rPr>
      <t>&gt; /opt/grading/ca/mail.pem: OK</t>
    </r>
  </si>
  <si>
    <t>CA: Root CA exists and has correct attributes</t>
  </si>
  <si>
    <t>CA: Services CA exists and has correct attributes</t>
  </si>
  <si>
    <t>CA: Webserver Certificate exists and has correct attributes</t>
  </si>
  <si>
    <t>CA: Mailserver Certificate exists and has the correct attributes</t>
  </si>
  <si>
    <t>./grading -v -t a03_01
Executed command on int-srv01 =&gt;
$ smbclient -L //localhost/ -I 127.0.0.1 -U "jamie%Skill39@Lyon"</t>
  </si>
  <si>
    <t>&gt; Exit code was 0</t>
  </si>
  <si>
    <t>./grading -v -t a03_02
Executed command on int-srv01 =&gt;
$ smbclient //localhost/public -I 127.0.0.1 -U "%" -c ls</t>
  </si>
  <si>
    <r>
      <rPr>
        <sz val="10"/>
        <color theme="1"/>
        <rFont val="Arial"/>
        <family val="2"/>
      </rPr>
      <t xml:space="preserve">
&gt; lpcfg_do_global_parameter: WARNING: The "encrypt passwords" option is deprecated
</t>
    </r>
    <r>
      <rPr>
        <b/>
        <sz val="10"/>
        <color theme="1"/>
        <rFont val="Arial"/>
        <family val="2"/>
      </rPr>
      <t xml:space="preserve">  .                                   D        0  Sun Jun  2 21:28:12 2024
</t>
    </r>
    <r>
      <rPr>
        <sz val="10"/>
        <color theme="1"/>
        <rFont val="Arial"/>
        <family val="2"/>
      </rPr>
      <t xml:space="preserve">  ..                                  D        0  Mon May 20 23:29:57 2024
  lorem.txt                           A       12  Sun Jun 23 14:34:25 2024
                31363900 blocks of size 1024. 24876808 blocks available</t>
    </r>
  </si>
  <si>
    <t>./grading -v -t a03_03
Executed command on int-srv01 =&gt;
$ echo "Lorem Ipsum" &gt; /tmp/lorem.txt; smbclient //localhost/public -I 127.0.0.1 -U "jamie%Skill39@Lyon" -c "put /tmp/lorem.txt lorem.txt"</t>
  </si>
  <si>
    <t>putting file /tmp/lorem.txt as \lorem.txt (11.7 kb/s) (average 11.7 kb/s)</t>
  </si>
  <si>
    <t>./grading -v -t a03_04
Executed command on int-srv01 =&gt;
$ echo "Lorem Ipsum" &gt; /tmp/lorem.txt; smbclient //localhost/public -I 127.0.0.1 -U "%" -c "put /tmp/lorem.txt lorem.txt"</t>
  </si>
  <si>
    <t>NT_STATUS_ACCESS_DENIED opening remote file \lorem.txt</t>
  </si>
  <si>
    <t>./grading -v -t a03_05
Executed command on int-srv01 =&gt;
$ smbclient //localhost/internal -I 127.0.0.1 -U "%" -c "ls" 2&gt;&amp;1 || true</t>
  </si>
  <si>
    <t>tree connect failed: NT_STATUS_ACCESS_DENIED</t>
  </si>
  <si>
    <t>./grading -v -t a03_06
Executed command on int-srv01 =&gt;
$ echo "Lorem Ipsum" &gt; /tmp/lorem.txt; smbclient //localhost/internal -I 127.0.0.1 -U "jamie%Skill39@Lyon" -c "put /tmp/lorem.txt lorem.txt"</t>
  </si>
  <si>
    <t>Samba: jamie can login on Samba server</t>
  </si>
  <si>
    <t>Samba: /public is accessible without login</t>
  </si>
  <si>
    <t>Samba: /public is rw after login with a valid user</t>
  </si>
  <si>
    <t>Samba: /public is ro without login</t>
  </si>
  <si>
    <t>Samba: /internal is not accessible without login</t>
  </si>
  <si>
    <t>Samba: /internal is rw after login</t>
  </si>
  <si>
    <t>./grading -v -t a04_01
Executed command on int-srv01 =&gt;
$ dig +short +time=2 +tries=1 @127.0.0.1 int-srv01.int.worldskills.org. A
Executed command on int-srv01 =&gt;
$ dig +short +time=2 +tries=1 @127.0.0.1 -x 10.1.10.10
Executed command on int-srv01 =&gt;
$ dig +short +time=2 +tries=1 @127.0.0.1 int-srv01.int.worldskills.org. AAAA
Executed command on int-srv01 =&gt;
$ dig +short +time=2 +tries=1 @127.0.0.1 -x 2001:db8:1001:10::10</t>
  </si>
  <si>
    <t>&gt; 10.1.10.10
&gt; int-srv01.int.worldskills.org.
&gt; 2001:db8:1001:10::10
&gt; int-srv01.int.worldskills.org.</t>
  </si>
  <si>
    <t>./grading -v -t a04_02
Executed command on int-srv01 =&gt;
$ dig +short +time=2 +tries=1 @127.0.0.1 _ldap._tcp.auth.int.worldskills.org SRV</t>
  </si>
  <si>
    <t>&gt; 10 50 389 int-srv01.int.worldskills.org.</t>
  </si>
  <si>
    <t>./grading -v -t a04_03
Executed command on int-srv01 =&gt;
$ dig +recurse +time=2 +tries=1 @127.0.0.1 int.worldskills.org SOA</t>
  </si>
  <si>
    <t>Output does not contain: recursion requested but not available
&gt; ;; Got answer:
;; -&gt;&gt;HEADER&lt;&lt;- opcode: QUERY, status: NOERROR, id: 30658
;; flags: qr aa rd ra; QUERY: 1, ANSWER: 1, AUTHORITY: 0, ADDITIONAL: 1</t>
  </si>
  <si>
    <t>./grading -v -t a04_04
Executed command on int-srv01 =&gt;
$ rndc zonestatus dmz.worldskills.org.
Executed command on int-srv01 =&gt;
$ dig +short +time=2 +tries=1 @127.0.0.1 dmz.worldskills.org SOA</t>
  </si>
  <si>
    <r>
      <rPr>
        <sz val="10"/>
        <color theme="1"/>
        <rFont val="Arial"/>
        <family val="2"/>
      </rPr>
      <t xml:space="preserve">
name: dmz.worldskills.org.
</t>
    </r>
    <r>
      <rPr>
        <b/>
        <sz val="10"/>
        <color theme="1"/>
        <rFont val="Arial"/>
        <family val="2"/>
      </rPr>
      <t xml:space="preserve">type: secondary
</t>
    </r>
    <r>
      <rPr>
        <sz val="10"/>
        <color theme="1"/>
        <rFont val="Arial"/>
        <family val="2"/>
      </rPr>
      <t xml:space="preserve">files: /var/cache/bind/dmz.worldskills.org.zone
serial: 2023042601
nodes: 8
last loaded: Sun, 02 Jun 2024 20:13:03 GMT
</t>
    </r>
    <r>
      <rPr>
        <b/>
        <sz val="10"/>
        <color theme="1"/>
        <rFont val="Arial"/>
        <family val="2"/>
      </rPr>
      <t>next refresh:</t>
    </r>
    <r>
      <rPr>
        <sz val="10"/>
        <color theme="1"/>
        <rFont val="Arial"/>
        <family val="2"/>
      </rPr>
      <t xml:space="preserve"> Wed, 26 Jun 2024 23:08:51 GMT
expires: Wed, 24 Jul 2024 00:21:29 GMT
secure: no
dynamic: no
reconfigurable via modzone: no
</t>
    </r>
    <r>
      <rPr>
        <b/>
        <sz val="10"/>
        <color theme="1"/>
        <rFont val="Arial"/>
        <family val="2"/>
      </rPr>
      <t>&gt; dmz.worldskills.org.</t>
    </r>
    <r>
      <rPr>
        <sz val="10"/>
        <color theme="1"/>
        <rFont val="Arial"/>
        <family val="2"/>
      </rPr>
      <t xml:space="preserve"> admin.dmz.worldskills.org. 2023042601 86400 7200 2419200 3600</t>
    </r>
  </si>
  <si>
    <t>./grading -v -t a04_05
Executed command on int-srv01 =&gt;
$ rndc zonestatus 20.1.10.in-addr.arpa.
Executed command on int-srv01 =&gt;
$ dig +short +time=2 +tries=1 @127.0.0.1 20.1.10.in-addr.arpa. SOA
Executed command on int-srv01 =&gt;
$ rndc zonestatus 0.2.0.0.1.0.0.1.8.b.d.0.1.0.0.2.ip6.arpa.
Executed command on int-srv01 =&gt;
$ dig +short +time=2 +tries=1 @127.0.0.1 0.2.0.0.1.0.0.1.8.b.d.0.1.0.0.2.ip6.arpa SOA</t>
  </si>
  <si>
    <r>
      <t xml:space="preserve">name: 20.1.10.in-addr.arpa.
</t>
    </r>
    <r>
      <rPr>
        <b/>
        <sz val="10"/>
        <color theme="1"/>
        <rFont val="Arial"/>
        <family val="2"/>
      </rPr>
      <t xml:space="preserve">type: secondary
</t>
    </r>
    <r>
      <rPr>
        <sz val="10"/>
        <color theme="1"/>
        <rFont val="Arial"/>
        <family val="2"/>
      </rPr>
      <t xml:space="preserve">files: /var/cache/bind/20.1.10.in-addr.arpa.zone
serial: 2023042701
nodes: 7
last loaded: Sun, 02 Jun 2024 16:53:48 GMT
</t>
    </r>
    <r>
      <rPr>
        <b/>
        <sz val="10"/>
        <color theme="1"/>
        <rFont val="Arial"/>
        <family val="2"/>
      </rPr>
      <t xml:space="preserve">next refresh: </t>
    </r>
    <r>
      <rPr>
        <sz val="10"/>
        <color theme="1"/>
        <rFont val="Arial"/>
        <family val="2"/>
      </rPr>
      <t xml:space="preserve">Sun, 30 Jun 2024 03:07:46 GMT
expires: Sat, 27 Jul 2024 08:51:31 GMT
secure: no
dynamic: no
reconfigurable via modzone: no
Must contain dmz.worldskills.org
&gt; dmz.worldskills.org. admin.dmz.worldskills.org. 2023042601 86400 7200 2419200 3600
name: 0.2.0.0.1.0.0.1.8.b.d.0.1.0.0.2.ip6.arpa.
</t>
    </r>
    <r>
      <rPr>
        <b/>
        <sz val="10"/>
        <color theme="1"/>
        <rFont val="Arial"/>
        <family val="2"/>
      </rPr>
      <t>type: secondary</t>
    </r>
    <r>
      <rPr>
        <sz val="10"/>
        <color theme="1"/>
        <rFont val="Arial"/>
        <family val="2"/>
      </rPr>
      <t xml:space="preserve">
files: /var/cache/bind//0.2.0.0.1.0.0.1.8.b.d.0.1.0.0.2.ip6.arpa.zone
serial: 2023042702
nodes: 11
last loaded: Sun, 02 Jun 2024 16:41:28 GMT
</t>
    </r>
    <r>
      <rPr>
        <b/>
        <sz val="10"/>
        <color theme="1"/>
        <rFont val="Arial"/>
        <family val="2"/>
      </rPr>
      <t>next refresh: S</t>
    </r>
    <r>
      <rPr>
        <sz val="10"/>
        <color theme="1"/>
        <rFont val="Arial"/>
        <family val="2"/>
      </rPr>
      <t>un, 30 Jun 2024 05:43:48 GMT
expires: Sat, 27 Jul 2024 07:32:30 GMT
secure: no
dynamic: no
reconfigurable via modzone: no
Must contain dmz.worldskills.org
&gt; dmz.worldskills.org. admin.dmz.worldskills.org. 2023042601 86400 7200 2419200 3600</t>
    </r>
  </si>
  <si>
    <t>DNS: A, AAAA and PTR for int-srv01.int.worldskills.org exists</t>
  </si>
  <si>
    <t>DNS: SRV Record _ldap._tcp.auth.int.worldskills.org exists</t>
  </si>
  <si>
    <t>DNS: Server accepts recursive queries</t>
  </si>
  <si>
    <r>
      <rPr>
        <sz val="10"/>
        <rFont val="Arial"/>
        <family val="2"/>
      </rPr>
      <t xml:space="preserve">DNS: int-srv01 is secondary Name server for </t>
    </r>
    <r>
      <rPr>
        <u/>
        <sz val="10"/>
        <color rgb="FF1155CC"/>
        <rFont val="Arial"/>
        <family val="2"/>
      </rPr>
      <t>dmz.worldskills.org</t>
    </r>
  </si>
  <si>
    <t>DNS: int-srv01 is secondary Name server for reverse zone 10.1.20.0/24 &amp; 2001:db8:1001:20::/64</t>
  </si>
  <si>
    <t>A2</t>
  </si>
  <si>
    <t>fw01</t>
  </si>
  <si>
    <t>./grading -v -t a05_01
Executed command on fw =&gt;
$ sysctl -p</t>
  </si>
  <si>
    <t>&gt; net.ipv4.ip_forward = 1
&gt; net.ipv6.conf.all.forwarding = 1</t>
  </si>
  <si>
    <t>IP Fowarding: IPv4 &amp; IPv6 forwarding is enabled</t>
  </si>
  <si>
    <t>J</t>
  </si>
  <si>
    <t>Firewall: Firewall rules are well designed</t>
  </si>
  <si>
    <t>nft list ruleset</t>
  </si>
  <si>
    <t>table ip nat {
        chain prerouting {
                type nat hook prerouting priority dstnat; policy accept;
                iif "ens192" tcp dport 80 dnat to 10.1.20.20
                iif "ens192" tcp dport 443 dnat to 10.1.20.20
                iif "ens192" tcp dport 53 dnat to 10.1.20.20
                iif "ens192" udp dport 53 dnat to 10.1.20.20
                iifname { "wg0", "ens224" } tcp dport 80 redirect to :82
        }
        chain postrouting {
                type nat hook postrouting priority srcnat; policy accept;
                oif "ens192" masquerade
        }
}
table ip filter {
        chain input {
                type filter hook input priority filter; policy drop;
                iif "lo" accept
                ct state established,related accept
                iifname { "wg0", "ens224", "ens256" } accept
                iifname "ens192" udp dport 1500 accept
                icmp type { echo-reply, echo-request } limit rate 4/second accept
                iifname "ens161" accept
        }
        chain forward {
                type filter hook forward priority filter; policy drop;
                ct state established,related accept
                iifname { "ens224", "ens256" } oif "ens192" accept
                iifname { "wg0", "ens224" } oif "ens256" accept
                iifname "wg0" oif "ens224" accept
                ip saddr 10.1.20.10 ip daddr 10.1.10.10 tcp dport 389 accept
                ip daddr 10.1.20.20 tcp dport { 80, 443 } accept
                ip daddr 10.1.20.20 tcp dport 53 accept
                ip daddr 10.1.20.20 udp dport 53 accept
        }
        chain output {
                type filter hook output priority filter; policy accept;
        }
}
table ip6 nat {
        chain prerouting {
                type nat hook prerouting priority dstnat; policy accept;
                iifname { "wg0", "ens224" } tcp dport 80 redirect to :82
        }
}
table ip6 filter {
        chain input {
                type filter hook input priority filter; policy drop;
                iif "lo" accept
                ct state established,related accept
                iifname { "wg0", "ens224", "ens256" } accept
                iifname "wg0" oif "ens224" accept
                ip6 daddr 2001:db8:1111::1 udp dport 1500 accept
                ip6 daddr 2001:db8:1001:10::1 tcp dport 82 accept
        }
        chain forward {
                type filter hook forward priority filter; policy drop;
                ct state established,related accept
                iifname { "wg0", "ens224", "ens256" } oif "ens192" accept
                iifname { "wg0", "ens224" } oif "ens256" accept
                iifname "wg0" oif "ens224" accept
                ip6 daddr 2001:db8:1001:20::20 tcp dport { 80, 443 } accept
                ip6 daddr 2001:db8:1001:20::20 tcp dport 53 accept
                ip6 daddr 2001:db8:1001:20::20 udp dport 53 accept
        }
        chain output {
                type filter hook output priority filter; policy accept;
        }
}</t>
  </si>
  <si>
    <t>Policy is accept or allow any/any</t>
  </si>
  <si>
    <t>Some service ports are missing</t>
  </si>
  <si>
    <t>Firewall implemented for all services:
Default Deny
Traffic from LAN to WAN is allowed (IPv4 + IPv6)
Traffic from DMZ to WAN is allowed (IPv4 + IPv6)
Traffic from VPN to WAN is allowed (IPv4 + IPv6)
Traffic from VPN to LAN is allowed (IPv4 + IPv6)
Traffic from VPN to DMZ is allowed (IPv4 + IPv6)
Traffic from WAN to LAN is denied (IPv4 + IPv6)
Traffic from WAN to DMZ is denied (IPv4 + IPv6)
Traffic from WAN to VPN is denied (IPv4 + IPv6)
Traffic from DMZ to LAN is denied (IPv4 + IPv6)
Traffic from DMZ to VPN is denied (IPv4 + IPv6)
Service LDAP in the internal network from mailserver is allowed (IPv4 + IPv6)
Traffic from loopback is allowed if necessary
Subnet / Interface info:
ens192: WAN (1.1.1.0/24; 2001:db8:1111::/64)
ens224: LAN (10.1.10.0/24; 2001:db8:1001:10::/64)
ens256: DMZ (10.1.20.0/24; 2001:db8:1001:20::/64)
wg0: VPN (10.1.30.0/24; 2001:db8:1001:30::/64)
Service LDAP: port 389/636 tcp
Host mailserver: 10.1.20.10/24; 2001:db8:1001:20::10/64</t>
  </si>
  <si>
    <t>Extra features added e.g. comments, extra chains or logging of dropped connection attempts</t>
  </si>
  <si>
    <t xml:space="preserve">./grading -v -t a06_01
Executed command on int-srv01 =&gt;
$ timeout 2  bash -c "echo -e '\x1dclose\x0d' | telnet 1.1.1.20 22" </t>
  </si>
  <si>
    <r>
      <rPr>
        <sz val="10"/>
        <color theme="1"/>
        <rFont val="Arial"/>
        <family val="2"/>
      </rPr>
      <t xml:space="preserve">&gt; Trying 1.1.1.20...
</t>
    </r>
    <r>
      <rPr>
        <b/>
        <sz val="10"/>
        <color theme="1"/>
        <rFont val="Arial"/>
        <family val="2"/>
      </rPr>
      <t xml:space="preserve">Connected to 1.1.1.20.
</t>
    </r>
    <r>
      <rPr>
        <sz val="10"/>
        <color theme="1"/>
        <rFont val="Arial"/>
        <family val="2"/>
      </rPr>
      <t>Escape character is '^]'.
telnet&gt; close
Connection closed.</t>
    </r>
  </si>
  <si>
    <t>Firewall: Traffic to WAN uses masquerade NAT</t>
  </si>
  <si>
    <t>./grading -v -t a07_01
Executed command on fw =&gt;
$ wg show</t>
  </si>
  <si>
    <r>
      <rPr>
        <b/>
        <sz val="10"/>
        <color theme="1"/>
        <rFont val="Arial"/>
        <family val="2"/>
      </rPr>
      <t xml:space="preserve">&gt; interface: wg0
</t>
    </r>
    <r>
      <rPr>
        <sz val="10"/>
        <color theme="1"/>
        <rFont val="Arial"/>
        <family val="2"/>
      </rPr>
      <t xml:space="preserve">  public key: ZIosm2a+SZqQPQ8L8dTMdLQjgWZGaDAGrxtgnVXzu3k=
  private key: (hidden)
  listening port: 1500
peer: RLsbxblPzbrTBJqh1oVnQQoyxNhLGw9H/gJJH322mjI=
  preshared key: (hidden)
  endpoint: 1.1.1.20:43226
  allowed ips: 10.1.30.2/32, 2001:db8:1001:30::2/128
  latest handshake: 1 minute, 35 seconds ago
  transfer: 448.98 MiB received, 454.06 MiB sent</t>
    </r>
  </si>
  <si>
    <t>./grading -v -t a07_02
Executed command on fw =&gt;
$ wg show wg0 preshared-keys</t>
  </si>
  <si>
    <t>WireGuard: Interface wg0 exists</t>
  </si>
  <si>
    <t>WireGuard: file /etc/wireguard/wg0.conf contains a PSK</t>
  </si>
  <si>
    <t>./grading -v -t a08_01
Executed command on int-srv01 =&gt;
$ curl -s -I --connect-timeout 3 http://10.1.20.10 2&gt;&amp;1
Executed command on jamie-ws01 =&gt;
$ curl -s -I --connect-timeout 3 http://10.1.20.10 2&gt;&amp;1
Executed command on int-srv01 =&gt;
$ curl -s -I --connect-timeout 3 http://[2001:db8:1001:20::20] 2&gt;&amp;1
Executed command on jamie-ws01 =&gt;
$ curl -s -I --connect-timeout 3 http://[2001:db8:1001:20::20] 2&gt;&amp;</t>
  </si>
  <si>
    <r>
      <rPr>
        <sz val="10"/>
        <color theme="1"/>
        <rFont val="Arial"/>
        <family val="2"/>
      </rPr>
      <t xml:space="preserve">4x HTTP requests in total (2x from jamie-ws01 &amp; 2x from int-srv01) =&gt; IPv4 &amp; IPv6
Response must contain ALWAYS
&gt; x-secured-by: clearsky-proxy
HTTP/1.1 301 Moved Permanently
Content-Length: 0
Location: https://[2001:db8:1001:20::20]/
Date: Sat, 29 Jun 2024 15:05:08 GMT
X-Cache: MISS from clearsky-proxy
X-Cache-Lookup: MISS from clearsky-proxy:3128
Via: 1.1 clearsky-proxy (squid/5.7)
Connection: keep-alive
</t>
    </r>
    <r>
      <rPr>
        <b/>
        <sz val="10"/>
        <color theme="1"/>
        <rFont val="Arial"/>
        <family val="2"/>
      </rPr>
      <t>x-secured-by: clearsky-proxy</t>
    </r>
  </si>
  <si>
    <t>Transparent Proxy: A transparent proxy intercepts http traffic and adds the header x-secured-by: clearsky-proxy to the HTTP responses</t>
  </si>
  <si>
    <t>A3</t>
  </si>
  <si>
    <t>mail</t>
  </si>
  <si>
    <r>
      <rPr>
        <sz val="10"/>
        <color theme="1"/>
        <rFont val="Arial"/>
        <family val="2"/>
      </rPr>
      <t xml:space="preserve">Return-Path: &lt;jamie.oliver@dmz.worldskills.org&gt;
Delivered-To: jamie.oliver@dmz.worldskills.org
Received: from mail (localhost [127.0.0.1])
        (using TLSv1.3 with cipher TLS_AES_256_GCM_SHA384 (256/256 bits)
         key-exchange X25519 server-signature RSA-PSS (4096 bits) server-digest SHA256)
        (No client certificate requested)
        by mail.dmz.worldskills.org (Postfix) with ESMTPSA id 211E940BB0
        for &lt;jamie.oliver@dmz.worldskills.org&gt;; Sat, 29 Jun 2024 17:07:42 +0200 (CEST)
Subject: WSC2024_FLAG
Message-Id: &lt;20240629150742.211E940BB0@mail.dmz.worldskills.org&gt;
Date: Sat, 29 Jun 2024 17:07:42 +0200 (CEST)
From: jamie.oliver@dmz.worldskills.org
</t>
    </r>
    <r>
      <rPr>
        <b/>
        <sz val="10"/>
        <color theme="1"/>
        <rFont val="Arial"/>
        <family val="2"/>
      </rPr>
      <t>WSC2024_FLAG</t>
    </r>
  </si>
  <si>
    <r>
      <rPr>
        <sz val="10"/>
        <color theme="1"/>
        <rFont val="Arial"/>
        <family val="2"/>
      </rPr>
      <t xml:space="preserve">Message contains WSC2024_ECHO_FLAG or a custom message and following strings as well:
Return-Path: &lt;jamie.oliver@dmz.worldskills.org&gt;
Delivered-To: jamie.oliver@dmz.worldskills.org
Received: by mail.dmz.worldskills.org (Postfix, from userid 1000)
        id 278FD40BBE; Sat, 29 Jun 2024 17:16:55 +0200 (CEST)
X-Sieve: Pigeonhole Sieve 0.5.19 (4eae2f79)
X-Sieve-Redirected-From: echo@dmz.worldskills.org
Subject: Echo: WSC2024_ECHO_FLAG
</t>
    </r>
    <r>
      <rPr>
        <b/>
        <sz val="10"/>
        <color theme="1"/>
        <rFont val="Arial"/>
        <family val="2"/>
      </rPr>
      <t>To: jamie.oliver@dmz.worldskills.org</t>
    </r>
    <r>
      <rPr>
        <sz val="10"/>
        <color theme="1"/>
        <rFont val="Arial"/>
        <family val="2"/>
      </rPr>
      <t xml:space="preserve">
</t>
    </r>
    <r>
      <rPr>
        <b/>
        <sz val="10"/>
        <color theme="1"/>
        <rFont val="Arial"/>
        <family val="2"/>
      </rPr>
      <t>From: echo@dmz.worldskills.org</t>
    </r>
    <r>
      <rPr>
        <sz val="10"/>
        <color theme="1"/>
        <rFont val="Arial"/>
        <family val="2"/>
      </rPr>
      <t xml:space="preserve">
Delivered-To: echo@dmz.worldskills.org
Received: from mail (localhost [127.0.0.1])
        (using TLSv1.3 with cipher TLS_AES_256_GCM_SHA384 (256/256 bits)
         key-exchange X25519 server-signature RSA-PSS (4096 bits) server-digest SHA256)
        (No client certificate requested)
        by mail.dmz.worldskills.org (Postfix) with ESMTPSA id 1FD3340BAB
        for &lt;echo@dmz.worldskills.org&gt;; Sat, 29 Jun 2024 17:16:55 +0200 (CEST)
Subject: WSC2024_ECHO_FLAG
Message-Id: &lt;20240629151655.1FD3340BAB@mail.dmz.worldskills.org&gt;
Date: Sat, 29 Jun 2024 17:16:55 +0200 (CEST)
WSC2024_ECHO_FLAG</t>
    </r>
  </si>
  <si>
    <t>Mail Server: LDAP user jamie can login and send an email to himself</t>
  </si>
  <si>
    <t>Mail Server: echo@dmz.worldskills.org auto-replies/echos email (no NDR!)</t>
  </si>
  <si>
    <t>./grading -v -t a10_01
Executed command on mail =&gt;
$ cat /etc/fstab</t>
  </si>
  <si>
    <r>
      <t>&gt; # /etc/fstab: static file system information.
#
# Use 'blkid' to print the universally unique identifier for a
# device; this may be used with UUID= as a more robust way to name devices
# that works even if disks are added and removed. See fstab(5).
#
# systemd generates mount units based on this file, see systemd.mount(5).
# Please run 'systemctl daemon-reload' after making changes here.
#
# &lt;file system&gt; &lt;mount point&gt;   &lt;type&gt;  &lt;options&gt;       &lt;dump&gt;  &lt;pass&gt;
/dev/mapper/debian--vg-root /               ext4    errors=remount-ro 0       1
# /boot was on /dev/sda2 during installation
UUID=567cbd87-0262-4e06-b19b-68a69dd383fc /boot           ext2    defaults        0       2
/dev/mapper/debian--vg-swap_1 none            swap    sw              0       0
/dev/sr0        /media/cdrom0   udf,iso9660 user,noauto     0       0
/dev/sr1        /media/cdrom1   udf,iso9660 user,noauto     0       0
/dev/sr2        /media/cdrom2   udf,iso9660 user,noauto     0       0
/dev/sr3        /media/cdrom3   udf,iso9660 user,noauto     0       0
/dev/sr4        /media/cdrom4   udf,iso9660 user,noauto     0       0
UUID=485f4ce8-1f70-4c31-a2ab-4a5fb9602f56</t>
    </r>
    <r>
      <rPr>
        <b/>
        <sz val="10"/>
        <color theme="1"/>
        <rFont val="Arial"/>
        <family val="2"/>
      </rPr>
      <t xml:space="preserve"> /opt/backup ext4 defaults 0 0</t>
    </r>
  </si>
  <si>
    <t>./grading -v -t a10_02
Executed command on mail =&gt;
$ rm -rf /opt/backup/* ; bash /opt/backup.sh
Executed command on mail =&gt;
$ find /opt/backup/ -name dovecot.conf -o -name main.cf -o -name dovecot.index*</t>
  </si>
  <si>
    <t>No files are backed up</t>
  </si>
  <si>
    <t>&gt; /opt/backup/mailboxes/mailboxes/jamie/Maildir/dovecot.index.cache
/opt/backup/dovecot/dovecot/dovecot.conf
/opt/backup/postfix/postfix/main.cf</t>
  </si>
  <si>
    <t>backup script backs up either emails, IMAP or SMTP server configuration</t>
  </si>
  <si>
    <t>backup script backs up emails, IMAP and SMTP server configuration</t>
  </si>
  <si>
    <t>backup script backs up emails, IMAP and SMTP server configuration. 
Script is well documented with comments</t>
  </si>
  <si>
    <t>Backup: /dev/sdb has been added to /etc/fstab</t>
  </si>
  <si>
    <t>Backup: Backup script style</t>
  </si>
  <si>
    <t>./grading -v -t a11_01
$ sshd -T</t>
  </si>
  <si>
    <t>&gt; trustedusercakeys /etc/ssh/ca.key.pub</t>
  </si>
  <si>
    <t>./grading -v -t a11_02
Executed command on ha-prx01 =&gt;
$ timeout 2 bash -c 'ssh -vv -o StrictHostKeyChecking=no root@10.1.20.10 "lsb_release -is" 2&gt;&amp;1 | grep "Server accepts"'</t>
  </si>
  <si>
    <t>&gt; debug1: Server accepts key: /root/.ssh/root.key-cert.pub ED25519-CERT SHA256:utUmDuUa+2a+I3G/lqCBsMM+MHa9LCqXMrh0GFH34Yg explicit</t>
  </si>
  <si>
    <t>SSH: Openssh option TrustedUserCAKeys is populated</t>
  </si>
  <si>
    <t>SSH: user root from ha-prx01 can ssh as root using the signed key</t>
  </si>
  <si>
    <t>A4</t>
  </si>
  <si>
    <t>ha-prx01 &amp; ha-prx02</t>
  </si>
  <si>
    <t>./grading -v -t a12_01
Executed command on ha-prx01 =&gt;
$ curl -vs --connect-timeout 2 http://127.0.0.1/ 2&gt;&amp;1 ; curl -vs --connect-timeout 2 http://[::1]/ 2&gt;&amp;1
Executed command on ha-prx02 =&gt;
$ curl -vs --connect-timeout 2 http://127.0.0.1/ 2&gt;&amp;1 ; curl -vs --connect-timeout 2 http://[::1]/ 2&gt;&amp;1</t>
  </si>
  <si>
    <r>
      <rPr>
        <sz val="10"/>
        <color theme="1"/>
        <rFont val="Arial"/>
        <family val="2"/>
      </rPr>
      <t xml:space="preserve">ha-prx01 &amp; ha-prx02 have following output
&gt; *   Trying 127.0.0.1:80...
</t>
    </r>
    <r>
      <rPr>
        <b/>
        <sz val="10"/>
        <color theme="1"/>
        <rFont val="Arial"/>
        <family val="2"/>
      </rPr>
      <t>* Connected to 127.0.0.1 (127.0.0.1) port 80 (#0)</t>
    </r>
    <r>
      <rPr>
        <sz val="10"/>
        <color theme="1"/>
        <rFont val="Arial"/>
        <family val="2"/>
      </rPr>
      <t xml:space="preserve">
&gt; GET / HTTP/1.1
&gt; Host: 127.0.0.1
&gt; User-Agent: curl/7.88.1
&gt; Accept: */*
&gt; 
&lt; HTTP/1.1 301 Moved Permanently
&lt; content-length: 0
&lt; location: https://127.0.0.1/
&lt; 
* Connection #0 to host 127.0.0.1 left intact
*   Trying [::1]:80...
</t>
    </r>
    <r>
      <rPr>
        <b/>
        <sz val="10"/>
        <color theme="1"/>
        <rFont val="Arial"/>
        <family val="2"/>
      </rPr>
      <t>* Connected to ::1 (::1) port 80 (#0)</t>
    </r>
    <r>
      <rPr>
        <sz val="10"/>
        <color theme="1"/>
        <rFont val="Arial"/>
        <family val="2"/>
      </rPr>
      <t xml:space="preserve">
&gt; GET / HTTP/1.1
&gt; Host: [::1]
&gt; User-Agent: curl/7.88.1
&gt; Accept: */*
&gt; 
&lt; HTTP/1.1 301 Moved Permanently
&lt; content-length: 0
&lt; location: https://[::1]/
&lt; 
* Connection #0 to host ::1 left intact
</t>
    </r>
  </si>
  <si>
    <t>./grading -v -t a12_02
Executed command on ha-prx02 =&gt;
$ curl -kvs --connect-timeout 2 https://127.0.0.1/ 2&gt;&amp;1 ; curl -kvs --connect-timeout 2 https://[::1]/ 2&gt;&amp;1
Executed command on ha-prx01 =&gt;
$ curl -kvs --connect-timeout 2 https://127.0.0.1/ 2&gt;&amp;1 ; curl -kvs --connect-timeout 2 https://[::1]/ 2&gt;&amp;1</t>
  </si>
  <si>
    <t>ha-prx01 &amp; ha-prx02 have following output
&gt; * Connected to 127.0.0.1 (127.0.0.1) port 443 (#0)
&gt; * Connected to ::1 (::1) port 443 (#0)</t>
  </si>
  <si>
    <t>./grading -v -t a12_03
Run 4x the same command on mail =&gt;
$ curl -ks --connect-timeout 2 https://www.dmz.worldskills.org/whoami 2&gt;&amp;1</t>
  </si>
  <si>
    <t>at least two different values e.g.
&gt; web01
&gt; web02</t>
  </si>
  <si>
    <t>./grading -v -t a12_04
Executed command on mail =&gt;
$ curl -kvs --connect-timeout 2 https://www.dmz.worldskills.org/whoami 2&gt;&amp;1</t>
  </si>
  <si>
    <r>
      <rPr>
        <sz val="10"/>
        <color theme="1"/>
        <rFont val="Arial"/>
        <family val="2"/>
      </rPr>
      <t xml:space="preserve">via-proxy with the hostname of one of the reverse proxy exists. E.g.
&lt; HTTP/1.1 200 OK
&lt; server: nginx
&lt; date: Sat, 29 Jun 2024 15:27:35 GMT
&lt; content-type: text/plain; charset=utf-8
&lt; content-length: 5
</t>
    </r>
    <r>
      <rPr>
        <b/>
        <sz val="10"/>
        <color theme="1"/>
        <rFont val="Arial"/>
        <family val="2"/>
      </rPr>
      <t>&lt; via-proxy: ha-prx02</t>
    </r>
    <r>
      <rPr>
        <sz val="10"/>
        <color theme="1"/>
        <rFont val="Arial"/>
        <family val="2"/>
      </rPr>
      <t xml:space="preserve">
&lt; 
{ [5 bytes data]
* Connection #0 to host www.dmz.worldskills.org left intact
web01</t>
    </r>
  </si>
  <si>
    <t>./grading -v -t a12_05
Executed command on mail =&gt;
$ curl -kvs -I --connect-timeout 2 http://www.dmz.worldskills.org/ 2&gt;&amp;1</t>
  </si>
  <si>
    <r>
      <rPr>
        <sz val="10"/>
        <rFont val="Arial"/>
        <family val="2"/>
      </rPr>
      <t xml:space="preserve">&gt; *   Trying [2001:db8:1001:20::20]:80...
* Connected to www.dmz.worldskills.org (2001:db8:1001:20::20) port 80 (#0)
&gt; HEAD / HTTP/1.1
&gt; Host: www.dmz.worldskills.org
&gt; User-Agent: curl/7.88.1
&gt; Accept: */*
&gt; 
</t>
    </r>
    <r>
      <rPr>
        <b/>
        <sz val="10"/>
        <rFont val="Arial"/>
        <family val="2"/>
      </rPr>
      <t>&lt; HTTP/1.1 301 Moved Permanently</t>
    </r>
    <r>
      <rPr>
        <sz val="10"/>
        <rFont val="Arial"/>
        <family val="2"/>
      </rPr>
      <t xml:space="preserve">
&lt; content-length: 0
</t>
    </r>
    <r>
      <rPr>
        <b/>
        <sz val="10"/>
        <rFont val="Arial"/>
        <family val="2"/>
      </rPr>
      <t xml:space="preserve">&lt; location: </t>
    </r>
    <r>
      <rPr>
        <b/>
        <u/>
        <sz val="10"/>
        <color rgb="FF1155CC"/>
        <rFont val="Arial"/>
        <family val="2"/>
      </rPr>
      <t>https://www.dmz.worldskills.org/</t>
    </r>
    <r>
      <rPr>
        <sz val="10"/>
        <rFont val="Arial"/>
        <family val="2"/>
      </rPr>
      <t xml:space="preserve">
&lt; 
* Connection #0 to host www.dmz.worldskills.org left intact
HTTP/1.1 301 Moved Permanently
content-length: 0
location: https://www.dmz.worldskills.org/</t>
    </r>
  </si>
  <si>
    <t>./grading -v -t a12_06
Executed command on int-srv01 =&gt;
scp /opt/grading/ca/ca.pem 10.1.20.10:/tmp/ca.pem
Executed command on mail =&gt;
$ timeout 2 bash -c 'echo "Q" | openssl s_client -connect www.dmz.worldskills.org:443 -CAfile /tmp/ca.pem'</t>
  </si>
  <si>
    <r>
      <t xml:space="preserve">CONNECTED(00000003)
---
Certificate chain
 0 s:CN = www.dmz.worldskills.org
   i:CN = ClearSky Services CA
   a:PKEY: rsaEncryption, 4096 (bit); sigalg: RSA-SHA256
   v:NotBefore: May 20 21:30:13 2024 GMT; NotAfter: May 18 21:30:13 2034 GMT
 1 s:CN = ClearSky Services CA
   </t>
    </r>
    <r>
      <rPr>
        <b/>
        <sz val="10"/>
        <color theme="1"/>
        <rFont val="Arial"/>
        <family val="2"/>
      </rPr>
      <t>i:CN = ClearSky Root CA</t>
    </r>
    <r>
      <rPr>
        <sz val="10"/>
        <color theme="1"/>
        <rFont val="Arial"/>
        <family val="2"/>
      </rPr>
      <t xml:space="preserve">
   a:PKEY: rsaEncryption, 4096 (bit); sigalg: RSA-SHA256
   v:NotBefore: May 20 21:30:12 2024 GMT; NotAfter: May 18 21:30:12 2034 GMT
....
SSL handshake has read 3485 bytes and written 409 bytes
</t>
    </r>
    <r>
      <rPr>
        <b/>
        <sz val="10"/>
        <color theme="1"/>
        <rFont val="Arial"/>
        <family val="2"/>
      </rPr>
      <t>Verification: OK</t>
    </r>
    <r>
      <rPr>
        <sz val="10"/>
        <color theme="1"/>
        <rFont val="Arial"/>
        <family val="2"/>
      </rPr>
      <t xml:space="preserve">
---
New, TLSv1.3, Cipher is TLS_AES_256_GCM_SHA384
Server public key is 4096 bit</t>
    </r>
  </si>
  <si>
    <t>./grading -v -t a12_07
Executed command on mail =&gt;
$ curl -4vks --connect-timeout 2 https://www.dmz.worldskills.org 2&gt;&amp;1 ; curl -6vks --connect-timeout 2 https://www.dmz.worldskills.org 2&gt;&amp;1</t>
  </si>
  <si>
    <t>&gt; * Connected to www.dmz.worldskills.org (10.1.20.20) port 443 (#0)
&gt; * Connected to www.dmz.worldskills.org (2001:db8:1001:20::20) port 443 (#0)</t>
  </si>
  <si>
    <t>Reverse Proxy: Services is listening on Port 80/tcp (HTTP) (IPv4 + IPv6)</t>
  </si>
  <si>
    <t>Reverse Proxy: Services is listening on Port 443/tcp (HTTPS) (IPv4 + IPv6)</t>
  </si>
  <si>
    <t>Reverse Proxy: Services is proxying the webservers</t>
  </si>
  <si>
    <t>Reverse Proxy: adds the header "via-proxy: ha-prx01" to the http responses</t>
  </si>
  <si>
    <t>Reverse Proxy: HTTP requests get redirected to HTTPS</t>
  </si>
  <si>
    <t>Reverse Proxy: HTTPS certificate is signed by CA</t>
  </si>
  <si>
    <t>Reverse Proxy: All services are available on the HA-IP 10.1.20.20/24 / 2001:db8:1001:20::20/64 and are highly available (failover works)</t>
  </si>
  <si>
    <t>./grading -v -t a13_01
Executed command on ha-prx01 =&gt;
$ rndc zonestatus dmz.worldskills.org.
Executed command on ha-prx02 =&gt;
$ rndc zonestatus dmz.worldskills.org.</t>
  </si>
  <si>
    <r>
      <rPr>
        <sz val="10"/>
        <color theme="1"/>
        <rFont val="Arial"/>
        <family val="2"/>
      </rPr>
      <t xml:space="preserve">ha-prx01
&gt; name: dmz.worldskills.org.
</t>
    </r>
    <r>
      <rPr>
        <b/>
        <sz val="10"/>
        <color theme="1"/>
        <rFont val="Arial"/>
        <family val="2"/>
      </rPr>
      <t>type: primary</t>
    </r>
    <r>
      <rPr>
        <sz val="10"/>
        <color theme="1"/>
        <rFont val="Arial"/>
        <family val="2"/>
      </rPr>
      <t xml:space="preserve">
files: /etc/bind/dmz.worldskills.org.zone
serial: 2023042601
nodes: 8
last loaded: Sat, 08 Jun 2024 15:52:14 GMT
secure: no
dynamic: no
reconfigurable via modzone: no
ha-prx02
&gt; name: dmz.worldskills.org.
</t>
    </r>
    <r>
      <rPr>
        <b/>
        <sz val="10"/>
        <color theme="1"/>
        <rFont val="Arial"/>
        <family val="2"/>
      </rPr>
      <t>type: secondary</t>
    </r>
    <r>
      <rPr>
        <sz val="10"/>
        <color theme="1"/>
        <rFont val="Arial"/>
        <family val="2"/>
      </rPr>
      <t xml:space="preserve">
files: /var/cache/bind/dmz.worldskills.org.zone
serial: 2023042601
nodes: 8
next refresh: Sat, 29 Jun 2024 20:12:29 GMT
expires: Fri, 26 Jul 2024 23:25:36 GMT
secure: no
dynamic: no
reconfigurable via modzone: no</t>
    </r>
  </si>
  <si>
    <t>./grading -v -t a13_02
Executed command on ha-prx01 =&gt;
$ dig +recurse +time=2 +tries=1 @127.0.0.1 int.worldskills.org SOA</t>
  </si>
  <si>
    <r>
      <rPr>
        <sz val="10"/>
        <color theme="1"/>
        <rFont val="Arial"/>
        <family val="2"/>
      </rPr>
      <t xml:space="preserve"> &lt;&lt;&gt;&gt; DiG 9.18.19-1~deb12u1-Debian &lt;&lt;&gt;&gt; +recurse +time +tries @127.0.0.1 int.worldskills.org SOA
; (1 server found)
;; global options: +cmd
;; Got answer:
;; -&gt;&gt;HEADER&lt;&lt;- opcode: QUERY, status: REFUSED, id: 6382
;; flags: qr rd; QUERY: 1, ANSWER: 0, AUTHORITY: 0, ADDITIONAL: 1
</t>
    </r>
    <r>
      <rPr>
        <b/>
        <sz val="10"/>
        <color theme="1"/>
        <rFont val="Arial"/>
        <family val="2"/>
      </rPr>
      <t>;; WARNING: recursion requested but not available</t>
    </r>
  </si>
  <si>
    <t>./grading -v -t a13_03
&gt; $ dig +short +time=2 +tries=1 @127.0.0.1 mail.dmz.worldskills.org. A
Executed command on ha-prx01 =&gt;
$ dig +short +time=2 +tries=1 @127.0.0.1 -x 10.1.20.10
Executed command on ha-prx01 =&gt;
$ dig +short +time=2 +tries=1 @127.0.0.1 ha-prx01.dmz.worldskills.org. A
Executed command on ha-prx01 =&gt;
$ dig +short +time=2 +tries=1 @127.0.0.1 -x 10.1.20.21
Executed command on ha-prx01 =&gt;
$ dig +short +time=2 +tries=1 @127.0.0.1 ha-prx02.dmz.worldskills.org. A
Executed command on ha-prx01 =&gt;
$ dig +short +time=2 +tries=1 @127.0.0.1 -x 10.1.20.22
Executed command on ha-prx01 =&gt;
$ dig +short +time=2 +tries=1 @127.0.0.1 web01.dmz.worldskills.org. A
Executed command on ha-prx01 =&gt;
$ dig +short +time=2 +tries=1 @127.0.0.1 -x 10.1.20.31
Executed command on ha-prx01 =&gt;
$ dig +short +time=2 +tries=1 @127.0.0.1 web02.dmz.worldskills.org. A
Executed command on ha-prx01 =&gt;
$ dig +short +time=2 +tries=1 @127.0.0.1 -x 10.1.20.32</t>
  </si>
  <si>
    <t>&gt; $ dig +short +time=2 +tries=1 @127.0.0.1 mail.dmz.worldskills.org. A
10.1.20.10
Executed command on ha-prx01 =&gt;
$ dig +short +time=2 +tries=1 @127.0.0.1 -x 10.1.20.10
mail.dmz.worldskills.org.
Executed command on ha-prx01 =&gt;
$ dig +short +time=2 +tries=1 @127.0.0.1 ha-prx01.dmz.worldskills.org. A
10.1.20.21
Executed command on ha-prx01 =&gt;
$ dig +short +time=2 +tries=1 @127.0.0.1 -x 10.1.20.21
ha-prx01.dmz.worldskills.org.
Executed command on ha-prx01 =&gt;
$ dig +short +time=2 +tries=1 @127.0.0.1 ha-prx02.dmz.worldskills.org. A
10.1.20.22
Executed command on ha-prx01 =&gt;
$ dig +short +time=2 +tries=1 @127.0.0.1 -x 10.1.20.22
ha-prx02.dmz.worldskills.org.
Executed command on ha-prx01 =&gt;
$ dig +short +time=2 +tries=1 @127.0.0.1 web01.dmz.worldskills.org. A
10.1.20.31
Executed command on ha-prx01 =&gt;
$ dig +short +time=2 +tries=1 @127.0.0.1 -x 10.1.20.31
web01.dmz.worldskills.org.
Executed command on ha-prx01 =&gt;
$ dig +short +time=2 +tries=1 @127.0.0.1 web02.dmz.worldskills.org. A
10.1.20.32
Executed command on ha-prx01 =&gt;
$ dig +short +time=2 +tries=1 @127.0.0.1 -x 10.1.20.32
web02.dmz.worldskills.org.</t>
  </si>
  <si>
    <t>./grading -v -t a13_04
Executed command on ha-prx01 =&gt;
$ dig +short +time=2 +tries=1 @127.0.0.1 prx-vrrp.dmz.worldskills.org. A
Executed command on ha-prx01 =&gt;
$ dig +short +time=2 +tries=1 @127.0.0.1 -x 10.1.20.20
Executed command on ha-prx01 =&gt;
$ dig +short +time=2 +tries=1 @127.0.0.1 prx-vrrp.dmz.worldskills.org. AAAA
Executed command on ha-prx01 =&gt;
$ dig +short +time=2 +tries=1 @127.0.0.1 -x 2001:db8:1001:20::20</t>
  </si>
  <si>
    <t>&gt; $ dig +short +time=2 +tries=1 @127.0.0.1 prx-vrrp.dmz.worldskills.org. A
10.1.20.20
Executed command on ha-prx01 =&gt;
$ dig +short +time=2 +tries=1 @127.0.0.1 -x 10.1.20.20
prx-vrrp.dmz.worldskills.org.
Executed command on ha-prx01 =&gt;
$ dig +short +time=2 +tries=1 @127.0.0.1 prx-vrrp.dmz.worldskills.org. AAAA
2001:db8:1001:20::20
Executed command on ha-prx01 =&gt;
$ dig +short +time=2 +tries=1 @127.0.0.1 -x 2001:db8:1001:20::20
prx-vrrp.dmz.worldskills.org.</t>
  </si>
  <si>
    <t>./grading -v -t a13_05
Executed command on ha-prx01 =&gt;
$ dig +short +time=2 +tries=1 @127.0.0.1 mail.dmz.worldskills.org. AAAA
Executed command on ha-prx01 =&gt;
$ dig +short +time=2 +tries=1 @127.0.0.1 -x 2001:db8:1001:20::10
Executed command on ha-prx01 =&gt;
$ dig +short +time=2 +tries=1 @127.0.0.1 ha-prx01.dmz.worldskills.org. AAAA
Executed command on ha-prx01 =&gt;
$ dig +short +time=2 +tries=1 @127.0.0.1 -x 2001:db8:1001:20::21
Executed command on ha-prx01 =&gt;
$ dig +short +time=2 +tries=1 @127.0.0.1 ha-prx02.dmz.worldskills.org. AAAA
Executed command on ha-prx01 =&gt;
$ dig +short +time=2 +tries=1 @127.0.0.1 -x 2001:db8:1001:20::22
Executed command on ha-prx01 =&gt;
$ dig +short +time=2 +tries=1 @127.0.0.1 web01.dmz.worldskills.org. AAAA
Executed command on ha-prx01 =&gt;
$ dig +short +time=2 +tries=1 @127.0.0.1 -x 2001:db8:1001:20::31
Executed command on ha-prx01 =&gt;
$ dig +short +time=2 +tries=1 @127.0.0.1 web02.dmz.worldskills.org. AAAA
Executed command on ha-prx01 =&gt;
$ dig +short +time=2 +tries=1 @127.0.0.1 -x 2001:db8:1001:20::32</t>
  </si>
  <si>
    <t>&gt; $ dig +short +time=2 +tries=1 @127.0.0.1 mail.dmz.worldskills.org. AAAA
2001:db8:1001:20::10
Executed command on ha-prx01 =&gt;
$ dig +short +time=2 +tries=1 @127.0.0.1 -x 2001:db8:1001:20::10
mail.dmz.worldskills.org.
Executed command on ha-prx01 =&gt;
$ dig +short +time=2 +tries=1 @127.0.0.1 ha-prx01.dmz.worldskills.org. AAAA
2001:db8:1001:20::21
Executed command on ha-prx01 =&gt;
$ dig +short +time=2 +tries=1 @127.0.0.1 -x 2001:db8:1001:20::21
ha-prx01.dmz.worldskills.org.
Executed command on ha-prx01 =&gt;
$ dig +short +time=2 +tries=1 @127.0.0.1 ha-prx02.dmz.worldskills.org. AAAA
2001:db8:1001:20::22
Executed command on ha-prx01 =&gt;
$ dig +short +time=2 +tries=1 @127.0.0.1 -x 2001:db8:1001:20::22
ha-prx02.dmz.worldskills.org.
Executed command on ha-prx01 =&gt;
$ dig +short +time=2 +tries=1 @127.0.0.1 web01.dmz.worldskills.org. AAAA
2001:db8:1001:20::31
Executed command on ha-prx01 =&gt;
$ dig +short +time=2 +tries=1 @127.0.0.1 -x 2001:db8:1001:20::31
web01.dmz.worldskills.org.
Executed command on ha-prx01 =&gt;
$ dig +short +time=2 +tries=1 @127.0.0.1 web02.dmz.worldskills.org. AAAA
2001:db8:1001:20::32
Executed command on ha-prx01 =&gt;
$ dig +short +time=2 +tries=1 @127.0.0.1 -x 2001:db8:1001:20::32
web02.dmz.worldskills.org.</t>
  </si>
  <si>
    <t>./grading -v -t a13_06
Executed command on ha-prx01 =&gt;
$ dig +short +time=2 +tries=1 @127.0.0.1 www.dmz.worldskills.org. CNAME</t>
  </si>
  <si>
    <t>&gt; prx-vrrp.dmz.worldskills.org.</t>
  </si>
  <si>
    <t>DNS: ha-prx01 is primary for dmz.worldskills.org and ha-prx02 is secondary</t>
  </si>
  <si>
    <t>DNS: Server denies recursive queries</t>
  </si>
  <si>
    <r>
      <rPr>
        <sz val="10"/>
        <rFont val="Arial"/>
        <family val="2"/>
      </rPr>
      <t xml:space="preserve">DNS: A &amp; PTR Record for all hosts in DMZ exists 
(mail.dmz.worldskills.org, ha-prx01.dmz.worldskills.org, ha-prx02.dmz.worldskills.org, 
web01.dmz.worldskills.org, </t>
    </r>
    <r>
      <rPr>
        <sz val="10"/>
        <color rgb="FF1155CC"/>
        <rFont val="Arial"/>
        <family val="2"/>
      </rPr>
      <t>web02.dmz.worldskills.org</t>
    </r>
    <r>
      <rPr>
        <sz val="10"/>
        <rFont val="Arial"/>
        <family val="2"/>
      </rPr>
      <t>)</t>
    </r>
  </si>
  <si>
    <t>DNS: A, AAAA &amp; PTR Record prx-vrrp.dmz.worldskills.org exists</t>
  </si>
  <si>
    <r>
      <rPr>
        <sz val="10"/>
        <rFont val="Arial"/>
        <family val="2"/>
      </rPr>
      <t xml:space="preserve">DNS: AAAA &amp; PTR Record for all hosts in DMZ exists 
(mail.dmz.worldskills.org, ha-prx01.dmz.worldskills.org, ha-prx02.dmz.worldskills.org, 
web01.dmz.worldskills.org, </t>
    </r>
    <r>
      <rPr>
        <sz val="10"/>
        <color rgb="FF1155CC"/>
        <rFont val="Arial"/>
        <family val="2"/>
      </rPr>
      <t>web02.dmz.worldskills.org</t>
    </r>
    <r>
      <rPr>
        <sz val="10"/>
        <rFont val="Arial"/>
        <family val="2"/>
      </rPr>
      <t>)</t>
    </r>
  </si>
  <si>
    <t>DNS: CNAME Record www.dmz.worldskills.org exists and points to prx-vrrp.dmz.worldskills.org</t>
  </si>
  <si>
    <t>A5</t>
  </si>
  <si>
    <t>web01 &amp; web02</t>
  </si>
  <si>
    <t>./grading -v -t a14_01
Executed command on web01 =&gt;
$ curl -s --connect-timeout 2 http://127.0.0.1/ 2&gt;&amp;1</t>
  </si>
  <si>
    <t>web01 print the following output:
&gt; ID=7ecb4e033421b96f88e2111fe97cdad4ddceacc6</t>
  </si>
  <si>
    <t>./grading -v -t a14_02
Executed command on web01 =&gt;
$ curl -s --connect-timeout 2 http://127.0.0.1/loremipsum 2&gt;&amp;1</t>
  </si>
  <si>
    <t>web01 print the following output:
&gt; Sorry, but something went wrong</t>
  </si>
  <si>
    <t>Web Server: main.html is served when the root page is opened</t>
  </si>
  <si>
    <t>Web Server: 404.html is served when an invalid path is given</t>
  </si>
  <si>
    <t>A6</t>
  </si>
  <si>
    <t>Ansible</t>
  </si>
  <si>
    <t>jamie-ws01</t>
  </si>
  <si>
    <t>Port forwarding WAN&gt;prx-vrrp port 53/tcp/udp exists</t>
  </si>
  <si>
    <t>./grading -v -t a16_01
Executed command on jamie-ws01 =&gt;
$ dig +short +time=2 +tries=1 @1.1.1.10 dmz.worldskills.org SOA
Executed command on jamie-ws01 =&gt;
$ dig +tcp +short +time=2 +tries=1 @1.1.1.10 dmz.worldskills.org SOA</t>
  </si>
  <si>
    <t>&gt; dmz.worldskills.org. admin.dmz.worldskills.org. 2023042601 86400 7200 2419200 3600
&gt; dmz.worldskills.org. admin.dmz.worldskills.org. 2023042601 86400 7200 2419200 3600</t>
  </si>
  <si>
    <t>Port forwarding WAN&gt;prx-vrrp port 80/tcp and port 443/tcp exist</t>
  </si>
  <si>
    <t xml:space="preserve">./grading -v -t a16_02
Executed command on jamie-ws01 =&gt;
$ curl -sv --connect-timeout 2 http://1.1.1.10 
$ curl -ksv --connect-timeout 2 https://1.1.1.10 </t>
  </si>
  <si>
    <r>
      <t xml:space="preserve">&gt; *   Trying 1.1.1.10:80...
</t>
    </r>
    <r>
      <rPr>
        <b/>
        <sz val="10"/>
        <color theme="1"/>
        <rFont val="Arial"/>
        <family val="2"/>
      </rPr>
      <t>* Connected to 1.1.1.10 (1.1.1.10) port 80 (#0)</t>
    </r>
    <r>
      <rPr>
        <sz val="10"/>
        <color theme="1"/>
        <rFont val="Arial"/>
        <family val="2"/>
      </rPr>
      <t xml:space="preserve">
&gt; GET / HTTP/1.1
&gt; Host: 1.1.1.10
&gt; User-Agent: curl/7.88.1
&gt; Accept: */*
&gt; 
&lt; HTTP/1.1 301 Moved Permanently
&lt; content-length: 0
&lt; location: https://1.1.1.10/
&lt; 
* Connection #0 to host 1.1.1.10 left intact
...
*   Trying 1.1.1.10:443...
*</t>
    </r>
    <r>
      <rPr>
        <b/>
        <sz val="10"/>
        <color theme="1"/>
        <rFont val="Arial"/>
        <family val="2"/>
      </rPr>
      <t xml:space="preserve"> Connected to 1.1.1.10 (1.1.1.10) port 443 (#0)</t>
    </r>
  </si>
  <si>
    <r>
      <rPr>
        <u/>
        <sz val="10"/>
        <color rgb="FF1155CC"/>
        <rFont val="Arial"/>
        <family val="2"/>
      </rPr>
      <t>www.dmz.worldskills.org</t>
    </r>
    <r>
      <rPr>
        <sz val="10"/>
        <rFont val="Arial"/>
        <family val="2"/>
      </rPr>
      <t xml:space="preserve"> is defined as startpage, can be reached and doesn't show any certificate errors</t>
    </r>
  </si>
  <si>
    <t>Open firefox on jamie-ws01</t>
  </si>
  <si>
    <r>
      <rPr>
        <u/>
        <sz val="10"/>
        <color rgb="FF1155CC"/>
        <rFont val="Arial"/>
        <family val="2"/>
      </rPr>
      <t>www.dmz.worldskills.org</t>
    </r>
    <r>
      <rPr>
        <sz val="10"/>
        <rFont val="Arial"/>
        <family val="2"/>
      </rPr>
      <t xml:space="preserve"> is shown without any certificate errors</t>
    </r>
  </si>
  <si>
    <t>Service IMAP allows STARTTLS and uses certificate signed by CA</t>
  </si>
  <si>
    <t>./grading -v -t a16_03
Executed command on int-srv01 =&gt;
scp /opt/grading/ca/ca.pem 10.1.20.10:/tmp/ca.pem
Executed command on jamie-ws01 =&gt;
$ timeout 2 bash -c 'echo "Q" | openssl s_client -connect 10.1.20.10:143 -verify_return_error -starttls imap -CAfile /tmp/ca.pem'</t>
  </si>
  <si>
    <r>
      <rPr>
        <sz val="10"/>
        <color theme="1"/>
        <rFont val="Arial"/>
        <family val="2"/>
      </rPr>
      <t xml:space="preserve">depth=2 CN = ClearSky Root CA
verify return:1
depth=1 CN = ClearSky Services CA
verify return:1
depth=0 CN = mail.dmz.worldskills.org
verify return:1
CONNECTED(00000003)
---
Certificate chain
 0 s:CN = mail.dmz.worldskills.org
   i:CN = ClearSky Services CA
   a:PKEY: rsaEncryption, 4096 (bit); sigalg: RSA-SHA256
   v:NotBefore: May  5 20:30:07 2024 GMT; NotAfter: May  3 20:30:07 2034 GMT
 1 s:CN = ClearSky Services CA
</t>
    </r>
    <r>
      <rPr>
        <b/>
        <sz val="10"/>
        <color theme="1"/>
        <rFont val="Arial"/>
        <family val="2"/>
      </rPr>
      <t xml:space="preserve">   i:CN = ClearSky Root CA</t>
    </r>
    <r>
      <rPr>
        <sz val="10"/>
        <color theme="1"/>
        <rFont val="Arial"/>
        <family val="2"/>
      </rPr>
      <t xml:space="preserve">
   a:PKEY: rsaEncryption, 4096 (bit); sigalg: RSA-SHA256
   v:NotBefore: May  5 20:30:06 2024 GMT; NotAfter: May  3 20:30:06 2034 GMT
&lt;CERTIFICATE&gt;
subject=CN = mail.dmz.worldskills.org
issuer=CN = ClearSky Services CA
---
No client certificate CA names sent
Peer signing digest: SHA256
Peer signature type: RSA-PSS
Server Temp Key: X25519, 253 bits
---
SSL handshake has read 3807 bytes and written 403 bytes
</t>
    </r>
    <r>
      <rPr>
        <b/>
        <sz val="10"/>
        <color theme="1"/>
        <rFont val="Arial"/>
        <family val="2"/>
      </rPr>
      <t>Verification: OK</t>
    </r>
    <r>
      <rPr>
        <sz val="10"/>
        <color theme="1"/>
        <rFont val="Arial"/>
        <family val="2"/>
      </rPr>
      <t xml:space="preserve">
---
New, TLSv1.3, Cipher is TLS_AES_256_GCM_SHA384
Server public key is 4096 bit
Secure Renegotiation IS NOT supported
Compression: NONE
Expansion: NONE
No ALPN negotiated
Early data was not sent
Verify return code: 0 (ok)
---
. OK Pre-login capabilities listed, post-login capabilities have more.
DONE</t>
    </r>
  </si>
  <si>
    <t>Thunderbird is setup with the mailbox from jamie</t>
  </si>
  <si>
    <t>Open thunderbird on jamie-ws01</t>
  </si>
  <si>
    <t>mailbox from jamie is set up
Send a test email to jamie.oliver@dmz.worldskills.org using Thunderbird</t>
  </si>
  <si>
    <t xml:space="preserve">wg is configured to allow both IPv4 and IPv6 </t>
  </si>
  <si>
    <r>
      <t xml:space="preserve">./grading -v -t a16_04
Executed command on jamie-ws01 =&gt;
$ wg show interfaces
Executed command on jamie-ws01 =&gt;
$ (ip route get 10.1.10.10 ; ip -6 route get 2001:db8:1001:10::10) | grep </t>
    </r>
    <r>
      <rPr>
        <b/>
        <sz val="10"/>
        <color theme="1"/>
        <rFont val="Arial"/>
        <family val="2"/>
      </rPr>
      <t>&lt;interface_name&gt;</t>
    </r>
    <r>
      <rPr>
        <sz val="10"/>
        <color theme="1"/>
        <rFont val="Arial"/>
        <family val="2"/>
      </rPr>
      <t xml:space="preserve"> | wc -l</t>
    </r>
  </si>
  <si>
    <t>any interface is allowed (e.g. clearsky). But the count must be 2
&gt; 2</t>
  </si>
  <si>
    <t>jamie-ws01 can access SSH on int-srv01 via VPN</t>
  </si>
  <si>
    <t>./grading -v -t a16_05
Executed command on jamie-ws01 =&gt;
$ dig +time=2 +tries=1 +short @10.1.10.10 int.worldskills.org SOA
Executed command on jamie-ws01 =&gt;
$ dig +time=2 +tries=1 +short @2001:db8:1001:10::10 int.worldskills.org SOA</t>
  </si>
  <si>
    <t>&gt; int.worldskills.org. admin.dmz.worldskills.org. 2023042601 86400 7200 2419200 3600
&gt; int.worldskills.org. admin.dmz.worldskills.org. 2023042601 86400 7200 2419200 3600</t>
  </si>
  <si>
    <t>A7</t>
  </si>
  <si>
    <r>
      <t xml:space="preserve">1. Restore to initial snapshot from web02
2. Run on ha-prx01 as root: ansible-playbook ansible-playbook /opt/ansible/configure-web02.yml
3. Open with </t>
    </r>
    <r>
      <rPr>
        <b/>
        <sz val="10"/>
        <color theme="1"/>
        <rFont val="Arial"/>
        <family val="2"/>
      </rPr>
      <t>less /opt/ansible/configure-web02.yml</t>
    </r>
    <r>
      <rPr>
        <sz val="10"/>
        <color theme="1"/>
        <rFont val="Arial"/>
        <family val="2"/>
      </rPr>
      <t xml:space="preserve"> on ha-prx01</t>
    </r>
  </si>
  <si>
    <t>Ansible can connect to web02</t>
  </si>
  <si>
    <t>./grading -v -t a15_01
cd /opt/ansible/ &amp;&amp; timeout 10 ansible -m ping all</t>
  </si>
  <si>
    <r>
      <t xml:space="preserve">web02 | </t>
    </r>
    <r>
      <rPr>
        <b/>
        <sz val="10"/>
        <color theme="1"/>
        <rFont val="Arial"/>
        <family val="2"/>
      </rPr>
      <t>SUCCESS</t>
    </r>
    <r>
      <rPr>
        <sz val="10"/>
        <color theme="1"/>
        <rFont val="Arial"/>
        <family val="2"/>
      </rPr>
      <t xml:space="preserve"> =&gt; {
    "ansible_facts": {
        "discovered_interpreter_python": "/usr/bin/python3"
    },
    "changed": false,
    "ping": "pong"
}</t>
    </r>
  </si>
  <si>
    <t>Ansible playbook style</t>
  </si>
  <si>
    <t>Ansible playbook aborts with an error</t>
  </si>
  <si>
    <t>Playbooks runs successfully as defined</t>
  </si>
  <si>
    <t>Webserver is fully configured (http://web02.dmz.worldskills.org/  http://web02.dmz.worldskills.org/whoami are served)</t>
  </si>
  <si>
    <t>Playbook is idempotent and all tasks have descriptive names. SSH-keys are used for the authentication.</t>
  </si>
  <si>
    <t>Webserver serves required web pages (index, 404, whoami)</t>
  </si>
  <si>
    <t>./grading -v -t a15_02
Executed command on web02 =&gt;
$ curl -s --connect-timeout 2 http://127.0.0.1/ 2&gt;&amp;1
$ curl -s --connect-timeout 2 http://127.0.0.1/invalid 2&gt;&amp;1
$ curl -s --connect-timeout 2 http://127.0.0.1/whoami 2&gt;&amp;1</t>
  </si>
  <si>
    <t>The output:from web02 contains following strings:
&gt; ID=7ecb4e033421b96f88e2111fe97cdad4ddceacc6
&gt; Sorry, but something went wrong
&gt; web02</t>
  </si>
  <si>
    <t>./grading -v -t a01_04
Executed command on int-srv01 =&gt;
$ ldapsearch -H ldap://localhost -b dc=int,dc=worldskills,dc=org -x "(&amp;(objectclass=person)(uid=jamie))" -D cn=jamie,ou=Employees,dc=int,dc=worldskills,dc=org -w Skill39@Lyon
Executed command on int-srv01 =&gt;
$ ldapsearch -H ldap://localhost -b dc=int,dc=worldskills,dc=org -x "(&amp;(objectclass=person)(uid=peter))" -D cn=peter,ou=Employees,dc=int,dc=worldskills,dc=org -w Skill39@Lyon
Executed command on int-srv01 =&gt;
$ ldapsearch -H ldap://localhost -b cn=admin,dc=int,dc=worldskills,dc=org -x "(objectclass=*)" -D cn=admin,dc=int,dc=worldskills,dc=org -w Skill39@Lyon</t>
  </si>
  <si>
    <r>
      <rPr>
        <sz val="10"/>
        <color theme="1"/>
        <rFont val="Arial"/>
        <family val="2"/>
      </rPr>
      <t xml:space="preserve">3x </t>
    </r>
    <r>
      <rPr>
        <b/>
        <sz val="10"/>
        <color theme="1"/>
        <rFont val="Arial"/>
        <family val="2"/>
      </rPr>
      <t>Exit code was 0</t>
    </r>
  </si>
  <si>
    <t>LDAP: Users jamie, peter and admin can login on LDAP</t>
  </si>
  <si>
    <t>B1</t>
  </si>
  <si>
    <t>Basic: Hostname &amp; IP Address</t>
  </si>
  <si>
    <t>In Powershell, run "hostname" and "Get-NetIPAddress | select ipaddress"</t>
  </si>
  <si>
    <t>Hostname should be DC1
IP address should be 10.10.0.10</t>
  </si>
  <si>
    <t>ADDS: DC installed and configured</t>
  </si>
  <si>
    <t>[System.DirectoryServices.ActiveDirectory.Domain]::GetCurrentDomain().Name</t>
  </si>
  <si>
    <t>"paris.local" shown</t>
  </si>
  <si>
    <t>ADDS: Users created with the right OU</t>
  </si>
  <si>
    <t>"MKT","SALES","TECH","HR" | foreach { Get-ADUser -SearchBase "OU=$_,DC=paris,DC=local" -Filter * -SearchScope Subtree | measure | select -ExpandProperty Count }</t>
  </si>
  <si>
    <t>20
20
20
20</t>
  </si>
  <si>
    <t>ADDS: Assign Users to Groups</t>
  </si>
  <si>
    <t>"MKT","SALES","TECH","HR" | foreach { (Get-ADGroupMember -Identity "$_" -Recursive | Where-Object { $_.objectClass -eq 'user' }).Count}</t>
  </si>
  <si>
    <t>ADDS: Creation of users using automated powershell script</t>
  </si>
  <si>
    <t>[MANUAL] Open Powershell on DC1,
Run: C:\create_user.ps1 -count 100
Observe if users are created successfully. Errors should be skipped/ignore and not break the script
Run: '"MKT","SALES","TECH","HR" | foreach { Get-ADUser -SearchBase "OU=$_,DC=paris,DC=local" -Filter * -SearchScope Subtree | measure | select -ExpandProperty Count }</t>
  </si>
  <si>
    <t>ADDS: Fine-Graine Password Policy for HR</t>
  </si>
  <si>
    <t>On DC1:
Set-ADAccountPassword 'hr1' -OldPassword (ConvertTo-SecureString -AsPlainText -Force -String Skill39@Lyon) -NewPassword (ConvertTo-SecureString -AsPlainText -Force -String Skill40@)
Set-ADAccountPassword 'hr2' -OldPassword (ConvertTo-SecureString -AsPlainText -Force -String Skill39@Lyon) -NewPassword (ConvertTo-SecureString -AsPlainText -Force -String Skill40)</t>
  </si>
  <si>
    <t>The password of hr1 is changed without errors
The password of hr2 was not changed, and errors were encountered</t>
  </si>
  <si>
    <t>DNS: paris.local zone</t>
  </si>
  <si>
    <t>'www','external','help','app' | foreach { Resolve-DnsName -Type A $_ | select Name,IPAddress }</t>
  </si>
  <si>
    <t>Name                IPAddress_x000D_
----                 ---------_x000D_
www.paris.local      10.20.0.11_x000D_
external.paris.local 10.20.0.11_x000D_
help.paris.local     10.20.0.11_x000D_
app.paris.local      10.20.0.10</t>
  </si>
  <si>
    <t>DNS: paris.local reverse zone</t>
  </si>
  <si>
    <t>Resolve-DnsName -Name 10.20.0.11 -Type PTR
Resolve-DnsName -Name 10.20.0.10 -Type PTR</t>
  </si>
  <si>
    <t>Name                           Type   TTL   Section    NameHost
----                           ----   ---   -------    --------
11.0.20.10.in-addr.arpa        PTR    3600  Answer     www.paris.local
11.0.20.10.in-addr.arpa        PTR    3600  Answer     external.paris.local
11.0.20.10.in-addr.arpa        PTR    3600  Answer     help.paris.local
Name                           Type   TTL   Section    NameHost
----                           ----   ---   -------    --------
10.0.20.10.in-addr.arpa        PTR    3600  Answer     app.paris.local</t>
  </si>
  <si>
    <t>GPO: Message Banner</t>
  </si>
  <si>
    <t>On WIN-CLIENT1, login using sales13, access the login page, it should show the correct message</t>
  </si>
  <si>
    <t>----------------------
Configured: Welcome to Lyon! Only authorised personnel allowed to access. Should you try to break in, I knew you were trouble</t>
  </si>
  <si>
    <t>GPO: Set envionrment variable Name=TheErasTour Value=2024</t>
  </si>
  <si>
    <t>Continue to use sales13 on WIN-CLIENT1.
Open powershell.exe and type the following command:
$Env:TheErasTour</t>
  </si>
  <si>
    <t>PS C:\Users\sales13&gt; $Env:TheErasTour
2024</t>
  </si>
  <si>
    <t>GPO: Disable the local Administrator Account</t>
  </si>
  <si>
    <t>Continue to use sales13 on WIN-CLIENT1.
Open powershell.exe and type the following command:
Get-LocalUser -Name "Administrator" | Select-Object Name, Enabled</t>
  </si>
  <si>
    <t>Name          Enabled
----          -------
Administrator   False</t>
  </si>
  <si>
    <t>GPO: Prevent LM hash from being stored locally in SAM DB and AD</t>
  </si>
  <si>
    <t xml:space="preserve">Continue to use sales13 on WIN-CLIENT1, open powershell.exe and type the following command:
Get-ItemProperty -Path 'HKLM:\SYSTEM\CurrentControlSet\Control\Lsa' -Name 'NoLMHash' | Select NoLmHash
</t>
  </si>
  <si>
    <t xml:space="preserve"> 
NoLmHash
--------
       1
</t>
  </si>
  <si>
    <t>GPO: Check for windows update every Friday at 13hrs</t>
  </si>
  <si>
    <t>On DC1, open powershell and type the following command:
Get-GPOReport -Name "Updates" -ReportType HTML -Path "C:\UpdatesGPO.html"
Open C:\UpdatesGPO.html
Click on "Show all". 
Under Computer Configuration &gt; Policies &gt; Administrative Templates &gt; Windows Comopents/Windows Update, the following should be present.</t>
  </si>
  <si>
    <t>-----------
Setting = Enabled
Scheduled Install Day = 6 - Every Friday
Scheduled Install Time = 13:00</t>
  </si>
  <si>
    <t>GPO: Users in SALES, MKT and HR should not have access to registry</t>
  </si>
  <si>
    <t>Continue to use sales13 on WIN-CLIENT1.
Press "start" and type "regedit" and press enter. Regedit access should be denied</t>
  </si>
  <si>
    <t>Regedit not accessible.</t>
  </si>
  <si>
    <t>GPO: Users in SALES, MKT and HR are not able to run powershell.exe, cmd.exe and access run command</t>
  </si>
  <si>
    <t xml:space="preserve">Functional check by logging in as salest13 on WIN-CLIENT1. 
Press "start" and type "run" and press enter.
Repeat for "cmd.exe", "powershell.exe" 
</t>
  </si>
  <si>
    <t xml:space="preserve">powershell.exe not accessible
cmd.exe not accessible
run.exe not accessible
</t>
  </si>
  <si>
    <t>GPO: Users in SALES, MKT and HR file history should be turned off</t>
  </si>
  <si>
    <t>Continue to use sales13 on WIN-CLIENT1.
Press "start" and type "File History". Click on "Restore your files with File History". File History should be shown as Turned Off.</t>
  </si>
  <si>
    <t>File History shown as turned off</t>
  </si>
  <si>
    <t>GPO: Tech group should have powershell.exe launched at logon</t>
  </si>
  <si>
    <t>Functional check by logging in as tech13 on WIN-CLIENT1. powershell.exe should be launched upon logged in.</t>
  </si>
  <si>
    <t>Powershell console is open once logged in.</t>
  </si>
  <si>
    <t>B2</t>
  </si>
  <si>
    <t>nw-srv.paris.local</t>
  </si>
  <si>
    <t>Hostname should be NW-SRV
IP address should be 10.10.0.11</t>
  </si>
  <si>
    <t>ADDS: Domain member</t>
  </si>
  <si>
    <t>Get-ComputerInfo | select CsDomain</t>
  </si>
  <si>
    <t>CsDomain
--------
paris.local</t>
  </si>
  <si>
    <t>DNS: Secondary DNS Zone transfer from Primary DNS</t>
  </si>
  <si>
    <t>On DC1, run the following powershell command: 
"dc1","nw-srv" | foreach { Get-DnsServerResourceRecord -ComputerName "$_.paris.local" -ZoneName "paris.local" -Name "@" -RRType SOA -ErrorAction Stop | Select-Object -ExpandProperty RecordData | Select-Object -Property SerialNumber}</t>
  </si>
  <si>
    <t>SerialNumber
------------
         152
         152
Both values should be the same, 152 is an exmaple from test runs</t>
  </si>
  <si>
    <t>DHCP: Lease Range, DNS Servers, Router, Scope Name,  Lease Duration</t>
  </si>
  <si>
    <t xml:space="preserve">On NW-SRV, run the following powershell command: 
Get-DhcpServerv4Scope -ComputerName "nw-srv.paris.local" -ErrorAction Stop
Get the ScopeID. If ScopeID is 10.30.0.0, then use following commands. Change ScopeID accordingly to what was configured for the 10.30.0.0 network:
Get-DhcpServerv4OptionValue -ComputerName "nw-srv.paris.local" -ScopeId "10.30.0.0" | Select OptionId,Name,Type,Value
</t>
  </si>
  <si>
    <t xml:space="preserve">ScopeId         SubnetMask      Name           State    StartRange      EndRange        LeaseDuration
-------         ----------      ----           -----    ----------      --------        -------------
10.30.0.0       255.255.255.0   client         Active   10.30.0.100     10.30.0.200     13.13:13:00
OptionId Name            Type        Value
-------- ----            ----        -----
       6 DNS Servers     IPv4Address {10.10.0.10, 10.10.0.11}
       3 Router          IPv4Address {10.30.0.1}
      15 DNS Domain Name String      {paris.local}
</t>
  </si>
  <si>
    <t>DHCP: Exclusion</t>
  </si>
  <si>
    <t>Get-DhcpServerv4ExclusionRange -ComputerName "nw-srv.paris.local" -ScopeId "10.30.0.0"</t>
  </si>
  <si>
    <t>[Exclusions]
ScopeId              StartRange           EndRange
-------              ----------           --------
10.30.0.0            10.30.0.100          10.30.0.150</t>
  </si>
  <si>
    <t>B3</t>
  </si>
  <si>
    <t>file-srv.paris.local</t>
  </si>
  <si>
    <t>Hostname should be FILE-SRV
IP address should be 10.20.0.10</t>
  </si>
  <si>
    <t>RemoteApp</t>
  </si>
  <si>
    <t>This checks accessiblity of remote apps from Paris network. APP service hosted in PARIS network should be accessibl.
Login using PARIS\Administrator, notepad.exe should be avialble for launch.</t>
  </si>
  <si>
    <t>DFS: \\paris.local\CSDrive\Common Share configured</t>
  </si>
  <si>
    <t>Login using mkt13 on WIN-CLIENT1. Click on "File Explorer" &gt; "This PC". "Common Share" Should be mounted as Drive Z under network locations
Login using hr13 on CLIENT1. Click on "File Explorer". "Common Share" Should not be mounted.</t>
  </si>
  <si>
    <t>mkt13 is able to see and access CommonShare mounted on Z:\
CommonShare should not appear for hr13</t>
  </si>
  <si>
    <t>DFS: \\paris.local\CSDrive\MKT Mounting Configured</t>
  </si>
  <si>
    <t>Login using mkt13 on WIN-CLIENT1. Click on "File Explorer". "MKT" Should be mounted as Drive X under network locations</t>
  </si>
  <si>
    <t>mkt13 is able to see and access MKT DFS share mounted in X:\</t>
  </si>
  <si>
    <t>DFS: \\paris.local\CSDrive\SALES Mounting Configured</t>
  </si>
  <si>
    <t>Login using sales13 on WIN-CLIENT1. Click on "File Explorer". "SALES" Should be mounted as Drive X under network locations</t>
  </si>
  <si>
    <t>sales13 is able to see and access SALES DFS share mounted in X:\</t>
  </si>
  <si>
    <t>DFS: \\paris.local\CSDrive\HR Mounting Configured</t>
  </si>
  <si>
    <t>Login using hr13 on WIN-CLIENT1. Click on "File Explorer". "HR" Should be mounted as Drive X under network locations</t>
  </si>
  <si>
    <t>hr13 is able to see and access HR DFS share mounted in X:\</t>
  </si>
  <si>
    <t>DFS: \\paris.local\CSDrive\TECH Mounting Configured</t>
  </si>
  <si>
    <t>Login using tech13 on WIN-CLIENT1. Click on "File Explorer". "TECH" Should be mounted as Drive X under network locations</t>
  </si>
  <si>
    <t>tech13 is able to see and access TECH DFS share mounted in X:\</t>
  </si>
  <si>
    <t>DFS Replication</t>
  </si>
  <si>
    <t>In FILE-SRV, use powershell:
“WSC2024” | Out-File -FilePath \\paris.local\CSDrive\CommonShare\sync.txt</t>
  </si>
  <si>
    <t>This will create a file to sync and save it in the correct path on WEB-SRV.</t>
  </si>
  <si>
    <t>B4</t>
  </si>
  <si>
    <t>web-srv.paris.local</t>
  </si>
  <si>
    <t>Hostname should be WEB-SRV
IP address should be 10.20.0.11</t>
  </si>
  <si>
    <t>CA: Root CA for paris.local</t>
  </si>
  <si>
    <t>On web-srv powershell: Get-Service -Name certsvc</t>
  </si>
  <si>
    <t>Status        Name       DisplayName 
--------       --------    --------
Running    certsvc    Active Directory Certificate services</t>
  </si>
  <si>
    <t>CA: Certificate Enrollment</t>
  </si>
  <si>
    <t>[Manual] Check enroll certificates for www.paris.local and help.paris.local and distribute them domain wide.
Server Manager &gt; Tools &gt; Certification Authority &gt; Issued Certificates.
Check certificates with Certificate Template of "Web Server", or check each issued certificated by double-clicking and assert it certificates are issued to www.paris.local and help.paris.local websites. This can also be checked via Subject Alternative Name as well.</t>
  </si>
  <si>
    <t>Certs should exists. 
Example:
Issued To: help.paris.local</t>
  </si>
  <si>
    <t>CA: Subject Alternative Name</t>
  </si>
  <si>
    <t>Subject Alternative Name should be present on web-srv for www.paris.local, help.paris.local, external.paris.local websites. This condition is only valid for these websites in paris.local, and not any other websites.
[MANUAL] From DC1, access microsoft edge. Navigate to https://external.paris.local and click on the "lock" icon next to the "https" scheme. If done correctly, "Connection is Secure" should appear with "Certificate (Valid)". Click on Certificate, under Details tab, scroll to "Subject Alternative Name". The following records should exists:
DNS Name=help.paris.local
DNS Name=www.paris.local
DNS Name=external.paris.local</t>
  </si>
  <si>
    <t>Certificate needs to include Subject Name Alternative to prevent any errors when using Microsoft Edge. We inspect the certificate for the DNS Name records to include all websites that requires HTTPS
The following records should exists:
DNS Name=help.paris.local
DNS Name=www.paris.local
DNS Name=external.paris.local</t>
  </si>
  <si>
    <t>IIS: Iinstalled on WEB-SRV</t>
  </si>
  <si>
    <t>Run the following on Web-SRV:
Get-WindowsFeature -ComputerName "web-srv.paris.local" | Where-Object { $_.Name -eq "Web-Server" -and $_.Installed }</t>
  </si>
  <si>
    <t>Display Name                                            Name                       Install State
------------                                            ----                       -------------
[X] Web Server (IIS)                                    Web-Server                     Installed</t>
  </si>
  <si>
    <t>IIS: Virtual Hosts</t>
  </si>
  <si>
    <t xml:space="preserve">On WIN-CLIENT1, using tech13 user, use microsot edge to:
Access https://www.paris.local, and it should show "This is internal WSC2024". 
Access https://help.paris.local, it should should "This is Internal WSC2024 Help". </t>
  </si>
  <si>
    <t>www.paris.local should show "This is internal WSC2024"
help.paris.local should show "This is Internal WSC2024 Help"</t>
  </si>
  <si>
    <t>IIS: No certificate error when accessed using HTTPS</t>
  </si>
  <si>
    <t>On WIN-CLIENT1 using tech13 user, when accessing https://www.paris.local, no certificate error was shown.</t>
  </si>
  <si>
    <t>www.paris.local accessed with no certificate error.</t>
  </si>
  <si>
    <t>B5</t>
  </si>
  <si>
    <t>paris-router.paris.local</t>
  </si>
  <si>
    <t>Hostname should be PARIS-ROUTER
IP address should be 10.10.0.1, 10.20.0.1, 10.30.0.1, 20.0.0.2</t>
  </si>
  <si>
    <t>Reverse Proxy: PARIS-Router is configured as Reverse Proxy</t>
  </si>
  <si>
    <t>[MANUAL] From LA-Router, access https://www.paris.com using microsoft edge. It should show "This is external WSC2024"</t>
  </si>
  <si>
    <t>We check from LA-Router to see if https://www.paris.com is accessible and shows "This is external WSC2024". There should be no certificate error.</t>
  </si>
  <si>
    <t>RRAS:DHCP Relay Agent</t>
  </si>
  <si>
    <t>netsh routing dump</t>
  </si>
  <si>
    <t># ----------------------------------
# DHCP Relay Agent configuration    
# ----------------------------------
add dhcpserver server=10.10.0.11
# End of DHCP Relay configuration</t>
  </si>
  <si>
    <t>B6</t>
  </si>
  <si>
    <t>dc2.lyon.paris.local</t>
  </si>
  <si>
    <t>Hostname should be CD2
IP address should be 10.40.0.10</t>
  </si>
  <si>
    <t>ADDS: Check DC2, if sub forest is lyon.paris.local</t>
  </si>
  <si>
    <t>Run the following powershell command on DC2:
[System.DirectoryServices.ActiveDirectory.Domain]::GetCurrentDomain().Name</t>
  </si>
  <si>
    <t>lyon.paris.local</t>
  </si>
  <si>
    <t>ADDS: Check if remote1-20 are created</t>
  </si>
  <si>
    <t>Run the following powershell command on DC2:
"REMOTE" | foreach { Get-ADUser -SearchBase "OU=$_,DC=lyon,DC=paris,DC=local" -Filter * -SearchScope Subtree | measure | select -ExpandProperty Count }</t>
  </si>
  <si>
    <t>ADDS: Check if REMOTE security group is created</t>
  </si>
  <si>
    <t>Run the following powershell command on DC2:
'"REMOTE" | foreach { (Get-ADGroupMember -Identity "$_" -Recursive | Where-Object { $_.objectClass -eq 'user' }).Count}</t>
  </si>
  <si>
    <t xml:space="preserve">ScopeId         SubnetMask      Name           State    StartRange      EndRange        LeaseDuration
-------         ----------      ----           -----    ----------      --------        -------------
10.40.0.0       255.255.255.0   client         Active   10.40.0.100     10.40.0.200     13.13:13:00
OptionId Name            Type        Value
-------- ----            ----        -----
       6 DNS Servers     IPv4Address {10.40.0.10}
       3 Router          IPv4Address {10.40.0.1}
      15 DNS Domain Name String      {lyon.paris.local}
</t>
  </si>
  <si>
    <t>[Exclusions]
ScopeId              StartRange           EndRange
-------              ----------           --------
10.40.0.0            10.40.0.100          10.40.0.150</t>
  </si>
  <si>
    <t>B7</t>
  </si>
  <si>
    <t>lyon-router.lyon.paris.local</t>
  </si>
  <si>
    <t>Hostname should be LYON-ROUTER
IP address should be 10.40.0.1, 30.0.0.2</t>
  </si>
  <si>
    <t>CsDomain
--------
lyon.paris.local</t>
  </si>
  <si>
    <t>Site-to-Site VPN: Connection between Paris &amp; Lyon</t>
  </si>
  <si>
    <t>Destination  ConnectionState   Protocol  AuthenticationMethod
-----------     ---------------         --------     --------------------
{30.0.0.2}    Connected            Ikev2       PSKOnly</t>
  </si>
  <si>
    <t>B8</t>
  </si>
  <si>
    <t>LA-ROUTER</t>
  </si>
  <si>
    <t>Hostname should be LA-ROUTER
IP address should be 20.0.0.1, 30.0.0.1</t>
  </si>
  <si>
    <t>DNS: paris.com zone</t>
  </si>
  <si>
    <t>external.paris.com'' | foreach { Resolve-DnsName -Type A $_ | select Name,IPAddress }</t>
  </si>
  <si>
    <t>Name                IPAddress
----                 ---------
external.paris.com      20.0.0.2</t>
  </si>
  <si>
    <t>RRAS: Routing is installed and configured</t>
  </si>
  <si>
    <t>On LA-Router using the Administrator account,  Server Manager &gt; Tools &gt; Routing and Remote Access &gt; LA-ROUTER &gt; IPv4 &gt; General</t>
  </si>
  <si>
    <t>The following IP Address should exists on the interfaces:
20.0.0.1
30.0.0.1</t>
  </si>
  <si>
    <t>B9</t>
  </si>
  <si>
    <t>Hostname should be WIN-CLIENT1
IP address should be from DHCP in the range of 10.30.0.100-200</t>
  </si>
  <si>
    <t>B10</t>
  </si>
  <si>
    <t>Hostname should be WIN-CLIENT2
IP address should be from DHCP in the range of 10.40.0.100-200</t>
  </si>
  <si>
    <t>B11</t>
  </si>
  <si>
    <t>ANSIBLE-SRV</t>
  </si>
  <si>
    <t>AD Groups can be created by the Ansible playbook in Paris</t>
  </si>
  <si>
    <t>1. Add new random share entry including new group names in group_vars in Paris
2. Run playbook</t>
  </si>
  <si>
    <t>Newly defined AD groups have been created</t>
  </si>
  <si>
    <t>Folders for the Windows share can be created by the Ansible Playbook in Paris</t>
  </si>
  <si>
    <t>Newly defined folder exists under C:\project_share in paris</t>
  </si>
  <si>
    <t>NTFS permissions are correctly set by the playbook in Paris</t>
  </si>
  <si>
    <t>The defined AD group for ReadOnly has read only access and the RW group has modify permissions</t>
  </si>
  <si>
    <t>New File share can be added in PARIS using the playbook</t>
  </si>
  <si>
    <t>New files share is listed under \\file-srv\</t>
  </si>
  <si>
    <t>A git commit with the message "final commit" exists</t>
  </si>
  <si>
    <t>Run "git log" in directory /opt/ansible/ on ANSIBLE-SRV</t>
  </si>
  <si>
    <t>A commit with message "final commit" exists</t>
  </si>
  <si>
    <t>Playbooks executes at least one task successfully in one of the locations</t>
  </si>
  <si>
    <t>New Windows share can be configured end-to-end in both locations</t>
  </si>
  <si>
    <t>Playbook is idempotent and all tasks have descriptive names</t>
  </si>
  <si>
    <t>C1</t>
  </si>
  <si>
    <t>3.1: Basic Configuration</t>
  </si>
  <si>
    <t>3.1.1: IPv4 Addressing - DS1</t>
  </si>
  <si>
    <t xml:space="preserve">DS1#sh ip int brief | ex un
</t>
  </si>
  <si>
    <t xml:space="preserve">Interface              IP-Address      OK? Method Status                Protocol
GigabitEthernet0/0     10.10.0.122     YES manual up                    up      
GigabitEthernet0/1     10.10.0.130     YES manual up                    up      
Loopback1              10.10.0.4       YES NVRAM  up                    up      
Vlan100                10.10.100.11    YES NVRAM  up                    up      
Vlan101                10.10.101.11    YES NVRAM  up                    up      
Vlan102                10.10.102.11    YES NVRAM  up                    up      
Vlan103                10.10.103.11    YES NVRAM  up                    up      
Vlan999                10.10.0.141     YES NVRAM  up                    up      </t>
  </si>
  <si>
    <t>3.1.1: IPv4 Addressing - DS2</t>
  </si>
  <si>
    <t xml:space="preserve">DS2#sh ip int brief | ex un
</t>
  </si>
  <si>
    <t xml:space="preserve">Interface              IP-Address      OK? Method Status                Protocol
GigabitEthernet0/0     10.10.0.126     YES NVRAM  up                    up      
GigabitEthernet0/1     10.10.0.134     YES NVRAM  up                    up      
Loopback1              10.10.0.5       YES NVRAM  up                    up      
Vlan100                10.10.100.12    YES NVRAM  up                    up      
Vlan101                10.10.101.12    YES NVRAM  up                    up      
Vlan102                10.10.102.12    YES NVRAM  up                    up      
Vlan103                10.10.103.12    YES NVRAM  up                    up      
Vlan999                10.10.0.142     YES NVRAM  up                    up  </t>
  </si>
  <si>
    <t>3.1.1: IPv4 Addressing - DS3</t>
  </si>
  <si>
    <t xml:space="preserve">DS3#sh ip int brief | ex un
</t>
  </si>
  <si>
    <t xml:space="preserve">Interface              IP-Address      OK? Method Status                Protocol
GigabitEthernet0/0     10.10.0.222     YES NVRAM  up                    up      
GigabitEthernet0/1     10.10.0.230     YES NVRAM  up                    up      
Loopback1              10.10.0.14      YES NVRAM  up                    up      
Vlan100                10.11.100.11    YES NVRAM  up                    up      
Vlan101                10.11.101.11    YES NVRAM  up                    up      
Vlan102                10.11.102.11    YES NVRAM  up                    up      
Vlan103                10.11.103.11    YES NVRAM  up                    up      
Vlan999                10.10.0.241     YES NVRAM  up                    up      
</t>
  </si>
  <si>
    <t>3.1.1: IPv4 Addressing - DS4</t>
  </si>
  <si>
    <t xml:space="preserve">DS4#sh ip int brief | ex un
</t>
  </si>
  <si>
    <t xml:space="preserve">Interface              IP-Address      OK? Method Status                Protocol
GigabitEthernet0/0     10.10.0.226     YES NVRAM  up                    up      
GigabitEthernet0/1     10.10.0.234     YES NVRAM  up                    up      
Loopback1              10.10.0.15      YES NVRAM  up                    up      
Vlan100                10.11.100.12    YES NVRAM  up                    up      
Vlan101                10.11.101.12    YES NVRAM  up                    up      
Vlan102                10.11.102.12    YES NVRAM  up                    up      
Vlan103                10.11.103.12    YES NVRAM  up                    up      
Vlan999                10.10.0.242     YES NVRAM  up                    up  </t>
  </si>
  <si>
    <t>3.1.1: IPv4 Addressing - AS1</t>
  </si>
  <si>
    <t>AS1#sh ip int brief | ex un</t>
  </si>
  <si>
    <t xml:space="preserve">Interface              IP-Address      OK? Method Status                Protocol
Vlan103                10.10.103.1     YES NVRAM  up                    up      </t>
  </si>
  <si>
    <t>3.1.1: IPv4 Addressing - AS2</t>
  </si>
  <si>
    <t>AS2#sh ip int brief | ex un</t>
  </si>
  <si>
    <t xml:space="preserve">Interface              IP-Address      OK? Method Status                Protocol
Vlan103                10.11.103.1     YES manual up                  up    </t>
  </si>
  <si>
    <t>3.1.1: IPv4 Addressing - AS3</t>
  </si>
  <si>
    <t>AS3#sh ip int brief | ex un</t>
  </si>
  <si>
    <t xml:space="preserve">Interface              IP-Address      OK? Method Status                Protocol
Vlan103                10.1.103.1      YES NVRAM  up                    up      </t>
  </si>
  <si>
    <t>3.1.1: IPv4 Addressing - AS4</t>
  </si>
  <si>
    <t>AS4#sh ip int brief | ex un</t>
  </si>
  <si>
    <t xml:space="preserve">Interface              IP-Address      OK? Method Status                Protocol
Vlan103                10.2.103.1      YES NVRAM  up                    up      </t>
  </si>
  <si>
    <t>3.1.1: IPv4 Addressing - BR1</t>
  </si>
  <si>
    <t>BR1#sh ip int brief | ex un</t>
  </si>
  <si>
    <t xml:space="preserve">Interface                  IP-Address      OK? Method Status                Protocol
GigabitEthernet0/0         192.0.2.2       YES manual up                    up      
GigabitEthernet0/1.100     10.1.100.10     YES manual up                    up      
GigabitEthernet0/1.101     10.1.101.10     YES manual up                    up      
GigabitEthernet0/1.102     10.1.102.10     YES manual up                    up      
GigabitEthernet0/1.103     10.1.103.10     YES manual up                    up      
Loopback1                  10.10.0.21      YES manual up                    up      </t>
  </si>
  <si>
    <t>3.1.1: IPv4 Addressing - BR2</t>
  </si>
  <si>
    <t>BR2#sh ip int brief | ex un</t>
  </si>
  <si>
    <t xml:space="preserve">Interface                  IP-Address      OK? Method Status                Protocol
GigabitEthernet0/0         192.0.2.6       YES NVRAM  up                    up      
GigabitEthernet0/1.100     10.2.100.10     YES NVRAM  up                    up      
GigabitEthernet0/1.101     10.2.101.10     YES NVRAM  up                    up      
GigabitEthernet0/1.102     10.2.102.10     YES NVRAM  up                    up      
GigabitEthernet0/1.103     10.2.103.10     YES NVRAM  up                    up      
Loopback1                  10.10.0.22      YES NVRAM  up                    up     </t>
  </si>
  <si>
    <t>3.1.2: IPv6 Addressing - IR2</t>
  </si>
  <si>
    <t>Check if correct IPv6 address configured in each interface. 
sh ipv6 interface brief | ex un</t>
  </si>
  <si>
    <r>
      <rPr>
        <b/>
        <u/>
        <sz val="10"/>
        <color rgb="FFFF0000"/>
        <rFont val="Calibri"/>
        <family val="2"/>
        <scheme val="minor"/>
      </rPr>
      <t>Calculation Marking</t>
    </r>
    <r>
      <rPr>
        <b/>
        <u/>
        <sz val="10"/>
        <color rgb="FF000000"/>
        <rFont val="Calibri"/>
        <family val="2"/>
        <scheme val="minor"/>
      </rPr>
      <t xml:space="preserve">
</t>
    </r>
    <r>
      <rPr>
        <sz val="10"/>
        <color rgb="FF000000"/>
        <rFont val="Calibri"/>
        <family val="2"/>
        <scheme val="minor"/>
      </rPr>
      <t>Refer to the Test Project IP address table, check if correct IP address and subnet mask is configured in each interface of IR2, CR3-4, DS3-4. Each device correct IPv6 addresses config get 0.1 (if partially marks to award)                 
IR2#sh ipv6 interface brief | ex un
CR3#sh ipv6 interface brief | ex un
CR4#sh ipv6 interface brief | ex un
DS3#sh ipv6 interface brief | ex un
DS4#sh ipv6 interface brief | ex un</t>
    </r>
  </si>
  <si>
    <t>3.1.3: TimeZone</t>
  </si>
  <si>
    <t>Randomly choose one IOS device from topology.
&lt;DEVICE&gt;#sh run | in clock
Ensure Timezone is CET (UTC+1) and summar time CEST (start at 2:00AM last Sunday of March and end at 3:00 AM last Sunday of October)</t>
  </si>
  <si>
    <t>clock timezone CET 1 0
clock summer-time CET recurring last Sun Mar 2:00 last Sun Oct 3:00</t>
  </si>
  <si>
    <t>3.1.4: DomainName</t>
  </si>
  <si>
    <t>Randomly choose one IOS device from topology, check if correct domain name configured:
&lt;DEVICE&gt;#show ip domain</t>
  </si>
  <si>
    <t>wsc2024.net</t>
  </si>
  <si>
    <t>3.1.5: Privileged mode password</t>
  </si>
  <si>
    <t>Randomly choose one IOS device, check admin user configured with priviledge 15. Also check enable secret is encypt with type "9"
&lt;DEVICE&gt;# sh run | i admin|enable</t>
  </si>
  <si>
    <r>
      <t xml:space="preserve">Ensure the password is type 9, ignore the hash value.
username admin privilege </t>
    </r>
    <r>
      <rPr>
        <sz val="10"/>
        <color rgb="FFFF0000"/>
        <rFont val="Calibri"/>
        <family val="2"/>
        <scheme val="minor"/>
      </rPr>
      <t>15</t>
    </r>
    <r>
      <rPr>
        <sz val="10"/>
        <color rgb="FF000000"/>
        <rFont val="Calibri"/>
        <family val="2"/>
        <scheme val="minor"/>
      </rPr>
      <t xml:space="preserve"> </t>
    </r>
    <r>
      <rPr>
        <sz val="10"/>
        <color rgb="FFFF0000"/>
        <rFont val="Calibri"/>
        <family val="2"/>
        <scheme val="minor"/>
      </rPr>
      <t>secret 9</t>
    </r>
    <r>
      <rPr>
        <sz val="10"/>
        <color rgb="FF000000"/>
        <rFont val="Calibri"/>
        <family val="2"/>
        <scheme val="minor"/>
      </rPr>
      <t xml:space="preserve"> $9$NOUZJkpL/2WNiv$pL9bus2.Tf90j8ZBwV1AwBfv/jPJFmmzmWtH0WUF2/Q
enable </t>
    </r>
    <r>
      <rPr>
        <sz val="10"/>
        <color rgb="FFFF0000"/>
        <rFont val="Calibri"/>
        <family val="2"/>
        <scheme val="minor"/>
      </rPr>
      <t>secret 9</t>
    </r>
    <r>
      <rPr>
        <sz val="10"/>
        <color rgb="FF000000"/>
        <rFont val="Calibri"/>
        <family val="2"/>
        <scheme val="minor"/>
      </rPr>
      <t xml:space="preserve"> $9$eXQkNfnt7wXC5f$wmtQW14ysBLUDV87oOrKy90eX8FXdYKP77JaEMr7ddo</t>
    </r>
  </si>
  <si>
    <t>C2</t>
  </si>
  <si>
    <t>3.2: Switching</t>
  </si>
  <si>
    <t>3.2.1: VTP - Configuration</t>
  </si>
  <si>
    <t>Randomly choose one IOS device from from [AS1-4 and DS1-4].
Check proper VTP name configured and mode as "OFF"
DS3#sh run | in vtp</t>
  </si>
  <si>
    <t>vtp domain WSC2024
vtp mode off</t>
  </si>
  <si>
    <t>3.2.2: Vlan Configuration</t>
  </si>
  <si>
    <t xml:space="preserve">Randomly choose one IOS device from from AS1-4, check vlan 100-103 are configured with correct Name.
Randomly choose one IOS device from from DS1-4, check vlan 100-103, 999 are configured with correct Name.
ASx#sh vlan brief | ex default 
DSx#sh vlan brief | ex default </t>
  </si>
  <si>
    <t>AS1#sh vlan brief | ex default        
VLAN Name                             Status    Ports
---- -------------------------------- --------- -------------------------------
100  SERVER                           active    Gi0/3
101  CLIENT_1                         active    Gi0/0
102  CLIENT_2                         active    
103  MGMT                             active    
150  VOIP                             active    Gi0/0
DS3#sh vlan brief | ex default
VLAN Name                             Status    Ports
---- -------------------------------- --------- -------------------------
100  SERVER                           active    
101  CLIENT_1                         active    
102  CLIENT_2                         active    
103  MGMT                             active    
999  L3_P2P                           active</t>
  </si>
  <si>
    <t>3.2.3: STP</t>
  </si>
  <si>
    <t>STP is configured as per requirement:
a. In HQ1, DS1 should be the STP root bridge for all vlans (including future vlans) and DS2 should become the root bridge if DS1 is down. 
b. In HQ2, DS3 should be the STP root bridge for all vlans (including future vlans) and DS4 should become the root bridge if DS3 is down. 
c. These STP convergences require to happen as quickly as possible. Choose the right STP mode to achieve that outcome.</t>
  </si>
  <si>
    <r>
      <t>DS1#sh spanning-tree summary 
Switch is in</t>
    </r>
    <r>
      <rPr>
        <sz val="10"/>
        <color rgb="FFFF0000"/>
        <rFont val="Calibri"/>
        <family val="2"/>
        <scheme val="minor"/>
      </rPr>
      <t xml:space="preserve"> rapid-pvst mode</t>
    </r>
    <r>
      <rPr>
        <sz val="10"/>
        <color rgb="FF000000"/>
        <rFont val="Calibri"/>
        <family val="2"/>
        <scheme val="minor"/>
      </rPr>
      <t xml:space="preserve">
Root bridge for: </t>
    </r>
    <r>
      <rPr>
        <sz val="10"/>
        <color rgb="FFFF0000"/>
        <rFont val="Calibri"/>
        <family val="2"/>
        <scheme val="minor"/>
      </rPr>
      <t xml:space="preserve">VLAN0001, VLAN0100-VLAN0103, VLAN0999
</t>
    </r>
    <r>
      <rPr>
        <sz val="10"/>
        <rFont val="Calibri"/>
        <family val="2"/>
        <scheme val="minor"/>
      </rPr>
      <t xml:space="preserve">
DS2#sh spanning-tree summary 
Switch is in rapid-pvst mode
Root bridge for: none
</t>
    </r>
    <r>
      <rPr>
        <sz val="10"/>
        <color rgb="FF000000"/>
        <rFont val="Calibri"/>
        <family val="2"/>
        <scheme val="minor"/>
      </rPr>
      <t xml:space="preserve">
DS3#sh spanning-tree summary 
Switch is in rapid-pvst mode
Root bridge for:</t>
    </r>
    <r>
      <rPr>
        <sz val="10"/>
        <color rgb="FFFF0000"/>
        <rFont val="Calibri"/>
        <family val="2"/>
        <scheme val="minor"/>
      </rPr>
      <t xml:space="preserve"> VLAN0001, VLAN0100-VLAN0103, VLAN0999
</t>
    </r>
    <r>
      <rPr>
        <sz val="10"/>
        <color rgb="FF000000"/>
        <rFont val="Calibri"/>
        <family val="2"/>
        <scheme val="minor"/>
      </rPr>
      <t xml:space="preserve">
DS4#sh spanning-tree summary 
Switch is in rapid-pvst mode
Root bridge for: none
</t>
    </r>
    <r>
      <rPr>
        <u/>
        <sz val="10"/>
        <color rgb="FFFF0000"/>
        <rFont val="Calibri"/>
        <family val="2"/>
        <scheme val="minor"/>
      </rPr>
      <t>## Expected Configs ###</t>
    </r>
    <r>
      <rPr>
        <sz val="10"/>
        <color rgb="FFFF0000"/>
        <rFont val="Calibri"/>
        <family val="2"/>
        <scheme val="minor"/>
      </rPr>
      <t xml:space="preserve">
DS1 and DS3
spanning-tree mode rapid-pvst
spanning-tree vlan 1-4094 priority 0
DS2 and DS4
spanning-tree mode rapid-pvst
spanning-tree vlan 1-4094 priority 4096
AS1-AS4
spanning-tree mode rapid-pvst</t>
    </r>
  </si>
  <si>
    <t>No spanning tree configs implemented to influnece STP root bridge election.</t>
  </si>
  <si>
    <t>STP is configured, but DS1 is not the root bridge in HQ1 and DS3 is not the root bridge in HQ2.</t>
  </si>
  <si>
    <t>STP is configured but 'rapid-pvst' mode is not configured.</t>
  </si>
  <si>
    <t>All requirements are configured correctly.</t>
  </si>
  <si>
    <t>3.2.4: 802.1Q Trunk</t>
  </si>
  <si>
    <t xml:space="preserve"> </t>
  </si>
  <si>
    <t xml:space="preserve">Verify G0/3 interface on DS1-DS4 are trunk ports with native vlan 888
Verify G0/1 and G0/2 of AS1-AS2 are trunk ports with native vlan 888
Verify G0/0 of AS3-AS4 are trunk ports with native vlan 1
</t>
  </si>
  <si>
    <t>Type "sh int trunk" on DS1-DS4, the output show Gi0/3 is in 802.1Q with Native vlan of 888:
Port        Mode             Encapsulation  Status        Native vlan
Gi0/3       on               802.1q         trunking      888
Po12        on               802.1q         trunking      888
Type "sh int trunk" on AS1-AS2, the output show Gi0/1 and Gi0/2 are in 802.1Q with Native vlan of 888:
Port        Mode             Encapsulation  Status        Native vlan
Gi0/1       on               802.1q         trunking      888
Gi0/2       on               802.1q         trunking      888
Type "sh int trunk" on AS3-AS4, the output show Gi0/0 is in 802.1Q with Native vlan of 1:
Port        Mode             Encapsulation  Status        Native vlan
Gi0/0       on               802.1q         trunking      1</t>
  </si>
  <si>
    <t>3.2.5: EtherChannel - LACP</t>
  </si>
  <si>
    <t>Check Port-channel 12 is created on both DS1 and DS2 with G0/2 and G1/0 added. 
Check LACP protocol is configured and both switches are able to initiate the negotiation. 
Traffic should be loadbalance across both links based on source and detination IP addresses.</t>
  </si>
  <si>
    <r>
      <t xml:space="preserve">DS1#sh etherchannel summary 
Group  Port-channel  Protocol    Ports
------+-------------+-----------+-----------------------------------------------
12    </t>
    </r>
    <r>
      <rPr>
        <sz val="10"/>
        <color rgb="FFFF0000"/>
        <rFont val="Calibri"/>
        <family val="2"/>
        <scheme val="minor"/>
      </rPr>
      <t xml:space="preserve"> Po12(SU)</t>
    </r>
    <r>
      <rPr>
        <sz val="10"/>
        <color theme="1"/>
        <rFont val="Calibri"/>
        <family val="2"/>
        <scheme val="minor"/>
      </rPr>
      <t xml:space="preserve">        </t>
    </r>
    <r>
      <rPr>
        <sz val="10"/>
        <color rgb="FFFF0000"/>
        <rFont val="Calibri"/>
        <family val="2"/>
        <scheme val="minor"/>
      </rPr>
      <t>LACP</t>
    </r>
    <r>
      <rPr>
        <sz val="10"/>
        <color theme="1"/>
        <rFont val="Calibri"/>
        <family val="2"/>
        <scheme val="minor"/>
      </rPr>
      <t xml:space="preserve">      </t>
    </r>
    <r>
      <rPr>
        <sz val="10"/>
        <color rgb="FFFF0000"/>
        <rFont val="Calibri"/>
        <family val="2"/>
        <scheme val="minor"/>
      </rPr>
      <t xml:space="preserve">Gi0/2(P)    Gi1/0(P)  </t>
    </r>
    <r>
      <rPr>
        <sz val="10"/>
        <color theme="1"/>
        <rFont val="Calibri"/>
        <family val="2"/>
        <scheme val="minor"/>
      </rPr>
      <t xml:space="preserve">
DS1#sh etherchannel load-balance 
EtherChannel Load-Balancing Configuration:
        </t>
    </r>
    <r>
      <rPr>
        <sz val="10"/>
        <color rgb="FFFF0000"/>
        <rFont val="Calibri"/>
        <family val="2"/>
        <scheme val="minor"/>
      </rPr>
      <t>src-dst-ip</t>
    </r>
    <r>
      <rPr>
        <sz val="10"/>
        <color theme="1"/>
        <rFont val="Calibri"/>
        <family val="2"/>
        <scheme val="minor"/>
      </rPr>
      <t xml:space="preserve">
## Expected Configs ##
DS1
interface range g0/2, g1/0
channel-group 12 mode </t>
    </r>
    <r>
      <rPr>
        <sz val="10"/>
        <color rgb="FFFF0000"/>
        <rFont val="Calibri"/>
        <family val="2"/>
        <scheme val="minor"/>
      </rPr>
      <t>active</t>
    </r>
    <r>
      <rPr>
        <sz val="10"/>
        <color theme="1"/>
        <rFont val="Calibri"/>
        <family val="2"/>
        <scheme val="minor"/>
      </rPr>
      <t xml:space="preserve">
DS2
interface range g0/2, g1/0
channel-group 12 mode </t>
    </r>
    <r>
      <rPr>
        <sz val="10"/>
        <color rgb="FFFF0000"/>
        <rFont val="Calibri"/>
        <family val="2"/>
        <scheme val="minor"/>
      </rPr>
      <t>active</t>
    </r>
  </si>
  <si>
    <t>3.2.6: Etherchannel - Static</t>
  </si>
  <si>
    <t>Check Port-channel 34 is created on both DS3 and DS4 with G0/2 and G1/0 added. 
Check that the Etherchannel is configured and both switches with static configuration.</t>
  </si>
  <si>
    <t>Protocol field should be '-' if statically enabled
DS3(config)#sh etherch sum
Group  Port-channel  Protocol    Ports
------+-------------+-----------+-----------------------------------------------
34     Po34(SU)         -        Gi0/2(P)    Gi1/0(P)
## Expected Configs ##
DS3
interface range g0/2, g1/0
channel-group 34 mode on
DS4
interface range g0/2, g1/0
channel-group 34 mode on</t>
  </si>
  <si>
    <t>3.2.7: HSRP-IPv4</t>
  </si>
  <si>
    <t>HSRP for the 4 vlans (100-103) have been configured with the following requirements on DS1-DS4:
a. Default gateway IP address is ended with .10 in each /24 vlan.
b. Vlan number is used as HSRP group.
c. DS1 should be the HSRP active for HQ1 and DS3 should be the HSRP active for HQ2.
d. In case of active device (DS1 or DS3) goes down DS2 or DS4 should act as active device in each site. When DS1 or DS3 comes back after failure, it shoud take over HSRP active role once it is operational.</t>
  </si>
  <si>
    <t>"You can use ""show standby brief"" CLI output for verification, P indicates configured to preempt.
DS1#sh standby brief  
Interface   Grp  Pri P State   Active          Standby         Virtual IP
Vl100       100  110 P Active  local           10.10.100.12    10.10.100.10
Vl101       101  110 P Active  local           10.10.101.12    10.10.101.10
Vl102       102  110 P Active  local           10.10.102.12    10.10.102.10
Vl103       103  110 P Active  local           10.10.103.12    10.10.103.10
DS2#sh standby brief 
Interface   Grp  Pri P State   Active          Standby         Virtual IP
Vl100       100  100   Standby 10.10.100.11    local           10.10.100.10
Vl101       101  100   Standby 10.10.101.11    local           10.10.101.10
Vl102       102  100   Standby 10.10.102.11    local           10.10.102.10
Vl103       103  100   Standby 10.10.103.11    local           10.10.103.10
DS3#sh standby brief
Interface   Grp  Pri P State   Active          Standby         Virtual IP
Vl100       100  110 P Active  local           10.11.100.12    10.11.100.10
Vl101       101  110 P Active  local           10.11.101.12    10.11.101.10
Vl102       102  110 P Active  local           10.11.102.12    10.11.102.10
Vl103       103  110 P Active  local           10.11.103.12    10.11.103.10
DS4#sh standby brief 
Interface   Grp  Pri P State   Active          Standby         Virtual IP
Vl100       100  100   Standby 10.11.100.11    local           10.11.100.10
Vl101       101  100   Standby 10.11.101.11    local           10.11.101.10
Vl102       102  100   Standby 10.11.102.11    local           10.11.102.10
Vl103       103  100   Standby 10.11.103.11    local           10.11.103.10"</t>
  </si>
  <si>
    <t>No HSRP configured for vlan 100-103</t>
  </si>
  <si>
    <t>No higher priority (&gt;100) configured on DS1 and DS3</t>
  </si>
  <si>
    <t>No preemption configured on DS1 and DS3</t>
  </si>
  <si>
    <t>3.2.8: HSRP-IPv6</t>
  </si>
  <si>
    <t>HSRP for the 2 vlans (101-102) have been configured with the following requirements on DS3-DS4:
a. HSRP Virtual IP address should be FE80::10 for both vlans.
b. HSRP group number is 1101 for vlan1 and 1102 for vlan 102.</t>
  </si>
  <si>
    <t>DS3#sh standby brief
Interface   Grp  Pri P State   Active          Standby         Virtual IP
Vl101       1101 110 P Active  local           FE80::5054:FF:FE19:8065
                                                               FE80::10
Vl102       1102 110 P Active  local           FE80::5054:FF:FE19:8066
                                                               FE80::10
DS4#sh standby brief
Interface   Grp  Pri P State   Active          Standby         Virtual IP
Vl101       1101 100   Standby FE80::5054:FF:FE1E:8065
                                               local           FE80::10
Vl102       1102 100   Standby FE80::5054:FF:FE1E:8066
                                               local           FE80::10</t>
  </si>
  <si>
    <t>C3</t>
  </si>
  <si>
    <t>3.3: EIGRP</t>
  </si>
  <si>
    <t>3.3.1: EIGRP Named Configuration</t>
  </si>
  <si>
    <t>EIGRP is configured in HQ2 (IR2, CR3, CR4, DS3 and DS4) with WSC2024 as the Named Configuration. EIGRP is disabled on interface G0/4 on both CR3 &amp; CR4.
sh run | sec router eigrp</t>
  </si>
  <si>
    <t>#check EIGRP named configuration in each device
router eigrp WSC2024
 address-family ipv4 unicast autonomous-system 100
IR2#sh ip eigrp neighbors 
EIGRP-IPv4 VR(WSC2024) Address-Family Neighbors for AS(100)
H   Address                 Interface              Hold Uptime   SRTT   RTO  Q  Seq
                                                   (sec)         (ms)       Cnt Num
3   10.10.0.210             Gi0/2                    11 00:19:52  975  5000  0  193
2   10.10.0.206             Gi0/1                    14 00:19:57   18   108  0  193
1   172.16.100.12           Tu0                      13 01:23:30   20  1362  0  27
0   172.16.100.11           Tu0                      11 01:23:33   24  1362  0  31
CR3#sh ip eigrp neighbors
EIGRP-IPv4 VR(WSC2024) Address-Family Neighbors for AS(100)
H   Address                 Interface              Hold Uptime   SRTT   RTO  Q  Seq
                                                   (sec)         (ms)       Cnt Num
0   10.10.0.205             Gi0/3                    13 00:21:04   16   100  0  130
3   10.10.0.226             Gi0/2                    10 22:43:11   10   100  0  143
2   10.10.0.222             Gi0/1                    10 22:43:19   11   100  0  151
1   10.10.0.214             Gi0/0                    11 22:44:05   15   100  0  195
CR4#sh ip eigrp neighbors
EIGRP-IPv4 VR(WSC2024) Address-Family Neighbors for AS(100)
H   Address                 Interface              Hold Uptime   SRTT   RTO  Q  Seq
                                                   (sec)         (ms)       Cnt Num
0   10.10.0.209             Gi0/3                    12 00:21:28   11   100  0  133
3   10.10.0.234             Gi0/2                    14 22:42:08   13   100  0  144
2   10.10.0.230             Gi0/1                    10 22:42:16   18   108  0  150
1   10.10.0.213             Gi0/0                    10 22:43:02   12   100  0  190
DS3#sh ip eigrp neighbors
EIGRP-IPv4 VR(WSC2024) Address-Family Neighbors for AS(100)
H   Address                 Interface              Hold Uptime   SRTT   RTO  Q  Seq
                                                   (sec)         (ms)       Cnt Num
2   10.10.0.242             Vl999                    10 22:20:04    6   100  0  142
1   10.10.0.221             Gi0/0                    13 22:20:18    5   100  0  192
0   10.10.0.229             Gi0/1                    12 22:20:18    8   100  0  194
DS4#sh ip eigrp neighbors
EIGRP-IPv4 VR(WSC2024) Address-Family Neighbors for AS(100)
H   Address                 Interface              Hold Uptime   SRTT   RTO  Q  Seq
                                                   (sec)         (ms)       Cnt Num
2   10.10.0.241             Vl999                    10 22:22:38   13   100  0  152
1   10.10.0.233             Gi0/1                    11 22:22:44   12   100  0  192
0   10.10.0.225             Gi0/0                    13 22:22:44    8   100  0  191</t>
  </si>
  <si>
    <t>EIGRP is not implemented</t>
  </si>
  <si>
    <t>Legacy EIGRP with AS number configured instead of NAME mode, e.g.
router eigrp 100
 network 10.10.0.11 0.0.0.0
 network 10.10.0.204 0.0.0.3
 network 10.10.0.208 0.0.0.3</t>
  </si>
  <si>
    <t>Neighbour count is correct and passivie interfaces are configured on G0/4 on both CR3 &amp; CR4.</t>
  </si>
  <si>
    <t>All configuration is configured correctly.</t>
  </si>
  <si>
    <t>3.3.2: EIGRP - Router ID</t>
  </si>
  <si>
    <t>For IPv4, use autonomous system number 100. Make sure loopback 1 IP address become EIGRP router-id.</t>
  </si>
  <si>
    <t>Run "sh ip protocols | in eigrp 100|Router-ID" on IR2, CR3, CR4, DS3, DS4, BR1, BR2
Output should show "Routing Protocol is ""eigrp 100"" and the router ID for respective Routers are:
IR2    Router-ID: 10.10.0.11
CR3    Router-ID: 10.10.0.12
CR4    Router-ID: 10.10.0.13
DS3    Router-ID: 10.10.0.14
DS4    Router-ID: 10.10.0.15
BR1    Router-ID: 10.10.0.21
BR2    Router-ID: 10.10.0.22</t>
  </si>
  <si>
    <t>3.3.3: EIGRP - Route Advertisement</t>
  </si>
  <si>
    <t>All loopback and /30 P2P networks are advertised into EIGRP on IR2, CR3, CR4, DS3 and DS4.
Vlan 100-103 networks are advertised into EIGRP in DS3 and DS4.</t>
  </si>
  <si>
    <t>3.3.4: EIGRP - Hello Message should be suppressed</t>
  </si>
  <si>
    <t>By default, all EIGRP hello messages should be suppressed in all interfaces. Only enable it on interfaces where EIGRP adjacencies requried. The rest of the interfaces should be in passive mode.</t>
  </si>
  <si>
    <t>Run "sh ip eigrp interfaces" on IR2, CR3, CR4, DS3, DS4, BR1, BR2.
Only the following router interfaces should participate in the EIGRP process:
IR2 G0/1, G0/2, Tu0
CR3 G0/0-3
CR4 G0/0-3
DS3 G0/0-1, Vl999
DS4 G0/0-1, Vl999
BR1 Tu0
BR2 Tu0</t>
  </si>
  <si>
    <t>3.3.5: EIGRP - Default Route</t>
  </si>
  <si>
    <r>
      <t xml:space="preserve">IR2 to advertise default route into EIGRP if it receives a default route from ISP1 via BGP.
## Expected Config on IR2, Metric values do not need to be exact value given in this configuration. ##
IR2
ip prefix-list DEFAULT_PREFIX seq 5 permit 0.0.0.0/0
route-map DEFAULT
match ip address prefix-list DEFAULT_PREFIX
router eigrp WSC2024
 address-family ipv4 unicast autonomous-system 100
   topology base 
     </t>
    </r>
    <r>
      <rPr>
        <sz val="10"/>
        <color rgb="FFFF0000"/>
        <rFont val="Calibri"/>
        <family val="2"/>
        <scheme val="minor"/>
      </rPr>
      <t>redistribute bgp 65000.3 route-map DEFAULT metric 1000000 1000 255 1 1500</t>
    </r>
  </si>
  <si>
    <r>
      <t>IR2#sh ip route 0.0.0.0
Routing entry for 0.0.0.0/0, supernet
  Known via "</t>
    </r>
    <r>
      <rPr>
        <sz val="10"/>
        <color rgb="FFFF0000"/>
        <rFont val="Calibri"/>
        <family val="2"/>
      </rPr>
      <t>bgp 65000.3</t>
    </r>
    <r>
      <rPr>
        <sz val="10"/>
        <color rgb="FF000000"/>
        <rFont val="Calibri"/>
        <family val="2"/>
      </rPr>
      <t xml:space="preserve">", distance 20, metric 0, candidate default path
  Tag 4259840001, type external
  </t>
    </r>
    <r>
      <rPr>
        <sz val="10"/>
        <color rgb="FFFF0000"/>
        <rFont val="Calibri"/>
        <family val="2"/>
      </rPr>
      <t>Redistributing via eigrp 100</t>
    </r>
    <r>
      <rPr>
        <sz val="10"/>
        <color rgb="FF000000"/>
        <rFont val="Calibri"/>
        <family val="2"/>
      </rPr>
      <t xml:space="preserve">
  </t>
    </r>
    <r>
      <rPr>
        <sz val="10"/>
        <color rgb="FFFF0000"/>
        <rFont val="Calibri"/>
        <family val="2"/>
      </rPr>
      <t>Advertised by eigrp 100</t>
    </r>
    <r>
      <rPr>
        <sz val="10"/>
        <color rgb="FF000000"/>
        <rFont val="Calibri"/>
        <family val="2"/>
      </rPr>
      <t xml:space="preserve"> metric 1000000 1000 255 1 1500 route-map DEFAULT
  Last update from 192.0.2.201 4d14h ago
  Routing Descriptor Blocks:
  * 192.0.2.201, from 192.0.2.201, 4d14h ago
      opaque_ptr 0x7FE6E5C3DE88 
      Route metric is 0, traffic share count is 1
      AS Hops 3
      Route tag 4259840001
      MPLS label: none</t>
    </r>
  </si>
  <si>
    <t>3.3.6: EIGRP - Administrative Distance</t>
  </si>
  <si>
    <t xml:space="preserve">CR3 and CR4's administrative distane of external EIGRP learned route should modified to 100.
CR3
router eigrp WSC2024
 address-family ipv4 unicast autonomous-system 100
  topology base
   distance eigrp 90 100
CR4
router eigrp WSC2024
 address-family ipv4 unicast autonomous-system 100
  topology base
   distance eigrp 90 100
</t>
  </si>
  <si>
    <r>
      <t xml:space="preserve">Each router (CR3 and CR4) is correctly configured:
#sh ip protocols | in external 
      Distance: internal </t>
    </r>
    <r>
      <rPr>
        <sz val="10"/>
        <rFont val="Calibri"/>
        <family val="2"/>
      </rPr>
      <t>90</t>
    </r>
    <r>
      <rPr>
        <sz val="10"/>
        <color rgb="FF000000"/>
        <rFont val="Calibri"/>
        <family val="2"/>
      </rPr>
      <t xml:space="preserve"> external </t>
    </r>
    <r>
      <rPr>
        <sz val="10"/>
        <color rgb="FFFF0000"/>
        <rFont val="Calibri"/>
        <family val="2"/>
      </rPr>
      <t>100</t>
    </r>
  </si>
  <si>
    <t>3.3.7: EIGRP-Route Summary</t>
  </si>
  <si>
    <t xml:space="preserve">On Router CR3 and CR4, summarize HQ2 vlan 100-103 subnets and advertise it via EIGRP to IR2.
CR3
router eigrp WSC2024
 address-family ipv4 unicast autonomous-system 100
  af-interface GigabitEthernet0/3
  summary-address 10.11.100.0/22
CR4
router eigrp WSC2024
 address-family ipv4 unicast autonomous-system 100
  af-interface GigabitEthernet0/3
  summary-address 10.11.100.0/22
</t>
  </si>
  <si>
    <t>On IR2, issue "sh ip route eigrp 100 | sec 10.11.100.0".
D        10.11.100.0/22 
           [90/20480] via 10.10.0.210, 01:20:55, GigabitEthernet0/2
           [90/20480] via 10.10.0.206, 01:20:55, GigabitEthernet0/1</t>
  </si>
  <si>
    <t>3.3.8: EIGRP-IPv6</t>
  </si>
  <si>
    <t>EIGRP-IPv6 should be configured in HQ2 with the following requirements:
a. Use same EIGRP instance WSC2024 configured in the above
b. Use autonomous system number 100 for IPv6 as well.
c. On DS3 and DS4, IPv6 EIGRP adjacencies should not established across vlan 100,101,102 or vlan 103.
d. Verify you can ping IR2 loopback 1 address (2001:DB8:0:11::1/64) from HQ2-CLI1.</t>
  </si>
  <si>
    <t>Ping should be working and DS3 and DS4 should not established adjacencies using vlan 100-103 interfaces.
HQ2-CLI1:~$ ping -6  2001:DB8:0:11::1
PING 2001:DB8:0:11::1 (2001:db8:0:11::1): 56 data bytes
64 bytes from 2001:db8:0:11::1: seq=0 ttl=62 time=13.053 ms
64 bytes from 2001:db8:0:11::1: seq=1 ttl=62 time=14.654 ms
DS3#sh ipv6 eigrp neighbors 
EIGRP-IPv6 VR(WSC2024) Address-Family Neighbors for AS(100)
H   Address                 Interface              Hold Uptime   SRTT   RTO  Q  Seq
                                                   (sec)         (ms)       Cnt Num
2   Link-local address:     Vl999                    14 00:02:23    4   100  0  93
    FE80::5054:FF:FE19:83E7
1   Link-local address:     Gi0/0                    13 00:03:57    6   100  0  155
    FE80::5054:FF:FE0C:5860
0   Link-local address:     Gi0/1                    12 00:03:59    7   100  0  149
    FE80::5054:FF:FE14:9D51
DS4#sh ipv6 eigrp neighbors 
EIGRP-IPv6 VR(WSC2024) Address-Family Neighbors for AS(100)
H   Address                 Interface              Hold Uptime   SRTT   RTO  Q  Seq
                                                   (sec)         (ms)       Cnt Num
2   Link-local address:     Vl999                    13 00:01:56    8   100  0  115
    FE80::5054:FF:FE1E:83E7
1   Link-local address:     Gi0/0                    14 00:02:05    3   100  0  153
    FE80::5054:FF:FE00:8781
0   Link-local address:     Gi0/1                    12 00:02:10    3   100  0  148
    FE80::5054:FF:FE0D:8CAAbitEthernet0/0</t>
  </si>
  <si>
    <t>C4</t>
  </si>
  <si>
    <t>3.4: OSPF</t>
  </si>
  <si>
    <t>3.4.1: OSPF- Basic Config</t>
  </si>
  <si>
    <t>OSPF process 100 is configured on each devices (IR1, CR1, CR2, DS1 and DS2) with Loopback 1 interface as router-id.</t>
  </si>
  <si>
    <t>IR1#sh ip ospf int lo1  
Loopback1 is up, line protocol is up 
  Internet Address 10.10.0.1/32, Area 0, Attached via Network Statement
  Process ID 100, Router ID 10.10.0.1, Network Type LOOPBACK, Cost: 1
CR1#sh ip ospf int lo1
Loopback1 is up, line protocol is up 
  Internet Address 10.10.0.2/32, Area 0, Attached via Network Statement
  Process ID 100, Router ID 10.10.0.2, Network Type LOOPBACK, Cost: 1  
CR2#sh ip ospf int lo1
Loopback1 is up, line protocol is up 
  Internet Address 10.10.0.3/32, Area 0, Attached via Network Statement
  Process ID 100, Router ID 10.10.0.3, Network Type LOOPBACK, Cost: 1
DS1#sh ip ospf int lo1
Loopback1 is up, line protocol is up 
  Internet Address 10.10.0.4/32, Area 0, Attached via Network Statement
  Process ID 100, Router ID 10.10.0.4, Network Type LOOPBACK, Cost: 1
DS2#sh ip ospf int lo1
Loopback1 is up, line protocol is up 
  Internet Address 10.10.0.5/32, Area 0, Attached via Network Statement
  Process ID 100, Router ID 10.10.0.5, Network Type LOOPBACK, Cost: 1</t>
  </si>
  <si>
    <t>3.4.2: OSPF - Route Advertisement</t>
  </si>
  <si>
    <t>All loopback and /30 P2P networks are advertised into OSPF area 0.
Vlan 100-103 networks are advertised into OSPF area 10.</t>
  </si>
  <si>
    <t xml:space="preserve">From IR1, type "sh ip route ospf | in O". 
The foollowing loopback interface 10.10.0.2/32, 10.10.0.3/32, 10.10.0.4/32, 10.10.0.5/32 should exist.
The following /30 P2P network 10.10.0.112/30, 10.10.0.116/30, 10.10.0.120/30, 10.10.0.124/30, 10.10.0.128/30, 10.10.0.132/30, 10.10.0.136/30 and 10.10.0.140/30 should exist.
'From IR1, type "sh ip route ospf | in O IA". 
The following vlan 100-103 networks 10.10.100.0/24, 10.10.101.0/24, 10.10.102.0/24, 10.10.103.0/24 should exist.
DS1#sh ip ospf int b
Interface    PID   Area            IP Address/Mask    Cost  State Nbrs F/C
Lo1          100   0               10.10.0.4/32       1     LOOP  0/0
Vl999        100   0               10.10.0.141/30     1     P2P   1/1
Gi0/1        100   0               10.10.0.130/30     1     P2P   1/1
Gi0/0        100   0               10.10.0.122/30     1     P2P   1/1
Vl103        100   10              10.10.103.11/24    1     DR    0/0
Vl102        100   10              10.10.102.11/24    1     DR    0/0
Vl101        100   10              10.10.101.11/24    1     DR    0/0
Vl100        100   10              10.10.100.11/24    1     DR    0/0
DS2#sh ip ospf int b
Interface    PID   Area            IP Address/Mask    Cost  State Nbrs F/C
Lo1          100   0               10.10.0.5/32       1     LOOP  0/0
Vl999        100   0               10.10.0.142/30     1     P2P   1/1
Gi0/1        100   0               10.10.0.134/30     1     P2P   1/1
Gi0/0        100   0               10.10.0.126/30     1     P2P   1/1
Vl103        100   10              10.10.103.12/24    1     DR    0/0
Vl102        100   10              10.10.102.12/24    1     DR    0/0
Vl101        100   10              10.10.101.12/24    1     DR    0/0
Vl100        100   10              10.10.100.12/24    1     DR    0/0
</t>
  </si>
  <si>
    <t>3.4.3: OSPF-Hello Messages</t>
  </si>
  <si>
    <r>
      <t xml:space="preserve">OSPF hello messages should be only sent via /30 networks where devices are interconnected.
</t>
    </r>
    <r>
      <rPr>
        <u/>
        <sz val="10"/>
        <rFont val="Calibri"/>
        <family val="2"/>
        <scheme val="minor"/>
      </rPr>
      <t>Example, DS1#</t>
    </r>
    <r>
      <rPr>
        <sz val="10"/>
        <rFont val="Calibri"/>
        <family val="2"/>
        <scheme val="minor"/>
      </rPr>
      <t xml:space="preserve">
router ospf 100
 router-id 10.10.0.4
</t>
    </r>
    <r>
      <rPr>
        <sz val="10"/>
        <color rgb="FFFF0000"/>
        <rFont val="Calibri"/>
        <family val="2"/>
        <scheme val="minor"/>
      </rPr>
      <t xml:space="preserve"> passive-interface default
 no passive-interface GigabitEthernet0/0
 no passive-interface GigabitEthernet0/1
 no passive-interface Vlan999
</t>
    </r>
    <r>
      <rPr>
        <sz val="10"/>
        <rFont val="Calibri"/>
        <family val="2"/>
        <scheme val="minor"/>
      </rPr>
      <t xml:space="preserve"> network 10.10.0.0 0.0.0.255 area 0
 network 10.10.100.0 0.0.3.255 area 10</t>
    </r>
  </si>
  <si>
    <t>Run "sh run | sec router ospf" on IR1, CR1, CR2, DS1, DS2.
Only the following router interfaces should participate in the OSPF process:
IR1 G0/1-2
CR1 G0/0-4
CR2 G0/0-4
DS1 G0/0-1, Vl999
DS4 G0/0-1, Vl999</t>
  </si>
  <si>
    <t>3.4.4: OSPF-No DR/BDR election</t>
  </si>
  <si>
    <t>"ip ospf network point-to-point" is configured on all the links between IR1, CR1-4, DS1-2.</t>
  </si>
  <si>
    <t>Verifify following interface appeared as P2P on IR1, CR1-2, DS1-2
IR1#sh ip osp int brief | in P2P
NV0          100   0               Unnumbered Gi0/1   1785  P2P   0/0
Gi0/2        100   0               10.10.0.109/30     1     P2P   1/1
Gi0/1        100   0               10.10.0.105/30     1     P2P   1/1
CR1#sh ip osp interface brief | in P2P
Gi0/4        100   0               10.10.0.117/30     1     P2P   1/1
Gi0/3        100   0               10.10.0.106/30     1     P2P   1/1
Gi0/2        100   0               10.10.0.125/30     1     P2P   1/1
Gi0/1        100   0               10.10.0.121/30     1     P2P   1/1
Gi0/0        100   0               10.10.0.113/30     1     P2P   1/1
CR2#sh ip osp interface brief | in P2P
Gi0/4        100   0               10.10.0.137/30     1     P2P   1/1
Gi0/3        100   0               10.10.0.110/30     1     P2P   1/1
Gi0/2        100   0               10.10.0.133/30     1     P2P   1/1
Gi0/1        100   0               10.10.0.129/30     1     P2P   1/1
Gi0/0        100   0               10.10.0.114/30     1     P2P   1/1
DS1#sh ip ospf int brief | in P2P
Vl999        100   0               10.10.0.141/30     1     P2P   1/1
Gi0/1        100   0               10.10.0.130/30     1     P2P   1/1
Gi0/0        100   0               10.10.0.122/30     1     P2P   1/1
DS2#sh ip osp int bri | in P2P
Vl999        100   0               10.10.0.142/30     1     P2P   1/1
Gi0/1        100   0               10.10.0.134/30     1     P2P   1/1
Gi0/0        100   0               10.10.0.126/30     1     P2P   1/1</t>
  </si>
  <si>
    <t>3.4.5: OSPF-Default Route</t>
  </si>
  <si>
    <r>
      <t xml:space="preserve">Check IR1 default route injections with metric 5000 and CR4 with metric of 4000
IR1
ip prefix-list DEFAULT_PREFIX permit 0.0.0.0/0
!
route-map INJECT_DEFAULT 10
match ip address prefix-list DEFAULT_PREFIX
!
router ospf 100
default-information originate originate route-map INJECT_DEFAULT metric 5000
CR4
</t>
    </r>
    <r>
      <rPr>
        <sz val="10"/>
        <color rgb="FFFF0000"/>
        <rFont val="Calibri"/>
        <family val="2"/>
      </rPr>
      <t>ip prefix-list IR2 seq 5 permit 10.10.0.208/30</t>
    </r>
    <r>
      <rPr>
        <sz val="10"/>
        <color rgb="FF000000"/>
        <rFont val="Calibri"/>
        <family val="2"/>
      </rPr>
      <t xml:space="preserve">
!
route-map INJECT_DEFAULT permit 10
 match ip address prefix-list IR2
!
router ospf 100
default-information originate route-map INJECT_DEFAULT metric 4000</t>
    </r>
  </si>
  <si>
    <t>No 'default inforatmon originate' command under OSPF</t>
  </si>
  <si>
    <t>Default route originate configured only in one router (IR1 or CR4)</t>
  </si>
  <si>
    <t>originate default route without a route-map at CR4</t>
  </si>
  <si>
    <r>
      <t xml:space="preserve">All configuration working, and functional check is working:
In the normal condition, when you check CR1, it should prefer the default-route learning from CR4
CR1#sh ip route 0.0.0.0
Routing entry for 0.0.0.0/0, supernet
  Known via "ospf 100", distance 110, metric </t>
    </r>
    <r>
      <rPr>
        <sz val="10"/>
        <color rgb="FFFF0000"/>
        <rFont val="Calibri"/>
        <family val="2"/>
      </rPr>
      <t>4000</t>
    </r>
    <r>
      <rPr>
        <sz val="10"/>
        <color rgb="FF000000"/>
        <rFont val="Calibri"/>
        <family val="2"/>
      </rPr>
      <t xml:space="preserve">, candidate default path
  * </t>
    </r>
    <r>
      <rPr>
        <sz val="10"/>
        <color rgb="FFFF0000"/>
        <rFont val="Calibri"/>
        <family val="2"/>
      </rPr>
      <t>10.10.0.118</t>
    </r>
    <r>
      <rPr>
        <sz val="10"/>
        <color rgb="FF000000"/>
        <rFont val="Calibri"/>
        <family val="2"/>
      </rPr>
      <t xml:space="preserve">, from 10.10.0.13, 00:00:03 ago, via GigabitEthernet0/4
      Route metric is </t>
    </r>
    <r>
      <rPr>
        <sz val="10"/>
        <color rgb="FFFF0000"/>
        <rFont val="Calibri"/>
        <family val="2"/>
      </rPr>
      <t>4000</t>
    </r>
    <r>
      <rPr>
        <sz val="10"/>
        <color rgb="FF000000"/>
        <rFont val="Calibri"/>
        <family val="2"/>
      </rPr>
      <t xml:space="preserve">, traffic share count is 1
When you shut down G0/3 interface on CR4 and G0/2 interface on IR2 (in that way 10.10.0.208/30 network won’t be on CR4’s routing table), you should see CR1 is prefer the defaut-route coming via IR1
CR1#sh ip route 0.0.0.0
Routing entry for 0.0.0.0/0, supernet
  Known via "ospf 100", distance 110, metric 5000, candidate default path
  * </t>
    </r>
    <r>
      <rPr>
        <sz val="10"/>
        <color rgb="FFFF0000"/>
        <rFont val="Calibri"/>
        <family val="2"/>
      </rPr>
      <t>10.10.0.105</t>
    </r>
    <r>
      <rPr>
        <sz val="10"/>
        <color rgb="FF000000"/>
        <rFont val="Calibri"/>
        <family val="2"/>
      </rPr>
      <t xml:space="preserve">, from 10.10.0.1, 00:33:12 ago, via GigabitEthernet0/3
      Route metric is </t>
    </r>
    <r>
      <rPr>
        <sz val="10"/>
        <color rgb="FFFF0000"/>
        <rFont val="Calibri"/>
        <family val="2"/>
      </rPr>
      <t>5000</t>
    </r>
    <r>
      <rPr>
        <sz val="10"/>
        <color rgb="FF000000"/>
        <rFont val="Calibri"/>
        <family val="2"/>
      </rPr>
      <t xml:space="preserve">, traffic share count is 1
</t>
    </r>
  </si>
  <si>
    <t>3.4.6: OSPF-Mutual Redistribution</t>
  </si>
  <si>
    <t>Mutual route redistribution between EIGRP and OSPF are configured on CR3 and CR4 so that HQ1 can access HQ2 subnets (vice-versa). For this to work, just need to issue ping commands. The tag values in the instruction is to prevent routing loop while perfoming mutual route-redistribution.</t>
  </si>
  <si>
    <t>If mutual route redistribution configured properly, the following pings from any HQ1/HQ2 routers loopback IP should be successful:
ping 10.10.0.1 source l1
ping 10.10.0.2 source l1
ping 10.10.0.3 source l1
ping 10.10.0.4 source l1
ping 10.10.0.5 source l1
ping 10.10.0.11 source l1
ping 10.10.0.12 source l1
ping 10.10.0.13 source l1
ping 10.10.0.14 source l1
ping 10.10.0.15 source l1</t>
  </si>
  <si>
    <t>3.4.7: OSPF- Route Summarization</t>
  </si>
  <si>
    <t>DS1
router ospf 100
area 10 range 10.10.100.0 255.255.252.0
DS2
router ospf 100
area 10 range 10.10.100.0 255.255.252.0</t>
  </si>
  <si>
    <t xml:space="preserve">
CR2#sh ip route | in 10.10.10
O IA     10.10.100.0/22 [110/2] via 10.10.0.134</t>
  </si>
  <si>
    <t>3.4.8: OSPF- Route Summarization from BR1 and BR2</t>
  </si>
  <si>
    <t xml:space="preserve">
This task requires EIGRP route summary on tunnel interface 0 in BR1 and BR2 and then update redistribution prefix list on CR3 and CR4.
BR1
router eigrp WSC2024
 address-family ipv4 unicast autonomous-system 100
 network 10.1.100.0 0.0.3.255
!
af-interface tunnel 0
 summary-address 10.1.100.0/22
BR2
router eigrp WSC2024
 address-family ipv4 unicast autonomous-system 100
 network 10.2.100.0 0.0.3.255
!
af-interface tunnel 0
 summary-address 10.2.100.0/22
CR3
ip prefix-list HQ2-SUBNETS seq 40 permit 10.1.100.0/22
ip prefix-list HQ2-SUBNETS seq 50 permit 10.2.100.0/22 
ip prefix-list HQ2-SUBNETS seq 60 permit 10.10.0.20/30 le 32
CR4
ip prefix-list HQ2-SUBNETS seq 40 permit 10.1.100.0/22
ip prefix-list HQ2-SUBNETS seq 50 permit 10.2.100.0/22 
ip prefix-list HQ2-SUBNETS seq 60 permit 10.10.0.20/30 le 32
</t>
  </si>
  <si>
    <t>DS1#sh ip route | in 10.10.0.21/32
O E2     10.10.0.21/32 [110/20] via...
DS1#sh ip route | in 10.10.0.22/32
O E2     10.10.0.22/32 [110/20] via...
DS1#sh ip route | in 10.1.100     
O E2     10.1.100.0/22 [110/20] via...
DS1#sh ip route | in 10.2.100
O E2     10.2.100.0/22 [110/20] via...</t>
  </si>
  <si>
    <t>C5</t>
  </si>
  <si>
    <t xml:space="preserve">3.5: BGP </t>
  </si>
  <si>
    <t>3.5.1: eBGP-Basic Config</t>
  </si>
  <si>
    <t>IR1
router bgp 65000.3
bgp asnotation dot
neighbor 192.0.2.101 remote-as 65000.1
neighbor 192.0.2.101 timers 10 30
neighbor 192.0.2.101 password Skill39@Lyon
IR2
router bgp 65000.3
bgp asnotation dot
neighbor 192.0.2.201 remote-as 65000.1
neighbor 192.0.2.201 timers 10 30
neighbor 192.0.2.201 password Skill39@Lyon</t>
  </si>
  <si>
    <r>
      <t xml:space="preserve">IR1#sh ip bgp su | be Nei
Neighbor        V           AS MsgRcvd MsgSent   TblVer  InQ OutQ Up/Down  State/PfxRcd
10.10.0.11      4      65000.3    2314    2313        7    0    0 06:06:49        6
</t>
    </r>
    <r>
      <rPr>
        <sz val="10"/>
        <color rgb="FFFF0000"/>
        <rFont val="Calibri"/>
        <family val="2"/>
      </rPr>
      <t>192.0.2.101     4      65000.1    2319    2319        7    0    0 06:07:06        4</t>
    </r>
    <r>
      <rPr>
        <sz val="10"/>
        <color rgb="FF000000"/>
        <rFont val="Calibri"/>
        <family val="2"/>
      </rPr>
      <t xml:space="preserve">
IR2#sh ip bgp su | be Nei
Neighbor        V           AS MsgRcvd MsgSent   TblVer  InQ OutQ Up/Down  State/PfxRcd
10.10.0.1       4      65000.3    2319    2320        7    0    0 06:07:42        2
</t>
    </r>
    <r>
      <rPr>
        <sz val="10"/>
        <color rgb="FFFF0000"/>
        <rFont val="Calibri"/>
        <family val="2"/>
      </rPr>
      <t>192.0.2.201     4      65000.1    2319    2317        7    0    0 06:07:42        4</t>
    </r>
  </si>
  <si>
    <t>3.5.2: iBGP-Peer Group</t>
  </si>
  <si>
    <r>
      <t xml:space="preserve">IR1#sh ip bgp su | be Nei
Neighbor        V           AS MsgRcvd MsgSent   TblVer  InQ OutQ Up/Down  State/PfxRcd
</t>
    </r>
    <r>
      <rPr>
        <sz val="10"/>
        <color rgb="FFFF0000"/>
        <rFont val="Calibri"/>
        <family val="2"/>
      </rPr>
      <t>10.10.0.11      4      65000.3    2314    2313        7    0    0 06:06:49        6</t>
    </r>
    <r>
      <rPr>
        <sz val="10"/>
        <rFont val="Calibri"/>
        <family val="2"/>
      </rPr>
      <t xml:space="preserve">
192.0.2.101     4      65000.1    2319    2319        7    0    0 06:07:06        4
IR2#sh ip bgp su | be Nei
Neighbor        V           AS MsgRcvd MsgSent   TblVer  InQ OutQ Up/Down  State/PfxRcd
</t>
    </r>
    <r>
      <rPr>
        <sz val="10"/>
        <color rgb="FFFF0000"/>
        <rFont val="Calibri"/>
        <family val="2"/>
      </rPr>
      <t>10.10.0.1       4      65000.3    2319    2320        7    0    0 06:07:42        2</t>
    </r>
    <r>
      <rPr>
        <sz val="10"/>
        <rFont val="Calibri"/>
        <family val="2"/>
      </rPr>
      <t xml:space="preserve">
192.0.2.201     4      65000.1    2319    2317        7    0    0 06:07:42        4</t>
    </r>
  </si>
  <si>
    <t>3.5.3: BGP - Route Advertisement</t>
  </si>
  <si>
    <t>10.10.100.0/22 and 10.11.100.0/22 routes are advertised into BGP on IR1 and IR2. Route to be filtered when advertised (prefix list can be used) using route-map 'ISPV4_EXPORT'.
IR1
ip prefix-list HQ1_HQ2_SUMMARY seq 10 permit 10.10.100.0/22
ip prefix-list HQ1_HQ2_SUMMARY seq 20 permit 10.11.100.0/22
!
route-map ISPV4_EXPORT permit 10 
 match ip address prefix-list HQ1_HQ2_SUMMARY
 set metric 1000
!
route-map ISPV4_EXPORT deny 100 
!
router bgp 65000.3
 network 10.10.100.0 mask 255.255.252.0
 network 10.11.100.0 mask 255.255.252.0
 aggregate-address 10.11.100.0 255.255.252.0 summary-only
 aggregate-address 10.10.100.0 255.255.252.0 summary-only
 neighbor 192.0.2.101 route-map ISPV4_EXPORT out
IR2
ip prefix-list HQ1_HQ2_SUMMARY seq 10 permit 10.10.100.0/22
ip prefix-list HQ1_HQ2_SUMMARY seq 20 permit 10.11.100.0/22
!
route-map ISPV4_EXPORT permit 10 
 match ip address prefix-list HQ1_HQ2_SUMMARY
 set metric 200
!
route-map ISPV4_EXPORT deny 100 
!
router bgp 65000.3
 network 10.10.100.0 mask 255.255.252.0
 network 10.11.100.0 mask 255.255.252.0
 aggregate-address 10.11.100.0 255.255.252.0 summary-only
 aggregate-address 10.10.100.0 255.255.252.0 summary-only
 neighbor 192.0.2.201 route-map ISPV4_EXPORT out</t>
  </si>
  <si>
    <t xml:space="preserve">
IR1
IR1#sh ip bgp neighbors 192.0.2.101 advertised-routes | beg Network
     Network          Next Hop            Metric LocPrf Weight Path
 *&gt;   10.10.100.0/22   10.10.0.110              3         32768 i
 *&gt;   10.11.100.0/22   10.10.0.110             20         32768 i
Total number of prefixes 2
IR2
IR2#sh ip bgp neighbors 192.0.2.201 advertised-routes | beg Network
     Network          Next Hop            Metric LocPrf Weight Path
 *&gt;   10.10.100.0/22   10.10.0.210       51210240         32768 i
 *&gt;   10.11.100.0/22   10.10.0.210          20480         32768 i
Total number of prefixes 2
</t>
  </si>
  <si>
    <t>3.5.4: BGP - Path Attributes (Local Preference)</t>
  </si>
  <si>
    <t>Configure BGP on IR1 and IR2 such a way all internet traffic is going out via IR2 as primary path and only go via IR1 in case of a failure in the primary path. Use “local preference” BGP attribute to achieve this task.
IR2
ip prefix-list ALL_PREFIX seq 10 permit 0.0.0.0/0 le 32
!
route-map ISPV4_IMPORT permit 10 
 match ip address prefix-list ALL_PREFIX
 set local-preference 200
!
route-map ISPV4_IMPORT permit 100
!
router bgp 65000.3
neighbor 192.0.2.201 route-map ISPV4_IMPORT in</t>
  </si>
  <si>
    <t>3.5.5: BGP - Path Attributes (MED)</t>
  </si>
  <si>
    <t>IR1
route-map ISPV4_EXPORT permit 10 
 match ip address prefix-list HQ1_HQ2_SUMMARY
 set metric 1000
!
IR2
route-map ISPV4_EXPORT permit 10 
 match ip address prefix-list HQ1_HQ2_SUMMARY
 set metric 200</t>
  </si>
  <si>
    <r>
      <t xml:space="preserve">MED value to be lower from IR2 (compare to IR1). Default MED value is 0. Even competitor only use higher MED value from IR1 (keeping default at IR2) is achieving the same outcome. On ISP1 router compare the MED values coming from IR1 and IR2
ISP1#sh bgp | beg Network
     Network          Next Hop            Metric LocPrf Weight Path
 *&gt;   0.0.0.0          0.0.0.0                  0         32768 i
</t>
    </r>
    <r>
      <rPr>
        <sz val="10"/>
        <color rgb="FFFF0000"/>
        <rFont val="Calibri"/>
        <family val="2"/>
      </rPr>
      <t xml:space="preserve"> *&gt;   10.10.100.0/22   192.0.2.202            200             0 65000.3 i
 *                     192.0.2.102           1000             0 65000.3 i
 *&gt;   10.11.100.0/22   192.0.2.202            200             0 65000.3 i
 *                     192.0.2.102           1000             0 65000.3 i</t>
    </r>
    <r>
      <rPr>
        <sz val="10"/>
        <color rgb="FF000000"/>
        <rFont val="Calibri"/>
        <family val="2"/>
      </rPr>
      <t xml:space="preserve">
 *&gt;   198.51.100.0     0.0.0.0                  0         32768 i
 *&gt;   203.0.113.0      0.0.0.0                  0         32768 i
</t>
    </r>
  </si>
  <si>
    <t>3.5.6: BGP router redistribution</t>
  </si>
  <si>
    <t xml:space="preserve">198.51.100.0/24 and 203.0.113.0/24 from ISP1 should be via IR1 as primary path (incoming and outgoing) from HQ1 and HQ2.
IR1
ip prefix-list IPV4_SPECIAL seq 10 permit 198.51.100.0/24
ip prefix-list IPV4_SPECIAL seq 20 permit 203.0.113.0/24
!
route-map BGP2OSPF permit 10
 match ip address IPV4_SPECIAL
!
route-map BGP2OSPF deny 20
!
route-map ISPV4_IMPORT permit 10 
 match ip address prefix-list IPV4_SPECIAL
 set local-preference 250
!
route-map ISPV4_IMPORT permit 100 
!
router ospf 100
 redistribute bgp 65000.3 metric 5000 route-map BGP2OSPF
!
router bgp 65000.3
neighbor 192.0.2.101 route-map ISPV4_IMPORT in
</t>
  </si>
  <si>
    <r>
      <t xml:space="preserve">IR1#sh ip route bgp | begin Gateway
Gateway of last resort is 10.10.0.106 to network 0.0.0.0
B     198.51.100.0/24 [20/0] via </t>
    </r>
    <r>
      <rPr>
        <sz val="10"/>
        <color rgb="FFFF0000"/>
        <rFont val="Calibri"/>
        <family val="2"/>
      </rPr>
      <t>192.0.2.101</t>
    </r>
    <r>
      <rPr>
        <sz val="10"/>
        <color rgb="FF000000"/>
        <rFont val="Calibri"/>
        <family val="2"/>
      </rPr>
      <t xml:space="preserve">, 05:50:32
B     203.0.113.0/24 [20/0] via </t>
    </r>
    <r>
      <rPr>
        <sz val="10"/>
        <color rgb="FFFF0000"/>
        <rFont val="Calibri"/>
        <family val="2"/>
      </rPr>
      <t>192.0.2.101</t>
    </r>
    <r>
      <rPr>
        <sz val="10"/>
        <color rgb="FF000000"/>
        <rFont val="Calibri"/>
        <family val="2"/>
      </rPr>
      <t xml:space="preserve">, 05:50:32
Ping and Traceroute from both client PCs should work and indicate traffic go via IR1 (192.0.2.101)
HQ1-CLI1:~$ ping 198.51.100.1
PING 198.51.100.1 (198.51.100.1): 56 data bytes
64 bytes from 198.51.100.1: seq=0 ttl=42 time=26.911 ms
HQ1-CLI1:~$ traceroute 198.51.100.1
traceroute to 198.51.100.1 (198.51.100.1), 30 hops max, 46 byte packets
 1  10.10.101.11 (10.10.101.11)  6.285 ms  5.033 ms  4.372 ms
 2  x.x.x.x
 3  x.x.x.x
 4  </t>
    </r>
    <r>
      <rPr>
        <sz val="10"/>
        <color rgb="FFFF0000"/>
        <rFont val="Calibri"/>
        <family val="2"/>
      </rPr>
      <t>192.0.2.101</t>
    </r>
    <r>
      <rPr>
        <sz val="10"/>
        <color rgb="FF000000"/>
        <rFont val="Calibri"/>
        <family val="2"/>
      </rPr>
      <t xml:space="preserve"> (192.0.2.101)  16.065 ms  16.371 ms  *
HQ2-CLI1:~$ ping 198.51.100.1
PING 198.51.100.1 (198.51.100.1): 56 data bytes
64 bytes from 198.51.100.1: seq=0 ttl=42 time=16.982 ms
HQ2-CLI1:~$ traceroute 198.51.100.1
traceroute to 198.51.100.1 (198.51.100.1), 30 hops max, 46 byte packets
 1  10.11.102.11 (10.11.102.11)  6.583 ms  7.937 ms  3.963 ms
 2  x.x.x.x
 3  x.x.x.x
 4  x.x.x.x
 5  </t>
    </r>
    <r>
      <rPr>
        <sz val="10"/>
        <color rgb="FFFF0000"/>
        <rFont val="Calibri"/>
        <family val="2"/>
      </rPr>
      <t>192.0.2.101</t>
    </r>
    <r>
      <rPr>
        <sz val="10"/>
        <color rgb="FF000000"/>
        <rFont val="Calibri"/>
        <family val="2"/>
      </rPr>
      <t xml:space="preserve"> (192.0.2.101)  15.655 ms  20.096 ms  *
</t>
    </r>
  </si>
  <si>
    <t>3.5.7: BGP Failover</t>
  </si>
  <si>
    <r>
      <t xml:space="preserve">Follow the instruction in the Test Project to test the BGP failover.
</t>
    </r>
    <r>
      <rPr>
        <b/>
        <sz val="10"/>
        <color rgb="FFFF0000"/>
        <rFont val="Calibri"/>
        <family val="2"/>
      </rPr>
      <t>Remember to "no shut" both G0/3 interfaces of CR3 and CR4</t>
    </r>
  </si>
  <si>
    <t>Ping 8.8.8.8 successful from HQ1-CLI1 and HQ2-CLI1 (when both G0/3 interface of CR3 and CR4 are down).</t>
  </si>
  <si>
    <t>C6</t>
  </si>
  <si>
    <t>3.6: IP Services</t>
  </si>
  <si>
    <t>3.6.1: Dynamic NAT - IR1</t>
  </si>
  <si>
    <r>
      <t xml:space="preserve">Failover internet traffic via IR1 by shutting down G0/3 interface of CR3 and CR4
CR3(config)#int g0/3
CR3(config-if)#sh
!
CR4(config)#int g0/3
CR4(config-if)#sh
Ping 8.8.8.8 from HQ1-CLI1 and HQ2-CLI1 and make sure those IP address get translated on IR1.
</t>
    </r>
    <r>
      <rPr>
        <b/>
        <sz val="10"/>
        <color rgb="FFFF0000"/>
        <rFont val="Calibri"/>
        <family val="2"/>
        <scheme val="minor"/>
      </rPr>
      <t>Remember to "no shut" both G0/3 interfaces of CR3 and CR4</t>
    </r>
  </si>
  <si>
    <t>Traffic from client is translated to 192.0.2.104-192.0.2.110
IR1#sh ip nat translations 
Pro Inside global      Inside local       Outside local      Outside global
--- 192.0.2.99         10.10.100.101      ---                ---
icmp 192.0.2.104:0     10.10.101.101:3    8.8.8.8:3          8.8.8.8:0
icmp 192.0.2.104:3     10.11.102.101:3    8.8.8.8:3          8.8.8.8:3</t>
  </si>
  <si>
    <t>3.6.1: Dynamic NAT -  IR2</t>
  </si>
  <si>
    <r>
      <rPr>
        <b/>
        <sz val="10"/>
        <color rgb="FFFF0000"/>
        <rFont val="Calibri"/>
        <family val="2"/>
      </rPr>
      <t xml:space="preserve">Remember to "no shut" both G0/3 interfaces of CR3 and CR4 if you have not done so.
</t>
    </r>
    <r>
      <rPr>
        <sz val="10"/>
        <rFont val="Calibri"/>
        <family val="2"/>
      </rPr>
      <t xml:space="preserve">
Ping 8.8.8.8 from HQ1-CLI1 and HQ2-CLI1 and make sure those IP address get translated on IR2.
</t>
    </r>
  </si>
  <si>
    <t>Traffic from client is translated to 192.0.2.193-192.0.2.199
IR2#sh ip nat translations 
Pro  Inside global         Inside local          Outside local         Outside global
---  192.0.2.205           10.10.100.101         ---                   ---
icmp 192.0.2.193:2         10.10.101.101:1       8.8.8.8:1             8.8.8.8:2
icmp 192.0.2.193:1         10.11.102.101:1       8.8.8.8:1             8.8.8.8:1</t>
  </si>
  <si>
    <t>3.6.2: Static NAT - IR1/IR2</t>
  </si>
  <si>
    <r>
      <rPr>
        <sz val="10"/>
        <rFont val="Calibri"/>
        <family val="2"/>
      </rPr>
      <t xml:space="preserve">Ping 8.8.8.8 from HQ-SVR1 and make sure those IP address get translated on IR2.
</t>
    </r>
    <r>
      <rPr>
        <sz val="10"/>
        <color rgb="FF000000"/>
        <rFont val="Calibri"/>
        <family val="2"/>
      </rPr>
      <t xml:space="preserve">
</t>
    </r>
    <r>
      <rPr>
        <sz val="10"/>
        <color rgb="FFFF0000"/>
        <rFont val="Calibri"/>
        <family val="2"/>
      </rPr>
      <t xml:space="preserve">Failover internet traffic via IR1 by shutting down G0/3 interface of CR3 and CR4
CR3(config)#int g0/3
CR3(config-if)#sh
CR4(config)#int g0/3
CR4(config-if)#sh
</t>
    </r>
    <r>
      <rPr>
        <sz val="10"/>
        <color rgb="FF000000"/>
        <rFont val="Calibri"/>
        <family val="2"/>
      </rPr>
      <t xml:space="preserve">
Ping 8.8.8.8 from HQ-SVR1 and make sure those IP address get translated on IR1.
</t>
    </r>
    <r>
      <rPr>
        <b/>
        <sz val="10"/>
        <color rgb="FFFF0000"/>
        <rFont val="Calibri"/>
        <family val="2"/>
      </rPr>
      <t>Remember to "no shut" both G0/3 interfaces of CR3 and CR4 if you have not done so.</t>
    </r>
  </si>
  <si>
    <r>
      <t xml:space="preserve">Make sure 10.10.100.101 IP is translated into 192.0.2.99 IP at IR1 and 192.0.2.205 at IR2.
IR2#sh ip nat translations    
Pro Inside global      Inside local       Outside local      Outside global
icmp </t>
    </r>
    <r>
      <rPr>
        <sz val="10"/>
        <color rgb="FFFF0000"/>
        <rFont val="Calibri"/>
        <family val="2"/>
        <scheme val="minor"/>
      </rPr>
      <t>192.0.2.205</t>
    </r>
    <r>
      <rPr>
        <sz val="10"/>
        <rFont val="Calibri"/>
        <family val="2"/>
        <scheme val="minor"/>
      </rPr>
      <t xml:space="preserve">:3476  10.10.100.101:3476 8.8.8.8:3476       8.8.8.8:3476
--- </t>
    </r>
    <r>
      <rPr>
        <sz val="10"/>
        <color rgb="FFFF0000"/>
        <rFont val="Calibri"/>
        <family val="2"/>
        <scheme val="minor"/>
      </rPr>
      <t>192.0.2.205</t>
    </r>
    <r>
      <rPr>
        <sz val="10"/>
        <rFont val="Calibri"/>
        <family val="2"/>
        <scheme val="minor"/>
      </rPr>
      <t xml:space="preserve">        10.10.100.101      ---                ---
IR1#sh ip nat translations 
Pro Inside global      Inside local       Outside local      Outside global
icmp </t>
    </r>
    <r>
      <rPr>
        <sz val="10"/>
        <color rgb="FFFF0000"/>
        <rFont val="Calibri"/>
        <family val="2"/>
        <scheme val="minor"/>
      </rPr>
      <t>192.0.2.99</t>
    </r>
    <r>
      <rPr>
        <sz val="10"/>
        <rFont val="Calibri"/>
        <family val="2"/>
        <scheme val="minor"/>
      </rPr>
      <t xml:space="preserve">:3476   10.10.100.101:3476 8.8.8.8:3476       8.8.8.8:3476
--- </t>
    </r>
    <r>
      <rPr>
        <sz val="10"/>
        <color rgb="FFFF0000"/>
        <rFont val="Calibri"/>
        <family val="2"/>
        <scheme val="minor"/>
      </rPr>
      <t>192.0.2.99</t>
    </r>
    <r>
      <rPr>
        <sz val="10"/>
        <rFont val="Calibri"/>
        <family val="2"/>
        <scheme val="minor"/>
      </rPr>
      <t xml:space="preserve">         10.10.100.101      ---                ---</t>
    </r>
  </si>
  <si>
    <t>3.6.3: NTP</t>
  </si>
  <si>
    <t>IR1 and IR2 should get its time from ISP1 peering address (192.0.2.101 and 192.0.2.201). All other devices in HQ1, HQ2, BR1 and BR2 should use IR1 (10.10.0.1) and IR2 (10.10.0.11) as their NTP servers.</t>
  </si>
  <si>
    <r>
      <t>IR1#sh ntp associations
  address         ref clock       st   when   poll reach  delay  offset   disp
*~</t>
    </r>
    <r>
      <rPr>
        <sz val="10"/>
        <color rgb="FFFF0000"/>
        <rFont val="Calibri"/>
        <family val="2"/>
      </rPr>
      <t>192.0.2.101</t>
    </r>
    <r>
      <rPr>
        <sz val="10"/>
        <color rgb="FF000000"/>
        <rFont val="Calibri"/>
        <family val="2"/>
      </rPr>
      <t xml:space="preserve">     127.127.1.1      8     16     64   377  0.962 -37.313  5.865
IR2#sh ntp associations 
  address         ref clock       st   when   poll reach  delay  offset   disp
*~</t>
    </r>
    <r>
      <rPr>
        <sz val="10"/>
        <color rgb="FFFF0000"/>
        <rFont val="Calibri"/>
        <family val="2"/>
      </rPr>
      <t>192.0.2.201</t>
    </r>
    <r>
      <rPr>
        <sz val="10"/>
        <color rgb="FF000000"/>
        <rFont val="Calibri"/>
        <family val="2"/>
      </rPr>
      <t xml:space="preserve">     127.127.1.1      8     30     64   177  1.458 -1032.4  6.319
Randomly select any device, 10.10.0.1 and 10.10.0.11 should be configured as NTP servers
&lt;DEVICE&gt;#sh ntp associations 
  address         ref clock       st   when   poll reach  delay  offset   disp
 ~</t>
    </r>
    <r>
      <rPr>
        <sz val="10"/>
        <color rgb="FFFF0000"/>
        <rFont val="Calibri"/>
        <family val="2"/>
      </rPr>
      <t>10.10.0.1</t>
    </r>
    <r>
      <rPr>
        <sz val="10"/>
        <color rgb="FF000000"/>
        <rFont val="Calibri"/>
        <family val="2"/>
      </rPr>
      <t xml:space="preserve">       192.0.2.101      9     83     64     1  4.027  29.624 7937.5
 ~</t>
    </r>
    <r>
      <rPr>
        <sz val="10"/>
        <color rgb="FFFF0000"/>
        <rFont val="Calibri"/>
        <family val="2"/>
      </rPr>
      <t>10.10.0.11</t>
    </r>
    <r>
      <rPr>
        <sz val="10"/>
        <color rgb="FF000000"/>
        <rFont val="Calibri"/>
        <family val="2"/>
      </rPr>
      <t xml:space="preserve">      192.0.2.201      9     83     64     1 12.057 -1105.5 7937.5</t>
    </r>
  </si>
  <si>
    <t>3.6.4: IP DHCP- DS1 and DS3</t>
  </si>
  <si>
    <t>DHCP Server on DS1
- VL101 DHCP address scope 10.10.101.101-10.10.101.254 with default router of 10.10.101.10
- VL102 DHCP address scope 10.10.102.101-10.10.102.254 with default router of 10.10.102.10
DHCP Server on DS3
- VL101 DHCP address scope 10.11.101.101-10.11.101.254 with default router of 10.11.101.10
- VL102 DHCP address scope 10.11.102.101-10.11.102.254 with default router of 10.11.102.10</t>
  </si>
  <si>
    <t>Check client get Proper IP addresses
HQ1-CLI1:~$ ifconfig
eth0      Link encap:Ethernet  HWaddr 52:54:00:0A:3A:7F  
          inet addr:10.10.101.102  Bcast:0.0.0.0  Mask:255.255.255.0
HQ2-CLI1:~$ ifconfig
eth0      Link encap:Ethernet  HWaddr 52:54:00:06:A9:21  
          inet addr:10.11.102.101  Bcast:0.0.0.0  Mask:255.255.255.0</t>
  </si>
  <si>
    <t>3.6.5: IP DHCP- BR1 and BR2</t>
  </si>
  <si>
    <t>DHCP Server on BR1
- VL101 DHCP address scope 10.1.101.101-10.1.101.254 with default router of 10.1.101.10
DHCP Server on BR2
- VL102 DHCP address scope 10.2.102.101-10.2.102.254 with default router of 10.2.102.10</t>
  </si>
  <si>
    <t>Check client get Proper IP addresses
BR1-CLI1:~$ ifconfig
eth0      Link encap:Ethernet  HWaddr 52:54:00:18:34:98  
          inet addr:10.1.101.101  Bcast:0.0.0.0  Mask:255.255.255.0
BR2-CLI1:~$ ifconfig
eth0      Link encap:Ethernet  HWaddr 52:54:00:15:F1:D0  
          inet addr:10.2.102.101  Bcast:0.0.0.0  Mask:255.255.255.0</t>
  </si>
  <si>
    <t>3.6.6: IP DHCPv6 - DS3</t>
  </si>
  <si>
    <t>DHCPv6 Server on DS3
- VL102 DHCP address prefix 2001:DB8:11:102::/64</t>
  </si>
  <si>
    <r>
      <t xml:space="preserve">HQ2-CLI1:~$ ifconfig
eth0      Link encap:Ethernet  HWaddr 52:54:00:06:A9:21  
          inet addr:10.11.102.101  Bcast:0.0.0.0  Mask:255.255.255.0
          inet6 addr: </t>
    </r>
    <r>
      <rPr>
        <sz val="10"/>
        <color rgb="FFFF0000"/>
        <rFont val="Calibri"/>
        <family val="2"/>
      </rPr>
      <t>2001:db8:11:102:</t>
    </r>
    <r>
      <rPr>
        <sz val="10"/>
        <color rgb="FF000000"/>
        <rFont val="Calibri"/>
        <family val="2"/>
      </rPr>
      <t xml:space="preserve">5054:ff:fe06:a921/64 Scope:Global
          inet6 addr: fe80::5054:ff:fe06:a921/64 Scope:Link
 </t>
    </r>
  </si>
  <si>
    <t>C7</t>
  </si>
  <si>
    <t>3.7: Security and VPN</t>
  </si>
  <si>
    <t>3.7.1: DMVPN Hub (IR2) is configured</t>
  </si>
  <si>
    <t>IR2 is configured as DMVPN hub.</t>
  </si>
  <si>
    <r>
      <t>IR2#sh dmvpn detail 
Interface Tunnel0 is up/up, Addr. is</t>
    </r>
    <r>
      <rPr>
        <sz val="10"/>
        <color rgb="FFFF0000"/>
        <rFont val="Calibri"/>
        <family val="2"/>
        <scheme val="minor"/>
      </rPr>
      <t xml:space="preserve"> 172.16.100.1</t>
    </r>
    <r>
      <rPr>
        <sz val="10"/>
        <rFont val="Calibri"/>
        <family val="2"/>
        <scheme val="minor"/>
      </rPr>
      <t>, VRF "" 
   Tunnel Src./Dest. addr: 192.0.2.202/Multipoint, Tunnel VRF ""
   Protocol/Transport: "</t>
    </r>
    <r>
      <rPr>
        <sz val="10"/>
        <color rgb="FFFF0000"/>
        <rFont val="Calibri"/>
        <family val="2"/>
        <scheme val="minor"/>
      </rPr>
      <t>multi-GRE/IP</t>
    </r>
    <r>
      <rPr>
        <sz val="10"/>
        <rFont val="Calibri"/>
        <family val="2"/>
        <scheme val="minor"/>
      </rPr>
      <t>", Protect "" 
Type:</t>
    </r>
    <r>
      <rPr>
        <sz val="10"/>
        <color rgb="FFFF0000"/>
        <rFont val="Calibri"/>
        <family val="2"/>
        <scheme val="minor"/>
      </rPr>
      <t>Hub</t>
    </r>
    <r>
      <rPr>
        <sz val="10"/>
        <rFont val="Calibri"/>
        <family val="2"/>
        <scheme val="minor"/>
      </rPr>
      <t>, Total NBMA Peers (v4/v6): 2
# Ent  Peer NBMA Addr Peer Tunnel Add State  UpDn Tm Attrb    Target Network
----- --------------- --------------- ----- -------- ----- -----------------
    1 192.0.2.2         172.16.100.11    UP 06:44:15     D   172.16.100.11/32
    1 192.0.2.6         172.16.100.12    UP 06:43:59     D   172.16.100.12/32</t>
    </r>
  </si>
  <si>
    <t>3.7.2: DMVPN Spoke - BR1/BR2</t>
  </si>
  <si>
    <t>If DMVPN config is good, competitor should be able to ping BR1 and BR2 loopback from IR2. Also should be able to ping BR2's loopback from BR1 (vise versa)
The following Ping should be successful
IR2#ping 10.10.0.21 sou l1
IR2#ping 10.10.0.22 sou l1
BR1#ping 10.10.0.22 so l1
BR2#ping 10.10.0.21 so l1
After issues all the ping, you can use ""show dmvpn"" to check whether Dynamic VPN (D) configured.</t>
  </si>
  <si>
    <r>
      <t xml:space="preserve">IR2#sh dmvpn
 # Ent  Peer NBMA Addr Peer Tunnel Add State  UpDn Tm Attrb
 ----- --------------- --------------- ----- -------- -----
     1 </t>
    </r>
    <r>
      <rPr>
        <sz val="10"/>
        <color rgb="FFFF0000"/>
        <rFont val="Calibri"/>
        <family val="2"/>
        <scheme val="minor"/>
      </rPr>
      <t>192.0.2.2</t>
    </r>
    <r>
      <rPr>
        <sz val="10"/>
        <rFont val="Calibri"/>
        <family val="2"/>
        <scheme val="minor"/>
      </rPr>
      <t xml:space="preserve">         172.16.100.11    UP 06:47:41     </t>
    </r>
    <r>
      <rPr>
        <sz val="10"/>
        <color rgb="FFFF0000"/>
        <rFont val="Calibri"/>
        <family val="2"/>
        <scheme val="minor"/>
      </rPr>
      <t>D</t>
    </r>
    <r>
      <rPr>
        <sz val="10"/>
        <rFont val="Calibri"/>
        <family val="2"/>
        <scheme val="minor"/>
      </rPr>
      <t xml:space="preserve">
     1 </t>
    </r>
    <r>
      <rPr>
        <sz val="10"/>
        <color rgb="FFFF0000"/>
        <rFont val="Calibri"/>
        <family val="2"/>
        <scheme val="minor"/>
      </rPr>
      <t>192.0.2.6</t>
    </r>
    <r>
      <rPr>
        <sz val="10"/>
        <rFont val="Calibri"/>
        <family val="2"/>
        <scheme val="minor"/>
      </rPr>
      <t xml:space="preserve">         172.16.100.12    UP 06:47:24     </t>
    </r>
    <r>
      <rPr>
        <sz val="10"/>
        <color rgb="FFFF0000"/>
        <rFont val="Calibri"/>
        <family val="2"/>
        <scheme val="minor"/>
      </rPr>
      <t>D</t>
    </r>
    <r>
      <rPr>
        <sz val="10"/>
        <rFont val="Calibri"/>
        <family val="2"/>
        <scheme val="minor"/>
      </rPr>
      <t xml:space="preserve">
BR1#sh dmvpn
 # Ent  Peer NBMA Addr Peer Tunnel Add State  UpDn Tm Attrb
 ----- --------------- --------------- ----- -------- -----
     1 </t>
    </r>
    <r>
      <rPr>
        <sz val="10"/>
        <color rgb="FFFF0000"/>
        <rFont val="Calibri"/>
        <family val="2"/>
        <scheme val="minor"/>
      </rPr>
      <t>192.0.2.202</t>
    </r>
    <r>
      <rPr>
        <sz val="10"/>
        <rFont val="Calibri"/>
        <family val="2"/>
        <scheme val="minor"/>
      </rPr>
      <t xml:space="preserve">       172.16.100.1    UP 06:54:29     </t>
    </r>
    <r>
      <rPr>
        <sz val="10"/>
        <color rgb="FFFF0000"/>
        <rFont val="Calibri"/>
        <family val="2"/>
        <scheme val="minor"/>
      </rPr>
      <t>S</t>
    </r>
    <r>
      <rPr>
        <sz val="10"/>
        <rFont val="Calibri"/>
        <family val="2"/>
        <scheme val="minor"/>
      </rPr>
      <t xml:space="preserve">
     1 </t>
    </r>
    <r>
      <rPr>
        <sz val="10"/>
        <color rgb="FFFF0000"/>
        <rFont val="Calibri"/>
        <family val="2"/>
        <scheme val="minor"/>
      </rPr>
      <t>192.0.2.6</t>
    </r>
    <r>
      <rPr>
        <sz val="10"/>
        <rFont val="Calibri"/>
        <family val="2"/>
        <scheme val="minor"/>
      </rPr>
      <t xml:space="preserve">         172.16.100.12    UP 00:02:23     </t>
    </r>
    <r>
      <rPr>
        <sz val="10"/>
        <color rgb="FFFF0000"/>
        <rFont val="Calibri"/>
        <family val="2"/>
        <scheme val="minor"/>
      </rPr>
      <t>D</t>
    </r>
    <r>
      <rPr>
        <sz val="10"/>
        <rFont val="Calibri"/>
        <family val="2"/>
        <scheme val="minor"/>
      </rPr>
      <t xml:space="preserve">
BR2#sh dmvpn
 # Ent  Peer NBMA Addr Peer Tunnel Add State  UpDn Tm Attrb
 ----- --------------- --------------- ----- -------- -----
     1 </t>
    </r>
    <r>
      <rPr>
        <sz val="10"/>
        <color rgb="FFFF0000"/>
        <rFont val="Calibri"/>
        <family val="2"/>
        <scheme val="minor"/>
      </rPr>
      <t>192.0.2.202</t>
    </r>
    <r>
      <rPr>
        <sz val="10"/>
        <rFont val="Calibri"/>
        <family val="2"/>
        <scheme val="minor"/>
      </rPr>
      <t xml:space="preserve">       172.16.100.1    UP 06:56:14     </t>
    </r>
    <r>
      <rPr>
        <sz val="10"/>
        <color rgb="FFFF0000"/>
        <rFont val="Calibri"/>
        <family val="2"/>
        <scheme val="minor"/>
      </rPr>
      <t>S</t>
    </r>
    <r>
      <rPr>
        <sz val="10"/>
        <rFont val="Calibri"/>
        <family val="2"/>
        <scheme val="minor"/>
      </rPr>
      <t xml:space="preserve">
     1 </t>
    </r>
    <r>
      <rPr>
        <sz val="10"/>
        <color rgb="FFFF0000"/>
        <rFont val="Calibri"/>
        <family val="2"/>
        <scheme val="minor"/>
      </rPr>
      <t>192.0.2.2</t>
    </r>
    <r>
      <rPr>
        <sz val="10"/>
        <rFont val="Calibri"/>
        <family val="2"/>
        <scheme val="minor"/>
      </rPr>
      <t xml:space="preserve">         172.16.100.11    UP 00:04:46     </t>
    </r>
    <r>
      <rPr>
        <sz val="10"/>
        <color rgb="FFFF0000"/>
        <rFont val="Calibri"/>
        <family val="2"/>
        <scheme val="minor"/>
      </rPr>
      <t>D</t>
    </r>
  </si>
  <si>
    <t>3.7.3: EIGRP Summary route - BR1/BR2</t>
  </si>
  <si>
    <t>EIGRP is configured between BR1, BR2 and IR2.
BR1 and BR2 to advertise a summary route for networks corresponds to vlan 100-103 networks at that site</t>
  </si>
  <si>
    <t>IR2#sh ip route | in 10.1.10
D        10.1.100.0/22 [90/76805120] via 172.16.100.11, 2d00h, Tunnel0
IR2#sh ip route | in 10.2.10
D        10.2.100.0/22 [90/76805120] via 172.16.100.12, 2d00h, Tunnel0</t>
  </si>
  <si>
    <t>3.7.4: SSH -IR1/IR2</t>
  </si>
  <si>
    <t>SSH disabled on the devices</t>
  </si>
  <si>
    <t>IP SSH version 1.99 configured and not limited to given MAC algorithms</t>
  </si>
  <si>
    <t>IP SSH version 2 configured and not limited to given MAC algorithms</t>
  </si>
  <si>
    <r>
      <t xml:space="preserve">On IR1 and IR2, "show ip ssh" output
IR1#sh ip ssh
SSH Enabled - </t>
    </r>
    <r>
      <rPr>
        <sz val="10"/>
        <color rgb="FFFF0000"/>
        <rFont val="Calibri"/>
        <family val="2"/>
      </rPr>
      <t>version 2.0</t>
    </r>
    <r>
      <rPr>
        <sz val="10"/>
        <color rgb="FF000000"/>
        <rFont val="Calibri"/>
        <family val="2"/>
      </rPr>
      <t xml:space="preserve">
Authentication methods:publickey,keyboard-interactive,password
Authentication Publickey Algorithms:x509v3-ssh-rsa,ssh-rsa
Hostkey Algorithms:x509v3-ssh-rsa,ssh-rsa
Encryption Algorithms:aes128-ctr,aes192-ctr,aes256-ctr
</t>
    </r>
    <r>
      <rPr>
        <sz val="10"/>
        <color rgb="FFFF0000"/>
        <rFont val="Calibri"/>
        <family val="2"/>
      </rPr>
      <t>MAC Algorithms:hmac-sha2-512,hmac-sha2-256</t>
    </r>
    <r>
      <rPr>
        <sz val="10"/>
        <color rgb="FF000000"/>
        <rFont val="Calibri"/>
        <family val="2"/>
      </rPr>
      <t xml:space="preserve">
KEX Algorithms:diffie-hellman-group-exchange-sha1,diffie-hellman-group14-sha1
Authentication timeout: 120 secs; Authentication retries: 3
Minimum expected Diffie Hellman key size : 2048 bits
IOS Keys in SECSH format(ssh-rsa, base64 encoded): IR1.wsc2024.net</t>
    </r>
  </si>
  <si>
    <t>3.7.5: SSH - VTY ACL</t>
  </si>
  <si>
    <t>Limit only HQ1-SVR1(10.10.100.101/24) can SSH into IR1 and IR2.</t>
  </si>
  <si>
    <t>From HQ1-SVR1, you should be able to SSH
admin@HQ1-SVR1:/home/cisco# ssh -l admin 10.10.0.1
The authenticity of host '10.10.0.1 (10.10.0.1)' can't be established.
RSA key fingerprint is SHA256:gxDB2g6wFDQWaQTN3arcTsYcNLhKICoJPK9NU1i30Fc.
Are you sure you want to continue connecting (yes/no/[fingerprint])? yes
Warning: Permanently added '10.10.0.1' (RSA) to the list of known hosts.
Password: 
IR1#
From HQ1-CLI1
HQ1-CLI1:~$ ssh -l admin 10.10.0.1
ssh: connect to host 10.10.0.1 port 22: Connection refused</t>
  </si>
  <si>
    <t>3.7.6: Port Security</t>
  </si>
  <si>
    <t xml:space="preserve">Check the Port Security of AS1 G0/0 and AS2 G0/0
</t>
  </si>
  <si>
    <t>AS1 or AS2#show port-security interface g0/0
Port Security              : Enabled
Violation Mode             : Shutdown
Maximum MAC Addresses      : 2
AS1 or AS2#sh errdisable recovery | inc security-violation
security-violation           Enabled
AS1 or AS2#sh errdisable recovery | inc Timer interval
Timer interval: 180 seconds</t>
  </si>
  <si>
    <t>3.7.7: ACL</t>
  </si>
  <si>
    <t>Implement an ACL to block vlan 102 users in HQ1, HQ2, BR1 and BR2 to HQ1-SVR1 server. This should not break any previously configured access from HQ1-SVR1 to other devices.</t>
  </si>
  <si>
    <t>No ACL implemented</t>
  </si>
  <si>
    <t>Some ACL implemented, but HQ-SVR1 still can reach some of the VLAN102 network.</t>
  </si>
  <si>
    <t>ACL implemented, HQ-SVR1 cannot reach all VLAN102 network, but also failt to reach other network.</t>
  </si>
  <si>
    <t xml:space="preserve">ACL implemented, HQ-SVR1 cannot reach all VLAN102 network, but can access other network.
</t>
  </si>
  <si>
    <t>D1</t>
  </si>
  <si>
    <t>4</t>
  </si>
  <si>
    <t>No/Incorrect solution to introduced problem with unclear documentation</t>
  </si>
  <si>
    <t>Non-optimal solution with unclear documentation OR No solution with clear documentation showing logic and process</t>
  </si>
  <si>
    <t>optimal solution with unclear documentation OR non-optimal solution with clear documentation showing logic and process</t>
  </si>
  <si>
    <t>optimal solution to introduced problem with clear documentation showing logic and process</t>
  </si>
  <si>
    <t>D2</t>
  </si>
  <si>
    <t>D3</t>
  </si>
  <si>
    <t>D4</t>
  </si>
  <si>
    <t>D5</t>
  </si>
  <si>
    <t>D6</t>
  </si>
  <si>
    <t>Ticket 10</t>
  </si>
  <si>
    <t>Ticket 11</t>
  </si>
  <si>
    <t>Ticket 12</t>
  </si>
  <si>
    <t>Ticket 13</t>
  </si>
  <si>
    <t>Ticket 14</t>
  </si>
  <si>
    <t>Ticket 15</t>
  </si>
  <si>
    <t>Make sure HQ1-SVR1 got IP address 10.10.100.101
root@HQ1-SVR1:/home/admin# ifconfig
eth0      Link encap:Ethernet  HWaddr 52:54:00:14:A7:FC  
          inet addr:10.10.100.101  Bcast:10.10.100.255  Mask:255.255.255.0
          UP BROADCAST RUNNING MULTICAST  MTU:1500  Metric:1
          RX packets:6 errors:0 dropped:1 overruns:0 frame:0
          TX packets:6971 errors:0 dropped:0 overruns:0 carrier:0
          collisions:0 txqueuelen:1000 
          RX bytes:476 (476.0 B)  TX bytes:2379878 (2.2 MiB)
Once you applied this ACL, you should not be able to ping vlan 102 IPs (in BR1, BR2, HQ1 or HQ2) from HQ1-SVR1. 
root@HQ1-SVR1:/home/admin# ping 10.1.102.10
PING 10.1.102.10 (10.1.102.10): 56 data bytes
^C
--- 10.1.102.10 ping statistics ---
3 packets transmitted, 0 packets received, 100% packet loss
root@HQ1-SVR1:/home/admin# ping 10.2.102.10
PING 10.2.102.10 (10.2.102.10): 56 data bytes
^C
--- 10.2.102.10 ping statistics ---
3 packets transmitted, 0 packets received, 100% packet loss
root@HQ1-SVR1:/home/admin# ping 10.10.102.10
PING 10.10.102.10 (10.10.102.10): 56 data bytes
^C
--- 10.10.102.10 ping statistics ---
4 packets transmitted, 0 packets received, 100% packet loss
root@HQ1-SVR1:/home/admin# ping 10.11.102.10
PING 10.11.102.10 (10.11.102.10): 56 data bytes
^C
--- 10.11.102.10 ping statistics ---
5 packets transmitted, 0 packets received, 100% packet loss
Student should be able to ping vlan 101 IPs in BR1, BR2, HQ1 or HQ2 from HQ1-SVR1. This will confirm only required subnets being blocked.
root@HQ1-SVR1:/home/admin# ping 10.1.101.10
PING 10.1.101.10 (10.1.101.10): 56 data bytes
64 bytes from 10.1.101.10: seq=0 ttl=251 time=17.141 ms
64 bytes from 10.1.101.10: seq=1 ttl=251 time=19.748 ms
64 bytes from 10.1.101.10: seq=2 ttl=251 time=14.663 ms
^C
--- 10.1.101.10 ping statistics ---
3 packets transmitted, 3 packets received, 0% packet loss
round-trip min/avg/max = 14.663/17.184/19.748 ms
root@HQ1-SVR1:/home/admin# ping 10.2.101.10
PING 10.2.101.10 (10.2.101.10): 56 data bytes
64 bytes from 10.2.101.10: seq=0 ttl=251 time=19.242 ms
64 bytes from 10.2.101.10: seq=1 ttl=251 time=17.255 ms
^V64 bytes from 10.2.101.10: seq=2 ttl=251 time=15.503 ms
^C
--- 10.2.101.10 ping statistics ---
3 packets transmitted, 3 packets received, 0% packet loss
round-trip min/avg/max = 15.503/17.333/19.242 ms
root@HQ1-SVR1:/home/admin# ping 10.10.101.10
PING 10.10.101.10 (10.10.101.10): 56 data bytes
64 bytes from 10.10.101.10: seq=0 ttl=255 time=8.824 ms
64 bytes from 10.10.101.10: seq=1 ttl=255 time=4.703 ms
^C
--- 10.10.101.10 ping statistics ---
2 packets transmitted, 2 packets received, 0% packet loss
round-trip min/avg/max = 4.703/6.763/8.824 ms
root@HQ1-SVR1:/home/admin# ping 10.11.101.10
PING 10.11.101.10 (10.11.101.10): 56 data bytes
64 bytes from 10.11.101.10: seq=1 ttl=252 time=11.998 ms
64 bytes from 10.11.101.10: seq=2 ttl=252 time=12.620 ms
^C
## Expected Configs ##
DS1/DS2
ACL implemented inbound direction on vlan 100, HQ2-SVR1 blocked to access any vlan 102 IPs 
no ip access-list extended SVR1_ACL
ip access-list extended SVR1_ACL
 10 deny ip host 10.10.100.101 10.1.102.0 0.0.0.255 
 20 deny ip host 10.10.100.101 10.2.102.0 0.0.0.255 
 30 deny ip host 10.10.100.101 10.10.102.0 0.0.0.255 
 40 deny ip host 10.10.100.101 10.11.102.0 0.0.0.255 
 50 permit ip any any
!
interface Vlan100
 ip access-group SVR1_ACL in</t>
  </si>
  <si>
    <t>IR1
router bgp 65000.3
neighbor WSC2024 peer-group
neighbor WSC2024 remote-as 65000.3
neighbor WSC2024 timers 10 30
neighbor WSC2024 password Skill39@Lyon
neighbor WSC2024 update-source loopback 1
neighbor 10.10.0.11 peer-group WSC2024
IR2
router bgp 65000.3
neighbor WSC2024 peer-group
neighbor WSC2024 remote-as 65000.3
neighbor WSC2024 timers 10 30
neighbor WSC2024 password Skill39@Lyon
neighbor WSC2024 update-source loopback 1
neighbor 10.10.0.1 peer-group WSC2024</t>
  </si>
  <si>
    <t>DFS: Personal Share (Quota)</t>
  </si>
  <si>
    <t xml:space="preserve">fsutil file createnew T:\smalllfile.txt 1048575
fsutil file createnew T:\largefile.txt 52428800
</t>
  </si>
  <si>
    <t xml:space="preserve">
smallfile.txt will be created but largefile.txt will fail due to quota
File T:\smallfile.txt is created
Error: There is not enough space on the disk</t>
  </si>
  <si>
    <t>DFS: Personal Share (Executable File Restriction)</t>
  </si>
  <si>
    <t>Copy-Item "C:\Windows\system32\ActiveHours.png" -Destination "T:\ "
Copy-Item "C:\Windows\system32\calc.exe" -Destination "T:\ "
Get-ChildItem "T:\”</t>
  </si>
  <si>
    <t xml:space="preserve">ActiveHours.png file will copy to T: but Calc.exe will fail with access denided
Copy-Item : Access to the path 'T:\calc.exe' is denied.
    Directory: T:
Mode                 LastWriteTime         Length Name                                                                                                                                                                                                          
----                 -------------         ------ ----                                                                                                                                                                                                          
-a----         7/05/2022   3:19 PM           8321 ActiveHours.png  </t>
  </si>
  <si>
    <t>Troublesshoot Network Grp #1</t>
  </si>
  <si>
    <t>Ticket 01</t>
  </si>
  <si>
    <t>Ticket 03</t>
  </si>
  <si>
    <t>Ticket 05</t>
  </si>
  <si>
    <t>Troublesshoot Network Grp #2</t>
  </si>
  <si>
    <t>Troublesshoot Windows Grp #1</t>
  </si>
  <si>
    <t>Ticket 04</t>
  </si>
  <si>
    <t>Ticket 07</t>
  </si>
  <si>
    <t>Troublesshoot Windows Grp #2</t>
  </si>
  <si>
    <t>Troublesshoot Linux Grp #1</t>
  </si>
  <si>
    <t>Ticket 02</t>
  </si>
  <si>
    <t>Ticket 06</t>
  </si>
  <si>
    <t>Ticket 08</t>
  </si>
  <si>
    <t>Troublesshoot Linux Grp #2</t>
  </si>
  <si>
    <t>Ticket 09</t>
  </si>
  <si>
    <t>From the Paris network WIN-CLIENT1, access https://app.paris.local/Rdweb
[MANUAL] On WIN-CLIENT1, access https://app.paris.local/Rdweb, using PARIS/Administrator credentials to login. It should show the remote apps available (notepad.exe). HTTPS error is accepted for this domain</t>
  </si>
  <si>
    <t>On LYON Router:
Get-VpnS2SInterface | select Destination,ConnectionState,Protocol,AuthenticationMethod
On WIN-CLIENT2, ping DC1 should be successful.</t>
  </si>
  <si>
    <t xml:space="preserve">On LYON Router, run the following powershell command: 
Get-DhcpServerv4Scope -ComputerName "lyon-router.lyon.paris.local" -ErrorAction Stop
Get the ScopeID. If ScopeID is 10.40.0.0, then use following commands. Change ScopeID accordingly to what was configured for the 10.40.0.0 network:
Get-DhcpServerv4OptionValue -ComputerName "lyon-router.lyon.paris.local" -ScopeId "10.40.0.0" | Select OptionId,Name,Type,Value
</t>
  </si>
  <si>
    <t>Get-DhcpServerv4ExclusionRange -ComputerName "lyon-router.lyon.paris.local" -ScopeId "10.40.0.0"</t>
  </si>
  <si>
    <t>int-srv01 (ldap and CA)</t>
  </si>
  <si>
    <t>int-srv01 (samba and DNS)</t>
  </si>
  <si>
    <t>A8</t>
  </si>
  <si>
    <t>dc1.paris.local (AD and DNS)</t>
  </si>
  <si>
    <t>dc1.paris.local (GPO)</t>
  </si>
  <si>
    <t>WIN CLIENTS</t>
  </si>
  <si>
    <t>WIN-CLIENT1 Basic: Hostname &amp; IP Address</t>
  </si>
  <si>
    <t>WIN-CLIENT1 ADDS: Domain member</t>
  </si>
  <si>
    <t>WIN-CLIENT2 Basic: Hostname &amp; IP Address</t>
  </si>
  <si>
    <t>WIN-CLIENT2 ADDS: Domain member</t>
  </si>
  <si>
    <t xml:space="preserve">From IR2, type "sh ip route eigrp | in D        10.10.0|D        10.11.10". 
The foollowing loopback interface 10.10.0.12/32, 10.10.0.13/32, 10.10.0.14/32, 10.10.0.15/32 should exist.
The following /30 P2P network 10.10.0.212/30, 10.10.0.220/30, 10.10.0.224/30, 10.10.0.228/30, 10.10.0.232/30, 10.10.0.240/30 should exist.
The following vlan 100-103 networks 10.11.100.0/22 or 10.11.100.0/24, 10.11.101.0/24, 10.11.102.0/24, 10.11.103.0/24 should exist.
</t>
  </si>
  <si>
    <r>
      <t xml:space="preserve">
IR2 should have higher (&gt;100) local preference when it received routes from ISP1 and default BGP routes exit via 192.0.2.201.
IR2#sh ip bgp 
Gateway of last resort is 192.0.2.201 to network 0.0.0.0
IR2#sh ip bgp
     Network          Next Hop            Metric LocPrf Weight Path
 *&gt;   0.0.0.0          192.0.2.201              0    </t>
    </r>
    <r>
      <rPr>
        <sz val="10"/>
        <color rgb="FFFF0000"/>
        <rFont val="Calibri"/>
        <family val="2"/>
      </rPr>
      <t xml:space="preserve">200 </t>
    </r>
    <r>
      <rPr>
        <sz val="10"/>
        <color rgb="FF000000"/>
        <rFont val="Calibri"/>
        <family val="2"/>
      </rPr>
      <t xml:space="preserve">     0 65000.1 7575 15169 i
</t>
    </r>
  </si>
  <si>
    <t>WIN-CLIENT1 Installation: Windows 11 Client Installed</t>
  </si>
  <si>
    <t>[Manaul] Check Windows 11 installead</t>
  </si>
  <si>
    <t>Windows 11 Installed</t>
  </si>
  <si>
    <t>After running C:\create_user.ps1 -count 100, the new number of users for each OU should be 100.
-----------------------------------------
100
100
100
100</t>
  </si>
  <si>
    <t>./grading -v -t a09_01
Executed command on mail =&gt;
printf 'Subject: WSC2024_FLAG\n\nWSC2024_FLAG'  | curl -s -k --ssl-reqd  --url smtps://localhost --user jamie:Skill39@Lyon -H 'Subject: WSC2024_FLAG' --mail-from 'jamie.oliver@dmz.worldskills.org(Jamie Oliver)' --mail-rcpt jamie.oliver@dmz.worldskills.org --upload-file -
OR
printf 'Subject: WSC2024_FLAG\n\nWSC2024_FLAG'  | curl -s -k  --url smtp://localhost --user jamie:Skill39@Lyon -H 'Subject: WSC2024_FLAG' --mail-from 'jamie.oliver@dmz.worldskills.org(Jamie Oliver)' --mail-rcpt jamie.oliver@dmz.worldskills.org --upload-file -
Executed command on mail =&gt;
IFS=" " read -r -a mail_ids &lt;&lt;&lt; "$(curl -s -k --user jamie:Skill39@Lyon imaps://localhost/INBOX?SUBJECT%20WSC2024_FLAG 2&gt;&amp;1 | grep -oP '(?&lt;=SEARCH)[ 0-9]+')" &amp;&amp; curl -s -k --user jamie:Skill39@Lyon "imaps://localhost/INBOX;MAILINDEX=${mail_ids[-1]}" 2&gt;&amp;1
OR
IFS=" " read -r -a mail_ids &lt;&lt;&lt; "$(curl -s -k --user jamie:Skill39@Lyon imap://localhost/INBOX?SUBJECT%20WSC2024_FLAG 2&gt;&amp;1 | grep -oP '(?&lt;=SEARCH)[ 0-9]+')" &amp;&amp; curl -s -k --user jamie:Skill39@Lyon "imap://localhost/INBOX;MAILINDEX=${mail_ids[-1]}" 2&gt;&amp;1</t>
  </si>
  <si>
    <t>./grading -v -t a09_02
Executed command on mail =&gt;
$ printf 'Subject: WSC2024_ECHO_FLAG\nFrom: jamie.oliver@dmz.worldskills.org\nTo: echo@dmz.worldskills.org\n\nWSC2024_ECHO_FLAG' | curl -s -k --ssl-reqd  --url smtps://localhost --user jamie:Skill39@Lyon --mail-from 'jamie.oliver@dmz.worldskills.org(Jamie Oliver)' --mail-rcpt echo@dmz.worldskills.org --upload-file -
OR
$ printf 'Subject: WSC2024_ECHO_FLAG\nFrom: jamie.oliver@dmz.worldskills.org\nTo: echo@dmz.worldskills.org\n\nWSC2024_ECHO_FLAG' | curl -s -k --url smtp://localhost --user jamie:Skill39@Lyon --mail-from 'jamie.oliver@dmz.worldskills.org(Jamie Oliver)' --mail-rcpt echo@dmz.worldskills.org --upload-file -
$ IFS=" " read -r -a mail_ids &lt;&lt;&lt; "$(curl -s -k --user jamie:Skill39@Lyon imaps://localhost/INBOX?FROM%20echo@dmz.worldskills.org 2&gt;&amp;1 | grep -oP '(?&lt;=SEARCH)[ 0-9]+')" &amp;&amp; curl -s -k --user jamie:Skill39@Lyon "imaps://localhost/INBOX;MAILINDEX=${mail_ids[-1]}" 2&gt;&amp;1
OR
$ IFS=" " read -r -a mail_ids &lt;&lt;&lt; "$(curl -s -k --user jamie:Skill39@Lyon imap://localhost/INBOX?FROM%20echo@dmz.worldskills.org 2&gt;&amp;1 | grep -oP '(?&lt;=SEARCH)[ 0-9]+')" &amp;&amp; curl -s -k --user jamie:Skill39@Lyon "imap://localhost/INBOX;MAILINDEX=${mail_ids[-1]}" 2&gt;&amp;1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</si>
</sst>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33"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0"/>
      <color theme="1"/>
      <name val="Arial"/>
      <family val="2"/>
    </font>
    <font>
      <b/>
      <sz val="10"/>
      <color theme="1"/>
      <name val="Arial"/>
      <family val="2"/>
    </font>
    <font>
      <sz val="10"/>
      <color theme="1"/>
      <name val="Calibri"/>
      <family val="2"/>
      <scheme val="minor"/>
    </font>
    <font>
      <sz val="10"/>
      <color rgb="FF000000"/>
      <name val="Arial"/>
      <family val="2"/>
    </font>
    <font>
      <u/>
      <sz val="10"/>
      <color rgb="FF0000FF"/>
      <name val="Arial"/>
      <family val="2"/>
    </font>
    <font>
      <u/>
      <sz val="10"/>
      <color rgb="FF1155CC"/>
      <name val="Arial"/>
      <family val="2"/>
    </font>
    <font>
      <b/>
      <sz val="10"/>
      <name val="Arial"/>
      <family val="2"/>
    </font>
    <font>
      <b/>
      <u/>
      <sz val="10"/>
      <color rgb="FF1155CC"/>
      <name val="Arial"/>
      <family val="2"/>
    </font>
    <font>
      <sz val="10"/>
      <color rgb="FF1155CC"/>
      <name val="Arial"/>
      <family val="2"/>
    </font>
    <font>
      <sz val="10"/>
      <name val="Calibri"/>
      <family val="2"/>
      <scheme val="minor"/>
    </font>
    <font>
      <sz val="10"/>
      <color rgb="FF000000"/>
      <name val="Calibri"/>
      <family val="2"/>
      <scheme val="minor"/>
    </font>
    <font>
      <b/>
      <u/>
      <sz val="10"/>
      <color rgb="FFFF0000"/>
      <name val="Calibri"/>
      <family val="2"/>
      <scheme val="minor"/>
    </font>
    <font>
      <b/>
      <u/>
      <sz val="10"/>
      <color rgb="FF000000"/>
      <name val="Calibri"/>
      <family val="2"/>
      <scheme val="minor"/>
    </font>
    <font>
      <sz val="10"/>
      <color rgb="FFFF0000"/>
      <name val="Calibri"/>
      <family val="2"/>
      <scheme val="minor"/>
    </font>
    <font>
      <u/>
      <sz val="10"/>
      <color rgb="FFFF0000"/>
      <name val="Calibri"/>
      <family val="2"/>
      <scheme val="minor"/>
    </font>
    <font>
      <sz val="10"/>
      <color rgb="FF000000"/>
      <name val="Calibri"/>
      <family val="2"/>
    </font>
    <font>
      <sz val="10"/>
      <color rgb="FFFF0000"/>
      <name val="Calibri"/>
      <family val="2"/>
    </font>
    <font>
      <sz val="10"/>
      <color theme="1"/>
      <name val="Calibri"/>
      <family val="2"/>
    </font>
    <font>
      <sz val="10"/>
      <name val="Calibri"/>
      <family val="2"/>
    </font>
    <font>
      <u/>
      <sz val="10"/>
      <name val="Calibri"/>
      <family val="2"/>
      <scheme val="minor"/>
    </font>
    <font>
      <b/>
      <sz val="10"/>
      <color rgb="FFFF0000"/>
      <name val="Calibri"/>
      <family val="2"/>
    </font>
    <font>
      <b/>
      <sz val="10"/>
      <color rgb="FFFF0000"/>
      <name val="Calibri"/>
      <family val="2"/>
      <scheme val="minor"/>
    </font>
    <font>
      <sz val="10"/>
      <name val="Arial"/>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FF"/>
        <bgColor rgb="FFFFFFFF"/>
      </patternFill>
    </fill>
    <fill>
      <patternFill patternType="solid">
        <fgColor theme="0"/>
        <bgColor theme="0"/>
      </patternFill>
    </fill>
  </fills>
  <borders count="30">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style="medium">
        <color indexed="8"/>
      </right>
      <top/>
      <bottom/>
      <diagonal/>
    </border>
    <border>
      <left/>
      <right style="medium">
        <color rgb="FF000000"/>
      </right>
      <top/>
      <bottom/>
      <diagonal/>
    </border>
    <border>
      <left style="medium">
        <color rgb="FF000000"/>
      </left>
      <right style="medium">
        <color rgb="FF000000"/>
      </right>
      <top/>
      <bottom/>
      <diagonal/>
    </border>
    <border>
      <left style="medium">
        <color indexed="8"/>
      </left>
      <right style="medium">
        <color indexed="8"/>
      </right>
      <top/>
      <bottom/>
      <diagonal/>
    </border>
    <border>
      <left style="medium">
        <color auto="1"/>
      </left>
      <right style="medium">
        <color auto="1"/>
      </right>
      <top/>
      <bottom/>
      <diagonal/>
    </border>
    <border>
      <left style="medium">
        <color indexed="8"/>
      </left>
      <right style="medium">
        <color rgb="FF000000"/>
      </right>
      <top/>
      <bottom/>
      <diagonal/>
    </border>
    <border>
      <left style="medium">
        <color rgb="FF000000"/>
      </left>
      <right style="medium">
        <color rgb="FF000000"/>
      </right>
      <top style="thin">
        <color rgb="FF000000"/>
      </top>
      <bottom/>
      <diagonal/>
    </border>
    <border>
      <left style="thin">
        <color indexed="64"/>
      </left>
      <right style="thin">
        <color indexed="64"/>
      </right>
      <top/>
      <bottom/>
      <diagonal/>
    </border>
    <border>
      <left/>
      <right style="medium">
        <color indexed="8"/>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7">
    <xf numFmtId="0" fontId="0" fillId="0" borderId="0"/>
    <xf numFmtId="0" fontId="10" fillId="4" borderId="0"/>
    <xf numFmtId="0" fontId="10" fillId="4" borderId="0"/>
    <xf numFmtId="0" fontId="10" fillId="4" borderId="0"/>
    <xf numFmtId="0" fontId="10" fillId="4" borderId="0"/>
    <xf numFmtId="0" fontId="10" fillId="4" borderId="0"/>
    <xf numFmtId="0" fontId="10" fillId="4" borderId="0"/>
  </cellStyleXfs>
  <cellXfs count="178">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horizontal="left" vertical="center"/>
    </xf>
    <xf numFmtId="2" fontId="9" fillId="0" borderId="10" xfId="0" applyNumberFormat="1" applyFont="1" applyBorder="1" applyAlignment="1">
      <alignment horizontal="center" vertical="center"/>
    </xf>
    <xf numFmtId="0" fontId="6" fillId="3" borderId="13" xfId="0" applyFont="1" applyFill="1" applyBorder="1" applyAlignment="1">
      <alignment horizontal="center" vertical="center" wrapText="1"/>
    </xf>
    <xf numFmtId="2" fontId="9" fillId="0" borderId="14"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9" fillId="0" borderId="5" xfId="0" applyNumberFormat="1" applyFont="1" applyBorder="1" applyAlignment="1">
      <alignment horizontal="center" vertical="center"/>
    </xf>
    <xf numFmtId="2" fontId="9" fillId="0" borderId="15" xfId="0" applyNumberFormat="1" applyFont="1" applyBorder="1" applyAlignment="1">
      <alignment horizontal="center" vertical="center"/>
    </xf>
    <xf numFmtId="2" fontId="9" fillId="0" borderId="16" xfId="0" applyNumberFormat="1" applyFont="1" applyBorder="1" applyAlignment="1">
      <alignment horizontal="center" vertical="center"/>
    </xf>
    <xf numFmtId="2" fontId="9" fillId="0" borderId="17" xfId="0" applyNumberFormat="1" applyFont="1" applyBorder="1" applyAlignment="1">
      <alignment horizontal="center" vertical="center"/>
    </xf>
    <xf numFmtId="0" fontId="9" fillId="0" borderId="19" xfId="0" applyFont="1" applyBorder="1" applyAlignment="1">
      <alignment horizontal="center" vertical="center"/>
    </xf>
    <xf numFmtId="2" fontId="10" fillId="0" borderId="20" xfId="0" applyNumberFormat="1" applyFont="1" applyBorder="1" applyAlignment="1">
      <alignment horizontal="center" vertical="center"/>
    </xf>
    <xf numFmtId="0" fontId="10" fillId="0" borderId="21" xfId="0" applyFont="1" applyBorder="1" applyAlignment="1">
      <alignment horizontal="center" vertical="center"/>
    </xf>
    <xf numFmtId="0" fontId="10" fillId="0" borderId="20" xfId="0" applyFont="1" applyBorder="1" applyAlignment="1">
      <alignment horizontal="left" vertical="center" wrapText="1"/>
    </xf>
    <xf numFmtId="0" fontId="2" fillId="0" borderId="7" xfId="0" applyFont="1" applyBorder="1" applyAlignment="1">
      <alignment horizontal="center" vertical="top"/>
    </xf>
    <xf numFmtId="0" fontId="2" fillId="0" borderId="6" xfId="0" applyFont="1" applyBorder="1" applyAlignment="1">
      <alignment horizontal="left" vertical="top"/>
    </xf>
    <xf numFmtId="0" fontId="9" fillId="0" borderId="7" xfId="0" applyFont="1" applyBorder="1" applyAlignment="1">
      <alignment horizontal="center" vertical="top"/>
    </xf>
    <xf numFmtId="0" fontId="9" fillId="0" borderId="6" xfId="0" applyFont="1" applyBorder="1" applyAlignment="1">
      <alignment horizontal="left" vertical="top"/>
    </xf>
    <xf numFmtId="0" fontId="9" fillId="0" borderId="10" xfId="0" applyFont="1" applyBorder="1" applyAlignment="1">
      <alignment horizontal="left" vertical="top"/>
    </xf>
    <xf numFmtId="0" fontId="10" fillId="0" borderId="20" xfId="0" applyFont="1" applyBorder="1" applyAlignment="1">
      <alignment vertical="top"/>
    </xf>
    <xf numFmtId="0" fontId="10" fillId="0" borderId="21" xfId="0" applyFont="1" applyBorder="1" applyAlignment="1">
      <alignment horizontal="center" vertical="top"/>
    </xf>
    <xf numFmtId="0" fontId="10" fillId="0" borderId="20" xfId="0" applyFont="1" applyBorder="1" applyAlignment="1">
      <alignment horizontal="left" vertical="top" wrapText="1"/>
    </xf>
    <xf numFmtId="0" fontId="9" fillId="0" borderId="19" xfId="0" applyFont="1" applyBorder="1" applyAlignment="1">
      <alignment horizontal="center" vertical="top"/>
    </xf>
    <xf numFmtId="0" fontId="0" fillId="0" borderId="20" xfId="0" applyBorder="1" applyAlignment="1">
      <alignment horizontal="left" vertical="top" wrapText="1"/>
    </xf>
    <xf numFmtId="0" fontId="10" fillId="0" borderId="20" xfId="0" applyFont="1" applyBorder="1" applyAlignment="1">
      <alignment horizontal="center"/>
    </xf>
    <xf numFmtId="0" fontId="2" fillId="0" borderId="0" xfId="0" applyFont="1" applyAlignment="1">
      <alignment horizontal="center" vertical="center" wrapText="1"/>
    </xf>
    <xf numFmtId="0" fontId="10" fillId="0" borderId="20" xfId="0" applyFont="1" applyBorder="1" applyAlignment="1">
      <alignment wrapText="1"/>
    </xf>
    <xf numFmtId="0" fontId="9" fillId="0" borderId="6" xfId="0" applyFont="1" applyBorder="1" applyAlignment="1">
      <alignment horizontal="left" vertical="center" wrapText="1"/>
    </xf>
    <xf numFmtId="0" fontId="9" fillId="0" borderId="10" xfId="0" applyFont="1" applyBorder="1" applyAlignment="1">
      <alignment horizontal="left" vertical="center" wrapText="1"/>
    </xf>
    <xf numFmtId="0" fontId="9" fillId="0" borderId="8" xfId="0" applyFont="1" applyBorder="1" applyAlignment="1">
      <alignment horizontal="left" vertical="center" wrapText="1"/>
    </xf>
    <xf numFmtId="0" fontId="12" fillId="0" borderId="0" xfId="0" applyFont="1" applyAlignment="1">
      <alignment wrapText="1"/>
    </xf>
    <xf numFmtId="0" fontId="3" fillId="2" borderId="1" xfId="0" applyFont="1" applyFill="1" applyBorder="1" applyAlignment="1">
      <alignment horizontal="center" vertical="top" wrapText="1"/>
    </xf>
    <xf numFmtId="0" fontId="2" fillId="0" borderId="19" xfId="0" applyFont="1" applyBorder="1" applyAlignment="1">
      <alignment horizontal="center" vertical="top"/>
    </xf>
    <xf numFmtId="0" fontId="2" fillId="0" borderId="10" xfId="0" applyFont="1" applyBorder="1" applyAlignment="1">
      <alignment horizontal="left" vertical="top"/>
    </xf>
    <xf numFmtId="0" fontId="10" fillId="0" borderId="21" xfId="0" applyFont="1" applyBorder="1" applyAlignment="1">
      <alignment wrapText="1"/>
    </xf>
    <xf numFmtId="0" fontId="10" fillId="0" borderId="21" xfId="0" applyFont="1" applyBorder="1" applyAlignment="1">
      <alignment horizontal="left" vertical="center" wrapText="1"/>
    </xf>
    <xf numFmtId="0" fontId="0" fillId="0" borderId="0" xfId="0" applyAlignment="1">
      <alignment vertical="center" wrapText="1"/>
    </xf>
    <xf numFmtId="0" fontId="10" fillId="0" borderId="20" xfId="0" applyFont="1" applyBorder="1" applyAlignment="1">
      <alignment vertical="center" wrapText="1"/>
    </xf>
    <xf numFmtId="0" fontId="12" fillId="0" borderId="0" xfId="0" applyFont="1" applyAlignment="1">
      <alignment vertical="center" wrapText="1"/>
    </xf>
    <xf numFmtId="0" fontId="13" fillId="5" borderId="0" xfId="0" applyFont="1" applyFill="1" applyAlignment="1">
      <alignment horizontal="left" vertical="center" wrapText="1"/>
    </xf>
    <xf numFmtId="0" fontId="14" fillId="0" borderId="20" xfId="0" applyFont="1" applyBorder="1" applyAlignment="1">
      <alignment vertical="center" wrapText="1"/>
    </xf>
    <xf numFmtId="0" fontId="0" fillId="0" borderId="0" xfId="0" applyAlignment="1">
      <alignment vertical="center"/>
    </xf>
    <xf numFmtId="0" fontId="10" fillId="0" borderId="0" xfId="0" applyFont="1" applyAlignment="1">
      <alignment horizontal="left" vertical="center" wrapText="1"/>
    </xf>
    <xf numFmtId="0" fontId="0" fillId="4" borderId="0" xfId="0" applyFill="1" applyAlignment="1">
      <alignment vertical="center" wrapText="1"/>
    </xf>
    <xf numFmtId="0" fontId="10" fillId="0" borderId="21" xfId="0" applyFont="1" applyBorder="1" applyAlignment="1">
      <alignment vertical="center" wrapText="1"/>
    </xf>
    <xf numFmtId="0" fontId="14" fillId="0" borderId="20" xfId="0" applyFont="1" applyBorder="1" applyAlignment="1">
      <alignment horizontal="left" vertical="center" wrapText="1"/>
    </xf>
    <xf numFmtId="0" fontId="11" fillId="0" borderId="20" xfId="0" applyFont="1" applyBorder="1" applyAlignment="1">
      <alignment horizontal="left" vertical="center" wrapText="1"/>
    </xf>
    <xf numFmtId="0" fontId="9" fillId="0" borderId="7" xfId="0" applyFont="1" applyBorder="1" applyAlignment="1">
      <alignment horizontal="center" vertical="center" wrapText="1"/>
    </xf>
    <xf numFmtId="0" fontId="2" fillId="0" borderId="7"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0" xfId="0" applyFont="1" applyAlignment="1">
      <alignment vertical="center" wrapText="1"/>
    </xf>
    <xf numFmtId="0" fontId="9" fillId="0" borderId="19" xfId="0" applyFont="1" applyBorder="1" applyAlignment="1">
      <alignment horizontal="center" vertical="center" wrapText="1"/>
    </xf>
    <xf numFmtId="0" fontId="9" fillId="0" borderId="10" xfId="0" applyFont="1" applyBorder="1" applyAlignment="1">
      <alignment horizontal="center" vertical="center" wrapText="1"/>
    </xf>
    <xf numFmtId="0" fontId="10" fillId="0" borderId="21" xfId="0" applyFont="1" applyBorder="1" applyAlignment="1">
      <alignment horizontal="center"/>
    </xf>
    <xf numFmtId="0" fontId="0" fillId="0" borderId="0" xfId="0" applyAlignment="1">
      <alignment vertical="top"/>
    </xf>
    <xf numFmtId="0" fontId="10" fillId="0" borderId="20" xfId="0" applyFont="1" applyBorder="1" applyAlignment="1">
      <alignment horizontal="left" vertical="top"/>
    </xf>
    <xf numFmtId="0" fontId="9" fillId="0" borderId="8" xfId="0" applyFont="1" applyBorder="1" applyAlignment="1">
      <alignment horizontal="left" vertical="top"/>
    </xf>
    <xf numFmtId="2" fontId="0" fillId="0" borderId="0" xfId="0" applyNumberFormat="1" applyAlignment="1">
      <alignment vertical="center"/>
    </xf>
    <xf numFmtId="0" fontId="2" fillId="0" borderId="7" xfId="0" applyFont="1" applyBorder="1" applyAlignment="1">
      <alignment horizontal="center" vertical="center"/>
    </xf>
    <xf numFmtId="0" fontId="2" fillId="0" borderId="10" xfId="0" applyFont="1" applyBorder="1" applyAlignment="1">
      <alignment horizontal="left" vertical="center"/>
    </xf>
    <xf numFmtId="2" fontId="2" fillId="0" borderId="10" xfId="0" applyNumberFormat="1" applyFont="1" applyBorder="1" applyAlignment="1">
      <alignment horizontal="center" vertical="center"/>
    </xf>
    <xf numFmtId="0" fontId="10" fillId="0" borderId="20" xfId="0" quotePrefix="1" applyFont="1" applyBorder="1" applyAlignment="1">
      <alignment horizontal="left" vertical="center" wrapText="1"/>
    </xf>
    <xf numFmtId="0" fontId="10" fillId="0" borderId="20" xfId="0" applyFont="1" applyBorder="1" applyAlignment="1">
      <alignment horizontal="left" vertical="center"/>
    </xf>
    <xf numFmtId="0" fontId="10" fillId="0" borderId="21" xfId="0" quotePrefix="1" applyFont="1" applyBorder="1" applyAlignment="1">
      <alignment vertical="center" wrapText="1"/>
    </xf>
    <xf numFmtId="0" fontId="2" fillId="0" borderId="21" xfId="0" applyFont="1" applyBorder="1" applyAlignment="1">
      <alignment vertical="center" wrapText="1"/>
    </xf>
    <xf numFmtId="0" fontId="10" fillId="4" borderId="20" xfId="0" applyFont="1" applyFill="1" applyBorder="1" applyAlignment="1">
      <alignment horizontal="left" vertical="center" wrapText="1"/>
    </xf>
    <xf numFmtId="0" fontId="2" fillId="0" borderId="22" xfId="0" applyFont="1" applyBorder="1" applyAlignment="1">
      <alignment horizontal="center" vertical="center"/>
    </xf>
    <xf numFmtId="0" fontId="10" fillId="4" borderId="22" xfId="0" applyFont="1" applyFill="1" applyBorder="1" applyAlignment="1">
      <alignment horizontal="left" vertical="center" wrapText="1"/>
    </xf>
    <xf numFmtId="0" fontId="10" fillId="0" borderId="22" xfId="0" applyFont="1" applyBorder="1" applyAlignment="1">
      <alignment horizontal="center" vertical="center"/>
    </xf>
    <xf numFmtId="0" fontId="10" fillId="0" borderId="22" xfId="0" applyFont="1" applyBorder="1" applyAlignment="1">
      <alignment horizontal="left" vertical="center" wrapText="1"/>
    </xf>
    <xf numFmtId="0" fontId="10" fillId="0" borderId="22" xfId="0" quotePrefix="1" applyFont="1" applyBorder="1" applyAlignment="1">
      <alignment horizontal="left" vertical="center" wrapText="1"/>
    </xf>
    <xf numFmtId="2" fontId="10" fillId="0" borderId="22" xfId="0" applyNumberFormat="1" applyFont="1" applyBorder="1" applyAlignment="1">
      <alignment horizontal="center" vertical="center"/>
    </xf>
    <xf numFmtId="0" fontId="2" fillId="0" borderId="19"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left" vertical="center" wrapText="1"/>
    </xf>
    <xf numFmtId="0" fontId="2" fillId="0" borderId="23" xfId="0" applyFont="1" applyBorder="1" applyAlignment="1">
      <alignment horizontal="center" vertical="center"/>
    </xf>
    <xf numFmtId="0" fontId="2" fillId="0" borderId="23" xfId="0" applyFont="1" applyBorder="1" applyAlignment="1">
      <alignment horizontal="left" vertical="center"/>
    </xf>
    <xf numFmtId="0" fontId="2" fillId="0" borderId="23" xfId="0" applyFont="1" applyBorder="1" applyAlignment="1">
      <alignment horizontal="left" vertical="center" wrapText="1"/>
    </xf>
    <xf numFmtId="2" fontId="2" fillId="0" borderId="7" xfId="0" applyNumberFormat="1" applyFont="1" applyBorder="1" applyAlignment="1">
      <alignment horizontal="center" vertical="center"/>
    </xf>
    <xf numFmtId="0" fontId="10" fillId="0" borderId="23" xfId="0" applyFont="1" applyBorder="1" applyAlignment="1">
      <alignment horizontal="center" vertical="center"/>
    </xf>
    <xf numFmtId="0" fontId="10" fillId="0" borderId="23" xfId="0" applyFont="1" applyBorder="1" applyAlignment="1">
      <alignment horizontal="left" vertical="center" wrapText="1"/>
    </xf>
    <xf numFmtId="2" fontId="10" fillId="0" borderId="23" xfId="0" applyNumberFormat="1" applyFont="1" applyBorder="1" applyAlignment="1">
      <alignment horizontal="center" vertical="center"/>
    </xf>
    <xf numFmtId="0" fontId="10" fillId="0" borderId="23" xfId="0" applyFont="1" applyBorder="1" applyAlignment="1">
      <alignment vertical="center" wrapText="1"/>
    </xf>
    <xf numFmtId="0" fontId="10" fillId="0" borderId="23" xfId="0" applyFont="1" applyBorder="1" applyAlignment="1">
      <alignment horizontal="left" vertical="center"/>
    </xf>
    <xf numFmtId="2" fontId="10" fillId="0" borderId="21" xfId="0" applyNumberFormat="1" applyFont="1" applyBorder="1" applyAlignment="1">
      <alignment horizontal="center" vertical="center"/>
    </xf>
    <xf numFmtId="0" fontId="10" fillId="4" borderId="23" xfId="0" applyFont="1" applyFill="1" applyBorder="1" applyAlignment="1">
      <alignment horizontal="left" vertical="center" wrapText="1"/>
    </xf>
    <xf numFmtId="0" fontId="10" fillId="0" borderId="20" xfId="0" quotePrefix="1" applyFont="1" applyBorder="1" applyAlignment="1">
      <alignment vertical="center" wrapText="1"/>
    </xf>
    <xf numFmtId="0" fontId="10" fillId="0" borderId="22" xfId="0" applyFont="1" applyBorder="1" applyAlignment="1">
      <alignment horizontal="left" vertical="center"/>
    </xf>
    <xf numFmtId="0" fontId="2" fillId="0" borderId="22" xfId="0" applyFont="1" applyBorder="1" applyAlignment="1">
      <alignment horizontal="left" vertical="center"/>
    </xf>
    <xf numFmtId="2" fontId="2" fillId="0" borderId="22" xfId="0" applyNumberFormat="1" applyFont="1" applyBorder="1" applyAlignment="1">
      <alignment horizontal="center" vertical="center"/>
    </xf>
    <xf numFmtId="0" fontId="19" fillId="0" borderId="7" xfId="0" applyFont="1" applyBorder="1" applyAlignment="1">
      <alignment horizontal="center" vertical="center"/>
    </xf>
    <xf numFmtId="0" fontId="19" fillId="0" borderId="10" xfId="0" applyFont="1" applyBorder="1" applyAlignment="1">
      <alignment horizontal="left" vertical="center"/>
    </xf>
    <xf numFmtId="0" fontId="19" fillId="0" borderId="22" xfId="0" applyFont="1" applyBorder="1" applyAlignment="1">
      <alignment horizontal="center" vertical="center"/>
    </xf>
    <xf numFmtId="2" fontId="19" fillId="0" borderId="10" xfId="0" applyNumberFormat="1" applyFont="1" applyBorder="1" applyAlignment="1">
      <alignment horizontal="center" vertical="center"/>
    </xf>
    <xf numFmtId="0" fontId="20" fillId="0" borderId="24" xfId="0" applyFont="1" applyBorder="1" applyAlignment="1">
      <alignment horizontal="center" vertical="center"/>
    </xf>
    <xf numFmtId="0" fontId="20" fillId="0" borderId="21" xfId="0" applyFont="1" applyBorder="1" applyAlignment="1">
      <alignment horizontal="left" vertical="center"/>
    </xf>
    <xf numFmtId="0" fontId="20" fillId="0" borderId="21" xfId="0" applyFont="1" applyBorder="1" applyAlignment="1">
      <alignment horizontal="center" vertical="center"/>
    </xf>
    <xf numFmtId="0" fontId="20" fillId="0" borderId="21" xfId="0" applyFont="1" applyBorder="1" applyAlignment="1">
      <alignment horizontal="left" vertical="top" wrapText="1"/>
    </xf>
    <xf numFmtId="164" fontId="20" fillId="0" borderId="21" xfId="0" applyNumberFormat="1" applyFont="1" applyBorder="1" applyAlignment="1">
      <alignment horizontal="center" vertical="center"/>
    </xf>
    <xf numFmtId="0" fontId="20" fillId="0" borderId="20" xfId="0" applyFont="1" applyBorder="1" applyAlignment="1">
      <alignment horizontal="left" vertical="center"/>
    </xf>
    <xf numFmtId="0" fontId="12" fillId="0" borderId="21" xfId="0" applyFont="1" applyBorder="1" applyAlignment="1">
      <alignment horizontal="left" vertical="center"/>
    </xf>
    <xf numFmtId="0" fontId="12" fillId="0" borderId="21" xfId="0" applyFont="1" applyBorder="1" applyAlignment="1">
      <alignment horizontal="left" vertical="top" wrapText="1"/>
    </xf>
    <xf numFmtId="164" fontId="12" fillId="0" borderId="21" xfId="0" applyNumberFormat="1" applyFont="1" applyBorder="1" applyAlignment="1">
      <alignment horizontal="center" vertical="center"/>
    </xf>
    <xf numFmtId="0" fontId="12" fillId="0" borderId="21" xfId="0" applyFont="1" applyBorder="1" applyAlignment="1">
      <alignment horizontal="center" vertical="center"/>
    </xf>
    <xf numFmtId="0" fontId="19" fillId="0" borderId="10" xfId="0" applyFont="1" applyBorder="1" applyAlignment="1">
      <alignment horizontal="left" vertical="center" wrapText="1"/>
    </xf>
    <xf numFmtId="0" fontId="19" fillId="0" borderId="10" xfId="0" quotePrefix="1" applyFont="1" applyBorder="1" applyAlignment="1">
      <alignment horizontal="left" vertical="center" wrapText="1"/>
    </xf>
    <xf numFmtId="0" fontId="25" fillId="0" borderId="25" xfId="0" applyFont="1" applyBorder="1" applyAlignment="1">
      <alignment horizontal="left" vertical="top" wrapText="1"/>
    </xf>
    <xf numFmtId="0" fontId="25" fillId="0" borderId="24" xfId="0" applyFont="1" applyBorder="1" applyAlignment="1">
      <alignment horizontal="center" vertical="center"/>
    </xf>
    <xf numFmtId="0" fontId="27" fillId="0" borderId="21" xfId="0" applyFont="1" applyBorder="1" applyAlignment="1">
      <alignment horizontal="left" vertical="center"/>
    </xf>
    <xf numFmtId="0" fontId="25" fillId="0" borderId="21" xfId="0" applyFont="1" applyBorder="1" applyAlignment="1">
      <alignment horizontal="center" vertical="center"/>
    </xf>
    <xf numFmtId="0" fontId="25" fillId="0" borderId="21" xfId="0" applyFont="1" applyBorder="1" applyAlignment="1">
      <alignment horizontal="left" vertical="top" wrapText="1"/>
    </xf>
    <xf numFmtId="164" fontId="13" fillId="0" borderId="21" xfId="0" applyNumberFormat="1" applyFont="1" applyBorder="1" applyAlignment="1">
      <alignment horizontal="center" vertical="center"/>
    </xf>
    <xf numFmtId="0" fontId="25" fillId="0" borderId="21" xfId="0" applyFont="1" applyBorder="1" applyAlignment="1">
      <alignment horizontal="left" vertical="center"/>
    </xf>
    <xf numFmtId="0" fontId="27" fillId="6" borderId="21" xfId="0" applyFont="1" applyFill="1" applyBorder="1" applyAlignment="1">
      <alignment horizontal="left" vertical="top" wrapText="1"/>
    </xf>
    <xf numFmtId="0" fontId="13" fillId="0" borderId="0" xfId="0" applyFont="1" applyAlignment="1">
      <alignment horizontal="left" vertical="top" wrapText="1"/>
    </xf>
    <xf numFmtId="0" fontId="25" fillId="0" borderId="21" xfId="0" applyFont="1" applyBorder="1" applyAlignment="1">
      <alignment horizontal="left" vertical="center" wrapText="1"/>
    </xf>
    <xf numFmtId="0" fontId="25" fillId="0" borderId="21" xfId="0" applyFont="1" applyBorder="1" applyAlignment="1">
      <alignment vertical="top" wrapText="1"/>
    </xf>
    <xf numFmtId="0" fontId="28" fillId="0" borderId="21" xfId="0" applyFont="1" applyBorder="1" applyAlignment="1">
      <alignment horizontal="left" vertical="top" wrapText="1"/>
    </xf>
    <xf numFmtId="0" fontId="25" fillId="0" borderId="26" xfId="0" applyFont="1" applyBorder="1" applyAlignment="1">
      <alignment horizontal="left" vertical="top" wrapText="1"/>
    </xf>
    <xf numFmtId="0" fontId="0" fillId="0" borderId="0" xfId="0" applyAlignment="1">
      <alignment horizontal="center"/>
    </xf>
    <xf numFmtId="0" fontId="9" fillId="0" borderId="27" xfId="0" applyFont="1" applyBorder="1" applyAlignment="1">
      <alignment horizontal="center" vertical="center"/>
    </xf>
    <xf numFmtId="2" fontId="10" fillId="0" borderId="29" xfId="0" applyNumberFormat="1" applyFont="1" applyBorder="1" applyAlignment="1">
      <alignment horizontal="center" vertical="center"/>
    </xf>
    <xf numFmtId="2" fontId="0" fillId="0" borderId="0" xfId="0" applyNumberFormat="1" applyAlignment="1">
      <alignment horizontal="center" vertical="center"/>
    </xf>
    <xf numFmtId="0" fontId="10" fillId="0" borderId="20" xfId="0" applyFont="1" applyBorder="1" applyAlignment="1">
      <alignment horizontal="center" vertical="center"/>
    </xf>
    <xf numFmtId="0" fontId="9" fillId="0" borderId="8" xfId="0" applyFont="1" applyBorder="1" applyAlignment="1">
      <alignment horizontal="center" vertical="center"/>
    </xf>
    <xf numFmtId="0" fontId="32" fillId="0" borderId="19" xfId="0" applyFont="1" applyBorder="1" applyAlignment="1">
      <alignment horizontal="center" vertical="center"/>
    </xf>
    <xf numFmtId="0" fontId="32" fillId="0" borderId="10" xfId="0" applyFont="1" applyBorder="1" applyAlignment="1">
      <alignment horizontal="left" vertical="center"/>
    </xf>
    <xf numFmtId="0" fontId="32" fillId="4" borderId="10" xfId="3" applyFont="1" applyBorder="1" applyAlignment="1">
      <alignment horizontal="left" vertical="center"/>
    </xf>
    <xf numFmtId="0" fontId="32" fillId="4" borderId="10" xfId="4" applyFont="1" applyBorder="1" applyAlignment="1">
      <alignment horizontal="left" vertical="center"/>
    </xf>
    <xf numFmtId="0" fontId="2" fillId="0" borderId="16" xfId="0" applyFont="1" applyBorder="1" applyAlignment="1">
      <alignment horizontal="center" vertical="center"/>
    </xf>
    <xf numFmtId="0" fontId="32" fillId="4" borderId="10" xfId="5" applyFont="1" applyBorder="1" applyAlignment="1">
      <alignment horizontal="left" vertical="center"/>
    </xf>
    <xf numFmtId="0" fontId="32" fillId="4" borderId="19" xfId="6" applyFont="1" applyBorder="1" applyAlignment="1">
      <alignment horizontal="center" vertical="center"/>
    </xf>
    <xf numFmtId="2" fontId="32" fillId="4" borderId="10" xfId="6" applyNumberFormat="1" applyFont="1" applyBorder="1" applyAlignment="1">
      <alignment horizontal="center" vertical="center"/>
    </xf>
    <xf numFmtId="0" fontId="32" fillId="4" borderId="10" xfId="6" applyFont="1"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0" borderId="0" xfId="0" applyFont="1" applyAlignment="1">
      <alignment horizontal="left" vertical="center"/>
    </xf>
    <xf numFmtId="0" fontId="0" fillId="0" borderId="0" xfId="0"/>
    <xf numFmtId="0" fontId="2" fillId="0" borderId="20" xfId="0" applyFont="1" applyBorder="1"/>
    <xf numFmtId="0" fontId="9" fillId="0" borderId="6" xfId="0" applyFont="1" applyBorder="1" applyAlignment="1">
      <alignment horizontal="left" vertical="center"/>
    </xf>
    <xf numFmtId="0" fontId="0" fillId="4" borderId="10" xfId="0" applyFill="1" applyBorder="1"/>
    <xf numFmtId="0" fontId="9" fillId="0" borderId="8" xfId="0" applyFont="1" applyBorder="1" applyAlignment="1">
      <alignment horizontal="left" vertical="center"/>
    </xf>
    <xf numFmtId="0" fontId="0" fillId="4" borderId="11" xfId="0" applyFill="1" applyBorder="1"/>
    <xf numFmtId="0" fontId="0" fillId="4" borderId="12" xfId="0" applyFill="1" applyBorder="1"/>
    <xf numFmtId="0" fontId="10" fillId="0" borderId="28" xfId="0" applyFont="1" applyBorder="1" applyAlignment="1">
      <alignment horizontal="left" vertical="center"/>
    </xf>
    <xf numFmtId="0" fontId="0" fillId="0" borderId="28" xfId="0" applyBorder="1"/>
    <xf numFmtId="0" fontId="2" fillId="0" borderId="29" xfId="0" applyFont="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10" fillId="0" borderId="20" xfId="0" applyFont="1" applyFill="1" applyBorder="1" applyAlignment="1">
      <alignment horizontal="left" vertical="center" wrapText="1"/>
    </xf>
  </cellXfs>
  <cellStyles count="7">
    <cellStyle name="Normal" xfId="0" builtinId="0" customBuiltin="1"/>
    <cellStyle name="Normal 2" xfId="1" xr:uid="{BF798537-B9FD-4022-9648-902CAA0D081C}"/>
    <cellStyle name="Normal 3" xfId="2" xr:uid="{F4655D39-A9F2-415D-90A9-81D4BD679587}"/>
    <cellStyle name="Normal 4" xfId="3" xr:uid="{9F5D5FAE-D176-44F8-A3FB-D177AF135F61}"/>
    <cellStyle name="Normal 5" xfId="4" xr:uid="{00348AD4-E494-4086-B544-274DE89071A2}"/>
    <cellStyle name="Normal 6" xfId="5" xr:uid="{83E44F8F-A9B9-4BDF-A109-D277BAF2A559}"/>
    <cellStyle name="Normal 7" xfId="6" xr:uid="{F84E5272-BE6A-4AB8-B1A5-C0FA1290A67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Kravitz J H HWANG (ITE)" id="{4D20F6A0-1174-4CD8-AF7C-CAF8597D224B}" userId="S::kravitz_j_h_hwang@ite.edu.sg::56a9d2cc-1c7f-406c-a501-5a3fe08460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54" dT="2024-08-20T15:10:54.38" personId="{4D20F6A0-1174-4CD8-AF7C-CAF8597D224B}" id="{332524AD-00E2-46C5-B3CC-ED91D072A25F}">
    <text>Need to break down to at least 2 to 3 aspects.</text>
  </threadedComment>
  <threadedComment ref="K54" dT="2024-08-24T13:13:56.79" personId="{4D20F6A0-1174-4CD8-AF7C-CAF8597D224B}" id="{DCF2804A-7DED-4F75-8613-7E5D1BF977FC}" parentId="{332524AD-00E2-46C5-B3CC-ED91D072A25F}">
    <text xml:space="preserve">Fabian: We summarized this check during troys validation to bring down the amount of aspects we are checking.
The goal of all those checks is to see, if the header gets injected in all requests. As we are expecting the candidates to configure a working dual-stack setup, we only give the points if dual stack works.
</text>
  </threadedComment>
  <threadedComment ref="K62" dT="2024-08-20T15:12:26.51" personId="{4D20F6A0-1174-4CD8-AF7C-CAF8597D224B}" id="{8E8A66E9-B367-412A-9C2E-F521664A6D48}">
    <text>How about verifying certificate by CA vs Self-signed cert?</text>
  </threadedComment>
  <threadedComment ref="K62" dT="2024-08-24T13:14:06.93" personId="{4D20F6A0-1174-4CD8-AF7C-CAF8597D224B}" id="{D5EBFF3E-3C82-45F8-9F13-77B68767406E}" parentId="{8E8A66E9-B367-412A-9C2E-F521664A6D48}">
    <text>Fabian: This is already part of the CA Task (A2 03). I think copying the certificates over would be a "free" point</text>
  </threadedComment>
  <threadedComment ref="G78" dT="2024-08-20T15:15:10.08" personId="{4D20F6A0-1174-4CD8-AF7C-CAF8597D224B}" id="{4B9F59EF-568E-47C4-B4D4-ED08823B2706}">
    <text>HA not tested?</text>
  </threadedComment>
  <threadedComment ref="G78" dT="2024-08-24T13:14:18.21" personId="{4D20F6A0-1174-4CD8-AF7C-CAF8597D224B}" id="{E7345B44-5805-4B05-8D20-AD0632D4EA6C}" parentId="{4B9F59EF-568E-47C4-B4D4-ED08823B2706}">
    <text xml:space="preserve">Fabian: We test if the dns name resolves to the HA IP and if the service is available through it. _actually_ testing ha would require the experts to figure out, which service the competitors are using to achieve ha, go to the master node (if one exists) and stop the service there. 
</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dmz.worldskills.org/" TargetMode="External"/><Relationship Id="rId7" Type="http://schemas.openxmlformats.org/officeDocument/2006/relationships/vmlDrawing" Target="../drawings/vmlDrawing2.vml"/><Relationship Id="rId2" Type="http://schemas.openxmlformats.org/officeDocument/2006/relationships/hyperlink" Target="https://www.dmz.worldskills.org/" TargetMode="External"/><Relationship Id="rId1" Type="http://schemas.openxmlformats.org/officeDocument/2006/relationships/hyperlink" Target="http://dmz.worldskills.or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www.dmz.worldskills.org/"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0"/>
  <sheetViews>
    <sheetView tabSelected="1" topLeftCell="A2" zoomScale="88" zoomScaleNormal="70" workbookViewId="0">
      <pane ySplit="10" topLeftCell="A61" activePane="bottomLeft" state="frozen"/>
      <selection activeCell="A2" sqref="A2"/>
      <selection pane="bottomLeft" activeCell="I61" sqref="I61"/>
    </sheetView>
  </sheetViews>
  <sheetFormatPr defaultColWidth="8.85546875" defaultRowHeight="12.75" x14ac:dyDescent="0.2"/>
  <cols>
    <col min="1" max="1" width="7.7109375" customWidth="1"/>
    <col min="2" max="2" width="39" style="72" customWidth="1"/>
    <col min="3" max="3" width="7.85546875" style="11" customWidth="1"/>
    <col min="4" max="4" width="8.42578125" style="54" customWidth="1"/>
    <col min="5" max="5" width="52.140625" style="54" customWidth="1"/>
    <col min="6" max="6" width="8" customWidth="1"/>
    <col min="7" max="7" width="60.7109375" customWidth="1"/>
    <col min="8" max="8" width="64" customWidth="1"/>
    <col min="9" max="9" width="11.28515625" style="59" customWidth="1"/>
    <col min="10" max="10" width="11" style="59" customWidth="1"/>
    <col min="11" max="11" width="10.7109375" style="59" customWidth="1"/>
    <col min="12" max="12" width="18.42578125" customWidth="1"/>
    <col min="14" max="14" width="10.7109375" bestFit="1" customWidth="1"/>
  </cols>
  <sheetData>
    <row r="1" spans="1:11" ht="48.95" customHeight="1" thickBot="1" x14ac:dyDescent="0.25">
      <c r="A1" s="158" t="s">
        <v>42</v>
      </c>
      <c r="B1" s="159"/>
      <c r="C1" s="159"/>
      <c r="D1" s="159"/>
      <c r="E1" s="159"/>
      <c r="F1" s="159"/>
      <c r="G1" s="159"/>
      <c r="H1" s="159"/>
      <c r="I1" s="159"/>
      <c r="J1" s="159"/>
      <c r="K1" s="160"/>
    </row>
    <row r="2" spans="1:11" ht="36" customHeight="1" thickBot="1" x14ac:dyDescent="0.25">
      <c r="C2" s="1"/>
      <c r="E2" s="43"/>
      <c r="J2" s="1"/>
    </row>
    <row r="3" spans="1:11" ht="35.1" customHeight="1" thickBot="1" x14ac:dyDescent="0.25">
      <c r="A3" s="155" t="s">
        <v>21</v>
      </c>
      <c r="B3" s="156"/>
      <c r="C3" s="156"/>
      <c r="D3" s="156"/>
      <c r="E3" s="156"/>
      <c r="F3" s="156"/>
      <c r="G3" s="156"/>
      <c r="H3" s="156"/>
      <c r="I3" s="156"/>
      <c r="J3" s="156"/>
      <c r="K3" s="157"/>
    </row>
    <row r="4" spans="1:11" ht="35.1" customHeight="1" thickBot="1" x14ac:dyDescent="0.25">
      <c r="A4" s="9" t="s">
        <v>12</v>
      </c>
      <c r="B4" s="152" t="s">
        <v>22</v>
      </c>
      <c r="C4" s="153"/>
      <c r="D4" s="153"/>
      <c r="E4" s="153"/>
      <c r="F4" s="153"/>
      <c r="G4" s="153"/>
      <c r="H4" s="154"/>
      <c r="I4" s="10" t="s">
        <v>22</v>
      </c>
      <c r="J4" s="21" t="s">
        <v>14</v>
      </c>
      <c r="K4" s="21" t="s">
        <v>18</v>
      </c>
    </row>
    <row r="5" spans="1:11" ht="24.95" customHeight="1" x14ac:dyDescent="0.2">
      <c r="A5" s="13">
        <v>1</v>
      </c>
      <c r="B5" s="161" t="s">
        <v>43</v>
      </c>
      <c r="C5" s="162"/>
      <c r="D5" s="162"/>
      <c r="E5" s="162"/>
      <c r="F5" s="162"/>
      <c r="G5" s="162"/>
      <c r="H5" s="163"/>
      <c r="I5" s="29">
        <v>5</v>
      </c>
      <c r="J5" s="25">
        <f>SUMIF(I28:I409,A5,K28:K409)</f>
        <v>4.9000000000000012</v>
      </c>
      <c r="K5" s="22">
        <f>ABS(I5-J5)</f>
        <v>9.9999999999998757E-2</v>
      </c>
    </row>
    <row r="6" spans="1:11" ht="24.95" customHeight="1" x14ac:dyDescent="0.2">
      <c r="A6" s="18">
        <v>2</v>
      </c>
      <c r="B6" s="161" t="s">
        <v>44</v>
      </c>
      <c r="C6" s="162"/>
      <c r="D6" s="162"/>
      <c r="E6" s="162"/>
      <c r="F6" s="162"/>
      <c r="G6" s="162"/>
      <c r="H6" s="163"/>
      <c r="I6" s="29">
        <v>5</v>
      </c>
      <c r="J6" s="26">
        <f>SUMIF(I28:I409,A6,K28:K409)</f>
        <v>5.25</v>
      </c>
      <c r="K6" s="23">
        <f t="shared" ref="K6:K10" si="0">ABS(I6-J6)</f>
        <v>0.25</v>
      </c>
    </row>
    <row r="7" spans="1:11" ht="24.95" customHeight="1" x14ac:dyDescent="0.2">
      <c r="A7" s="18">
        <v>3</v>
      </c>
      <c r="B7" s="161" t="s">
        <v>45</v>
      </c>
      <c r="C7" s="162"/>
      <c r="D7" s="162"/>
      <c r="E7" s="162"/>
      <c r="F7" s="162"/>
      <c r="G7" s="162"/>
      <c r="H7" s="163"/>
      <c r="I7" s="29">
        <v>25</v>
      </c>
      <c r="J7" s="26">
        <f>SUMIF(I28:I409,A7,K28:K409)</f>
        <v>24.65</v>
      </c>
      <c r="K7" s="23">
        <f t="shared" si="0"/>
        <v>0.35000000000000142</v>
      </c>
    </row>
    <row r="8" spans="1:11" ht="24.95" customHeight="1" x14ac:dyDescent="0.2">
      <c r="A8" s="18">
        <v>4</v>
      </c>
      <c r="B8" s="161" t="s">
        <v>46</v>
      </c>
      <c r="C8" s="162"/>
      <c r="D8" s="162"/>
      <c r="E8" s="162"/>
      <c r="F8" s="162"/>
      <c r="G8" s="162"/>
      <c r="H8" s="163"/>
      <c r="I8" s="29">
        <v>25</v>
      </c>
      <c r="J8" s="26">
        <f>SUMIF(I28:I409,A8,K28:K409)</f>
        <v>25.199999999999992</v>
      </c>
      <c r="K8" s="23">
        <f t="shared" si="0"/>
        <v>0.19999999999999218</v>
      </c>
    </row>
    <row r="9" spans="1:11" ht="24.95" customHeight="1" x14ac:dyDescent="0.2">
      <c r="A9" s="18">
        <v>5</v>
      </c>
      <c r="B9" s="161" t="s">
        <v>47</v>
      </c>
      <c r="C9" s="162"/>
      <c r="D9" s="162"/>
      <c r="E9" s="162"/>
      <c r="F9" s="162"/>
      <c r="G9" s="162"/>
      <c r="H9" s="163"/>
      <c r="I9" s="29">
        <v>15</v>
      </c>
      <c r="J9" s="26">
        <f>SUMIF(I28:I409,A9,K28:K409)</f>
        <v>15</v>
      </c>
      <c r="K9" s="23">
        <f t="shared" si="0"/>
        <v>0</v>
      </c>
    </row>
    <row r="10" spans="1:11" ht="24.95" customHeight="1" thickBot="1" x14ac:dyDescent="0.25">
      <c r="A10" s="138">
        <v>6</v>
      </c>
      <c r="B10" s="169" t="s">
        <v>48</v>
      </c>
      <c r="C10" s="170"/>
      <c r="D10" s="170"/>
      <c r="E10" s="170"/>
      <c r="F10" s="170"/>
      <c r="G10" s="170"/>
      <c r="H10" s="171"/>
      <c r="I10" s="139">
        <v>25</v>
      </c>
      <c r="J10" s="27">
        <f>SUMIF(I28:I409,A10,K28:K409)</f>
        <v>25</v>
      </c>
      <c r="K10" s="24">
        <f t="shared" si="0"/>
        <v>0</v>
      </c>
    </row>
    <row r="11" spans="1:11" ht="24.95" customHeight="1" thickBot="1" x14ac:dyDescent="0.25">
      <c r="C11" s="1"/>
      <c r="E11" s="43"/>
      <c r="I11" s="175" t="s">
        <v>20</v>
      </c>
      <c r="J11" s="176"/>
      <c r="K11" s="17">
        <f>SUM(K5:K10)</f>
        <v>0.89999999999999236</v>
      </c>
    </row>
    <row r="12" spans="1:11" ht="20.100000000000001" customHeight="1" x14ac:dyDescent="0.2">
      <c r="C12" s="1"/>
      <c r="E12" s="43"/>
      <c r="I12" s="11"/>
      <c r="J12" s="11"/>
    </row>
    <row r="13" spans="1:11" ht="20.100000000000001" customHeight="1" thickBot="1" x14ac:dyDescent="0.25">
      <c r="C13" s="1"/>
      <c r="E13" s="43"/>
      <c r="I13" s="11"/>
      <c r="J13" s="1"/>
    </row>
    <row r="14" spans="1:11" ht="35.1" customHeight="1" thickBot="1" x14ac:dyDescent="0.25">
      <c r="A14" s="155" t="s">
        <v>17</v>
      </c>
      <c r="B14" s="156"/>
      <c r="C14" s="156"/>
      <c r="D14" s="156"/>
      <c r="E14" s="156"/>
      <c r="F14" s="156"/>
      <c r="G14" s="156"/>
      <c r="H14" s="156"/>
      <c r="I14" s="156"/>
      <c r="J14" s="156"/>
      <c r="K14" s="157"/>
    </row>
    <row r="15" spans="1:11" ht="35.1" customHeight="1" thickBot="1" x14ac:dyDescent="0.25">
      <c r="A15" s="9" t="s">
        <v>19</v>
      </c>
      <c r="B15" s="172" t="s">
        <v>13</v>
      </c>
      <c r="C15" s="173"/>
      <c r="D15" s="173"/>
      <c r="E15" s="173"/>
      <c r="F15" s="173"/>
      <c r="G15" s="173"/>
      <c r="H15" s="173"/>
      <c r="I15" s="173"/>
      <c r="J15" s="174"/>
      <c r="K15" s="9" t="s">
        <v>0</v>
      </c>
    </row>
    <row r="16" spans="1:11" ht="24.95" customHeight="1" x14ac:dyDescent="0.2">
      <c r="A16" s="13" t="s">
        <v>25</v>
      </c>
      <c r="B16" s="161" t="s">
        <v>49</v>
      </c>
      <c r="C16" s="162"/>
      <c r="D16" s="162"/>
      <c r="E16" s="162"/>
      <c r="F16" s="162"/>
      <c r="G16" s="162"/>
      <c r="H16" s="162"/>
      <c r="I16" s="162"/>
      <c r="J16" s="163"/>
      <c r="K16" s="29">
        <v>25</v>
      </c>
    </row>
    <row r="17" spans="1:14" ht="24.95" customHeight="1" x14ac:dyDescent="0.2">
      <c r="A17" s="13" t="s">
        <v>26</v>
      </c>
      <c r="B17" s="161" t="s">
        <v>50</v>
      </c>
      <c r="C17" s="162"/>
      <c r="D17" s="162"/>
      <c r="E17" s="162"/>
      <c r="F17" s="162"/>
      <c r="G17" s="162"/>
      <c r="H17" s="162"/>
      <c r="I17" s="162"/>
      <c r="J17" s="163"/>
      <c r="K17" s="29">
        <v>25</v>
      </c>
    </row>
    <row r="18" spans="1:14" ht="24.95" customHeight="1" x14ac:dyDescent="0.2">
      <c r="A18" s="13" t="s">
        <v>27</v>
      </c>
      <c r="B18" s="161" t="s">
        <v>45</v>
      </c>
      <c r="C18" s="162"/>
      <c r="D18" s="162"/>
      <c r="E18" s="162"/>
      <c r="F18" s="162"/>
      <c r="G18" s="162"/>
      <c r="H18" s="162"/>
      <c r="I18" s="162"/>
      <c r="J18" s="163"/>
      <c r="K18" s="29">
        <v>25</v>
      </c>
    </row>
    <row r="19" spans="1:14" ht="24.95" customHeight="1" x14ac:dyDescent="0.2">
      <c r="A19" s="13" t="s">
        <v>28</v>
      </c>
      <c r="B19" s="161" t="s">
        <v>48</v>
      </c>
      <c r="C19" s="162"/>
      <c r="D19" s="162"/>
      <c r="E19" s="162"/>
      <c r="F19" s="162"/>
      <c r="G19" s="162"/>
      <c r="H19" s="162"/>
      <c r="I19" s="162"/>
      <c r="J19" s="163"/>
      <c r="K19" s="29">
        <v>25</v>
      </c>
    </row>
    <row r="20" spans="1:14" ht="24.95" customHeight="1" x14ac:dyDescent="0.2">
      <c r="A20" s="13" t="s">
        <v>29</v>
      </c>
      <c r="B20" s="164"/>
      <c r="C20" s="162"/>
      <c r="D20" s="162"/>
      <c r="E20" s="162"/>
      <c r="F20" s="162"/>
      <c r="G20" s="162"/>
      <c r="H20" s="162"/>
      <c r="I20" s="162"/>
      <c r="J20" s="165"/>
      <c r="K20" s="14"/>
    </row>
    <row r="21" spans="1:14" ht="24.95" customHeight="1" x14ac:dyDescent="0.2">
      <c r="A21" s="13" t="s">
        <v>30</v>
      </c>
      <c r="B21" s="164"/>
      <c r="C21" s="162"/>
      <c r="D21" s="162"/>
      <c r="E21" s="162"/>
      <c r="F21" s="162"/>
      <c r="G21" s="162"/>
      <c r="H21" s="162"/>
      <c r="I21" s="162"/>
      <c r="J21" s="165"/>
      <c r="K21" s="14"/>
    </row>
    <row r="22" spans="1:14" ht="24.95" customHeight="1" x14ac:dyDescent="0.2">
      <c r="A22" s="13" t="s">
        <v>31</v>
      </c>
      <c r="B22" s="164"/>
      <c r="C22" s="162"/>
      <c r="D22" s="162"/>
      <c r="E22" s="162"/>
      <c r="F22" s="162"/>
      <c r="G22" s="162"/>
      <c r="H22" s="162"/>
      <c r="I22" s="162"/>
      <c r="J22" s="165"/>
      <c r="K22" s="14"/>
    </row>
    <row r="23" spans="1:14" ht="24.95" customHeight="1" x14ac:dyDescent="0.2">
      <c r="A23" s="13" t="s">
        <v>32</v>
      </c>
      <c r="B23" s="164"/>
      <c r="C23" s="162"/>
      <c r="D23" s="162"/>
      <c r="E23" s="162"/>
      <c r="F23" s="162"/>
      <c r="G23" s="162"/>
      <c r="H23" s="162"/>
      <c r="I23" s="162"/>
      <c r="J23" s="165"/>
      <c r="K23" s="14"/>
    </row>
    <row r="24" spans="1:14" ht="24.95" customHeight="1" x14ac:dyDescent="0.2">
      <c r="A24" s="16" t="s">
        <v>33</v>
      </c>
      <c r="B24" s="166"/>
      <c r="C24" s="167"/>
      <c r="D24" s="167"/>
      <c r="E24" s="167"/>
      <c r="F24" s="167"/>
      <c r="G24" s="167"/>
      <c r="H24" s="167"/>
      <c r="I24" s="167"/>
      <c r="J24" s="168"/>
      <c r="K24" s="17"/>
    </row>
    <row r="25" spans="1:14" ht="20.100000000000001" customHeight="1" x14ac:dyDescent="0.2">
      <c r="F25" s="7"/>
      <c r="G25" s="8"/>
      <c r="H25" s="8"/>
      <c r="I25" s="8"/>
      <c r="J25" s="75"/>
    </row>
    <row r="26" spans="1:14" ht="20.100000000000001" customHeight="1" thickBot="1" x14ac:dyDescent="0.25">
      <c r="C26" s="140"/>
      <c r="H26" s="2"/>
      <c r="I26" s="75"/>
      <c r="J26" s="75"/>
    </row>
    <row r="27" spans="1:14" ht="64.5" thickBot="1" x14ac:dyDescent="0.25">
      <c r="A27" s="3" t="s">
        <v>15</v>
      </c>
      <c r="B27" s="49" t="s">
        <v>16</v>
      </c>
      <c r="C27" s="3" t="s">
        <v>10</v>
      </c>
      <c r="D27" s="3" t="s">
        <v>6</v>
      </c>
      <c r="E27" s="3" t="s">
        <v>1</v>
      </c>
      <c r="F27" s="3" t="s">
        <v>2</v>
      </c>
      <c r="G27" s="3" t="s">
        <v>8</v>
      </c>
      <c r="H27" s="3" t="s">
        <v>9</v>
      </c>
      <c r="I27" s="3" t="s">
        <v>23</v>
      </c>
      <c r="J27" s="3" t="s">
        <v>11</v>
      </c>
      <c r="K27" s="3" t="s">
        <v>3</v>
      </c>
      <c r="L27" s="4" t="s">
        <v>7</v>
      </c>
      <c r="M27" s="5" t="s">
        <v>4</v>
      </c>
      <c r="N27" s="6">
        <f>SUM(K28:K99)</f>
        <v>24.999999999999996</v>
      </c>
    </row>
    <row r="28" spans="1:14" x14ac:dyDescent="0.2">
      <c r="A28" s="32" t="s">
        <v>51</v>
      </c>
      <c r="B28" s="33" t="s">
        <v>659</v>
      </c>
      <c r="C28" s="13">
        <v>1</v>
      </c>
      <c r="D28" s="65" t="s">
        <v>24</v>
      </c>
      <c r="E28" s="45" t="s">
        <v>24</v>
      </c>
      <c r="F28" s="34" t="s">
        <v>24</v>
      </c>
      <c r="G28" s="35" t="s">
        <v>24</v>
      </c>
      <c r="H28" s="35" t="s">
        <v>24</v>
      </c>
      <c r="I28" s="13"/>
      <c r="J28" s="13"/>
      <c r="K28" s="14"/>
    </row>
    <row r="29" spans="1:14" ht="267" customHeight="1" x14ac:dyDescent="0.2">
      <c r="A29" s="34"/>
      <c r="B29" s="36"/>
      <c r="C29" s="13"/>
      <c r="D29" s="66" t="s">
        <v>52</v>
      </c>
      <c r="E29" s="55" t="s">
        <v>55</v>
      </c>
      <c r="F29" s="38"/>
      <c r="G29" s="39" t="s">
        <v>53</v>
      </c>
      <c r="H29" s="41" t="s">
        <v>54</v>
      </c>
      <c r="I29" s="30">
        <v>1</v>
      </c>
      <c r="J29" s="143">
        <v>1</v>
      </c>
      <c r="K29" s="29">
        <v>0.2</v>
      </c>
    </row>
    <row r="30" spans="1:14" ht="409.5" x14ac:dyDescent="0.2">
      <c r="A30" s="34"/>
      <c r="B30" s="36"/>
      <c r="C30" s="13"/>
      <c r="D30" s="67" t="s">
        <v>52</v>
      </c>
      <c r="E30" s="55" t="s">
        <v>60</v>
      </c>
      <c r="F30" s="38"/>
      <c r="G30" s="39" t="s">
        <v>56</v>
      </c>
      <c r="H30" s="39" t="s">
        <v>57</v>
      </c>
      <c r="I30" s="30">
        <v>5</v>
      </c>
      <c r="J30" s="143">
        <v>1</v>
      </c>
      <c r="K30" s="29">
        <v>0.2</v>
      </c>
    </row>
    <row r="31" spans="1:14" ht="409.5" x14ac:dyDescent="0.2">
      <c r="A31" s="34"/>
      <c r="B31" s="36"/>
      <c r="C31" s="13"/>
      <c r="D31" s="67" t="s">
        <v>52</v>
      </c>
      <c r="E31" s="55" t="s">
        <v>61</v>
      </c>
      <c r="F31" s="38"/>
      <c r="G31" s="39" t="s">
        <v>58</v>
      </c>
      <c r="H31" s="39" t="s">
        <v>59</v>
      </c>
      <c r="I31" s="30">
        <v>5</v>
      </c>
      <c r="J31" s="143">
        <v>1</v>
      </c>
      <c r="K31" s="29">
        <v>0.4</v>
      </c>
    </row>
    <row r="32" spans="1:14" ht="229.5" x14ac:dyDescent="0.2">
      <c r="A32" s="40"/>
      <c r="B32" s="36"/>
      <c r="C32" s="28"/>
      <c r="D32" s="67" t="s">
        <v>52</v>
      </c>
      <c r="E32" s="55" t="s">
        <v>240</v>
      </c>
      <c r="F32" s="30"/>
      <c r="G32" s="31" t="s">
        <v>238</v>
      </c>
      <c r="H32" s="31" t="s">
        <v>239</v>
      </c>
      <c r="I32" s="30">
        <v>4</v>
      </c>
      <c r="J32" s="143">
        <v>1</v>
      </c>
      <c r="K32" s="29">
        <v>0.25</v>
      </c>
    </row>
    <row r="33" spans="1:11" ht="76.5" x14ac:dyDescent="0.2">
      <c r="A33" s="40"/>
      <c r="B33" s="36"/>
      <c r="C33" s="28"/>
      <c r="D33" s="67" t="s">
        <v>52</v>
      </c>
      <c r="E33" s="55" t="s">
        <v>70</v>
      </c>
      <c r="F33" s="30"/>
      <c r="G33" s="31" t="s">
        <v>62</v>
      </c>
      <c r="H33" s="31" t="s">
        <v>63</v>
      </c>
      <c r="I33" s="30">
        <v>4</v>
      </c>
      <c r="J33" s="143">
        <v>1</v>
      </c>
      <c r="K33" s="29">
        <v>0.25</v>
      </c>
    </row>
    <row r="34" spans="1:11" ht="114.75" x14ac:dyDescent="0.2">
      <c r="A34" s="40"/>
      <c r="B34" s="36"/>
      <c r="C34" s="28"/>
      <c r="D34" s="67" t="s">
        <v>52</v>
      </c>
      <c r="E34" s="55" t="s">
        <v>71</v>
      </c>
      <c r="F34" s="30"/>
      <c r="G34" s="31" t="s">
        <v>64</v>
      </c>
      <c r="H34" s="31" t="s">
        <v>65</v>
      </c>
      <c r="I34" s="30">
        <v>4</v>
      </c>
      <c r="J34" s="143">
        <v>1</v>
      </c>
      <c r="K34" s="29">
        <v>0.1</v>
      </c>
    </row>
    <row r="35" spans="1:11" ht="102" x14ac:dyDescent="0.2">
      <c r="A35" s="40"/>
      <c r="B35" s="36"/>
      <c r="C35" s="28"/>
      <c r="D35" s="67" t="s">
        <v>52</v>
      </c>
      <c r="E35" s="55" t="s">
        <v>72</v>
      </c>
      <c r="F35" s="30"/>
      <c r="G35" s="31" t="s">
        <v>66</v>
      </c>
      <c r="H35" s="31" t="s">
        <v>67</v>
      </c>
      <c r="I35" s="30">
        <v>4</v>
      </c>
      <c r="J35" s="143">
        <v>1</v>
      </c>
      <c r="K35" s="29">
        <v>0.1</v>
      </c>
    </row>
    <row r="36" spans="1:11" ht="102" x14ac:dyDescent="0.2">
      <c r="A36" s="40"/>
      <c r="B36" s="36"/>
      <c r="C36" s="28"/>
      <c r="D36" s="67" t="s">
        <v>52</v>
      </c>
      <c r="E36" s="55" t="s">
        <v>73</v>
      </c>
      <c r="F36" s="30"/>
      <c r="G36" s="31" t="s">
        <v>68</v>
      </c>
      <c r="H36" s="31" t="s">
        <v>69</v>
      </c>
      <c r="I36" s="30">
        <v>4</v>
      </c>
      <c r="J36" s="143">
        <v>1</v>
      </c>
      <c r="K36" s="29">
        <v>0.1</v>
      </c>
    </row>
    <row r="37" spans="1:11" ht="51" x14ac:dyDescent="0.2">
      <c r="A37" s="40"/>
      <c r="B37" s="36"/>
      <c r="C37" s="28"/>
      <c r="D37" s="67" t="s">
        <v>52</v>
      </c>
      <c r="E37" s="56" t="s">
        <v>85</v>
      </c>
      <c r="F37" s="30"/>
      <c r="G37" s="31" t="s">
        <v>74</v>
      </c>
      <c r="H37" s="31" t="s">
        <v>75</v>
      </c>
      <c r="I37" s="30">
        <v>4</v>
      </c>
      <c r="J37" s="143">
        <v>1</v>
      </c>
      <c r="K37" s="29">
        <v>0.5</v>
      </c>
    </row>
    <row r="38" spans="1:11" x14ac:dyDescent="0.2">
      <c r="A38" s="40" t="s">
        <v>106</v>
      </c>
      <c r="B38" s="36" t="s">
        <v>660</v>
      </c>
      <c r="C38" s="28">
        <v>1</v>
      </c>
      <c r="D38" s="67"/>
      <c r="E38" s="56"/>
      <c r="F38" s="30"/>
      <c r="G38" s="31"/>
      <c r="H38" s="31"/>
      <c r="I38" s="30"/>
      <c r="J38" s="143"/>
      <c r="K38" s="29"/>
    </row>
    <row r="39" spans="1:11" ht="102" x14ac:dyDescent="0.2">
      <c r="A39" s="40"/>
      <c r="B39" s="36"/>
      <c r="C39" s="28"/>
      <c r="D39" s="67" t="s">
        <v>52</v>
      </c>
      <c r="E39" s="55" t="s">
        <v>86</v>
      </c>
      <c r="F39" s="30"/>
      <c r="G39" s="31" t="s">
        <v>76</v>
      </c>
      <c r="H39" s="31" t="s">
        <v>77</v>
      </c>
      <c r="I39" s="30">
        <v>4</v>
      </c>
      <c r="J39" s="143">
        <v>1</v>
      </c>
      <c r="K39" s="29">
        <v>0.25</v>
      </c>
    </row>
    <row r="40" spans="1:11" ht="63.75" x14ac:dyDescent="0.2">
      <c r="A40" s="40"/>
      <c r="B40" s="36"/>
      <c r="C40" s="28"/>
      <c r="D40" s="67" t="s">
        <v>52</v>
      </c>
      <c r="E40" s="55" t="s">
        <v>87</v>
      </c>
      <c r="F40" s="30"/>
      <c r="G40" s="31" t="s">
        <v>78</v>
      </c>
      <c r="H40" s="31" t="s">
        <v>79</v>
      </c>
      <c r="I40" s="30">
        <v>4</v>
      </c>
      <c r="J40" s="143">
        <v>1</v>
      </c>
      <c r="K40" s="29">
        <v>0.25</v>
      </c>
    </row>
    <row r="41" spans="1:11" ht="63.75" x14ac:dyDescent="0.2">
      <c r="A41" s="40"/>
      <c r="B41" s="36"/>
      <c r="C41" s="28"/>
      <c r="D41" s="67" t="s">
        <v>52</v>
      </c>
      <c r="E41" s="55" t="s">
        <v>88</v>
      </c>
      <c r="F41" s="30"/>
      <c r="G41" s="31" t="s">
        <v>80</v>
      </c>
      <c r="H41" s="31" t="s">
        <v>81</v>
      </c>
      <c r="I41" s="30">
        <v>4</v>
      </c>
      <c r="J41" s="143">
        <v>1</v>
      </c>
      <c r="K41" s="29">
        <v>0.25</v>
      </c>
    </row>
    <row r="42" spans="1:11" ht="51" x14ac:dyDescent="0.2">
      <c r="A42" s="40"/>
      <c r="B42" s="36"/>
      <c r="C42" s="28"/>
      <c r="D42" s="67" t="s">
        <v>52</v>
      </c>
      <c r="E42" s="55" t="s">
        <v>89</v>
      </c>
      <c r="F42" s="30"/>
      <c r="G42" s="31" t="s">
        <v>82</v>
      </c>
      <c r="H42" s="31" t="s">
        <v>83</v>
      </c>
      <c r="I42" s="30">
        <v>4</v>
      </c>
      <c r="J42" s="143">
        <v>1</v>
      </c>
      <c r="K42" s="29">
        <v>0.25</v>
      </c>
    </row>
    <row r="43" spans="1:11" ht="63.75" x14ac:dyDescent="0.2">
      <c r="A43" s="40"/>
      <c r="B43" s="36"/>
      <c r="C43" s="28"/>
      <c r="D43" s="67" t="s">
        <v>52</v>
      </c>
      <c r="E43" s="55" t="s">
        <v>90</v>
      </c>
      <c r="F43" s="30"/>
      <c r="G43" s="31" t="s">
        <v>84</v>
      </c>
      <c r="H43" s="31" t="s">
        <v>79</v>
      </c>
      <c r="I43" s="30">
        <v>4</v>
      </c>
      <c r="J43" s="143">
        <v>1</v>
      </c>
      <c r="K43" s="29">
        <v>0.25</v>
      </c>
    </row>
    <row r="44" spans="1:11" ht="204" x14ac:dyDescent="0.2">
      <c r="A44" s="40"/>
      <c r="B44" s="36"/>
      <c r="C44" s="28"/>
      <c r="D44" s="67" t="s">
        <v>52</v>
      </c>
      <c r="E44" s="55" t="s">
        <v>101</v>
      </c>
      <c r="F44" s="30"/>
      <c r="G44" s="31" t="s">
        <v>91</v>
      </c>
      <c r="H44" s="31" t="s">
        <v>92</v>
      </c>
      <c r="I44" s="30">
        <v>4</v>
      </c>
      <c r="J44" s="143">
        <v>1</v>
      </c>
      <c r="K44" s="29">
        <v>0.2</v>
      </c>
    </row>
    <row r="45" spans="1:11" ht="63.75" x14ac:dyDescent="0.2">
      <c r="A45" s="40"/>
      <c r="B45" s="36"/>
      <c r="C45" s="28"/>
      <c r="D45" s="67" t="s">
        <v>52</v>
      </c>
      <c r="E45" s="57" t="s">
        <v>102</v>
      </c>
      <c r="F45" s="30"/>
      <c r="G45" s="31" t="s">
        <v>93</v>
      </c>
      <c r="H45" s="31" t="s">
        <v>94</v>
      </c>
      <c r="I45" s="30">
        <v>4</v>
      </c>
      <c r="J45" s="143">
        <v>1</v>
      </c>
      <c r="K45" s="29">
        <v>0.2</v>
      </c>
    </row>
    <row r="46" spans="1:11" ht="76.5" x14ac:dyDescent="0.2">
      <c r="A46" s="40"/>
      <c r="B46" s="36"/>
      <c r="C46" s="28"/>
      <c r="D46" s="67" t="s">
        <v>52</v>
      </c>
      <c r="E46" s="55" t="s">
        <v>103</v>
      </c>
      <c r="F46" s="30"/>
      <c r="G46" s="31" t="s">
        <v>95</v>
      </c>
      <c r="H46" s="31" t="s">
        <v>96</v>
      </c>
      <c r="I46" s="30">
        <v>4</v>
      </c>
      <c r="J46" s="143">
        <v>1</v>
      </c>
      <c r="K46" s="29">
        <v>0.2</v>
      </c>
    </row>
    <row r="47" spans="1:11" ht="191.25" x14ac:dyDescent="0.2">
      <c r="A47" s="40"/>
      <c r="B47" s="36"/>
      <c r="C47" s="28"/>
      <c r="D47" s="67" t="s">
        <v>52</v>
      </c>
      <c r="E47" s="58" t="s">
        <v>104</v>
      </c>
      <c r="F47" s="30"/>
      <c r="G47" s="31" t="s">
        <v>97</v>
      </c>
      <c r="H47" s="31" t="s">
        <v>98</v>
      </c>
      <c r="I47" s="30">
        <v>4</v>
      </c>
      <c r="J47" s="143">
        <v>1</v>
      </c>
      <c r="K47" s="29">
        <v>0.1</v>
      </c>
    </row>
    <row r="48" spans="1:11" ht="395.25" x14ac:dyDescent="0.2">
      <c r="A48" s="40"/>
      <c r="B48" s="36"/>
      <c r="C48" s="28"/>
      <c r="D48" s="67" t="s">
        <v>52</v>
      </c>
      <c r="E48" s="55" t="s">
        <v>105</v>
      </c>
      <c r="F48" s="30"/>
      <c r="G48" s="31" t="s">
        <v>99</v>
      </c>
      <c r="H48" s="31" t="s">
        <v>100</v>
      </c>
      <c r="I48" s="30">
        <v>4</v>
      </c>
      <c r="J48" s="143">
        <v>1</v>
      </c>
      <c r="K48" s="29">
        <v>0.2</v>
      </c>
    </row>
    <row r="49" spans="1:11" x14ac:dyDescent="0.2">
      <c r="A49" s="50" t="s">
        <v>130</v>
      </c>
      <c r="B49" s="51" t="s">
        <v>107</v>
      </c>
      <c r="C49" s="28">
        <v>1</v>
      </c>
      <c r="D49" s="67"/>
      <c r="E49" s="55"/>
      <c r="F49" s="30"/>
      <c r="G49" s="31"/>
      <c r="H49" s="31"/>
      <c r="I49" s="30"/>
      <c r="J49" s="30"/>
      <c r="K49" s="29"/>
    </row>
    <row r="50" spans="1:11" ht="51" x14ac:dyDescent="0.2">
      <c r="A50" s="50"/>
      <c r="B50" s="51"/>
      <c r="C50" s="28"/>
      <c r="D50" s="67" t="s">
        <v>52</v>
      </c>
      <c r="E50" s="55" t="s">
        <v>110</v>
      </c>
      <c r="F50" s="30"/>
      <c r="G50" s="31" t="s">
        <v>108</v>
      </c>
      <c r="H50" s="31" t="s">
        <v>109</v>
      </c>
      <c r="I50" s="30">
        <v>3</v>
      </c>
      <c r="J50" s="143">
        <v>1</v>
      </c>
      <c r="K50" s="29">
        <v>0.2</v>
      </c>
    </row>
    <row r="51" spans="1:11" ht="76.5" x14ac:dyDescent="0.2">
      <c r="A51" s="40"/>
      <c r="B51" s="36"/>
      <c r="C51" s="28"/>
      <c r="D51" s="67" t="s">
        <v>52</v>
      </c>
      <c r="E51" s="55" t="s">
        <v>121</v>
      </c>
      <c r="F51" s="30"/>
      <c r="G51" s="31" t="s">
        <v>119</v>
      </c>
      <c r="H51" s="31" t="s">
        <v>120</v>
      </c>
      <c r="I51" s="30">
        <v>3</v>
      </c>
      <c r="J51" s="143">
        <v>1</v>
      </c>
      <c r="K51" s="29">
        <v>0.1</v>
      </c>
    </row>
    <row r="52" spans="1:11" ht="140.25" x14ac:dyDescent="0.2">
      <c r="A52" s="40"/>
      <c r="B52" s="36"/>
      <c r="C52" s="28"/>
      <c r="D52" s="67" t="s">
        <v>52</v>
      </c>
      <c r="E52" s="31" t="s">
        <v>125</v>
      </c>
      <c r="F52" s="30"/>
      <c r="G52" s="31" t="s">
        <v>122</v>
      </c>
      <c r="H52" s="31" t="s">
        <v>123</v>
      </c>
      <c r="I52" s="30">
        <v>3</v>
      </c>
      <c r="J52" s="143">
        <v>1</v>
      </c>
      <c r="K52" s="29">
        <v>0.1</v>
      </c>
    </row>
    <row r="53" spans="1:11" ht="51" x14ac:dyDescent="0.2">
      <c r="A53" s="40"/>
      <c r="B53" s="36"/>
      <c r="C53" s="28"/>
      <c r="D53" s="67" t="s">
        <v>52</v>
      </c>
      <c r="E53" s="31" t="s">
        <v>126</v>
      </c>
      <c r="F53" s="30"/>
      <c r="G53" s="31" t="s">
        <v>124</v>
      </c>
      <c r="H53" s="48" t="s">
        <v>75</v>
      </c>
      <c r="I53" s="30">
        <v>3</v>
      </c>
      <c r="J53" s="143">
        <v>1</v>
      </c>
      <c r="K53" s="29">
        <v>0.2</v>
      </c>
    </row>
    <row r="54" spans="1:11" ht="178.5" x14ac:dyDescent="0.2">
      <c r="A54" s="40"/>
      <c r="B54" s="36"/>
      <c r="C54" s="28"/>
      <c r="D54" s="67" t="s">
        <v>52</v>
      </c>
      <c r="E54" s="60" t="s">
        <v>129</v>
      </c>
      <c r="F54" s="30"/>
      <c r="G54" s="31" t="s">
        <v>127</v>
      </c>
      <c r="H54" s="31" t="s">
        <v>128</v>
      </c>
      <c r="I54" s="30">
        <v>3</v>
      </c>
      <c r="J54" s="143">
        <v>1</v>
      </c>
      <c r="K54" s="29">
        <v>2</v>
      </c>
    </row>
    <row r="55" spans="1:11" ht="409.5" x14ac:dyDescent="0.2">
      <c r="A55" s="40"/>
      <c r="B55" s="36"/>
      <c r="C55" s="28"/>
      <c r="D55" s="67" t="s">
        <v>111</v>
      </c>
      <c r="E55" s="55" t="s">
        <v>112</v>
      </c>
      <c r="F55" s="38"/>
      <c r="G55" s="53" t="s">
        <v>113</v>
      </c>
      <c r="H55" s="53" t="s">
        <v>114</v>
      </c>
      <c r="I55" s="30">
        <v>3</v>
      </c>
      <c r="J55" s="143"/>
      <c r="K55" s="29">
        <v>2</v>
      </c>
    </row>
    <row r="56" spans="1:11" x14ac:dyDescent="0.2">
      <c r="A56" s="40"/>
      <c r="B56" s="36"/>
      <c r="C56" s="28"/>
      <c r="D56" s="67"/>
      <c r="E56" s="55"/>
      <c r="F56" s="42">
        <v>0</v>
      </c>
      <c r="G56" s="52" t="s">
        <v>115</v>
      </c>
      <c r="H56" s="31"/>
      <c r="I56" s="30"/>
      <c r="J56" s="143"/>
      <c r="K56" s="29"/>
    </row>
    <row r="57" spans="1:11" x14ac:dyDescent="0.2">
      <c r="A57" s="40"/>
      <c r="B57" s="36"/>
      <c r="C57" s="28"/>
      <c r="D57" s="67"/>
      <c r="E57" s="55"/>
      <c r="F57" s="42">
        <v>1</v>
      </c>
      <c r="G57" s="52" t="s">
        <v>116</v>
      </c>
      <c r="H57" s="31"/>
      <c r="I57" s="30"/>
      <c r="J57" s="143"/>
      <c r="K57" s="29"/>
    </row>
    <row r="58" spans="1:11" ht="349.5" customHeight="1" x14ac:dyDescent="0.2">
      <c r="A58" s="40"/>
      <c r="B58" s="36"/>
      <c r="C58" s="28"/>
      <c r="D58" s="67"/>
      <c r="E58" s="55"/>
      <c r="F58" s="42">
        <v>2</v>
      </c>
      <c r="G58" s="52" t="s">
        <v>117</v>
      </c>
      <c r="H58" s="31"/>
      <c r="I58" s="30"/>
      <c r="J58" s="143"/>
      <c r="K58" s="29"/>
    </row>
    <row r="59" spans="1:11" ht="25.5" x14ac:dyDescent="0.2">
      <c r="A59" s="40"/>
      <c r="B59" s="36"/>
      <c r="C59" s="28"/>
      <c r="D59" s="67"/>
      <c r="E59" s="55"/>
      <c r="F59" s="42">
        <v>3</v>
      </c>
      <c r="G59" s="52" t="s">
        <v>118</v>
      </c>
      <c r="H59" s="31"/>
      <c r="I59" s="30"/>
      <c r="J59" s="30"/>
      <c r="K59" s="29"/>
    </row>
    <row r="60" spans="1:11" x14ac:dyDescent="0.2">
      <c r="A60" s="50" t="s">
        <v>152</v>
      </c>
      <c r="B60" s="51" t="s">
        <v>131</v>
      </c>
      <c r="C60" s="28">
        <v>1</v>
      </c>
      <c r="D60" s="67"/>
      <c r="E60" s="60"/>
      <c r="F60" s="30"/>
      <c r="G60" s="31"/>
      <c r="H60" s="31"/>
      <c r="I60" s="30"/>
      <c r="J60" s="30"/>
      <c r="K60" s="29"/>
    </row>
    <row r="61" spans="1:11" ht="331.5" x14ac:dyDescent="0.2">
      <c r="A61" s="50"/>
      <c r="B61" s="51"/>
      <c r="C61" s="28"/>
      <c r="D61" s="67" t="s">
        <v>52</v>
      </c>
      <c r="E61" s="61" t="s">
        <v>134</v>
      </c>
      <c r="F61" s="30"/>
      <c r="G61" s="177" t="s">
        <v>675</v>
      </c>
      <c r="H61" s="31" t="s">
        <v>132</v>
      </c>
      <c r="I61" s="30">
        <v>2</v>
      </c>
      <c r="J61" s="143">
        <v>1</v>
      </c>
      <c r="K61" s="29">
        <v>1</v>
      </c>
    </row>
    <row r="62" spans="1:11" ht="409.5" x14ac:dyDescent="0.2">
      <c r="A62" s="40"/>
      <c r="B62" s="36"/>
      <c r="C62" s="28"/>
      <c r="D62" s="67" t="s">
        <v>52</v>
      </c>
      <c r="E62" s="61" t="s">
        <v>135</v>
      </c>
      <c r="F62" s="30"/>
      <c r="G62" s="177" t="s">
        <v>676</v>
      </c>
      <c r="H62" s="31" t="s">
        <v>133</v>
      </c>
      <c r="I62" s="30">
        <v>5</v>
      </c>
      <c r="J62" s="143">
        <v>1</v>
      </c>
      <c r="K62" s="29">
        <v>1.5</v>
      </c>
    </row>
    <row r="63" spans="1:11" ht="306" x14ac:dyDescent="0.2">
      <c r="A63" s="40"/>
      <c r="B63" s="36"/>
      <c r="C63" s="28"/>
      <c r="D63" s="67" t="s">
        <v>52</v>
      </c>
      <c r="E63" s="55" t="s">
        <v>144</v>
      </c>
      <c r="F63" s="30"/>
      <c r="G63" s="31" t="s">
        <v>136</v>
      </c>
      <c r="H63" s="31" t="s">
        <v>137</v>
      </c>
      <c r="I63" s="30">
        <v>5</v>
      </c>
      <c r="J63" s="143">
        <v>1</v>
      </c>
      <c r="K63" s="29">
        <v>0.2</v>
      </c>
    </row>
    <row r="64" spans="1:11" ht="38.25" x14ac:dyDescent="0.2">
      <c r="A64" s="40"/>
      <c r="B64" s="36"/>
      <c r="C64" s="28"/>
      <c r="D64" s="67" t="s">
        <v>52</v>
      </c>
      <c r="E64" s="55" t="s">
        <v>150</v>
      </c>
      <c r="F64" s="30"/>
      <c r="G64" s="31" t="s">
        <v>146</v>
      </c>
      <c r="H64" s="31" t="s">
        <v>147</v>
      </c>
      <c r="I64" s="30">
        <v>5</v>
      </c>
      <c r="J64" s="143">
        <v>1</v>
      </c>
      <c r="K64" s="29">
        <v>0.2</v>
      </c>
    </row>
    <row r="65" spans="1:11" ht="63.75" x14ac:dyDescent="0.2">
      <c r="A65" s="40"/>
      <c r="B65" s="36"/>
      <c r="C65" s="28"/>
      <c r="D65" s="67" t="s">
        <v>52</v>
      </c>
      <c r="E65" s="55" t="s">
        <v>151</v>
      </c>
      <c r="F65" s="30"/>
      <c r="G65" s="31" t="s">
        <v>148</v>
      </c>
      <c r="H65" s="31" t="s">
        <v>149</v>
      </c>
      <c r="I65" s="30">
        <v>5</v>
      </c>
      <c r="J65" s="143">
        <v>1</v>
      </c>
      <c r="K65" s="29">
        <v>1.5</v>
      </c>
    </row>
    <row r="66" spans="1:11" ht="102" x14ac:dyDescent="0.2">
      <c r="A66" s="40"/>
      <c r="B66" s="36"/>
      <c r="C66" s="28"/>
      <c r="D66" s="67" t="s">
        <v>111</v>
      </c>
      <c r="E66" s="56" t="s">
        <v>145</v>
      </c>
      <c r="F66" s="30"/>
      <c r="G66" s="31" t="s">
        <v>138</v>
      </c>
      <c r="H66" s="31" t="s">
        <v>140</v>
      </c>
      <c r="I66" s="30">
        <v>5</v>
      </c>
      <c r="J66" s="30"/>
      <c r="K66" s="29">
        <v>2</v>
      </c>
    </row>
    <row r="67" spans="1:11" x14ac:dyDescent="0.2">
      <c r="A67" s="40"/>
      <c r="B67" s="36"/>
      <c r="C67" s="28"/>
      <c r="D67" s="55"/>
      <c r="F67" s="30">
        <v>0</v>
      </c>
      <c r="G67" s="62" t="s">
        <v>139</v>
      </c>
      <c r="H67" s="31"/>
      <c r="I67" s="30"/>
      <c r="J67" s="30"/>
      <c r="K67" s="29"/>
    </row>
    <row r="68" spans="1:11" ht="25.5" x14ac:dyDescent="0.2">
      <c r="A68" s="40"/>
      <c r="B68" s="36"/>
      <c r="C68" s="28"/>
      <c r="D68" s="67"/>
      <c r="F68" s="30">
        <v>1</v>
      </c>
      <c r="G68" s="62" t="s">
        <v>141</v>
      </c>
      <c r="H68" s="31"/>
      <c r="I68" s="30"/>
      <c r="J68" s="30"/>
      <c r="K68" s="29"/>
    </row>
    <row r="69" spans="1:11" x14ac:dyDescent="0.2">
      <c r="A69" s="40"/>
      <c r="B69" s="36"/>
      <c r="C69" s="28"/>
      <c r="D69" s="67"/>
      <c r="F69" s="30">
        <v>2</v>
      </c>
      <c r="G69" s="62" t="s">
        <v>142</v>
      </c>
      <c r="H69" s="31"/>
      <c r="I69" s="30"/>
      <c r="J69" s="30"/>
      <c r="K69" s="29"/>
    </row>
    <row r="70" spans="1:11" ht="25.5" x14ac:dyDescent="0.2">
      <c r="A70" s="40"/>
      <c r="B70" s="36"/>
      <c r="C70" s="28"/>
      <c r="D70" s="67"/>
      <c r="F70" s="30">
        <v>3</v>
      </c>
      <c r="G70" s="62" t="s">
        <v>143</v>
      </c>
      <c r="H70" s="31"/>
      <c r="I70" s="30"/>
      <c r="J70" s="30"/>
      <c r="K70" s="29"/>
    </row>
    <row r="71" spans="1:11" x14ac:dyDescent="0.2">
      <c r="A71" s="32" t="s">
        <v>193</v>
      </c>
      <c r="B71" s="51" t="s">
        <v>153</v>
      </c>
      <c r="C71" s="28">
        <v>1</v>
      </c>
      <c r="D71" s="67"/>
      <c r="E71" s="55"/>
      <c r="F71" s="30"/>
      <c r="G71" s="31"/>
      <c r="H71" s="31"/>
      <c r="I71" s="30"/>
      <c r="J71" s="30"/>
      <c r="K71" s="29"/>
    </row>
    <row r="72" spans="1:11" ht="331.5" x14ac:dyDescent="0.2">
      <c r="A72" s="32"/>
      <c r="B72" s="51"/>
      <c r="C72" s="28"/>
      <c r="D72" s="67" t="s">
        <v>52</v>
      </c>
      <c r="E72" s="55" t="s">
        <v>168</v>
      </c>
      <c r="F72" s="30"/>
      <c r="G72" s="31" t="s">
        <v>154</v>
      </c>
      <c r="H72" s="31" t="s">
        <v>155</v>
      </c>
      <c r="I72" s="30">
        <v>4</v>
      </c>
      <c r="J72" s="143">
        <v>1</v>
      </c>
      <c r="K72" s="29">
        <v>0.1</v>
      </c>
    </row>
    <row r="73" spans="1:11" ht="114.75" x14ac:dyDescent="0.2">
      <c r="A73" s="34"/>
      <c r="B73" s="36"/>
      <c r="C73" s="28"/>
      <c r="D73" s="67" t="s">
        <v>52</v>
      </c>
      <c r="E73" s="55" t="s">
        <v>169</v>
      </c>
      <c r="F73" s="30"/>
      <c r="G73" s="31" t="s">
        <v>156</v>
      </c>
      <c r="H73" s="31" t="s">
        <v>157</v>
      </c>
      <c r="I73" s="30">
        <v>4</v>
      </c>
      <c r="J73" s="143">
        <v>1</v>
      </c>
      <c r="K73" s="29">
        <v>0.1</v>
      </c>
    </row>
    <row r="74" spans="1:11" ht="51" x14ac:dyDescent="0.2">
      <c r="A74" s="34"/>
      <c r="B74" s="36"/>
      <c r="C74" s="28"/>
      <c r="D74" s="67" t="s">
        <v>52</v>
      </c>
      <c r="E74" s="55" t="s">
        <v>170</v>
      </c>
      <c r="F74" s="30"/>
      <c r="G74" s="31" t="s">
        <v>158</v>
      </c>
      <c r="H74" s="31" t="s">
        <v>159</v>
      </c>
      <c r="I74" s="30">
        <v>4</v>
      </c>
      <c r="J74" s="143">
        <v>1</v>
      </c>
      <c r="K74" s="29">
        <v>0.25</v>
      </c>
    </row>
    <row r="75" spans="1:11" ht="153" x14ac:dyDescent="0.2">
      <c r="A75" s="34"/>
      <c r="B75" s="36"/>
      <c r="C75" s="28"/>
      <c r="D75" s="67" t="s">
        <v>52</v>
      </c>
      <c r="E75" s="68" t="s">
        <v>171</v>
      </c>
      <c r="F75" s="30"/>
      <c r="G75" s="31" t="s">
        <v>160</v>
      </c>
      <c r="H75" s="31" t="s">
        <v>161</v>
      </c>
      <c r="I75" s="30">
        <v>4</v>
      </c>
      <c r="J75" s="143">
        <v>1</v>
      </c>
      <c r="K75" s="29">
        <v>0.5</v>
      </c>
    </row>
    <row r="76" spans="1:11" ht="204" x14ac:dyDescent="0.2">
      <c r="A76" s="34"/>
      <c r="B76" s="36"/>
      <c r="C76" s="28"/>
      <c r="D76" s="67" t="s">
        <v>52</v>
      </c>
      <c r="E76" s="55" t="s">
        <v>172</v>
      </c>
      <c r="F76" s="30"/>
      <c r="G76" s="31" t="s">
        <v>162</v>
      </c>
      <c r="H76" s="63" t="s">
        <v>163</v>
      </c>
      <c r="I76" s="30">
        <v>4</v>
      </c>
      <c r="J76" s="143">
        <v>1</v>
      </c>
      <c r="K76" s="29">
        <v>0.2</v>
      </c>
    </row>
    <row r="77" spans="1:11" ht="242.25" x14ac:dyDescent="0.2">
      <c r="A77" s="40"/>
      <c r="B77" s="36"/>
      <c r="C77" s="28"/>
      <c r="D77" s="67" t="s">
        <v>52</v>
      </c>
      <c r="E77" s="68" t="s">
        <v>173</v>
      </c>
      <c r="F77" s="30"/>
      <c r="G77" s="31" t="s">
        <v>164</v>
      </c>
      <c r="H77" s="31" t="s">
        <v>165</v>
      </c>
      <c r="I77" s="30">
        <v>4</v>
      </c>
      <c r="J77" s="143">
        <v>1</v>
      </c>
      <c r="K77" s="29">
        <v>0.4</v>
      </c>
    </row>
    <row r="78" spans="1:11" ht="63.75" x14ac:dyDescent="0.2">
      <c r="A78" s="40"/>
      <c r="B78" s="36"/>
      <c r="C78" s="28"/>
      <c r="D78" s="67" t="s">
        <v>52</v>
      </c>
      <c r="E78" s="68" t="s">
        <v>174</v>
      </c>
      <c r="F78" s="30"/>
      <c r="G78" s="31" t="s">
        <v>166</v>
      </c>
      <c r="H78" s="64" t="s">
        <v>167</v>
      </c>
      <c r="I78" s="30">
        <v>4</v>
      </c>
      <c r="J78" s="143">
        <v>1</v>
      </c>
      <c r="K78" s="29">
        <v>0.5</v>
      </c>
    </row>
    <row r="79" spans="1:11" ht="280.5" x14ac:dyDescent="0.2">
      <c r="A79" s="40"/>
      <c r="B79" s="36"/>
      <c r="C79" s="28"/>
      <c r="D79" s="67" t="s">
        <v>52</v>
      </c>
      <c r="E79" s="55" t="s">
        <v>187</v>
      </c>
      <c r="F79" s="30"/>
      <c r="G79" s="31" t="s">
        <v>175</v>
      </c>
      <c r="H79" s="31" t="s">
        <v>176</v>
      </c>
      <c r="I79" s="30">
        <v>4</v>
      </c>
      <c r="J79" s="143">
        <v>1</v>
      </c>
      <c r="K79" s="29">
        <v>0.2</v>
      </c>
    </row>
    <row r="80" spans="1:11" ht="102" x14ac:dyDescent="0.2">
      <c r="A80" s="40"/>
      <c r="B80" s="36"/>
      <c r="C80" s="28"/>
      <c r="D80" s="67" t="s">
        <v>52</v>
      </c>
      <c r="E80" s="55" t="s">
        <v>188</v>
      </c>
      <c r="F80" s="30"/>
      <c r="G80" s="31" t="s">
        <v>177</v>
      </c>
      <c r="H80" s="31" t="s">
        <v>178</v>
      </c>
      <c r="I80" s="30">
        <v>4</v>
      </c>
      <c r="J80" s="143">
        <v>1</v>
      </c>
      <c r="K80" s="29">
        <v>0.2</v>
      </c>
    </row>
    <row r="81" spans="1:11" ht="409.5" x14ac:dyDescent="0.2">
      <c r="A81" s="40"/>
      <c r="B81" s="36"/>
      <c r="C81" s="28"/>
      <c r="D81" s="67" t="s">
        <v>52</v>
      </c>
      <c r="E81" s="61" t="s">
        <v>189</v>
      </c>
      <c r="F81" s="30"/>
      <c r="G81" s="31" t="s">
        <v>179</v>
      </c>
      <c r="H81" s="31" t="s">
        <v>180</v>
      </c>
      <c r="I81" s="30">
        <v>4</v>
      </c>
      <c r="J81" s="143">
        <v>1</v>
      </c>
      <c r="K81" s="29">
        <v>0.15</v>
      </c>
    </row>
    <row r="82" spans="1:11" ht="204" x14ac:dyDescent="0.2">
      <c r="A82" s="40"/>
      <c r="B82" s="36"/>
      <c r="C82" s="28"/>
      <c r="D82" s="67" t="s">
        <v>52</v>
      </c>
      <c r="E82" s="55" t="s">
        <v>190</v>
      </c>
      <c r="F82" s="30"/>
      <c r="G82" s="31" t="s">
        <v>181</v>
      </c>
      <c r="H82" s="31" t="s">
        <v>182</v>
      </c>
      <c r="I82" s="30">
        <v>4</v>
      </c>
      <c r="J82" s="143">
        <v>1</v>
      </c>
      <c r="K82" s="29">
        <v>0.1</v>
      </c>
    </row>
    <row r="83" spans="1:11" ht="409.5" x14ac:dyDescent="0.2">
      <c r="A83" s="40"/>
      <c r="B83" s="36"/>
      <c r="C83" s="28"/>
      <c r="D83" s="67" t="s">
        <v>52</v>
      </c>
      <c r="E83" s="61" t="s">
        <v>191</v>
      </c>
      <c r="F83" s="30"/>
      <c r="G83" s="31" t="s">
        <v>183</v>
      </c>
      <c r="H83" s="31" t="s">
        <v>184</v>
      </c>
      <c r="I83" s="30">
        <v>4</v>
      </c>
      <c r="J83" s="143">
        <v>1</v>
      </c>
      <c r="K83" s="29">
        <v>0.15</v>
      </c>
    </row>
    <row r="84" spans="1:11" ht="63.75" x14ac:dyDescent="0.2">
      <c r="A84" s="40"/>
      <c r="B84" s="36"/>
      <c r="C84" s="28"/>
      <c r="D84" s="67" t="s">
        <v>52</v>
      </c>
      <c r="E84" s="68" t="s">
        <v>192</v>
      </c>
      <c r="F84" s="30"/>
      <c r="G84" s="31" t="s">
        <v>185</v>
      </c>
      <c r="H84" s="31" t="s">
        <v>186</v>
      </c>
      <c r="I84" s="30">
        <v>4</v>
      </c>
      <c r="J84" s="143">
        <v>1</v>
      </c>
      <c r="K84" s="29">
        <v>0.1</v>
      </c>
    </row>
    <row r="85" spans="1:11" x14ac:dyDescent="0.2">
      <c r="A85" s="50" t="s">
        <v>201</v>
      </c>
      <c r="B85" s="51" t="s">
        <v>194</v>
      </c>
      <c r="C85" s="28">
        <v>1</v>
      </c>
      <c r="D85" s="67"/>
      <c r="E85" s="68"/>
      <c r="F85" s="30"/>
      <c r="G85" s="31"/>
      <c r="H85" s="31"/>
      <c r="I85" s="30"/>
      <c r="J85" s="144" t="s">
        <v>24</v>
      </c>
      <c r="K85" s="29"/>
    </row>
    <row r="86" spans="1:11" ht="51" x14ac:dyDescent="0.2">
      <c r="A86" s="50"/>
      <c r="B86" s="51"/>
      <c r="C86" s="28"/>
      <c r="D86" s="67" t="s">
        <v>52</v>
      </c>
      <c r="E86" s="56" t="s">
        <v>199</v>
      </c>
      <c r="F86" s="30"/>
      <c r="G86" s="31" t="s">
        <v>195</v>
      </c>
      <c r="H86" s="31" t="s">
        <v>196</v>
      </c>
      <c r="I86" s="30">
        <v>4</v>
      </c>
      <c r="J86" s="143">
        <v>1</v>
      </c>
      <c r="K86" s="29">
        <v>0.2</v>
      </c>
    </row>
    <row r="87" spans="1:11" ht="51" x14ac:dyDescent="0.2">
      <c r="A87" s="40"/>
      <c r="B87" s="36"/>
      <c r="C87" s="28"/>
      <c r="D87" s="67" t="s">
        <v>52</v>
      </c>
      <c r="E87" s="56" t="s">
        <v>200</v>
      </c>
      <c r="F87" s="30"/>
      <c r="G87" s="31" t="s">
        <v>197</v>
      </c>
      <c r="H87" s="31" t="s">
        <v>198</v>
      </c>
      <c r="I87" s="30">
        <v>4</v>
      </c>
      <c r="J87" s="143">
        <v>1</v>
      </c>
      <c r="K87" s="29">
        <v>0.2</v>
      </c>
    </row>
    <row r="88" spans="1:11" x14ac:dyDescent="0.2">
      <c r="A88" s="50" t="s">
        <v>225</v>
      </c>
      <c r="B88" s="73" t="s">
        <v>203</v>
      </c>
      <c r="C88" s="30">
        <v>1</v>
      </c>
      <c r="D88" s="67"/>
      <c r="E88" s="31"/>
      <c r="F88" s="30"/>
      <c r="G88" s="31"/>
      <c r="H88" s="31"/>
      <c r="I88" s="30"/>
      <c r="J88" s="144" t="s">
        <v>24</v>
      </c>
      <c r="K88" s="29"/>
    </row>
    <row r="89" spans="1:11" ht="102" x14ac:dyDescent="0.2">
      <c r="A89" s="40"/>
      <c r="B89" s="37"/>
      <c r="C89" s="28"/>
      <c r="D89" s="67" t="s">
        <v>52</v>
      </c>
      <c r="E89" s="55" t="s">
        <v>204</v>
      </c>
      <c r="F89" s="30"/>
      <c r="G89" s="31" t="s">
        <v>205</v>
      </c>
      <c r="H89" s="31" t="s">
        <v>206</v>
      </c>
      <c r="I89" s="30">
        <v>4</v>
      </c>
      <c r="J89" s="143">
        <v>1</v>
      </c>
      <c r="K89" s="29">
        <v>0.1</v>
      </c>
    </row>
    <row r="90" spans="1:11" ht="191.25" x14ac:dyDescent="0.2">
      <c r="A90" s="40"/>
      <c r="B90" s="37"/>
      <c r="C90" s="28"/>
      <c r="D90" s="67" t="s">
        <v>52</v>
      </c>
      <c r="E90" s="55" t="s">
        <v>207</v>
      </c>
      <c r="F90" s="30"/>
      <c r="G90" s="31" t="s">
        <v>208</v>
      </c>
      <c r="H90" s="31" t="s">
        <v>209</v>
      </c>
      <c r="I90" s="30">
        <v>4</v>
      </c>
      <c r="J90" s="143">
        <v>1</v>
      </c>
      <c r="K90" s="29">
        <v>0.2</v>
      </c>
    </row>
    <row r="91" spans="1:11" ht="25.5" x14ac:dyDescent="0.2">
      <c r="A91" s="40"/>
      <c r="B91" s="73"/>
      <c r="C91" s="28"/>
      <c r="D91" s="67" t="s">
        <v>52</v>
      </c>
      <c r="E91" s="63" t="s">
        <v>210</v>
      </c>
      <c r="F91" s="30"/>
      <c r="G91" s="31" t="s">
        <v>211</v>
      </c>
      <c r="H91" s="63" t="s">
        <v>212</v>
      </c>
      <c r="I91" s="30">
        <v>4</v>
      </c>
      <c r="J91" s="143">
        <v>1</v>
      </c>
      <c r="K91" s="29">
        <v>1</v>
      </c>
    </row>
    <row r="92" spans="1:11" ht="409.5" x14ac:dyDescent="0.2">
      <c r="A92" s="40"/>
      <c r="B92" s="37"/>
      <c r="C92" s="28"/>
      <c r="D92" s="67" t="s">
        <v>52</v>
      </c>
      <c r="E92" s="55" t="s">
        <v>213</v>
      </c>
      <c r="F92" s="30"/>
      <c r="G92" s="31" t="s">
        <v>214</v>
      </c>
      <c r="H92" s="31" t="s">
        <v>215</v>
      </c>
      <c r="I92" s="30">
        <v>4</v>
      </c>
      <c r="J92" s="143">
        <v>1</v>
      </c>
      <c r="K92" s="29">
        <v>0.5</v>
      </c>
    </row>
    <row r="93" spans="1:11" ht="25.5" x14ac:dyDescent="0.2">
      <c r="A93" s="40"/>
      <c r="B93" s="73"/>
      <c r="C93" s="28"/>
      <c r="D93" s="67" t="s">
        <v>52</v>
      </c>
      <c r="E93" s="31" t="s">
        <v>216</v>
      </c>
      <c r="F93" s="30"/>
      <c r="G93" s="31" t="s">
        <v>217</v>
      </c>
      <c r="H93" s="31" t="s">
        <v>218</v>
      </c>
      <c r="I93" s="30">
        <v>2</v>
      </c>
      <c r="J93" s="143">
        <v>1</v>
      </c>
      <c r="K93" s="29">
        <v>0.5</v>
      </c>
    </row>
    <row r="94" spans="1:11" ht="102" x14ac:dyDescent="0.2">
      <c r="A94" s="40"/>
      <c r="B94" s="37"/>
      <c r="C94" s="28"/>
      <c r="D94" s="67" t="s">
        <v>52</v>
      </c>
      <c r="E94" s="55" t="s">
        <v>219</v>
      </c>
      <c r="F94" s="30"/>
      <c r="G94" s="31" t="s">
        <v>220</v>
      </c>
      <c r="H94" s="31" t="s">
        <v>221</v>
      </c>
      <c r="I94" s="30">
        <v>3</v>
      </c>
      <c r="J94" s="143">
        <v>1</v>
      </c>
      <c r="K94" s="29">
        <v>0.1</v>
      </c>
    </row>
    <row r="95" spans="1:11" ht="102" x14ac:dyDescent="0.2">
      <c r="A95" s="40"/>
      <c r="B95" s="37"/>
      <c r="C95" s="28"/>
      <c r="D95" s="67" t="s">
        <v>52</v>
      </c>
      <c r="E95" s="68" t="s">
        <v>222</v>
      </c>
      <c r="F95" s="30"/>
      <c r="G95" s="31" t="s">
        <v>223</v>
      </c>
      <c r="H95" s="31" t="s">
        <v>224</v>
      </c>
      <c r="I95" s="30">
        <v>3</v>
      </c>
      <c r="J95" s="143">
        <v>1</v>
      </c>
      <c r="K95" s="29">
        <v>1</v>
      </c>
    </row>
    <row r="96" spans="1:11" ht="73.5" customHeight="1" x14ac:dyDescent="0.2">
      <c r="A96" s="50" t="s">
        <v>661</v>
      </c>
      <c r="B96" s="37" t="s">
        <v>202</v>
      </c>
      <c r="C96" s="141">
        <v>1</v>
      </c>
      <c r="D96" s="67"/>
      <c r="F96" s="30"/>
      <c r="G96" s="31" t="s">
        <v>226</v>
      </c>
      <c r="H96" s="31"/>
      <c r="I96" s="30"/>
      <c r="J96" s="30"/>
      <c r="K96" s="29"/>
    </row>
    <row r="97" spans="1:14" ht="89.25" x14ac:dyDescent="0.2">
      <c r="A97" s="40"/>
      <c r="B97" s="37"/>
      <c r="C97" s="28"/>
      <c r="D97" s="67" t="s">
        <v>52</v>
      </c>
      <c r="E97" s="31" t="s">
        <v>227</v>
      </c>
      <c r="F97" s="71"/>
      <c r="G97" s="44" t="s">
        <v>228</v>
      </c>
      <c r="H97" s="31" t="s">
        <v>229</v>
      </c>
      <c r="I97" s="30">
        <v>5</v>
      </c>
      <c r="J97" s="143">
        <v>1</v>
      </c>
      <c r="K97" s="29">
        <v>0.25</v>
      </c>
    </row>
    <row r="98" spans="1:14" ht="76.5" x14ac:dyDescent="0.2">
      <c r="A98" s="34"/>
      <c r="B98" s="37"/>
      <c r="C98" s="28"/>
      <c r="D98" s="67" t="s">
        <v>52</v>
      </c>
      <c r="E98" s="31" t="s">
        <v>235</v>
      </c>
      <c r="F98" s="71"/>
      <c r="G98" s="31" t="s">
        <v>236</v>
      </c>
      <c r="H98" s="31" t="s">
        <v>237</v>
      </c>
      <c r="I98" s="30">
        <v>5</v>
      </c>
      <c r="J98" s="143">
        <v>1</v>
      </c>
      <c r="K98" s="29">
        <v>0.75</v>
      </c>
    </row>
    <row r="99" spans="1:14" x14ac:dyDescent="0.2">
      <c r="A99" s="40"/>
      <c r="B99" s="37"/>
      <c r="C99" s="28"/>
      <c r="D99" s="67" t="s">
        <v>111</v>
      </c>
      <c r="E99" s="56" t="s">
        <v>230</v>
      </c>
      <c r="F99" s="71"/>
      <c r="G99" s="44"/>
      <c r="H99" s="31"/>
      <c r="I99" s="30">
        <v>5</v>
      </c>
      <c r="J99" s="30"/>
      <c r="K99" s="29">
        <v>2</v>
      </c>
    </row>
    <row r="100" spans="1:14" x14ac:dyDescent="0.2">
      <c r="A100" s="40"/>
      <c r="B100" s="37"/>
      <c r="C100" s="141"/>
      <c r="D100" s="67"/>
      <c r="E100" s="56"/>
      <c r="F100" s="71">
        <v>0</v>
      </c>
      <c r="G100" s="44" t="s">
        <v>231</v>
      </c>
      <c r="H100" s="31"/>
      <c r="I100" s="30"/>
      <c r="J100" s="30"/>
      <c r="K100" s="29"/>
    </row>
    <row r="101" spans="1:14" x14ac:dyDescent="0.2">
      <c r="A101" s="40"/>
      <c r="B101" s="37"/>
      <c r="C101" s="141"/>
      <c r="D101" s="67"/>
      <c r="F101" s="71">
        <v>1</v>
      </c>
      <c r="G101" s="44" t="s">
        <v>232</v>
      </c>
      <c r="H101" s="31"/>
      <c r="I101" s="30"/>
      <c r="J101" s="30"/>
      <c r="K101" s="29"/>
    </row>
    <row r="102" spans="1:14" ht="25.5" x14ac:dyDescent="0.2">
      <c r="A102" s="34"/>
      <c r="B102" s="37"/>
      <c r="C102" s="141"/>
      <c r="D102" s="67"/>
      <c r="E102" s="31"/>
      <c r="F102" s="71">
        <v>2</v>
      </c>
      <c r="G102" s="44" t="s">
        <v>233</v>
      </c>
      <c r="H102" s="31"/>
      <c r="I102" s="30"/>
      <c r="J102" s="30"/>
      <c r="K102" s="29"/>
    </row>
    <row r="103" spans="1:14" ht="26.25" thickBot="1" x14ac:dyDescent="0.25">
      <c r="A103" s="34"/>
      <c r="B103" s="37"/>
      <c r="C103" s="30"/>
      <c r="D103" s="67"/>
      <c r="E103" s="31"/>
      <c r="F103" s="71">
        <v>3</v>
      </c>
      <c r="G103" s="44" t="s">
        <v>234</v>
      </c>
      <c r="H103" s="31"/>
      <c r="I103" s="30"/>
      <c r="J103" s="30"/>
      <c r="K103" s="29"/>
    </row>
    <row r="104" spans="1:14" ht="64.5" thickBot="1" x14ac:dyDescent="0.25">
      <c r="A104" s="3" t="s">
        <v>15</v>
      </c>
      <c r="B104" s="49" t="s">
        <v>16</v>
      </c>
      <c r="C104" s="3" t="s">
        <v>10</v>
      </c>
      <c r="D104" s="3" t="s">
        <v>6</v>
      </c>
      <c r="E104" s="3" t="s">
        <v>1</v>
      </c>
      <c r="F104" s="3" t="s">
        <v>2</v>
      </c>
      <c r="G104" s="3" t="s">
        <v>8</v>
      </c>
      <c r="H104" s="3" t="s">
        <v>9</v>
      </c>
      <c r="I104" s="3" t="s">
        <v>23</v>
      </c>
      <c r="J104" s="3" t="s">
        <v>11</v>
      </c>
      <c r="K104" s="3" t="s">
        <v>3</v>
      </c>
      <c r="L104" s="4" t="s">
        <v>34</v>
      </c>
      <c r="M104" s="5" t="s">
        <v>4</v>
      </c>
      <c r="N104" s="6">
        <f>SUM(K105:K187)</f>
        <v>24.999999999999996</v>
      </c>
    </row>
    <row r="105" spans="1:14" x14ac:dyDescent="0.2">
      <c r="A105" s="76" t="s">
        <v>241</v>
      </c>
      <c r="B105" s="77" t="s">
        <v>662</v>
      </c>
      <c r="C105" s="76">
        <v>2</v>
      </c>
      <c r="D105" s="76"/>
      <c r="E105" s="77"/>
      <c r="F105" s="76"/>
      <c r="G105" s="31"/>
      <c r="H105" s="31"/>
      <c r="I105" s="76"/>
      <c r="J105" s="76"/>
      <c r="K105" s="78"/>
    </row>
    <row r="106" spans="1:14" ht="25.5" x14ac:dyDescent="0.2">
      <c r="A106" s="76"/>
      <c r="B106" s="77"/>
      <c r="C106" s="76"/>
      <c r="D106" s="76" t="s">
        <v>52</v>
      </c>
      <c r="E106" s="77" t="s">
        <v>242</v>
      </c>
      <c r="F106" s="76" t="s">
        <v>24</v>
      </c>
      <c r="G106" s="31" t="s">
        <v>243</v>
      </c>
      <c r="H106" s="31" t="s">
        <v>244</v>
      </c>
      <c r="I106" s="76">
        <v>1</v>
      </c>
      <c r="J106" s="143">
        <v>1</v>
      </c>
      <c r="K106" s="78">
        <v>0.1</v>
      </c>
    </row>
    <row r="107" spans="1:14" ht="25.5" x14ac:dyDescent="0.2">
      <c r="A107" s="76"/>
      <c r="B107" s="77"/>
      <c r="C107" s="76"/>
      <c r="D107" s="76" t="s">
        <v>52</v>
      </c>
      <c r="E107" s="77" t="s">
        <v>245</v>
      </c>
      <c r="F107" s="76" t="s">
        <v>24</v>
      </c>
      <c r="G107" s="31" t="s">
        <v>246</v>
      </c>
      <c r="H107" s="31" t="s">
        <v>247</v>
      </c>
      <c r="I107" s="76">
        <v>1</v>
      </c>
      <c r="J107" s="143">
        <v>1</v>
      </c>
      <c r="K107" s="78">
        <v>0.4</v>
      </c>
    </row>
    <row r="108" spans="1:14" ht="51" x14ac:dyDescent="0.2">
      <c r="A108" s="76"/>
      <c r="B108" s="77"/>
      <c r="C108" s="76"/>
      <c r="D108" s="76" t="s">
        <v>52</v>
      </c>
      <c r="E108" s="77" t="s">
        <v>248</v>
      </c>
      <c r="F108" s="76"/>
      <c r="G108" s="79" t="s">
        <v>249</v>
      </c>
      <c r="H108" s="79" t="s">
        <v>250</v>
      </c>
      <c r="I108" s="76">
        <v>4</v>
      </c>
      <c r="J108" s="143">
        <v>1</v>
      </c>
      <c r="K108" s="78">
        <v>0.5</v>
      </c>
    </row>
    <row r="109" spans="1:14" ht="51" x14ac:dyDescent="0.2">
      <c r="A109" s="76"/>
      <c r="B109" s="77"/>
      <c r="C109" s="76"/>
      <c r="D109" s="76" t="s">
        <v>52</v>
      </c>
      <c r="E109" s="31" t="s">
        <v>251</v>
      </c>
      <c r="F109" s="30"/>
      <c r="G109" s="79" t="s">
        <v>252</v>
      </c>
      <c r="H109" s="79" t="s">
        <v>250</v>
      </c>
      <c r="I109" s="76">
        <v>4</v>
      </c>
      <c r="J109" s="143">
        <v>1</v>
      </c>
      <c r="K109" s="78">
        <v>0.4</v>
      </c>
    </row>
    <row r="110" spans="1:14" ht="102" x14ac:dyDescent="0.2">
      <c r="A110" s="76"/>
      <c r="B110" s="77"/>
      <c r="C110" s="76"/>
      <c r="D110" s="76" t="s">
        <v>52</v>
      </c>
      <c r="E110" s="31" t="s">
        <v>253</v>
      </c>
      <c r="F110" s="30"/>
      <c r="G110" s="31" t="s">
        <v>254</v>
      </c>
      <c r="H110" s="31" t="s">
        <v>674</v>
      </c>
      <c r="I110" s="30">
        <v>5</v>
      </c>
      <c r="J110" s="143">
        <v>1</v>
      </c>
      <c r="K110" s="29">
        <v>1.5</v>
      </c>
    </row>
    <row r="111" spans="1:14" ht="102" x14ac:dyDescent="0.2">
      <c r="A111" s="76"/>
      <c r="B111" s="77"/>
      <c r="C111" s="76"/>
      <c r="D111" s="76" t="s">
        <v>52</v>
      </c>
      <c r="E111" s="77" t="s">
        <v>255</v>
      </c>
      <c r="F111" s="76"/>
      <c r="G111" s="31" t="s">
        <v>256</v>
      </c>
      <c r="H111" s="31" t="s">
        <v>257</v>
      </c>
      <c r="I111" s="30">
        <v>4</v>
      </c>
      <c r="J111" s="143">
        <v>1</v>
      </c>
      <c r="K111" s="29">
        <v>0.5</v>
      </c>
    </row>
    <row r="112" spans="1:14" ht="76.5" x14ac:dyDescent="0.2">
      <c r="A112" s="76"/>
      <c r="B112" s="77"/>
      <c r="C112" s="76"/>
      <c r="D112" s="30" t="s">
        <v>52</v>
      </c>
      <c r="E112" s="31" t="s">
        <v>258</v>
      </c>
      <c r="F112" s="30"/>
      <c r="G112" s="79" t="s">
        <v>259</v>
      </c>
      <c r="H112" s="31" t="s">
        <v>260</v>
      </c>
      <c r="I112" s="76">
        <v>4</v>
      </c>
      <c r="J112" s="143">
        <v>1</v>
      </c>
      <c r="K112" s="78">
        <v>0.5</v>
      </c>
    </row>
    <row r="113" spans="1:11" ht="114.75" x14ac:dyDescent="0.2">
      <c r="A113" s="76"/>
      <c r="B113" s="77"/>
      <c r="C113" s="76"/>
      <c r="D113" s="30" t="s">
        <v>52</v>
      </c>
      <c r="E113" s="31" t="s">
        <v>261</v>
      </c>
      <c r="F113" s="30"/>
      <c r="G113" s="79" t="s">
        <v>262</v>
      </c>
      <c r="H113" s="31" t="s">
        <v>263</v>
      </c>
      <c r="I113" s="76">
        <v>4</v>
      </c>
      <c r="J113" s="143">
        <v>1</v>
      </c>
      <c r="K113" s="78">
        <v>0.5</v>
      </c>
    </row>
    <row r="114" spans="1:11" x14ac:dyDescent="0.2">
      <c r="A114" s="90" t="s">
        <v>291</v>
      </c>
      <c r="B114" s="77" t="s">
        <v>663</v>
      </c>
      <c r="C114" s="90">
        <v>2</v>
      </c>
      <c r="D114" s="30"/>
      <c r="E114" s="31"/>
      <c r="F114" s="30"/>
      <c r="G114" s="79"/>
      <c r="H114" s="31"/>
      <c r="I114" s="90"/>
      <c r="J114" s="143"/>
      <c r="K114" s="78"/>
    </row>
    <row r="115" spans="1:11" ht="38.25" x14ac:dyDescent="0.2">
      <c r="A115" s="76"/>
      <c r="B115" s="77"/>
      <c r="C115" s="76"/>
      <c r="D115" s="30" t="s">
        <v>52</v>
      </c>
      <c r="E115" s="80" t="s">
        <v>264</v>
      </c>
      <c r="F115" s="30"/>
      <c r="G115" s="31" t="s">
        <v>265</v>
      </c>
      <c r="H115" s="79" t="s">
        <v>266</v>
      </c>
      <c r="I115" s="76">
        <v>5</v>
      </c>
      <c r="J115" s="143">
        <v>1</v>
      </c>
      <c r="K115" s="78">
        <v>0.25</v>
      </c>
    </row>
    <row r="116" spans="1:11" ht="51" x14ac:dyDescent="0.2">
      <c r="A116" s="76"/>
      <c r="B116" s="77"/>
      <c r="C116" s="76"/>
      <c r="D116" s="76" t="s">
        <v>52</v>
      </c>
      <c r="E116" s="31" t="s">
        <v>267</v>
      </c>
      <c r="F116" s="30"/>
      <c r="G116" s="62" t="s">
        <v>268</v>
      </c>
      <c r="H116" s="81" t="s">
        <v>269</v>
      </c>
      <c r="I116" s="30">
        <v>4</v>
      </c>
      <c r="J116" s="143">
        <v>1</v>
      </c>
      <c r="K116" s="29">
        <v>0.5</v>
      </c>
    </row>
    <row r="117" spans="1:11" ht="51" x14ac:dyDescent="0.2">
      <c r="A117" s="76"/>
      <c r="B117" s="77"/>
      <c r="C117" s="76"/>
      <c r="D117" s="76" t="s">
        <v>52</v>
      </c>
      <c r="E117" s="77" t="s">
        <v>270</v>
      </c>
      <c r="F117" s="76"/>
      <c r="G117" s="62" t="s">
        <v>271</v>
      </c>
      <c r="H117" s="81" t="s">
        <v>272</v>
      </c>
      <c r="I117" s="76">
        <v>4</v>
      </c>
      <c r="J117" s="143">
        <v>1</v>
      </c>
      <c r="K117" s="78">
        <v>0.25</v>
      </c>
    </row>
    <row r="118" spans="1:11" ht="102" x14ac:dyDescent="0.2">
      <c r="A118" s="76"/>
      <c r="B118" s="77"/>
      <c r="C118" s="76"/>
      <c r="D118" s="30" t="s">
        <v>52</v>
      </c>
      <c r="E118" s="31" t="s">
        <v>273</v>
      </c>
      <c r="F118" s="30"/>
      <c r="G118" s="82" t="s">
        <v>274</v>
      </c>
      <c r="H118" s="81" t="s">
        <v>275</v>
      </c>
      <c r="I118" s="30">
        <v>4</v>
      </c>
      <c r="J118" s="143">
        <v>1</v>
      </c>
      <c r="K118" s="29">
        <v>0.5</v>
      </c>
    </row>
    <row r="119" spans="1:11" ht="140.25" x14ac:dyDescent="0.2">
      <c r="A119" s="76"/>
      <c r="B119" s="77"/>
      <c r="C119" s="76"/>
      <c r="D119" s="76" t="s">
        <v>52</v>
      </c>
      <c r="E119" s="80" t="s">
        <v>276</v>
      </c>
      <c r="F119" s="30"/>
      <c r="G119" s="31" t="s">
        <v>277</v>
      </c>
      <c r="H119" s="79" t="s">
        <v>278</v>
      </c>
      <c r="I119" s="30">
        <v>5</v>
      </c>
      <c r="J119" s="143">
        <v>1</v>
      </c>
      <c r="K119" s="29">
        <v>0.25</v>
      </c>
    </row>
    <row r="120" spans="1:11" ht="51" x14ac:dyDescent="0.2">
      <c r="A120" s="76"/>
      <c r="B120" s="77"/>
      <c r="C120" s="76"/>
      <c r="D120" s="76" t="s">
        <v>52</v>
      </c>
      <c r="E120" s="31" t="s">
        <v>279</v>
      </c>
      <c r="F120" s="30"/>
      <c r="G120" s="31" t="s">
        <v>280</v>
      </c>
      <c r="H120" s="31" t="s">
        <v>281</v>
      </c>
      <c r="I120" s="30">
        <v>4</v>
      </c>
      <c r="J120" s="143">
        <v>1</v>
      </c>
      <c r="K120" s="29">
        <v>0.25</v>
      </c>
    </row>
    <row r="121" spans="1:11" ht="76.5" x14ac:dyDescent="0.2">
      <c r="A121" s="76"/>
      <c r="B121" s="77"/>
      <c r="C121" s="76"/>
      <c r="D121" s="76" t="s">
        <v>52</v>
      </c>
      <c r="E121" s="83" t="s">
        <v>282</v>
      </c>
      <c r="F121" s="30"/>
      <c r="G121" s="31" t="s">
        <v>283</v>
      </c>
      <c r="H121" s="79" t="s">
        <v>284</v>
      </c>
      <c r="I121" s="30">
        <v>4</v>
      </c>
      <c r="J121" s="143">
        <v>1</v>
      </c>
      <c r="K121" s="29">
        <v>0.5</v>
      </c>
    </row>
    <row r="122" spans="1:11" ht="51" x14ac:dyDescent="0.2">
      <c r="A122" s="76"/>
      <c r="B122" s="77"/>
      <c r="C122" s="76"/>
      <c r="D122" s="76" t="s">
        <v>52</v>
      </c>
      <c r="E122" s="31" t="s">
        <v>285</v>
      </c>
      <c r="F122" s="30"/>
      <c r="G122" s="31" t="s">
        <v>286</v>
      </c>
      <c r="H122" s="31" t="s">
        <v>287</v>
      </c>
      <c r="I122" s="30">
        <v>4</v>
      </c>
      <c r="J122" s="143">
        <v>1</v>
      </c>
      <c r="K122" s="29">
        <v>0.25</v>
      </c>
    </row>
    <row r="123" spans="1:11" ht="25.5" x14ac:dyDescent="0.2">
      <c r="A123" s="76"/>
      <c r="B123" s="77"/>
      <c r="C123" s="76"/>
      <c r="D123" s="76" t="s">
        <v>52</v>
      </c>
      <c r="E123" s="83" t="s">
        <v>288</v>
      </c>
      <c r="F123" s="30"/>
      <c r="G123" s="31" t="s">
        <v>289</v>
      </c>
      <c r="H123" s="79" t="s">
        <v>290</v>
      </c>
      <c r="I123" s="30">
        <v>4</v>
      </c>
      <c r="J123" s="143">
        <v>1</v>
      </c>
      <c r="K123" s="29">
        <v>0.25</v>
      </c>
    </row>
    <row r="124" spans="1:11" x14ac:dyDescent="0.2">
      <c r="A124" s="76" t="s">
        <v>306</v>
      </c>
      <c r="B124" s="77" t="s">
        <v>292</v>
      </c>
      <c r="C124" s="84">
        <v>2</v>
      </c>
      <c r="D124" s="84"/>
      <c r="E124" s="85"/>
      <c r="F124" s="86"/>
      <c r="G124" s="87"/>
      <c r="H124" s="88"/>
      <c r="I124" s="86"/>
      <c r="J124" s="86"/>
      <c r="K124" s="89"/>
    </row>
    <row r="125" spans="1:11" ht="25.5" x14ac:dyDescent="0.2">
      <c r="A125" s="90"/>
      <c r="B125" s="77"/>
      <c r="D125" s="90" t="s">
        <v>52</v>
      </c>
      <c r="E125" s="77" t="s">
        <v>242</v>
      </c>
      <c r="F125" s="90" t="s">
        <v>24</v>
      </c>
      <c r="G125" s="31" t="s">
        <v>243</v>
      </c>
      <c r="H125" s="31" t="s">
        <v>293</v>
      </c>
      <c r="I125" s="90">
        <v>1</v>
      </c>
      <c r="J125" s="143">
        <v>1</v>
      </c>
      <c r="K125" s="78">
        <v>0.1</v>
      </c>
    </row>
    <row r="126" spans="1:11" ht="38.25" x14ac:dyDescent="0.2">
      <c r="A126" s="90"/>
      <c r="B126" s="77"/>
      <c r="C126" s="76"/>
      <c r="D126" s="91" t="s">
        <v>52</v>
      </c>
      <c r="E126" s="77" t="s">
        <v>294</v>
      </c>
      <c r="F126" s="91"/>
      <c r="G126" s="92" t="s">
        <v>295</v>
      </c>
      <c r="H126" s="92" t="s">
        <v>296</v>
      </c>
      <c r="I126" s="91">
        <v>1</v>
      </c>
      <c r="J126" s="143">
        <v>1</v>
      </c>
      <c r="K126" s="78">
        <v>0.2</v>
      </c>
    </row>
    <row r="127" spans="1:11" ht="76.5" x14ac:dyDescent="0.2">
      <c r="A127" s="90"/>
      <c r="B127" s="77"/>
      <c r="C127" s="76"/>
      <c r="D127" s="90" t="s">
        <v>52</v>
      </c>
      <c r="E127" s="80" t="s">
        <v>297</v>
      </c>
      <c r="F127" s="30"/>
      <c r="G127" s="31" t="s">
        <v>298</v>
      </c>
      <c r="H127" s="31" t="s">
        <v>299</v>
      </c>
      <c r="I127" s="30">
        <v>4</v>
      </c>
      <c r="J127" s="143">
        <v>1</v>
      </c>
      <c r="K127" s="29">
        <v>0.25</v>
      </c>
    </row>
    <row r="128" spans="1:11" ht="165.75" x14ac:dyDescent="0.2">
      <c r="A128" s="90"/>
      <c r="B128" s="77"/>
      <c r="C128" s="76"/>
      <c r="D128" s="90" t="s">
        <v>52</v>
      </c>
      <c r="E128" s="92" t="s">
        <v>300</v>
      </c>
      <c r="F128" s="90"/>
      <c r="G128" s="31" t="s">
        <v>301</v>
      </c>
      <c r="H128" s="31" t="s">
        <v>302</v>
      </c>
      <c r="I128" s="90">
        <v>4</v>
      </c>
      <c r="J128" s="143">
        <v>1</v>
      </c>
      <c r="K128" s="78">
        <v>0.5</v>
      </c>
    </row>
    <row r="129" spans="1:11" ht="51" x14ac:dyDescent="0.2">
      <c r="A129" s="90"/>
      <c r="B129" s="77"/>
      <c r="C129" s="76"/>
      <c r="D129" s="90" t="s">
        <v>52</v>
      </c>
      <c r="E129" s="77" t="s">
        <v>303</v>
      </c>
      <c r="F129" s="90"/>
      <c r="G129" s="92" t="s">
        <v>304</v>
      </c>
      <c r="H129" s="92" t="s">
        <v>305</v>
      </c>
      <c r="I129" s="90">
        <v>4</v>
      </c>
      <c r="J129" s="143">
        <v>1</v>
      </c>
      <c r="K129" s="78">
        <v>0.2</v>
      </c>
    </row>
    <row r="130" spans="1:11" x14ac:dyDescent="0.2">
      <c r="A130" s="93" t="s">
        <v>329</v>
      </c>
      <c r="B130" s="94" t="s">
        <v>307</v>
      </c>
      <c r="C130" s="76">
        <v>2</v>
      </c>
      <c r="D130" s="93"/>
      <c r="E130" s="94"/>
      <c r="F130" s="93"/>
      <c r="G130" s="95"/>
      <c r="H130" s="95"/>
      <c r="I130" s="93"/>
      <c r="J130" s="144" t="s">
        <v>24</v>
      </c>
      <c r="K130" s="96"/>
    </row>
    <row r="131" spans="1:11" ht="25.5" x14ac:dyDescent="0.2">
      <c r="A131" s="76"/>
      <c r="B131" s="77"/>
      <c r="C131" s="76"/>
      <c r="D131" s="76" t="s">
        <v>52</v>
      </c>
      <c r="E131" s="77" t="s">
        <v>242</v>
      </c>
      <c r="F131" s="76" t="s">
        <v>24</v>
      </c>
      <c r="G131" s="31" t="s">
        <v>243</v>
      </c>
      <c r="H131" s="31" t="s">
        <v>308</v>
      </c>
      <c r="I131" s="76">
        <v>1</v>
      </c>
      <c r="J131" s="143">
        <v>1</v>
      </c>
      <c r="K131" s="78">
        <v>0.1</v>
      </c>
    </row>
    <row r="132" spans="1:11" ht="38.25" x14ac:dyDescent="0.2">
      <c r="A132" s="76"/>
      <c r="B132" s="77"/>
      <c r="C132" s="76"/>
      <c r="D132" s="91" t="s">
        <v>52</v>
      </c>
      <c r="E132" s="77" t="s">
        <v>294</v>
      </c>
      <c r="F132" s="91"/>
      <c r="G132" s="92" t="s">
        <v>295</v>
      </c>
      <c r="H132" s="92" t="s">
        <v>296</v>
      </c>
      <c r="I132" s="91">
        <v>1</v>
      </c>
      <c r="J132" s="143">
        <v>1</v>
      </c>
      <c r="K132" s="78">
        <v>0.2</v>
      </c>
    </row>
    <row r="133" spans="1:11" ht="89.25" x14ac:dyDescent="0.2">
      <c r="A133" s="76"/>
      <c r="B133" s="77"/>
      <c r="C133" s="76"/>
      <c r="D133" s="30" t="s">
        <v>52</v>
      </c>
      <c r="E133" s="31" t="s">
        <v>309</v>
      </c>
      <c r="F133" s="30"/>
      <c r="G133" s="31" t="s">
        <v>655</v>
      </c>
      <c r="H133" s="31" t="s">
        <v>310</v>
      </c>
      <c r="I133" s="30">
        <v>4</v>
      </c>
      <c r="J133" s="143">
        <v>1</v>
      </c>
      <c r="K133" s="29">
        <v>0.5</v>
      </c>
    </row>
    <row r="134" spans="1:11" ht="76.5" x14ac:dyDescent="0.2">
      <c r="A134" s="76"/>
      <c r="B134" s="77"/>
      <c r="C134" s="76"/>
      <c r="D134" s="30" t="s">
        <v>52</v>
      </c>
      <c r="E134" s="80" t="s">
        <v>311</v>
      </c>
      <c r="F134" s="30"/>
      <c r="G134" s="62" t="s">
        <v>312</v>
      </c>
      <c r="H134" s="31" t="s">
        <v>313</v>
      </c>
      <c r="I134" s="30">
        <v>4</v>
      </c>
      <c r="J134" s="143">
        <v>1</v>
      </c>
      <c r="K134" s="29">
        <v>0.5</v>
      </c>
    </row>
    <row r="135" spans="1:11" ht="25.5" x14ac:dyDescent="0.2">
      <c r="A135" s="76"/>
      <c r="B135" s="77"/>
      <c r="C135" s="76"/>
      <c r="D135" s="30" t="s">
        <v>52</v>
      </c>
      <c r="E135" s="80" t="s">
        <v>314</v>
      </c>
      <c r="F135" s="30"/>
      <c r="G135" s="62" t="s">
        <v>315</v>
      </c>
      <c r="H135" s="31" t="s">
        <v>316</v>
      </c>
      <c r="I135" s="30">
        <v>4</v>
      </c>
      <c r="J135" s="143">
        <v>1</v>
      </c>
      <c r="K135" s="29">
        <v>0.5</v>
      </c>
    </row>
    <row r="136" spans="1:11" ht="25.5" x14ac:dyDescent="0.2">
      <c r="A136" s="76"/>
      <c r="B136" s="77"/>
      <c r="C136" s="76"/>
      <c r="D136" s="30" t="s">
        <v>52</v>
      </c>
      <c r="E136" s="80" t="s">
        <v>317</v>
      </c>
      <c r="F136" s="30"/>
      <c r="G136" s="62" t="s">
        <v>318</v>
      </c>
      <c r="H136" s="31" t="s">
        <v>319</v>
      </c>
      <c r="I136" s="30">
        <v>4</v>
      </c>
      <c r="J136" s="143">
        <v>1</v>
      </c>
      <c r="K136" s="29">
        <v>0.5</v>
      </c>
    </row>
    <row r="137" spans="1:11" ht="25.5" x14ac:dyDescent="0.2">
      <c r="A137" s="76"/>
      <c r="B137" s="77"/>
      <c r="C137" s="76"/>
      <c r="D137" s="30" t="s">
        <v>52</v>
      </c>
      <c r="E137" s="80" t="s">
        <v>320</v>
      </c>
      <c r="F137" s="30"/>
      <c r="G137" s="62" t="s">
        <v>321</v>
      </c>
      <c r="H137" s="31" t="s">
        <v>322</v>
      </c>
      <c r="I137" s="30">
        <v>4</v>
      </c>
      <c r="J137" s="143">
        <v>1</v>
      </c>
      <c r="K137" s="29">
        <v>0.5</v>
      </c>
    </row>
    <row r="138" spans="1:11" ht="25.5" x14ac:dyDescent="0.2">
      <c r="A138" s="76"/>
      <c r="B138" s="77"/>
      <c r="C138" s="76"/>
      <c r="D138" s="30" t="s">
        <v>52</v>
      </c>
      <c r="E138" s="80" t="s">
        <v>323</v>
      </c>
      <c r="F138" s="30"/>
      <c r="G138" s="62" t="s">
        <v>324</v>
      </c>
      <c r="H138" s="31" t="s">
        <v>325</v>
      </c>
      <c r="I138" s="30">
        <v>4</v>
      </c>
      <c r="J138" s="143">
        <v>1</v>
      </c>
      <c r="K138" s="29">
        <v>0.5</v>
      </c>
    </row>
    <row r="139" spans="1:11" ht="63.75" x14ac:dyDescent="0.2">
      <c r="A139" s="76"/>
      <c r="B139" s="77"/>
      <c r="C139" s="76"/>
      <c r="D139" s="90" t="s">
        <v>52</v>
      </c>
      <c r="E139" s="92" t="s">
        <v>634</v>
      </c>
      <c r="F139" s="90"/>
      <c r="G139" s="92" t="s">
        <v>635</v>
      </c>
      <c r="H139" s="92" t="s">
        <v>636</v>
      </c>
      <c r="I139" s="90">
        <v>4</v>
      </c>
      <c r="J139" s="143">
        <v>1</v>
      </c>
      <c r="K139" s="78">
        <v>0.25</v>
      </c>
    </row>
    <row r="140" spans="1:11" ht="229.5" x14ac:dyDescent="0.2">
      <c r="A140" s="76"/>
      <c r="B140" s="77"/>
      <c r="C140" s="76"/>
      <c r="D140" s="90" t="s">
        <v>52</v>
      </c>
      <c r="E140" s="92" t="s">
        <v>637</v>
      </c>
      <c r="F140" s="90"/>
      <c r="G140" s="92" t="s">
        <v>638</v>
      </c>
      <c r="H140" s="92" t="s">
        <v>639</v>
      </c>
      <c r="I140" s="90">
        <v>4</v>
      </c>
      <c r="J140" s="143">
        <v>1</v>
      </c>
      <c r="K140" s="78">
        <v>0.25</v>
      </c>
    </row>
    <row r="141" spans="1:11" ht="38.25" x14ac:dyDescent="0.2">
      <c r="A141" s="76"/>
      <c r="B141" s="77"/>
      <c r="C141" s="76"/>
      <c r="D141" s="30" t="s">
        <v>52</v>
      </c>
      <c r="E141" s="31" t="s">
        <v>326</v>
      </c>
      <c r="F141" s="30"/>
      <c r="G141" s="31" t="s">
        <v>327</v>
      </c>
      <c r="H141" s="31" t="s">
        <v>328</v>
      </c>
      <c r="I141" s="30">
        <v>4</v>
      </c>
      <c r="J141" s="30">
        <v>1</v>
      </c>
      <c r="K141" s="29">
        <v>0.5</v>
      </c>
    </row>
    <row r="142" spans="1:11" x14ac:dyDescent="0.2">
      <c r="A142" s="93" t="s">
        <v>350</v>
      </c>
      <c r="B142" s="94" t="s">
        <v>330</v>
      </c>
      <c r="C142" s="93">
        <v>2</v>
      </c>
      <c r="D142" s="97"/>
      <c r="E142" s="98"/>
      <c r="F142" s="97"/>
      <c r="G142" s="98"/>
      <c r="H142" s="98"/>
      <c r="I142" s="97"/>
      <c r="J142" s="97"/>
      <c r="K142" s="99"/>
    </row>
    <row r="143" spans="1:11" ht="25.5" x14ac:dyDescent="0.2">
      <c r="A143" s="76"/>
      <c r="B143" s="77"/>
      <c r="C143" s="76"/>
      <c r="D143" s="76" t="s">
        <v>52</v>
      </c>
      <c r="E143" s="77" t="s">
        <v>242</v>
      </c>
      <c r="F143" s="76" t="s">
        <v>24</v>
      </c>
      <c r="G143" s="31" t="s">
        <v>243</v>
      </c>
      <c r="H143" s="31" t="s">
        <v>331</v>
      </c>
      <c r="I143" s="76">
        <v>1</v>
      </c>
      <c r="J143" s="143">
        <v>1</v>
      </c>
      <c r="K143" s="78">
        <v>0.1</v>
      </c>
    </row>
    <row r="144" spans="1:11" ht="38.25" x14ac:dyDescent="0.2">
      <c r="A144" s="76"/>
      <c r="B144" s="77"/>
      <c r="C144" s="76"/>
      <c r="D144" s="91" t="s">
        <v>52</v>
      </c>
      <c r="E144" s="77" t="s">
        <v>294</v>
      </c>
      <c r="F144" s="91"/>
      <c r="G144" s="92" t="s">
        <v>295</v>
      </c>
      <c r="H144" s="92" t="s">
        <v>296</v>
      </c>
      <c r="I144" s="91">
        <v>1</v>
      </c>
      <c r="J144" s="143">
        <v>1</v>
      </c>
      <c r="K144" s="78">
        <v>0.2</v>
      </c>
    </row>
    <row r="145" spans="1:11" ht="38.25" x14ac:dyDescent="0.2">
      <c r="A145" s="76"/>
      <c r="B145" s="77"/>
      <c r="C145" s="76"/>
      <c r="D145" s="91" t="s">
        <v>52</v>
      </c>
      <c r="E145" s="77" t="s">
        <v>332</v>
      </c>
      <c r="F145" s="91"/>
      <c r="G145" s="92" t="s">
        <v>333</v>
      </c>
      <c r="H145" s="92" t="s">
        <v>334</v>
      </c>
      <c r="I145" s="91">
        <v>4</v>
      </c>
      <c r="J145" s="143">
        <v>1</v>
      </c>
      <c r="K145" s="29">
        <v>0.2</v>
      </c>
    </row>
    <row r="146" spans="1:11" ht="114.75" x14ac:dyDescent="0.2">
      <c r="A146" s="76"/>
      <c r="B146" s="77"/>
      <c r="C146" s="76"/>
      <c r="D146" s="76" t="s">
        <v>52</v>
      </c>
      <c r="E146" s="77" t="s">
        <v>335</v>
      </c>
      <c r="F146" s="76"/>
      <c r="G146" s="92" t="s">
        <v>336</v>
      </c>
      <c r="H146" s="92" t="s">
        <v>337</v>
      </c>
      <c r="I146" s="76">
        <v>4</v>
      </c>
      <c r="J146" s="143">
        <v>1</v>
      </c>
      <c r="K146" s="78">
        <v>0.4</v>
      </c>
    </row>
    <row r="147" spans="1:11" ht="210.75" customHeight="1" x14ac:dyDescent="0.2">
      <c r="A147" s="76"/>
      <c r="B147" s="77"/>
      <c r="C147" s="76"/>
      <c r="D147" s="30" t="s">
        <v>52</v>
      </c>
      <c r="E147" s="31" t="s">
        <v>338</v>
      </c>
      <c r="F147" s="30"/>
      <c r="G147" s="31" t="s">
        <v>339</v>
      </c>
      <c r="H147" s="31" t="s">
        <v>340</v>
      </c>
      <c r="I147" s="30">
        <v>4</v>
      </c>
      <c r="J147" s="143">
        <v>1</v>
      </c>
      <c r="K147" s="29">
        <v>0.5</v>
      </c>
    </row>
    <row r="148" spans="1:11" ht="63.75" x14ac:dyDescent="0.2">
      <c r="A148" s="76"/>
      <c r="B148" s="77"/>
      <c r="C148" s="76"/>
      <c r="D148" s="30" t="s">
        <v>52</v>
      </c>
      <c r="E148" s="80" t="s">
        <v>341</v>
      </c>
      <c r="F148" s="30"/>
      <c r="G148" s="62" t="s">
        <v>342</v>
      </c>
      <c r="H148" s="31" t="s">
        <v>343</v>
      </c>
      <c r="I148" s="30">
        <v>4</v>
      </c>
      <c r="J148" s="143">
        <v>1</v>
      </c>
      <c r="K148" s="29">
        <v>0.2</v>
      </c>
    </row>
    <row r="149" spans="1:11" ht="89.25" x14ac:dyDescent="0.2">
      <c r="A149" s="76"/>
      <c r="B149" s="77"/>
      <c r="C149" s="76"/>
      <c r="D149" s="30" t="s">
        <v>52</v>
      </c>
      <c r="E149" s="31" t="s">
        <v>344</v>
      </c>
      <c r="F149" s="30"/>
      <c r="G149" s="82" t="s">
        <v>345</v>
      </c>
      <c r="H149" s="31" t="s">
        <v>346</v>
      </c>
      <c r="I149" s="30">
        <v>4</v>
      </c>
      <c r="J149" s="143">
        <v>1</v>
      </c>
      <c r="K149" s="29">
        <v>0.4</v>
      </c>
    </row>
    <row r="150" spans="1:11" ht="25.5" x14ac:dyDescent="0.2">
      <c r="A150" s="76"/>
      <c r="B150" s="77"/>
      <c r="C150" s="76"/>
      <c r="D150" s="30" t="s">
        <v>52</v>
      </c>
      <c r="E150" s="31" t="s">
        <v>347</v>
      </c>
      <c r="F150" s="30"/>
      <c r="G150" s="62" t="s">
        <v>348</v>
      </c>
      <c r="H150" s="80" t="s">
        <v>349</v>
      </c>
      <c r="I150" s="30">
        <v>4</v>
      </c>
      <c r="J150" s="143">
        <v>1</v>
      </c>
      <c r="K150" s="29">
        <v>0.4</v>
      </c>
    </row>
    <row r="151" spans="1:11" x14ac:dyDescent="0.2">
      <c r="A151" s="93" t="s">
        <v>359</v>
      </c>
      <c r="B151" s="94" t="s">
        <v>351</v>
      </c>
      <c r="C151" s="93">
        <v>2</v>
      </c>
      <c r="D151" s="97"/>
      <c r="E151" s="98"/>
      <c r="F151" s="97"/>
      <c r="G151" s="100"/>
      <c r="H151" s="101"/>
      <c r="I151" s="97"/>
      <c r="J151" s="144" t="s">
        <v>24</v>
      </c>
      <c r="K151" s="99"/>
    </row>
    <row r="152" spans="1:11" ht="25.5" x14ac:dyDescent="0.2">
      <c r="A152" s="76"/>
      <c r="B152" s="77"/>
      <c r="C152" s="76"/>
      <c r="D152" s="76" t="s">
        <v>52</v>
      </c>
      <c r="E152" s="77" t="s">
        <v>242</v>
      </c>
      <c r="F152" s="76" t="s">
        <v>24</v>
      </c>
      <c r="G152" s="31" t="s">
        <v>243</v>
      </c>
      <c r="H152" s="31" t="s">
        <v>352</v>
      </c>
      <c r="I152" s="76">
        <v>1</v>
      </c>
      <c r="J152" s="143">
        <v>1</v>
      </c>
      <c r="K152" s="78">
        <v>0.1</v>
      </c>
    </row>
    <row r="153" spans="1:11" ht="38.25" x14ac:dyDescent="0.2">
      <c r="A153" s="76"/>
      <c r="B153" s="77"/>
      <c r="C153" s="76"/>
      <c r="D153" s="91" t="s">
        <v>52</v>
      </c>
      <c r="E153" s="77" t="s">
        <v>294</v>
      </c>
      <c r="F153" s="91"/>
      <c r="G153" s="92" t="s">
        <v>295</v>
      </c>
      <c r="H153" s="92" t="s">
        <v>296</v>
      </c>
      <c r="I153" s="91">
        <v>1</v>
      </c>
      <c r="J153" s="143">
        <v>1</v>
      </c>
      <c r="K153" s="78">
        <v>0.2</v>
      </c>
    </row>
    <row r="154" spans="1:11" ht="38.25" x14ac:dyDescent="0.2">
      <c r="A154" s="76"/>
      <c r="B154" s="77"/>
      <c r="C154" s="76"/>
      <c r="D154" s="30" t="s">
        <v>52</v>
      </c>
      <c r="E154" s="83" t="s">
        <v>353</v>
      </c>
      <c r="F154" s="30"/>
      <c r="G154" s="31" t="s">
        <v>354</v>
      </c>
      <c r="H154" s="31" t="s">
        <v>355</v>
      </c>
      <c r="I154" s="30">
        <v>4</v>
      </c>
      <c r="J154" s="143">
        <v>1</v>
      </c>
      <c r="K154" s="29">
        <v>0.5</v>
      </c>
    </row>
    <row r="155" spans="1:11" ht="114.75" x14ac:dyDescent="0.2">
      <c r="A155" s="76"/>
      <c r="B155" s="77"/>
      <c r="C155" s="76"/>
      <c r="D155" s="30" t="s">
        <v>52</v>
      </c>
      <c r="E155" s="83" t="s">
        <v>356</v>
      </c>
      <c r="F155" s="30"/>
      <c r="G155" s="31" t="s">
        <v>357</v>
      </c>
      <c r="H155" s="53" t="s">
        <v>358</v>
      </c>
      <c r="I155" s="30">
        <v>3</v>
      </c>
      <c r="J155" s="143">
        <v>1</v>
      </c>
      <c r="K155" s="102">
        <v>0.2</v>
      </c>
    </row>
    <row r="156" spans="1:11" x14ac:dyDescent="0.2">
      <c r="A156" s="93" t="s">
        <v>371</v>
      </c>
      <c r="B156" s="94" t="s">
        <v>360</v>
      </c>
      <c r="C156" s="93">
        <v>2</v>
      </c>
      <c r="D156" s="97"/>
      <c r="E156" s="103"/>
      <c r="F156" s="97"/>
      <c r="G156" s="98"/>
      <c r="H156" s="98"/>
      <c r="I156" s="97"/>
      <c r="J156" s="144" t="s">
        <v>24</v>
      </c>
      <c r="K156" s="99"/>
    </row>
    <row r="157" spans="1:11" ht="25.5" x14ac:dyDescent="0.2">
      <c r="A157" s="76"/>
      <c r="B157" s="77"/>
      <c r="C157" s="76"/>
      <c r="D157" s="76" t="s">
        <v>52</v>
      </c>
      <c r="E157" s="77" t="s">
        <v>242</v>
      </c>
      <c r="F157" s="76" t="s">
        <v>24</v>
      </c>
      <c r="G157" s="31" t="s">
        <v>243</v>
      </c>
      <c r="H157" s="31" t="s">
        <v>361</v>
      </c>
      <c r="I157" s="76">
        <v>1</v>
      </c>
      <c r="J157" s="143">
        <v>1</v>
      </c>
      <c r="K157" s="78">
        <v>0.1</v>
      </c>
    </row>
    <row r="158" spans="1:11" ht="38.25" x14ac:dyDescent="0.2">
      <c r="A158" s="76"/>
      <c r="B158" s="77"/>
      <c r="C158" s="76"/>
      <c r="D158" s="30" t="s">
        <v>52</v>
      </c>
      <c r="E158" s="80" t="s">
        <v>362</v>
      </c>
      <c r="F158" s="30"/>
      <c r="G158" s="31" t="s">
        <v>363</v>
      </c>
      <c r="H158" s="80" t="s">
        <v>364</v>
      </c>
      <c r="I158" s="30">
        <v>4</v>
      </c>
      <c r="J158" s="143">
        <v>1</v>
      </c>
      <c r="K158" s="29">
        <v>0.25</v>
      </c>
    </row>
    <row r="159" spans="1:11" ht="63.75" x14ac:dyDescent="0.2">
      <c r="A159" s="76"/>
      <c r="B159" s="77"/>
      <c r="C159" s="76"/>
      <c r="D159" s="30" t="s">
        <v>52</v>
      </c>
      <c r="E159" s="80" t="s">
        <v>365</v>
      </c>
      <c r="F159" s="30"/>
      <c r="G159" s="62" t="s">
        <v>366</v>
      </c>
      <c r="H159" s="80">
        <v>20</v>
      </c>
      <c r="I159" s="30">
        <v>4</v>
      </c>
      <c r="J159" s="143">
        <v>1</v>
      </c>
      <c r="K159" s="29">
        <v>0.5</v>
      </c>
    </row>
    <row r="160" spans="1:11" ht="51" x14ac:dyDescent="0.2">
      <c r="A160" s="76"/>
      <c r="B160" s="77"/>
      <c r="C160" s="76"/>
      <c r="D160" s="30" t="s">
        <v>52</v>
      </c>
      <c r="E160" s="80" t="s">
        <v>367</v>
      </c>
      <c r="F160" s="30"/>
      <c r="G160" s="104" t="s">
        <v>368</v>
      </c>
      <c r="H160" s="80">
        <v>20</v>
      </c>
      <c r="I160" s="30">
        <v>4</v>
      </c>
      <c r="J160" s="143">
        <v>1</v>
      </c>
      <c r="K160" s="29">
        <v>0.25</v>
      </c>
    </row>
    <row r="161" spans="1:11" x14ac:dyDescent="0.2">
      <c r="A161" s="93" t="s">
        <v>377</v>
      </c>
      <c r="B161" s="94" t="s">
        <v>372</v>
      </c>
      <c r="C161" s="93">
        <v>2</v>
      </c>
      <c r="D161" s="93"/>
      <c r="E161" s="94"/>
      <c r="F161" s="93"/>
      <c r="G161" s="95"/>
      <c r="H161" s="95"/>
      <c r="I161" s="93"/>
      <c r="J161" s="144" t="s">
        <v>24</v>
      </c>
      <c r="K161" s="96"/>
    </row>
    <row r="162" spans="1:11" ht="25.5" x14ac:dyDescent="0.2">
      <c r="A162" s="76"/>
      <c r="B162" s="77"/>
      <c r="C162" s="76"/>
      <c r="D162" s="76" t="s">
        <v>52</v>
      </c>
      <c r="E162" s="77" t="s">
        <v>242</v>
      </c>
      <c r="F162" s="76" t="s">
        <v>24</v>
      </c>
      <c r="G162" s="31" t="s">
        <v>243</v>
      </c>
      <c r="H162" s="31" t="s">
        <v>373</v>
      </c>
      <c r="I162" s="76">
        <v>1</v>
      </c>
      <c r="J162" s="143">
        <v>1</v>
      </c>
      <c r="K162" s="78">
        <v>0.1</v>
      </c>
    </row>
    <row r="163" spans="1:11" ht="38.25" x14ac:dyDescent="0.2">
      <c r="A163" s="76"/>
      <c r="B163" s="77"/>
      <c r="C163" s="76"/>
      <c r="D163" s="91" t="s">
        <v>52</v>
      </c>
      <c r="E163" s="77" t="s">
        <v>294</v>
      </c>
      <c r="F163" s="91"/>
      <c r="G163" s="92" t="s">
        <v>295</v>
      </c>
      <c r="H163" s="92" t="s">
        <v>374</v>
      </c>
      <c r="I163" s="91">
        <v>4</v>
      </c>
      <c r="J163" s="143">
        <v>1</v>
      </c>
      <c r="K163" s="78">
        <v>0.2</v>
      </c>
    </row>
    <row r="164" spans="1:11" ht="51" x14ac:dyDescent="0.2">
      <c r="A164" s="76"/>
      <c r="B164" s="77"/>
      <c r="C164" s="76"/>
      <c r="D164" s="30" t="s">
        <v>52</v>
      </c>
      <c r="E164" s="80" t="s">
        <v>375</v>
      </c>
      <c r="F164" s="30"/>
      <c r="G164" s="31" t="s">
        <v>656</v>
      </c>
      <c r="H164" s="31" t="s">
        <v>376</v>
      </c>
      <c r="I164" s="30">
        <v>4</v>
      </c>
      <c r="J164" s="143">
        <v>1</v>
      </c>
      <c r="K164" s="29">
        <v>0.75</v>
      </c>
    </row>
    <row r="165" spans="1:11" ht="165.75" x14ac:dyDescent="0.2">
      <c r="A165" s="76"/>
      <c r="B165" s="77"/>
      <c r="C165" s="76"/>
      <c r="D165" s="76" t="s">
        <v>52</v>
      </c>
      <c r="E165" s="92" t="s">
        <v>300</v>
      </c>
      <c r="F165" s="76"/>
      <c r="G165" s="31" t="s">
        <v>657</v>
      </c>
      <c r="H165" s="31" t="s">
        <v>369</v>
      </c>
      <c r="I165" s="76">
        <v>4</v>
      </c>
      <c r="J165" s="143">
        <v>1</v>
      </c>
      <c r="K165" s="78">
        <v>0.4</v>
      </c>
    </row>
    <row r="166" spans="1:11" ht="51" x14ac:dyDescent="0.2">
      <c r="A166" s="76"/>
      <c r="B166" s="77"/>
      <c r="C166" s="76"/>
      <c r="D166" s="76" t="s">
        <v>52</v>
      </c>
      <c r="E166" s="77" t="s">
        <v>303</v>
      </c>
      <c r="F166" s="76"/>
      <c r="G166" s="92" t="s">
        <v>658</v>
      </c>
      <c r="H166" s="92" t="s">
        <v>370</v>
      </c>
      <c r="I166" s="76">
        <v>4</v>
      </c>
      <c r="J166" s="143">
        <v>1</v>
      </c>
      <c r="K166" s="78">
        <v>0.25</v>
      </c>
    </row>
    <row r="167" spans="1:11" x14ac:dyDescent="0.2">
      <c r="A167" s="76" t="s">
        <v>386</v>
      </c>
      <c r="B167" s="77" t="s">
        <v>378</v>
      </c>
      <c r="C167" s="76">
        <v>2</v>
      </c>
      <c r="D167" s="86"/>
      <c r="E167" s="105"/>
      <c r="F167" s="86"/>
      <c r="G167" s="87"/>
      <c r="H167" s="87"/>
      <c r="I167" s="86"/>
      <c r="J167" s="144" t="s">
        <v>24</v>
      </c>
      <c r="K167" s="89"/>
    </row>
    <row r="168" spans="1:11" ht="25.5" x14ac:dyDescent="0.2">
      <c r="A168" s="76"/>
      <c r="B168" s="77"/>
      <c r="C168" s="76"/>
      <c r="D168" s="76" t="s">
        <v>52</v>
      </c>
      <c r="E168" s="77" t="s">
        <v>242</v>
      </c>
      <c r="F168" s="76" t="s">
        <v>24</v>
      </c>
      <c r="G168" s="31" t="s">
        <v>243</v>
      </c>
      <c r="H168" s="31" t="s">
        <v>379</v>
      </c>
      <c r="I168" s="76">
        <v>1</v>
      </c>
      <c r="J168" s="143">
        <v>1</v>
      </c>
      <c r="K168" s="78">
        <v>0.1</v>
      </c>
    </row>
    <row r="169" spans="1:11" ht="38.25" x14ac:dyDescent="0.2">
      <c r="A169" s="76"/>
      <c r="B169" s="77"/>
      <c r="C169" s="76"/>
      <c r="D169" s="30" t="s">
        <v>52</v>
      </c>
      <c r="E169" s="31" t="s">
        <v>380</v>
      </c>
      <c r="F169" s="30"/>
      <c r="G169" s="79" t="s">
        <v>381</v>
      </c>
      <c r="H169" s="31" t="s">
        <v>382</v>
      </c>
      <c r="I169" s="76">
        <v>4</v>
      </c>
      <c r="J169" s="143">
        <v>1</v>
      </c>
      <c r="K169" s="78">
        <v>0.25</v>
      </c>
    </row>
    <row r="170" spans="1:11" ht="51" x14ac:dyDescent="0.2">
      <c r="A170" s="76"/>
      <c r="B170" s="77"/>
      <c r="C170" s="76"/>
      <c r="D170" s="30" t="s">
        <v>52</v>
      </c>
      <c r="E170" s="80" t="s">
        <v>383</v>
      </c>
      <c r="F170" s="30"/>
      <c r="G170" s="31" t="s">
        <v>384</v>
      </c>
      <c r="H170" s="31" t="s">
        <v>385</v>
      </c>
      <c r="I170" s="30">
        <v>4</v>
      </c>
      <c r="J170" s="143">
        <v>1</v>
      </c>
      <c r="K170" s="29">
        <v>0.5</v>
      </c>
    </row>
    <row r="171" spans="1:11" x14ac:dyDescent="0.2">
      <c r="A171" s="93" t="s">
        <v>388</v>
      </c>
      <c r="B171" s="145" t="s">
        <v>664</v>
      </c>
      <c r="C171" s="93">
        <v>2</v>
      </c>
      <c r="D171" s="97"/>
      <c r="E171" s="101"/>
      <c r="F171" s="97"/>
      <c r="G171" s="98"/>
      <c r="H171" s="98"/>
      <c r="I171" s="97"/>
      <c r="J171" s="144" t="s">
        <v>24</v>
      </c>
      <c r="K171" s="99"/>
    </row>
    <row r="172" spans="1:11" x14ac:dyDescent="0.2">
      <c r="A172" s="147"/>
      <c r="B172" s="145"/>
      <c r="C172" s="147"/>
      <c r="D172" s="97" t="s">
        <v>52</v>
      </c>
      <c r="E172" s="148" t="s">
        <v>671</v>
      </c>
      <c r="F172" s="101"/>
      <c r="G172" s="101" t="s">
        <v>672</v>
      </c>
      <c r="H172" s="101" t="s">
        <v>673</v>
      </c>
      <c r="I172" s="151">
        <v>4</v>
      </c>
      <c r="J172" s="151">
        <v>1</v>
      </c>
      <c r="K172" s="150">
        <v>0.2</v>
      </c>
    </row>
    <row r="173" spans="1:11" ht="25.5" x14ac:dyDescent="0.2">
      <c r="A173" s="76"/>
      <c r="B173" s="77"/>
      <c r="C173" s="76"/>
      <c r="D173" s="76" t="s">
        <v>52</v>
      </c>
      <c r="E173" s="146" t="s">
        <v>665</v>
      </c>
      <c r="F173" s="76"/>
      <c r="G173" s="31" t="s">
        <v>243</v>
      </c>
      <c r="H173" s="31" t="s">
        <v>387</v>
      </c>
      <c r="I173" s="149">
        <v>1</v>
      </c>
      <c r="J173" s="149">
        <v>1</v>
      </c>
      <c r="K173" s="150">
        <v>0.1</v>
      </c>
    </row>
    <row r="174" spans="1:11" ht="38.25" x14ac:dyDescent="0.2">
      <c r="A174" s="76"/>
      <c r="B174" s="77"/>
      <c r="C174" s="76"/>
      <c r="D174" s="91" t="s">
        <v>52</v>
      </c>
      <c r="E174" s="146" t="s">
        <v>666</v>
      </c>
      <c r="F174" s="91"/>
      <c r="G174" s="92" t="s">
        <v>295</v>
      </c>
      <c r="H174" s="92" t="s">
        <v>296</v>
      </c>
      <c r="I174" s="149">
        <v>4</v>
      </c>
      <c r="J174" s="149">
        <v>1</v>
      </c>
      <c r="K174" s="150">
        <v>0.2</v>
      </c>
    </row>
    <row r="175" spans="1:11" x14ac:dyDescent="0.2">
      <c r="A175" s="90"/>
      <c r="B175" s="77"/>
      <c r="C175" s="90"/>
      <c r="D175" s="97" t="s">
        <v>52</v>
      </c>
      <c r="E175" s="148" t="s">
        <v>671</v>
      </c>
      <c r="F175" s="101"/>
      <c r="G175" s="101" t="s">
        <v>672</v>
      </c>
      <c r="H175" s="101" t="s">
        <v>673</v>
      </c>
      <c r="I175" s="149">
        <v>4</v>
      </c>
      <c r="J175" s="149">
        <v>1</v>
      </c>
      <c r="K175" s="150">
        <v>0.2</v>
      </c>
    </row>
    <row r="176" spans="1:11" ht="25.5" x14ac:dyDescent="0.2">
      <c r="A176" s="76"/>
      <c r="B176" s="77"/>
      <c r="C176" s="76"/>
      <c r="D176" s="76" t="s">
        <v>52</v>
      </c>
      <c r="E176" s="146" t="s">
        <v>667</v>
      </c>
      <c r="F176" s="76"/>
      <c r="G176" s="31" t="s">
        <v>243</v>
      </c>
      <c r="H176" s="31" t="s">
        <v>389</v>
      </c>
      <c r="I176" s="149">
        <v>1</v>
      </c>
      <c r="J176" s="149">
        <v>1</v>
      </c>
      <c r="K176" s="150">
        <v>0.1</v>
      </c>
    </row>
    <row r="177" spans="1:14" ht="38.25" x14ac:dyDescent="0.2">
      <c r="A177" s="76"/>
      <c r="B177" s="77"/>
      <c r="C177" s="76"/>
      <c r="D177" s="91" t="s">
        <v>52</v>
      </c>
      <c r="E177" s="146" t="s">
        <v>668</v>
      </c>
      <c r="F177" s="91"/>
      <c r="G177" s="92" t="s">
        <v>295</v>
      </c>
      <c r="H177" s="92" t="s">
        <v>374</v>
      </c>
      <c r="I177" s="149">
        <v>4</v>
      </c>
      <c r="J177" s="149">
        <v>1</v>
      </c>
      <c r="K177" s="150">
        <v>0.2</v>
      </c>
    </row>
    <row r="178" spans="1:14" x14ac:dyDescent="0.2">
      <c r="A178" s="76" t="s">
        <v>390</v>
      </c>
      <c r="B178" s="77" t="s">
        <v>391</v>
      </c>
      <c r="C178" s="76">
        <v>2</v>
      </c>
      <c r="D178" s="84"/>
      <c r="E178" s="106"/>
      <c r="F178" s="84"/>
      <c r="G178" s="105"/>
      <c r="H178" s="105"/>
      <c r="I178" s="84"/>
      <c r="J178" s="106"/>
      <c r="K178" s="107"/>
    </row>
    <row r="179" spans="1:14" ht="38.25" x14ac:dyDescent="0.2">
      <c r="A179" s="76"/>
      <c r="B179" s="77"/>
      <c r="C179" s="76"/>
      <c r="D179" s="30" t="s">
        <v>52</v>
      </c>
      <c r="E179" s="31" t="s">
        <v>392</v>
      </c>
      <c r="F179" s="30"/>
      <c r="G179" s="31" t="s">
        <v>393</v>
      </c>
      <c r="H179" s="31" t="s">
        <v>394</v>
      </c>
      <c r="I179" s="30">
        <v>5</v>
      </c>
      <c r="J179" s="143">
        <v>1</v>
      </c>
      <c r="K179" s="29">
        <v>0.5</v>
      </c>
    </row>
    <row r="180" spans="1:14" ht="38.25" x14ac:dyDescent="0.2">
      <c r="A180" s="76"/>
      <c r="B180" s="77"/>
      <c r="C180" s="76"/>
      <c r="D180" s="30" t="s">
        <v>52</v>
      </c>
      <c r="E180" s="31" t="s">
        <v>395</v>
      </c>
      <c r="F180" s="30"/>
      <c r="G180" s="31" t="s">
        <v>393</v>
      </c>
      <c r="H180" s="31" t="s">
        <v>396</v>
      </c>
      <c r="I180" s="30">
        <v>5</v>
      </c>
      <c r="J180" s="143">
        <v>1</v>
      </c>
      <c r="K180" s="29">
        <v>0.5</v>
      </c>
    </row>
    <row r="181" spans="1:14" ht="38.25" x14ac:dyDescent="0.2">
      <c r="A181" s="76"/>
      <c r="B181" s="77"/>
      <c r="C181" s="76"/>
      <c r="D181" s="30" t="s">
        <v>52</v>
      </c>
      <c r="E181" s="31" t="s">
        <v>397</v>
      </c>
      <c r="F181" s="30"/>
      <c r="G181" s="31" t="s">
        <v>393</v>
      </c>
      <c r="H181" s="31" t="s">
        <v>398</v>
      </c>
      <c r="I181" s="30">
        <v>5</v>
      </c>
      <c r="J181" s="143">
        <v>1</v>
      </c>
      <c r="K181" s="29">
        <v>0.5</v>
      </c>
    </row>
    <row r="182" spans="1:14" ht="38.25" x14ac:dyDescent="0.2">
      <c r="A182" s="76"/>
      <c r="B182" s="77"/>
      <c r="C182" s="76"/>
      <c r="D182" s="30" t="s">
        <v>52</v>
      </c>
      <c r="E182" s="31" t="s">
        <v>399</v>
      </c>
      <c r="F182" s="30"/>
      <c r="G182" s="31" t="s">
        <v>393</v>
      </c>
      <c r="H182" s="31" t="s">
        <v>400</v>
      </c>
      <c r="I182" s="30">
        <v>5</v>
      </c>
      <c r="J182" s="143">
        <v>1</v>
      </c>
      <c r="K182" s="29">
        <v>0.5</v>
      </c>
    </row>
    <row r="183" spans="1:14" x14ac:dyDescent="0.2">
      <c r="A183" s="76"/>
      <c r="B183" s="77"/>
      <c r="C183" s="76"/>
      <c r="D183" s="30" t="s">
        <v>52</v>
      </c>
      <c r="E183" s="31" t="s">
        <v>401</v>
      </c>
      <c r="F183" s="30"/>
      <c r="G183" s="31" t="s">
        <v>402</v>
      </c>
      <c r="H183" s="31" t="s">
        <v>403</v>
      </c>
      <c r="I183" s="30">
        <v>5</v>
      </c>
      <c r="J183" s="143">
        <v>1</v>
      </c>
      <c r="K183" s="29">
        <v>0.5</v>
      </c>
    </row>
    <row r="184" spans="1:14" x14ac:dyDescent="0.2">
      <c r="A184" s="76"/>
      <c r="B184" s="77"/>
      <c r="C184" s="76"/>
      <c r="D184" s="30" t="s">
        <v>111</v>
      </c>
      <c r="E184" s="31" t="s">
        <v>230</v>
      </c>
      <c r="F184" s="30">
        <v>0</v>
      </c>
      <c r="G184" s="31" t="s">
        <v>231</v>
      </c>
      <c r="H184" s="80"/>
      <c r="I184" s="30">
        <v>5</v>
      </c>
      <c r="J184" s="30"/>
      <c r="K184" s="29">
        <v>1.5</v>
      </c>
    </row>
    <row r="185" spans="1:14" ht="25.5" x14ac:dyDescent="0.2">
      <c r="A185" s="76"/>
      <c r="B185" s="77"/>
      <c r="C185" s="76"/>
      <c r="D185" s="30"/>
      <c r="E185" s="80"/>
      <c r="F185" s="30">
        <v>1</v>
      </c>
      <c r="G185" s="31" t="s">
        <v>404</v>
      </c>
      <c r="H185" s="80"/>
      <c r="I185" s="30"/>
      <c r="J185" s="30"/>
      <c r="K185" s="29"/>
    </row>
    <row r="186" spans="1:14" x14ac:dyDescent="0.2">
      <c r="A186" s="76"/>
      <c r="B186" s="77"/>
      <c r="C186" s="76"/>
      <c r="D186" s="30"/>
      <c r="E186" s="80"/>
      <c r="F186" s="30">
        <v>2</v>
      </c>
      <c r="G186" s="31" t="s">
        <v>405</v>
      </c>
      <c r="H186" s="80"/>
      <c r="I186" s="30"/>
      <c r="J186" s="30"/>
      <c r="K186" s="29"/>
    </row>
    <row r="187" spans="1:14" ht="13.5" thickBot="1" x14ac:dyDescent="0.25">
      <c r="A187" s="76"/>
      <c r="B187" s="77"/>
      <c r="C187" s="76"/>
      <c r="D187" s="30"/>
      <c r="E187" s="80"/>
      <c r="F187" s="30">
        <v>3</v>
      </c>
      <c r="G187" s="31" t="s">
        <v>406</v>
      </c>
      <c r="H187" s="80"/>
      <c r="I187" s="30"/>
      <c r="J187" s="30"/>
      <c r="K187" s="29"/>
    </row>
    <row r="188" spans="1:14" ht="64.5" thickBot="1" x14ac:dyDescent="0.25">
      <c r="A188" s="3" t="s">
        <v>15</v>
      </c>
      <c r="B188" s="49" t="s">
        <v>16</v>
      </c>
      <c r="C188" s="3" t="s">
        <v>10</v>
      </c>
      <c r="D188" s="3" t="s">
        <v>6</v>
      </c>
      <c r="E188" s="3" t="s">
        <v>1</v>
      </c>
      <c r="F188" s="3" t="s">
        <v>2</v>
      </c>
      <c r="G188" s="3" t="s">
        <v>8</v>
      </c>
      <c r="H188" s="3" t="s">
        <v>9</v>
      </c>
      <c r="I188" s="3" t="s">
        <v>23</v>
      </c>
      <c r="J188" s="3" t="s">
        <v>11</v>
      </c>
      <c r="K188" s="3" t="s">
        <v>3</v>
      </c>
      <c r="L188" s="4" t="s">
        <v>35</v>
      </c>
      <c r="M188" s="5" t="s">
        <v>4</v>
      </c>
      <c r="N188" s="6">
        <f>SUM(K189:K278)</f>
        <v>25</v>
      </c>
    </row>
    <row r="189" spans="1:14" x14ac:dyDescent="0.2">
      <c r="A189" s="108" t="s">
        <v>407</v>
      </c>
      <c r="B189" s="109" t="s">
        <v>408</v>
      </c>
      <c r="C189" s="108">
        <v>3</v>
      </c>
      <c r="D189" s="110" t="s">
        <v>24</v>
      </c>
      <c r="E189" s="109" t="s">
        <v>24</v>
      </c>
      <c r="F189" s="108" t="s">
        <v>24</v>
      </c>
      <c r="G189" s="109" t="s">
        <v>24</v>
      </c>
      <c r="H189" s="109" t="s">
        <v>24</v>
      </c>
      <c r="I189" s="108"/>
      <c r="J189" s="108"/>
      <c r="K189" s="111"/>
    </row>
    <row r="190" spans="1:14" ht="114.75" x14ac:dyDescent="0.2">
      <c r="A190" s="108"/>
      <c r="B190" s="109"/>
      <c r="C190" s="108"/>
      <c r="D190" s="112" t="s">
        <v>52</v>
      </c>
      <c r="E190" s="113" t="s">
        <v>409</v>
      </c>
      <c r="F190" s="114"/>
      <c r="G190" s="115" t="s">
        <v>410</v>
      </c>
      <c r="H190" s="115" t="s">
        <v>411</v>
      </c>
      <c r="I190" s="114">
        <v>1</v>
      </c>
      <c r="J190" s="143">
        <v>1</v>
      </c>
      <c r="K190" s="116">
        <v>0.1</v>
      </c>
    </row>
    <row r="191" spans="1:14" ht="114.75" x14ac:dyDescent="0.2">
      <c r="A191" s="108"/>
      <c r="B191" s="109"/>
      <c r="C191" s="108"/>
      <c r="D191" s="112" t="s">
        <v>52</v>
      </c>
      <c r="E191" s="113" t="s">
        <v>412</v>
      </c>
      <c r="F191" s="114"/>
      <c r="G191" s="115" t="s">
        <v>413</v>
      </c>
      <c r="H191" s="115" t="s">
        <v>414</v>
      </c>
      <c r="I191" s="114">
        <v>1</v>
      </c>
      <c r="J191" s="143">
        <v>1</v>
      </c>
      <c r="K191" s="116">
        <v>0.1</v>
      </c>
    </row>
    <row r="192" spans="1:14" ht="127.5" x14ac:dyDescent="0.2">
      <c r="A192" s="108"/>
      <c r="B192" s="109"/>
      <c r="C192" s="108"/>
      <c r="D192" s="112" t="s">
        <v>52</v>
      </c>
      <c r="E192" s="113" t="s">
        <v>415</v>
      </c>
      <c r="F192" s="114"/>
      <c r="G192" s="115" t="s">
        <v>416</v>
      </c>
      <c r="H192" s="115" t="s">
        <v>417</v>
      </c>
      <c r="I192" s="114">
        <v>1</v>
      </c>
      <c r="J192" s="143">
        <v>1</v>
      </c>
      <c r="K192" s="116">
        <v>0.1</v>
      </c>
    </row>
    <row r="193" spans="1:11" ht="114.75" x14ac:dyDescent="0.2">
      <c r="A193" s="108"/>
      <c r="B193" s="109"/>
      <c r="C193" s="108"/>
      <c r="D193" s="112" t="s">
        <v>52</v>
      </c>
      <c r="E193" s="113" t="s">
        <v>418</v>
      </c>
      <c r="F193" s="114"/>
      <c r="G193" s="115" t="s">
        <v>419</v>
      </c>
      <c r="H193" s="115" t="s">
        <v>420</v>
      </c>
      <c r="I193" s="114">
        <v>1</v>
      </c>
      <c r="J193" s="143">
        <v>1</v>
      </c>
      <c r="K193" s="116">
        <v>0.1</v>
      </c>
    </row>
    <row r="194" spans="1:11" ht="25.5" x14ac:dyDescent="0.2">
      <c r="A194" s="108"/>
      <c r="B194" s="109"/>
      <c r="C194" s="108"/>
      <c r="D194" s="112" t="s">
        <v>52</v>
      </c>
      <c r="E194" s="117" t="s">
        <v>421</v>
      </c>
      <c r="F194" s="114"/>
      <c r="G194" s="115" t="s">
        <v>422</v>
      </c>
      <c r="H194" s="115" t="s">
        <v>423</v>
      </c>
      <c r="I194" s="114">
        <v>1</v>
      </c>
      <c r="J194" s="143">
        <v>1</v>
      </c>
      <c r="K194" s="116">
        <v>0.1</v>
      </c>
    </row>
    <row r="195" spans="1:11" ht="25.5" x14ac:dyDescent="0.2">
      <c r="A195" s="108"/>
      <c r="B195" s="109"/>
      <c r="C195" s="108"/>
      <c r="D195" s="112" t="s">
        <v>52</v>
      </c>
      <c r="E195" s="117" t="s">
        <v>424</v>
      </c>
      <c r="F195" s="114"/>
      <c r="G195" s="115" t="s">
        <v>425</v>
      </c>
      <c r="H195" s="115" t="s">
        <v>426</v>
      </c>
      <c r="I195" s="114">
        <v>1</v>
      </c>
      <c r="J195" s="143">
        <v>1</v>
      </c>
      <c r="K195" s="116">
        <v>0.1</v>
      </c>
    </row>
    <row r="196" spans="1:11" ht="25.5" x14ac:dyDescent="0.2">
      <c r="A196" s="108"/>
      <c r="B196" s="109"/>
      <c r="C196" s="108"/>
      <c r="D196" s="112" t="s">
        <v>52</v>
      </c>
      <c r="E196" s="117" t="s">
        <v>427</v>
      </c>
      <c r="F196" s="114"/>
      <c r="G196" s="115" t="s">
        <v>428</v>
      </c>
      <c r="H196" s="115" t="s">
        <v>429</v>
      </c>
      <c r="I196" s="114">
        <v>1</v>
      </c>
      <c r="J196" s="143">
        <v>1</v>
      </c>
      <c r="K196" s="116">
        <v>0.1</v>
      </c>
    </row>
    <row r="197" spans="1:11" ht="25.5" x14ac:dyDescent="0.2">
      <c r="A197" s="108"/>
      <c r="B197" s="109"/>
      <c r="C197" s="108"/>
      <c r="D197" s="112" t="s">
        <v>52</v>
      </c>
      <c r="E197" s="117" t="s">
        <v>430</v>
      </c>
      <c r="F197" s="114"/>
      <c r="G197" s="115" t="s">
        <v>431</v>
      </c>
      <c r="H197" s="115" t="s">
        <v>432</v>
      </c>
      <c r="I197" s="114">
        <v>1</v>
      </c>
      <c r="J197" s="143">
        <v>1</v>
      </c>
      <c r="K197" s="116">
        <v>0.1</v>
      </c>
    </row>
    <row r="198" spans="1:11" ht="89.25" x14ac:dyDescent="0.2">
      <c r="A198" s="108"/>
      <c r="B198" s="109"/>
      <c r="C198" s="108"/>
      <c r="D198" s="112" t="s">
        <v>52</v>
      </c>
      <c r="E198" s="117" t="s">
        <v>433</v>
      </c>
      <c r="F198" s="114"/>
      <c r="G198" s="115" t="s">
        <v>434</v>
      </c>
      <c r="H198" s="115" t="s">
        <v>435</v>
      </c>
      <c r="I198" s="114">
        <v>1</v>
      </c>
      <c r="J198" s="143">
        <v>1</v>
      </c>
      <c r="K198" s="116">
        <v>0.1</v>
      </c>
    </row>
    <row r="199" spans="1:11" ht="89.25" x14ac:dyDescent="0.2">
      <c r="A199" s="108"/>
      <c r="B199" s="109"/>
      <c r="C199" s="108"/>
      <c r="D199" s="112" t="s">
        <v>52</v>
      </c>
      <c r="E199" s="117" t="s">
        <v>436</v>
      </c>
      <c r="F199" s="114"/>
      <c r="G199" s="115" t="s">
        <v>437</v>
      </c>
      <c r="H199" s="115" t="s">
        <v>438</v>
      </c>
      <c r="I199" s="114">
        <v>1</v>
      </c>
      <c r="J199" s="143">
        <v>1</v>
      </c>
      <c r="K199" s="116">
        <v>0.1</v>
      </c>
    </row>
    <row r="200" spans="1:11" ht="127.5" x14ac:dyDescent="0.2">
      <c r="A200" s="108"/>
      <c r="B200" s="109"/>
      <c r="C200" s="108"/>
      <c r="D200" s="112" t="s">
        <v>52</v>
      </c>
      <c r="E200" s="113" t="s">
        <v>439</v>
      </c>
      <c r="F200" s="114"/>
      <c r="G200" s="115" t="s">
        <v>440</v>
      </c>
      <c r="H200" s="115" t="s">
        <v>441</v>
      </c>
      <c r="I200" s="114">
        <v>1</v>
      </c>
      <c r="J200" s="143">
        <v>2</v>
      </c>
      <c r="K200" s="116">
        <v>0.5</v>
      </c>
    </row>
    <row r="201" spans="1:11" ht="63.75" x14ac:dyDescent="0.2">
      <c r="A201" s="108"/>
      <c r="B201" s="109"/>
      <c r="C201" s="108"/>
      <c r="D201" s="112" t="s">
        <v>52</v>
      </c>
      <c r="E201" s="113" t="s">
        <v>442</v>
      </c>
      <c r="F201" s="114"/>
      <c r="G201" s="115" t="s">
        <v>443</v>
      </c>
      <c r="H201" s="115" t="s">
        <v>444</v>
      </c>
      <c r="I201" s="114">
        <v>1</v>
      </c>
      <c r="J201" s="143">
        <v>1</v>
      </c>
      <c r="K201" s="116">
        <v>0.25</v>
      </c>
    </row>
    <row r="202" spans="1:11" ht="38.25" x14ac:dyDescent="0.2">
      <c r="A202" s="108"/>
      <c r="B202" s="109"/>
      <c r="C202" s="108"/>
      <c r="D202" s="112" t="s">
        <v>52</v>
      </c>
      <c r="E202" s="113" t="s">
        <v>445</v>
      </c>
      <c r="F202" s="114"/>
      <c r="G202" s="115" t="s">
        <v>446</v>
      </c>
      <c r="H202" s="115" t="s">
        <v>447</v>
      </c>
      <c r="I202" s="114">
        <v>1</v>
      </c>
      <c r="J202" s="143">
        <v>1</v>
      </c>
      <c r="K202" s="116">
        <v>0.25</v>
      </c>
    </row>
    <row r="203" spans="1:11" ht="76.5" x14ac:dyDescent="0.2">
      <c r="A203" s="108"/>
      <c r="B203" s="109"/>
      <c r="C203" s="108"/>
      <c r="D203" s="112" t="s">
        <v>52</v>
      </c>
      <c r="E203" s="113" t="s">
        <v>448</v>
      </c>
      <c r="F203" s="114"/>
      <c r="G203" s="115" t="s">
        <v>449</v>
      </c>
      <c r="H203" s="115" t="s">
        <v>450</v>
      </c>
      <c r="I203" s="114">
        <v>1</v>
      </c>
      <c r="J203" s="143">
        <v>1</v>
      </c>
      <c r="K203" s="116">
        <v>0.5</v>
      </c>
    </row>
    <row r="204" spans="1:11" x14ac:dyDescent="0.2">
      <c r="A204" s="108" t="s">
        <v>451</v>
      </c>
      <c r="B204" s="109" t="s">
        <v>452</v>
      </c>
      <c r="C204" s="108">
        <v>3</v>
      </c>
      <c r="D204" s="112"/>
      <c r="E204" s="113"/>
      <c r="F204" s="114"/>
      <c r="G204" s="115"/>
      <c r="H204" s="115"/>
      <c r="I204" s="114"/>
      <c r="J204" s="114"/>
      <c r="K204" s="116"/>
    </row>
    <row r="205" spans="1:11" ht="51" x14ac:dyDescent="0.2">
      <c r="A205" s="108"/>
      <c r="B205" s="109"/>
      <c r="C205" s="108"/>
      <c r="D205" s="112" t="s">
        <v>52</v>
      </c>
      <c r="E205" s="118" t="s">
        <v>453</v>
      </c>
      <c r="F205" s="114"/>
      <c r="G205" s="119" t="s">
        <v>454</v>
      </c>
      <c r="H205" s="115" t="s">
        <v>455</v>
      </c>
      <c r="I205" s="114">
        <v>3</v>
      </c>
      <c r="J205" s="114">
        <v>1</v>
      </c>
      <c r="K205" s="120">
        <v>0.25</v>
      </c>
    </row>
    <row r="206" spans="1:11" ht="216.75" x14ac:dyDescent="0.2">
      <c r="A206" s="108"/>
      <c r="B206" s="109"/>
      <c r="C206" s="108"/>
      <c r="D206" s="112" t="s">
        <v>52</v>
      </c>
      <c r="E206" s="118" t="s">
        <v>456</v>
      </c>
      <c r="F206" s="114"/>
      <c r="G206" s="115" t="s">
        <v>457</v>
      </c>
      <c r="H206" s="115" t="s">
        <v>458</v>
      </c>
      <c r="I206" s="114">
        <v>3</v>
      </c>
      <c r="J206" s="114">
        <v>1</v>
      </c>
      <c r="K206" s="116">
        <v>0.5</v>
      </c>
    </row>
    <row r="207" spans="1:11" ht="344.25" x14ac:dyDescent="0.2">
      <c r="A207" s="108"/>
      <c r="B207" s="109"/>
      <c r="C207" s="108"/>
      <c r="D207" s="112" t="s">
        <v>111</v>
      </c>
      <c r="E207" s="118" t="s">
        <v>459</v>
      </c>
      <c r="F207" s="114"/>
      <c r="G207" s="119" t="s">
        <v>460</v>
      </c>
      <c r="H207" s="115" t="s">
        <v>461</v>
      </c>
      <c r="I207" s="114">
        <v>3</v>
      </c>
      <c r="J207" s="114"/>
      <c r="K207" s="116">
        <v>0.5</v>
      </c>
    </row>
    <row r="208" spans="1:11" ht="25.5" x14ac:dyDescent="0.2">
      <c r="A208" s="108"/>
      <c r="B208" s="109"/>
      <c r="C208" s="108"/>
      <c r="D208" s="112"/>
      <c r="E208" s="118"/>
      <c r="F208" s="114">
        <v>0</v>
      </c>
      <c r="G208" s="119" t="s">
        <v>462</v>
      </c>
      <c r="H208" s="115"/>
      <c r="I208" s="114"/>
      <c r="J208" s="114"/>
      <c r="K208" s="116"/>
    </row>
    <row r="209" spans="1:11" ht="25.5" x14ac:dyDescent="0.2">
      <c r="A209" s="108"/>
      <c r="B209" s="109"/>
      <c r="C209" s="108"/>
      <c r="D209" s="112"/>
      <c r="E209" s="118"/>
      <c r="F209" s="114">
        <v>1</v>
      </c>
      <c r="G209" s="119" t="s">
        <v>463</v>
      </c>
      <c r="H209" s="115"/>
      <c r="I209" s="114"/>
      <c r="J209" s="114"/>
      <c r="K209" s="116"/>
    </row>
    <row r="210" spans="1:11" x14ac:dyDescent="0.2">
      <c r="A210" s="108"/>
      <c r="B210" s="109"/>
      <c r="C210" s="108"/>
      <c r="D210" s="112"/>
      <c r="E210" s="118"/>
      <c r="F210" s="114">
        <v>2</v>
      </c>
      <c r="G210" s="119" t="s">
        <v>464</v>
      </c>
      <c r="H210" s="115"/>
      <c r="I210" s="114"/>
      <c r="J210" s="114"/>
      <c r="K210" s="116"/>
    </row>
    <row r="211" spans="1:11" x14ac:dyDescent="0.2">
      <c r="A211" s="108"/>
      <c r="B211" s="109"/>
      <c r="C211" s="108"/>
      <c r="D211" s="112"/>
      <c r="E211" s="118"/>
      <c r="F211" s="114">
        <v>3</v>
      </c>
      <c r="G211" s="119" t="s">
        <v>465</v>
      </c>
      <c r="H211" s="115"/>
      <c r="I211" s="114"/>
      <c r="J211" s="114"/>
      <c r="K211" s="116"/>
    </row>
    <row r="212" spans="1:11" ht="204" x14ac:dyDescent="0.2">
      <c r="A212" s="108"/>
      <c r="B212" s="109"/>
      <c r="C212" s="108"/>
      <c r="D212" s="114" t="s">
        <v>52</v>
      </c>
      <c r="E212" s="118" t="s">
        <v>466</v>
      </c>
      <c r="F212" s="121" t="s">
        <v>467</v>
      </c>
      <c r="G212" s="119" t="s">
        <v>468</v>
      </c>
      <c r="H212" s="119" t="s">
        <v>469</v>
      </c>
      <c r="I212" s="114">
        <v>3</v>
      </c>
      <c r="J212" s="114">
        <v>1</v>
      </c>
      <c r="K212" s="116">
        <v>0.5</v>
      </c>
    </row>
    <row r="213" spans="1:11" ht="216.75" x14ac:dyDescent="0.2">
      <c r="A213" s="108"/>
      <c r="B213" s="109"/>
      <c r="C213" s="108"/>
      <c r="D213" s="114" t="s">
        <v>52</v>
      </c>
      <c r="E213" s="118" t="s">
        <v>470</v>
      </c>
      <c r="F213" s="121"/>
      <c r="G213" s="119" t="s">
        <v>471</v>
      </c>
      <c r="H213" s="119" t="s">
        <v>472</v>
      </c>
      <c r="I213" s="114">
        <v>3</v>
      </c>
      <c r="J213" s="114">
        <v>1</v>
      </c>
      <c r="K213" s="116">
        <v>0.5</v>
      </c>
    </row>
    <row r="214" spans="1:11" ht="191.25" x14ac:dyDescent="0.2">
      <c r="A214" s="108"/>
      <c r="B214" s="109"/>
      <c r="C214" s="108"/>
      <c r="D214" s="112" t="s">
        <v>52</v>
      </c>
      <c r="E214" s="118" t="s">
        <v>473</v>
      </c>
      <c r="F214" s="121"/>
      <c r="G214" s="119" t="s">
        <v>474</v>
      </c>
      <c r="H214" s="119" t="s">
        <v>475</v>
      </c>
      <c r="I214" s="114">
        <v>3</v>
      </c>
      <c r="J214" s="114">
        <v>1</v>
      </c>
      <c r="K214" s="116">
        <v>0.5</v>
      </c>
    </row>
    <row r="215" spans="1:11" ht="369.75" x14ac:dyDescent="0.2">
      <c r="A215" s="108"/>
      <c r="B215" s="109"/>
      <c r="C215" s="108"/>
      <c r="D215" s="112" t="s">
        <v>111</v>
      </c>
      <c r="E215" s="118" t="s">
        <v>476</v>
      </c>
      <c r="F215" s="121"/>
      <c r="G215" s="119" t="s">
        <v>477</v>
      </c>
      <c r="H215" s="119" t="s">
        <v>478</v>
      </c>
      <c r="I215" s="114">
        <v>3</v>
      </c>
      <c r="J215" s="114"/>
      <c r="K215" s="116">
        <v>0.5</v>
      </c>
    </row>
    <row r="216" spans="1:11" x14ac:dyDescent="0.2">
      <c r="A216" s="108"/>
      <c r="B216" s="109"/>
      <c r="C216" s="108"/>
      <c r="D216" s="112"/>
      <c r="E216" s="118"/>
      <c r="F216" s="121">
        <v>0</v>
      </c>
      <c r="G216" s="119" t="s">
        <v>479</v>
      </c>
      <c r="H216" s="119"/>
      <c r="I216" s="114"/>
      <c r="J216" s="114"/>
      <c r="K216" s="116"/>
    </row>
    <row r="217" spans="1:11" x14ac:dyDescent="0.2">
      <c r="A217" s="108"/>
      <c r="B217" s="109"/>
      <c r="C217" s="108"/>
      <c r="D217" s="112"/>
      <c r="E217" s="118"/>
      <c r="F217" s="121">
        <v>1</v>
      </c>
      <c r="G217" s="119" t="s">
        <v>480</v>
      </c>
      <c r="H217" s="119"/>
      <c r="I217" s="114"/>
      <c r="J217" s="114"/>
      <c r="K217" s="116"/>
    </row>
    <row r="218" spans="1:11" x14ac:dyDescent="0.2">
      <c r="A218" s="108"/>
      <c r="B218" s="109"/>
      <c r="C218" s="108"/>
      <c r="D218" s="112"/>
      <c r="E218" s="118"/>
      <c r="F218" s="121">
        <v>2</v>
      </c>
      <c r="G218" s="119" t="s">
        <v>481</v>
      </c>
      <c r="H218" s="119"/>
      <c r="I218" s="114"/>
      <c r="J218" s="114"/>
      <c r="K218" s="116"/>
    </row>
    <row r="219" spans="1:11" x14ac:dyDescent="0.2">
      <c r="A219" s="108"/>
      <c r="B219" s="109"/>
      <c r="C219" s="108"/>
      <c r="D219" s="112"/>
      <c r="E219" s="118"/>
      <c r="F219" s="121">
        <v>3</v>
      </c>
      <c r="G219" s="119" t="s">
        <v>465</v>
      </c>
      <c r="H219" s="119"/>
      <c r="I219" s="114"/>
      <c r="J219" s="114"/>
      <c r="K219" s="116"/>
    </row>
    <row r="220" spans="1:11" ht="165.75" x14ac:dyDescent="0.2">
      <c r="A220" s="108"/>
      <c r="B220" s="109"/>
      <c r="C220" s="108"/>
      <c r="D220" s="112" t="s">
        <v>52</v>
      </c>
      <c r="E220" s="118" t="s">
        <v>482</v>
      </c>
      <c r="F220" s="121"/>
      <c r="G220" s="119" t="s">
        <v>483</v>
      </c>
      <c r="H220" s="119" t="s">
        <v>484</v>
      </c>
      <c r="I220" s="114">
        <v>3</v>
      </c>
      <c r="J220" s="114">
        <v>1</v>
      </c>
      <c r="K220" s="116">
        <v>0.5</v>
      </c>
    </row>
    <row r="221" spans="1:11" x14ac:dyDescent="0.2">
      <c r="A221" s="108" t="s">
        <v>485</v>
      </c>
      <c r="B221" s="109" t="s">
        <v>486</v>
      </c>
      <c r="C221" s="108">
        <v>3</v>
      </c>
      <c r="D221" s="112"/>
      <c r="E221" s="118"/>
      <c r="F221" s="121"/>
      <c r="G221" s="119"/>
      <c r="H221" s="119"/>
      <c r="I221" s="108"/>
      <c r="J221" s="108"/>
      <c r="K221" s="111"/>
    </row>
    <row r="222" spans="1:11" ht="409.5" x14ac:dyDescent="0.2">
      <c r="A222" s="108"/>
      <c r="B222" s="109"/>
      <c r="C222" s="108"/>
      <c r="D222" s="112" t="s">
        <v>111</v>
      </c>
      <c r="E222" s="118" t="s">
        <v>487</v>
      </c>
      <c r="F222" s="121"/>
      <c r="G222" s="119" t="s">
        <v>488</v>
      </c>
      <c r="H222" s="119" t="s">
        <v>489</v>
      </c>
      <c r="I222" s="108">
        <v>3</v>
      </c>
      <c r="J222" s="108"/>
      <c r="K222" s="111">
        <v>0.5</v>
      </c>
    </row>
    <row r="223" spans="1:11" x14ac:dyDescent="0.2">
      <c r="A223" s="108"/>
      <c r="B223" s="109"/>
      <c r="C223" s="108"/>
      <c r="D223" s="112"/>
      <c r="E223" s="118"/>
      <c r="F223" s="121">
        <v>0</v>
      </c>
      <c r="G223" s="119" t="s">
        <v>490</v>
      </c>
      <c r="H223" s="119"/>
      <c r="I223" s="108"/>
      <c r="J223" s="108"/>
      <c r="K223" s="111"/>
    </row>
    <row r="224" spans="1:11" ht="63.75" x14ac:dyDescent="0.2">
      <c r="A224" s="108"/>
      <c r="B224" s="109"/>
      <c r="C224" s="108"/>
      <c r="D224" s="112"/>
      <c r="E224" s="118"/>
      <c r="F224" s="121">
        <v>1</v>
      </c>
      <c r="G224" s="119" t="s">
        <v>491</v>
      </c>
      <c r="H224" s="119"/>
      <c r="I224" s="108"/>
      <c r="J224" s="108"/>
      <c r="K224" s="111"/>
    </row>
    <row r="225" spans="1:11" ht="25.5" x14ac:dyDescent="0.2">
      <c r="A225" s="108"/>
      <c r="B225" s="109"/>
      <c r="C225" s="108"/>
      <c r="D225" s="108"/>
      <c r="E225" s="109"/>
      <c r="F225" s="108">
        <v>2</v>
      </c>
      <c r="G225" s="119" t="s">
        <v>492</v>
      </c>
      <c r="H225" s="109"/>
      <c r="I225" s="108"/>
      <c r="J225" s="108"/>
      <c r="K225" s="111"/>
    </row>
    <row r="226" spans="1:11" x14ac:dyDescent="0.2">
      <c r="A226" s="108"/>
      <c r="B226" s="109"/>
      <c r="C226" s="108"/>
      <c r="D226" s="108"/>
      <c r="E226" s="109"/>
      <c r="F226" s="108">
        <v>3</v>
      </c>
      <c r="G226" s="109" t="s">
        <v>493</v>
      </c>
      <c r="H226" s="109"/>
      <c r="I226" s="108"/>
      <c r="J226" s="108"/>
      <c r="K226" s="111"/>
    </row>
    <row r="227" spans="1:11" ht="140.25" x14ac:dyDescent="0.2">
      <c r="A227" s="108"/>
      <c r="B227" s="109"/>
      <c r="C227" s="108"/>
      <c r="D227" s="108" t="s">
        <v>52</v>
      </c>
      <c r="E227" s="109" t="s">
        <v>494</v>
      </c>
      <c r="F227" s="108"/>
      <c r="G227" s="122" t="s">
        <v>495</v>
      </c>
      <c r="H227" s="122" t="s">
        <v>496</v>
      </c>
      <c r="I227" s="108">
        <v>3</v>
      </c>
      <c r="J227" s="108">
        <v>1</v>
      </c>
      <c r="K227" s="111">
        <v>0.5</v>
      </c>
    </row>
    <row r="228" spans="1:11" ht="102" x14ac:dyDescent="0.2">
      <c r="A228" s="108"/>
      <c r="B228" s="109"/>
      <c r="C228" s="108"/>
      <c r="D228" s="108" t="s">
        <v>52</v>
      </c>
      <c r="E228" s="109" t="s">
        <v>497</v>
      </c>
      <c r="F228" s="108"/>
      <c r="G228" s="122" t="s">
        <v>498</v>
      </c>
      <c r="H228" s="123" t="s">
        <v>669</v>
      </c>
      <c r="I228" s="108">
        <v>3</v>
      </c>
      <c r="J228" s="108">
        <v>1</v>
      </c>
      <c r="K228" s="111">
        <v>0.5</v>
      </c>
    </row>
    <row r="229" spans="1:11" ht="114.75" x14ac:dyDescent="0.2">
      <c r="A229" s="108"/>
      <c r="B229" s="109"/>
      <c r="C229" s="108"/>
      <c r="D229" s="108" t="s">
        <v>52</v>
      </c>
      <c r="E229" s="122" t="s">
        <v>499</v>
      </c>
      <c r="F229" s="108"/>
      <c r="G229" s="122" t="s">
        <v>500</v>
      </c>
      <c r="H229" s="122" t="s">
        <v>501</v>
      </c>
      <c r="I229" s="108">
        <v>3</v>
      </c>
      <c r="J229" s="108">
        <v>1</v>
      </c>
      <c r="K229" s="111">
        <v>0.5</v>
      </c>
    </row>
    <row r="230" spans="1:11" ht="191.25" x14ac:dyDescent="0.2">
      <c r="A230" s="108"/>
      <c r="B230" s="109"/>
      <c r="C230" s="108"/>
      <c r="D230" s="108" t="s">
        <v>52</v>
      </c>
      <c r="E230" s="109" t="s">
        <v>502</v>
      </c>
      <c r="F230" s="108"/>
      <c r="G230" s="122" t="s">
        <v>503</v>
      </c>
      <c r="H230" s="124" t="s">
        <v>504</v>
      </c>
      <c r="I230" s="108">
        <v>3</v>
      </c>
      <c r="J230" s="108">
        <v>1</v>
      </c>
      <c r="K230" s="111">
        <v>0.5</v>
      </c>
    </row>
    <row r="231" spans="1:11" ht="191.25" x14ac:dyDescent="0.2">
      <c r="A231" s="108"/>
      <c r="B231" s="109"/>
      <c r="C231" s="108"/>
      <c r="D231" s="125" t="s">
        <v>52</v>
      </c>
      <c r="E231" s="126" t="s">
        <v>505</v>
      </c>
      <c r="F231" s="127"/>
      <c r="G231" s="128" t="s">
        <v>506</v>
      </c>
      <c r="H231" s="128" t="s">
        <v>507</v>
      </c>
      <c r="I231" s="127">
        <v>3</v>
      </c>
      <c r="J231" s="127">
        <v>1</v>
      </c>
      <c r="K231" s="129">
        <v>0.5</v>
      </c>
    </row>
    <row r="232" spans="1:11" ht="191.25" x14ac:dyDescent="0.2">
      <c r="A232" s="108"/>
      <c r="B232" s="109"/>
      <c r="C232" s="108"/>
      <c r="D232" s="125" t="s">
        <v>52</v>
      </c>
      <c r="E232" s="126" t="s">
        <v>508</v>
      </c>
      <c r="F232" s="127"/>
      <c r="G232" s="128" t="s">
        <v>509</v>
      </c>
      <c r="H232" s="128" t="s">
        <v>510</v>
      </c>
      <c r="I232" s="127">
        <v>3</v>
      </c>
      <c r="J232" s="127">
        <v>1</v>
      </c>
      <c r="K232" s="129">
        <v>0.25</v>
      </c>
    </row>
    <row r="233" spans="1:11" ht="369.75" x14ac:dyDescent="0.2">
      <c r="A233" s="108"/>
      <c r="B233" s="109"/>
      <c r="C233" s="108"/>
      <c r="D233" s="125" t="s">
        <v>52</v>
      </c>
      <c r="E233" s="126" t="s">
        <v>511</v>
      </c>
      <c r="F233" s="127"/>
      <c r="G233" s="128" t="s">
        <v>512</v>
      </c>
      <c r="H233" s="128" t="s">
        <v>513</v>
      </c>
      <c r="I233" s="127">
        <v>3</v>
      </c>
      <c r="J233" s="127">
        <v>1</v>
      </c>
      <c r="K233" s="129">
        <v>0.5</v>
      </c>
    </row>
    <row r="234" spans="1:11" x14ac:dyDescent="0.2">
      <c r="A234" s="108" t="s">
        <v>514</v>
      </c>
      <c r="B234" s="109" t="s">
        <v>515</v>
      </c>
      <c r="C234" s="108">
        <v>3</v>
      </c>
      <c r="D234" s="125"/>
      <c r="E234" s="126"/>
      <c r="F234" s="127"/>
      <c r="G234" s="128"/>
      <c r="H234" s="128"/>
      <c r="I234" s="127"/>
      <c r="J234" s="127"/>
      <c r="K234" s="129"/>
    </row>
    <row r="235" spans="1:11" ht="306" x14ac:dyDescent="0.2">
      <c r="A235" s="108"/>
      <c r="B235" s="109"/>
      <c r="C235" s="108"/>
      <c r="D235" s="125" t="s">
        <v>52</v>
      </c>
      <c r="E235" s="130" t="s">
        <v>516</v>
      </c>
      <c r="F235" s="127"/>
      <c r="G235" s="128" t="s">
        <v>517</v>
      </c>
      <c r="H235" s="128" t="s">
        <v>518</v>
      </c>
      <c r="I235" s="127">
        <v>3</v>
      </c>
      <c r="J235" s="127">
        <v>1</v>
      </c>
      <c r="K235" s="129">
        <v>0.25</v>
      </c>
    </row>
    <row r="236" spans="1:11" ht="409.5" x14ac:dyDescent="0.2">
      <c r="A236" s="108"/>
      <c r="B236" s="109"/>
      <c r="C236" s="108"/>
      <c r="D236" s="125" t="s">
        <v>52</v>
      </c>
      <c r="E236" s="130" t="s">
        <v>519</v>
      </c>
      <c r="F236" s="127"/>
      <c r="G236" s="122" t="s">
        <v>520</v>
      </c>
      <c r="H236" s="123" t="s">
        <v>521</v>
      </c>
      <c r="I236" s="127">
        <v>3</v>
      </c>
      <c r="J236" s="127">
        <v>1</v>
      </c>
      <c r="K236" s="129">
        <v>0.25</v>
      </c>
    </row>
    <row r="237" spans="1:11" ht="153" x14ac:dyDescent="0.2">
      <c r="A237" s="108"/>
      <c r="B237" s="109"/>
      <c r="C237" s="108"/>
      <c r="D237" s="125" t="s">
        <v>52</v>
      </c>
      <c r="E237" s="130" t="s">
        <v>522</v>
      </c>
      <c r="F237" s="127"/>
      <c r="G237" s="122" t="s">
        <v>523</v>
      </c>
      <c r="H237" s="122" t="s">
        <v>524</v>
      </c>
      <c r="I237" s="127">
        <v>3</v>
      </c>
      <c r="J237" s="127">
        <v>1</v>
      </c>
      <c r="K237" s="129">
        <v>0.25</v>
      </c>
    </row>
    <row r="238" spans="1:11" ht="382.5" x14ac:dyDescent="0.2">
      <c r="A238" s="108"/>
      <c r="B238" s="109"/>
      <c r="C238" s="108"/>
      <c r="D238" s="125" t="s">
        <v>52</v>
      </c>
      <c r="E238" s="130" t="s">
        <v>525</v>
      </c>
      <c r="F238" s="127"/>
      <c r="G238" s="128" t="s">
        <v>526</v>
      </c>
      <c r="H238" s="128" t="s">
        <v>527</v>
      </c>
      <c r="I238" s="127">
        <v>3</v>
      </c>
      <c r="J238" s="127">
        <v>1</v>
      </c>
      <c r="K238" s="129">
        <v>0.5</v>
      </c>
    </row>
    <row r="239" spans="1:11" ht="280.5" x14ac:dyDescent="0.2">
      <c r="A239" s="108"/>
      <c r="B239" s="109"/>
      <c r="C239" s="108"/>
      <c r="D239" s="125" t="s">
        <v>111</v>
      </c>
      <c r="E239" s="130" t="s">
        <v>528</v>
      </c>
      <c r="F239" s="108"/>
      <c r="G239" s="128" t="s">
        <v>529</v>
      </c>
      <c r="H239" s="109"/>
      <c r="I239" s="108">
        <v>3</v>
      </c>
      <c r="J239" s="108"/>
      <c r="K239" s="111">
        <v>0.5</v>
      </c>
    </row>
    <row r="240" spans="1:11" x14ac:dyDescent="0.2">
      <c r="A240" s="108"/>
      <c r="B240" s="109"/>
      <c r="C240" s="108"/>
      <c r="D240" s="110"/>
      <c r="E240" s="109"/>
      <c r="F240" s="127">
        <v>0</v>
      </c>
      <c r="G240" s="128" t="s">
        <v>530</v>
      </c>
      <c r="H240" s="109"/>
      <c r="I240" s="108"/>
      <c r="J240" s="108"/>
      <c r="K240" s="111"/>
    </row>
    <row r="241" spans="1:11" x14ac:dyDescent="0.2">
      <c r="A241" s="108"/>
      <c r="B241" s="109"/>
      <c r="C241" s="108"/>
      <c r="D241" s="110"/>
      <c r="E241" s="109"/>
      <c r="F241" s="127">
        <v>1</v>
      </c>
      <c r="G241" s="128" t="s">
        <v>531</v>
      </c>
      <c r="H241" s="109"/>
      <c r="I241" s="108"/>
      <c r="J241" s="108"/>
      <c r="K241" s="111"/>
    </row>
    <row r="242" spans="1:11" x14ac:dyDescent="0.2">
      <c r="A242" s="108"/>
      <c r="B242" s="109"/>
      <c r="C242" s="108"/>
      <c r="D242" s="110"/>
      <c r="E242" s="109"/>
      <c r="F242" s="127">
        <v>2</v>
      </c>
      <c r="G242" s="128" t="s">
        <v>532</v>
      </c>
      <c r="H242" s="109"/>
      <c r="I242" s="108"/>
      <c r="J242" s="108"/>
      <c r="K242" s="111"/>
    </row>
    <row r="243" spans="1:11" ht="267.75" x14ac:dyDescent="0.2">
      <c r="A243" s="108"/>
      <c r="B243" s="109"/>
      <c r="C243" s="108"/>
      <c r="D243" s="110"/>
      <c r="E243" s="109"/>
      <c r="F243" s="127">
        <v>3</v>
      </c>
      <c r="G243" s="128" t="s">
        <v>533</v>
      </c>
      <c r="H243" s="109"/>
      <c r="I243" s="108"/>
      <c r="J243" s="108"/>
      <c r="K243" s="111"/>
    </row>
    <row r="244" spans="1:11" ht="165.75" x14ac:dyDescent="0.2">
      <c r="A244" s="108"/>
      <c r="B244" s="109"/>
      <c r="C244" s="108"/>
      <c r="D244" s="125" t="s">
        <v>52</v>
      </c>
      <c r="E244" s="130" t="s">
        <v>534</v>
      </c>
      <c r="F244" s="127"/>
      <c r="G244" s="131" t="s">
        <v>535</v>
      </c>
      <c r="H244" s="132" t="s">
        <v>536</v>
      </c>
      <c r="I244" s="127">
        <v>3</v>
      </c>
      <c r="J244" s="127">
        <v>1</v>
      </c>
      <c r="K244" s="129">
        <v>1</v>
      </c>
    </row>
    <row r="245" spans="1:11" ht="89.25" x14ac:dyDescent="0.2">
      <c r="A245" s="108"/>
      <c r="B245" s="109"/>
      <c r="C245" s="108"/>
      <c r="D245" s="125" t="s">
        <v>52</v>
      </c>
      <c r="E245" s="130" t="s">
        <v>537</v>
      </c>
      <c r="F245" s="127"/>
      <c r="G245" s="128" t="s">
        <v>538</v>
      </c>
      <c r="H245" s="128" t="s">
        <v>539</v>
      </c>
      <c r="I245" s="127">
        <v>3</v>
      </c>
      <c r="J245" s="127">
        <v>1</v>
      </c>
      <c r="K245" s="129">
        <v>0.5</v>
      </c>
    </row>
    <row r="246" spans="1:11" ht="395.25" x14ac:dyDescent="0.2">
      <c r="A246" s="108"/>
      <c r="B246" s="109"/>
      <c r="C246" s="108"/>
      <c r="D246" s="125" t="s">
        <v>52</v>
      </c>
      <c r="E246" s="133" t="s">
        <v>540</v>
      </c>
      <c r="F246" s="127"/>
      <c r="G246" s="134" t="s">
        <v>541</v>
      </c>
      <c r="H246" s="128" t="s">
        <v>542</v>
      </c>
      <c r="I246" s="127">
        <v>3</v>
      </c>
      <c r="J246" s="127">
        <v>1</v>
      </c>
      <c r="K246" s="129">
        <v>0.5</v>
      </c>
    </row>
    <row r="247" spans="1:11" x14ac:dyDescent="0.2">
      <c r="A247" s="108" t="s">
        <v>543</v>
      </c>
      <c r="B247" s="109" t="s">
        <v>544</v>
      </c>
      <c r="C247" s="108">
        <v>3</v>
      </c>
      <c r="D247" s="108"/>
      <c r="E247" s="109"/>
      <c r="F247" s="108"/>
      <c r="G247" s="109"/>
      <c r="H247" s="109"/>
      <c r="I247" s="108"/>
      <c r="J247" s="108"/>
      <c r="K247" s="111"/>
    </row>
    <row r="248" spans="1:11" ht="165.75" x14ac:dyDescent="0.2">
      <c r="A248" s="108"/>
      <c r="B248" s="109"/>
      <c r="C248" s="108"/>
      <c r="D248" s="125" t="s">
        <v>52</v>
      </c>
      <c r="E248" s="130" t="s">
        <v>545</v>
      </c>
      <c r="F248" s="127"/>
      <c r="G248" s="128" t="s">
        <v>546</v>
      </c>
      <c r="H248" s="128" t="s">
        <v>547</v>
      </c>
      <c r="I248" s="127">
        <v>3</v>
      </c>
      <c r="J248" s="127">
        <v>1</v>
      </c>
      <c r="K248" s="129">
        <v>0.5</v>
      </c>
    </row>
    <row r="249" spans="1:11" ht="216.75" x14ac:dyDescent="0.2">
      <c r="A249" s="108"/>
      <c r="B249" s="109"/>
      <c r="C249" s="108"/>
      <c r="D249" s="125" t="s">
        <v>52</v>
      </c>
      <c r="E249" s="130" t="s">
        <v>548</v>
      </c>
      <c r="F249" s="127"/>
      <c r="G249" s="128" t="s">
        <v>633</v>
      </c>
      <c r="H249" s="135" t="s">
        <v>549</v>
      </c>
      <c r="I249" s="127">
        <v>3</v>
      </c>
      <c r="J249" s="127">
        <v>1</v>
      </c>
      <c r="K249" s="129">
        <v>0.5</v>
      </c>
    </row>
    <row r="250" spans="1:11" ht="409.5" x14ac:dyDescent="0.2">
      <c r="A250" s="108"/>
      <c r="B250" s="109"/>
      <c r="C250" s="108"/>
      <c r="D250" s="125" t="s">
        <v>52</v>
      </c>
      <c r="E250" s="130" t="s">
        <v>550</v>
      </c>
      <c r="F250" s="127"/>
      <c r="G250" s="128" t="s">
        <v>551</v>
      </c>
      <c r="H250" s="128" t="s">
        <v>552</v>
      </c>
      <c r="I250" s="127">
        <v>3</v>
      </c>
      <c r="J250" s="127">
        <v>1</v>
      </c>
      <c r="K250" s="129">
        <v>0.5</v>
      </c>
    </row>
    <row r="251" spans="1:11" ht="191.25" x14ac:dyDescent="0.2">
      <c r="A251" s="108"/>
      <c r="B251" s="109"/>
      <c r="C251" s="108"/>
      <c r="D251" s="125" t="s">
        <v>52</v>
      </c>
      <c r="E251" s="130" t="s">
        <v>553</v>
      </c>
      <c r="F251" s="127"/>
      <c r="G251" s="128" t="s">
        <v>554</v>
      </c>
      <c r="H251" s="128" t="s">
        <v>670</v>
      </c>
      <c r="I251" s="127">
        <v>3</v>
      </c>
      <c r="J251" s="127">
        <v>1</v>
      </c>
      <c r="K251" s="129">
        <v>0.5</v>
      </c>
    </row>
    <row r="252" spans="1:11" ht="191.25" x14ac:dyDescent="0.2">
      <c r="A252" s="108"/>
      <c r="B252" s="109"/>
      <c r="C252" s="108"/>
      <c r="D252" s="125" t="s">
        <v>52</v>
      </c>
      <c r="E252" s="130" t="s">
        <v>555</v>
      </c>
      <c r="F252" s="127"/>
      <c r="G252" s="128" t="s">
        <v>556</v>
      </c>
      <c r="H252" s="128" t="s">
        <v>557</v>
      </c>
      <c r="I252" s="127">
        <v>3</v>
      </c>
      <c r="J252" s="127">
        <v>1</v>
      </c>
      <c r="K252" s="129">
        <v>0.5</v>
      </c>
    </row>
    <row r="253" spans="1:11" ht="408" x14ac:dyDescent="0.2">
      <c r="A253" s="108"/>
      <c r="B253" s="109"/>
      <c r="C253" s="108"/>
      <c r="D253" s="125" t="s">
        <v>52</v>
      </c>
      <c r="E253" s="130" t="s">
        <v>558</v>
      </c>
      <c r="F253" s="127"/>
      <c r="G253" s="128" t="s">
        <v>559</v>
      </c>
      <c r="H253" s="128" t="s">
        <v>560</v>
      </c>
      <c r="I253" s="127">
        <v>3</v>
      </c>
      <c r="J253" s="127">
        <v>1</v>
      </c>
      <c r="K253" s="129">
        <v>0.5</v>
      </c>
    </row>
    <row r="254" spans="1:11" ht="25.5" x14ac:dyDescent="0.2">
      <c r="A254" s="108"/>
      <c r="B254" s="109"/>
      <c r="C254" s="108"/>
      <c r="D254" s="125" t="s">
        <v>52</v>
      </c>
      <c r="E254" s="130" t="s">
        <v>561</v>
      </c>
      <c r="F254" s="127"/>
      <c r="G254" s="128" t="s">
        <v>562</v>
      </c>
      <c r="H254" s="128" t="s">
        <v>563</v>
      </c>
      <c r="I254" s="127">
        <v>3</v>
      </c>
      <c r="J254" s="127">
        <v>1</v>
      </c>
      <c r="K254" s="129">
        <v>0.75</v>
      </c>
    </row>
    <row r="255" spans="1:11" x14ac:dyDescent="0.2">
      <c r="A255" s="108" t="s">
        <v>564</v>
      </c>
      <c r="B255" s="109" t="s">
        <v>565</v>
      </c>
      <c r="C255" s="108">
        <v>3</v>
      </c>
      <c r="D255" s="108"/>
      <c r="E255" s="109"/>
      <c r="F255" s="108"/>
      <c r="G255" s="109"/>
      <c r="H255" s="109"/>
      <c r="I255" s="108"/>
      <c r="J255" s="108"/>
      <c r="K255" s="111"/>
    </row>
    <row r="256" spans="1:11" ht="165.75" x14ac:dyDescent="0.2">
      <c r="A256" s="108"/>
      <c r="B256" s="109"/>
      <c r="C256" s="108"/>
      <c r="D256" s="125" t="s">
        <v>52</v>
      </c>
      <c r="E256" s="130" t="s">
        <v>566</v>
      </c>
      <c r="F256" s="108"/>
      <c r="G256" s="122" t="s">
        <v>567</v>
      </c>
      <c r="H256" s="122" t="s">
        <v>568</v>
      </c>
      <c r="I256" s="108">
        <v>2</v>
      </c>
      <c r="J256" s="127">
        <v>1</v>
      </c>
      <c r="K256" s="111">
        <v>0.5</v>
      </c>
    </row>
    <row r="257" spans="1:11" ht="89.25" x14ac:dyDescent="0.2">
      <c r="A257" s="108"/>
      <c r="B257" s="109"/>
      <c r="C257" s="108"/>
      <c r="D257" s="125" t="s">
        <v>52</v>
      </c>
      <c r="E257" s="130" t="s">
        <v>569</v>
      </c>
      <c r="F257" s="108"/>
      <c r="G257" s="128" t="s">
        <v>570</v>
      </c>
      <c r="H257" s="122" t="s">
        <v>571</v>
      </c>
      <c r="I257" s="108">
        <v>2</v>
      </c>
      <c r="J257" s="127">
        <v>1</v>
      </c>
      <c r="K257" s="111">
        <v>0.5</v>
      </c>
    </row>
    <row r="258" spans="1:11" ht="204" x14ac:dyDescent="0.2">
      <c r="A258" s="108"/>
      <c r="B258" s="109"/>
      <c r="C258" s="108"/>
      <c r="D258" s="125" t="s">
        <v>52</v>
      </c>
      <c r="E258" s="130" t="s">
        <v>572</v>
      </c>
      <c r="F258" s="108"/>
      <c r="G258" s="128" t="s">
        <v>573</v>
      </c>
      <c r="H258" s="122" t="s">
        <v>574</v>
      </c>
      <c r="I258" s="108">
        <v>2</v>
      </c>
      <c r="J258" s="127">
        <v>1</v>
      </c>
      <c r="K258" s="111">
        <v>0.5</v>
      </c>
    </row>
    <row r="259" spans="1:11" ht="178.5" x14ac:dyDescent="0.2">
      <c r="A259" s="108"/>
      <c r="B259" s="109"/>
      <c r="C259" s="108"/>
      <c r="D259" s="125" t="s">
        <v>52</v>
      </c>
      <c r="E259" s="130" t="s">
        <v>575</v>
      </c>
      <c r="F259" s="127"/>
      <c r="G259" s="128" t="s">
        <v>576</v>
      </c>
      <c r="H259" s="128" t="s">
        <v>577</v>
      </c>
      <c r="I259" s="127">
        <v>2</v>
      </c>
      <c r="J259" s="127">
        <v>1</v>
      </c>
      <c r="K259" s="129">
        <v>0.5</v>
      </c>
    </row>
    <row r="260" spans="1:11" ht="127.5" x14ac:dyDescent="0.2">
      <c r="A260" s="108"/>
      <c r="B260" s="109"/>
      <c r="C260" s="108"/>
      <c r="D260" s="125" t="s">
        <v>52</v>
      </c>
      <c r="E260" s="126" t="s">
        <v>578</v>
      </c>
      <c r="F260" s="127"/>
      <c r="G260" s="128" t="s">
        <v>579</v>
      </c>
      <c r="H260" s="128" t="s">
        <v>580</v>
      </c>
      <c r="I260" s="127">
        <v>2</v>
      </c>
      <c r="J260" s="127">
        <v>1</v>
      </c>
      <c r="K260" s="129">
        <v>0.5</v>
      </c>
    </row>
    <row r="261" spans="1:11" ht="114.75" x14ac:dyDescent="0.2">
      <c r="A261" s="108"/>
      <c r="B261" s="109"/>
      <c r="C261" s="108"/>
      <c r="D261" s="125" t="s">
        <v>52</v>
      </c>
      <c r="E261" s="126" t="s">
        <v>581</v>
      </c>
      <c r="F261" s="127"/>
      <c r="G261" s="128" t="s">
        <v>582</v>
      </c>
      <c r="H261" s="128" t="s">
        <v>583</v>
      </c>
      <c r="I261" s="127">
        <v>2</v>
      </c>
      <c r="J261" s="127">
        <v>1</v>
      </c>
      <c r="K261" s="129">
        <v>0.5</v>
      </c>
    </row>
    <row r="262" spans="1:11" ht="76.5" x14ac:dyDescent="0.2">
      <c r="A262" s="108"/>
      <c r="B262" s="109"/>
      <c r="C262" s="108"/>
      <c r="D262" s="125" t="s">
        <v>52</v>
      </c>
      <c r="E262" s="126" t="s">
        <v>584</v>
      </c>
      <c r="F262" s="127"/>
      <c r="G262" s="128" t="s">
        <v>585</v>
      </c>
      <c r="H262" s="136" t="s">
        <v>586</v>
      </c>
      <c r="I262" s="127">
        <v>2</v>
      </c>
      <c r="J262" s="127">
        <v>1</v>
      </c>
      <c r="K262" s="129">
        <v>0.75</v>
      </c>
    </row>
    <row r="263" spans="1:11" x14ac:dyDescent="0.2">
      <c r="A263" s="108" t="s">
        <v>587</v>
      </c>
      <c r="B263" s="109" t="s">
        <v>588</v>
      </c>
      <c r="C263" s="108">
        <v>3</v>
      </c>
      <c r="D263" s="110"/>
      <c r="E263" s="109"/>
      <c r="F263" s="108"/>
      <c r="G263" s="109"/>
      <c r="H263" s="109"/>
      <c r="I263" s="108"/>
      <c r="J263" s="108"/>
      <c r="K263" s="111"/>
    </row>
    <row r="264" spans="1:11" ht="127.5" x14ac:dyDescent="0.2">
      <c r="A264" s="108"/>
      <c r="B264" s="109"/>
      <c r="C264" s="108"/>
      <c r="D264" s="125" t="s">
        <v>52</v>
      </c>
      <c r="E264" s="130" t="s">
        <v>589</v>
      </c>
      <c r="F264" s="108"/>
      <c r="G264" s="109" t="s">
        <v>590</v>
      </c>
      <c r="H264" s="122" t="s">
        <v>591</v>
      </c>
      <c r="I264" s="108">
        <v>3</v>
      </c>
      <c r="J264" s="127">
        <v>1</v>
      </c>
      <c r="K264" s="111">
        <v>0.5</v>
      </c>
    </row>
    <row r="265" spans="1:11" ht="216.75" x14ac:dyDescent="0.2">
      <c r="A265" s="108"/>
      <c r="B265" s="109"/>
      <c r="C265" s="108"/>
      <c r="D265" s="125" t="s">
        <v>52</v>
      </c>
      <c r="E265" s="130" t="s">
        <v>592</v>
      </c>
      <c r="F265" s="108"/>
      <c r="G265" s="122" t="s">
        <v>593</v>
      </c>
      <c r="H265" s="122" t="s">
        <v>594</v>
      </c>
      <c r="I265" s="108">
        <v>3</v>
      </c>
      <c r="J265" s="127">
        <v>1</v>
      </c>
      <c r="K265" s="111">
        <v>0.75</v>
      </c>
    </row>
    <row r="266" spans="1:11" ht="51" x14ac:dyDescent="0.2">
      <c r="A266" s="108"/>
      <c r="B266" s="109"/>
      <c r="C266" s="108"/>
      <c r="D266" s="125" t="s">
        <v>52</v>
      </c>
      <c r="E266" s="130" t="s">
        <v>595</v>
      </c>
      <c r="F266" s="127"/>
      <c r="G266" s="128" t="s">
        <v>596</v>
      </c>
      <c r="H266" s="128" t="s">
        <v>597</v>
      </c>
      <c r="I266" s="127">
        <v>3</v>
      </c>
      <c r="J266" s="127">
        <v>1</v>
      </c>
      <c r="K266" s="129">
        <v>0.5</v>
      </c>
    </row>
    <row r="267" spans="1:11" x14ac:dyDescent="0.2">
      <c r="A267" s="108"/>
      <c r="B267" s="109"/>
      <c r="C267" s="108"/>
      <c r="D267" s="125" t="s">
        <v>111</v>
      </c>
      <c r="E267" s="130" t="s">
        <v>598</v>
      </c>
      <c r="F267" s="108"/>
      <c r="G267" s="109"/>
      <c r="H267" s="109"/>
      <c r="I267" s="108">
        <v>3</v>
      </c>
      <c r="J267" s="108"/>
      <c r="K267" s="111">
        <v>0.5</v>
      </c>
    </row>
    <row r="268" spans="1:11" x14ac:dyDescent="0.2">
      <c r="A268" s="108"/>
      <c r="B268" s="109"/>
      <c r="C268" s="108"/>
      <c r="D268" s="110"/>
      <c r="E268" s="109"/>
      <c r="F268" s="127">
        <v>0</v>
      </c>
      <c r="G268" s="128" t="s">
        <v>599</v>
      </c>
      <c r="H268" s="109"/>
      <c r="I268" s="108"/>
      <c r="J268" s="108"/>
      <c r="K268" s="111"/>
    </row>
    <row r="269" spans="1:11" x14ac:dyDescent="0.2">
      <c r="A269" s="108"/>
      <c r="B269" s="109"/>
      <c r="C269" s="108"/>
      <c r="D269" s="110"/>
      <c r="E269" s="109"/>
      <c r="F269" s="127">
        <v>1</v>
      </c>
      <c r="G269" s="128" t="s">
        <v>600</v>
      </c>
      <c r="H269" s="109"/>
      <c r="I269" s="108"/>
      <c r="J269" s="108"/>
      <c r="K269" s="111"/>
    </row>
    <row r="270" spans="1:11" x14ac:dyDescent="0.2">
      <c r="A270" s="108"/>
      <c r="B270" s="109"/>
      <c r="C270" s="108"/>
      <c r="D270" s="110"/>
      <c r="E270" s="109"/>
      <c r="F270" s="137">
        <v>2</v>
      </c>
      <c r="G270" s="128" t="s">
        <v>601</v>
      </c>
      <c r="H270" s="109"/>
      <c r="I270" s="108"/>
      <c r="J270" s="108"/>
      <c r="K270" s="111"/>
    </row>
    <row r="271" spans="1:11" ht="165.75" x14ac:dyDescent="0.2">
      <c r="A271" s="108"/>
      <c r="B271" s="109"/>
      <c r="C271" s="108"/>
      <c r="D271" s="110"/>
      <c r="E271" s="109"/>
      <c r="F271" s="127">
        <v>3</v>
      </c>
      <c r="G271" s="128" t="s">
        <v>602</v>
      </c>
      <c r="H271" s="109"/>
      <c r="I271" s="108"/>
      <c r="J271" s="108"/>
      <c r="K271" s="111"/>
    </row>
    <row r="272" spans="1:11" ht="178.5" x14ac:dyDescent="0.2">
      <c r="A272" s="108"/>
      <c r="B272" s="109"/>
      <c r="C272" s="108"/>
      <c r="D272" s="125" t="s">
        <v>52</v>
      </c>
      <c r="E272" s="130" t="s">
        <v>603</v>
      </c>
      <c r="F272" s="127"/>
      <c r="G272" s="128" t="s">
        <v>604</v>
      </c>
      <c r="H272" s="128" t="s">
        <v>605</v>
      </c>
      <c r="I272" s="127">
        <v>3</v>
      </c>
      <c r="J272" s="127">
        <v>1</v>
      </c>
      <c r="K272" s="129">
        <v>0.5</v>
      </c>
    </row>
    <row r="273" spans="1:14" ht="127.5" x14ac:dyDescent="0.2">
      <c r="A273" s="108"/>
      <c r="B273" s="109"/>
      <c r="C273" s="108"/>
      <c r="D273" s="125" t="s">
        <v>52</v>
      </c>
      <c r="E273" s="130" t="s">
        <v>606</v>
      </c>
      <c r="F273" s="108"/>
      <c r="G273" s="122" t="s">
        <v>607</v>
      </c>
      <c r="H273" s="122" t="s">
        <v>608</v>
      </c>
      <c r="I273" s="108">
        <v>3</v>
      </c>
      <c r="J273" s="127">
        <v>1</v>
      </c>
      <c r="K273" s="111">
        <v>0.5</v>
      </c>
    </row>
    <row r="274" spans="1:14" ht="409.5" x14ac:dyDescent="0.2">
      <c r="A274" s="108"/>
      <c r="B274" s="109"/>
      <c r="C274" s="108"/>
      <c r="D274" s="125" t="s">
        <v>111</v>
      </c>
      <c r="E274" s="130" t="s">
        <v>609</v>
      </c>
      <c r="F274" s="108"/>
      <c r="G274" s="122" t="s">
        <v>610</v>
      </c>
      <c r="H274" s="122" t="s">
        <v>632</v>
      </c>
      <c r="I274" s="108">
        <v>3</v>
      </c>
      <c r="J274" s="108"/>
      <c r="K274" s="111">
        <v>0.5</v>
      </c>
    </row>
    <row r="275" spans="1:14" x14ac:dyDescent="0.2">
      <c r="A275" s="108"/>
      <c r="B275" s="109"/>
      <c r="C275" s="108"/>
      <c r="D275" s="110"/>
      <c r="E275" s="109"/>
      <c r="F275" s="127">
        <v>0</v>
      </c>
      <c r="G275" s="128" t="s">
        <v>611</v>
      </c>
      <c r="H275" s="109"/>
      <c r="I275" s="108"/>
      <c r="J275" s="108"/>
      <c r="K275" s="111"/>
    </row>
    <row r="276" spans="1:14" ht="25.5" x14ac:dyDescent="0.2">
      <c r="A276" s="108"/>
      <c r="B276" s="109"/>
      <c r="C276" s="108"/>
      <c r="D276" s="110"/>
      <c r="E276" s="109"/>
      <c r="F276" s="127">
        <v>1</v>
      </c>
      <c r="G276" s="128" t="s">
        <v>612</v>
      </c>
      <c r="H276" s="109"/>
      <c r="I276" s="108"/>
      <c r="J276" s="108"/>
      <c r="K276" s="111"/>
    </row>
    <row r="277" spans="1:14" ht="25.5" x14ac:dyDescent="0.2">
      <c r="A277" s="108"/>
      <c r="B277" s="109"/>
      <c r="C277" s="108"/>
      <c r="D277" s="110"/>
      <c r="E277" s="109"/>
      <c r="F277" s="127">
        <v>2</v>
      </c>
      <c r="G277" s="128" t="s">
        <v>613</v>
      </c>
      <c r="H277" s="109"/>
      <c r="I277" s="108"/>
      <c r="J277" s="108"/>
      <c r="K277" s="111"/>
    </row>
    <row r="278" spans="1:14" ht="39" thickBot="1" x14ac:dyDescent="0.25">
      <c r="A278" s="108"/>
      <c r="B278" s="109"/>
      <c r="C278" s="108"/>
      <c r="D278" s="110"/>
      <c r="E278" s="109"/>
      <c r="F278" s="127">
        <v>3</v>
      </c>
      <c r="G278" s="128" t="s">
        <v>614</v>
      </c>
      <c r="H278" s="109"/>
      <c r="I278" s="108"/>
      <c r="J278" s="108"/>
      <c r="K278" s="111"/>
    </row>
    <row r="279" spans="1:14" ht="64.5" thickBot="1" x14ac:dyDescent="0.25">
      <c r="A279" s="3" t="s">
        <v>15</v>
      </c>
      <c r="B279" s="49" t="s">
        <v>16</v>
      </c>
      <c r="C279" s="3" t="s">
        <v>10</v>
      </c>
      <c r="D279" s="3" t="s">
        <v>6</v>
      </c>
      <c r="E279" s="3" t="s">
        <v>1</v>
      </c>
      <c r="F279" s="3" t="s">
        <v>2</v>
      </c>
      <c r="G279" s="3" t="s">
        <v>8</v>
      </c>
      <c r="H279" s="3" t="s">
        <v>9</v>
      </c>
      <c r="I279" s="3" t="s">
        <v>23</v>
      </c>
      <c r="J279" s="3" t="s">
        <v>11</v>
      </c>
      <c r="K279" s="3" t="s">
        <v>3</v>
      </c>
      <c r="L279" s="4" t="s">
        <v>36</v>
      </c>
      <c r="M279" s="5" t="s">
        <v>4</v>
      </c>
      <c r="N279" s="6">
        <f>SUM(K280:K369)</f>
        <v>25</v>
      </c>
    </row>
    <row r="280" spans="1:14" x14ac:dyDescent="0.2">
      <c r="A280" s="90" t="s">
        <v>615</v>
      </c>
      <c r="B280" s="77" t="s">
        <v>640</v>
      </c>
      <c r="C280" s="90" t="s">
        <v>616</v>
      </c>
      <c r="D280" s="77" t="s">
        <v>24</v>
      </c>
      <c r="E280" s="77" t="s">
        <v>24</v>
      </c>
      <c r="F280" s="77" t="s">
        <v>24</v>
      </c>
      <c r="G280" s="92" t="s">
        <v>24</v>
      </c>
      <c r="H280" s="77" t="s">
        <v>24</v>
      </c>
      <c r="I280" s="90"/>
      <c r="J280" s="90"/>
      <c r="K280" s="78"/>
    </row>
    <row r="281" spans="1:14" x14ac:dyDescent="0.2">
      <c r="A281" s="90" t="s">
        <v>24</v>
      </c>
      <c r="B281" s="77" t="s">
        <v>24</v>
      </c>
      <c r="C281" s="90" t="s">
        <v>24</v>
      </c>
      <c r="D281" s="90" t="s">
        <v>111</v>
      </c>
      <c r="E281" s="77" t="s">
        <v>641</v>
      </c>
      <c r="F281" s="90" t="s">
        <v>24</v>
      </c>
      <c r="G281" s="92" t="s">
        <v>24</v>
      </c>
      <c r="H281" s="77"/>
      <c r="I281" s="90">
        <v>6</v>
      </c>
      <c r="J281" s="90"/>
      <c r="K281" s="78">
        <v>1.67</v>
      </c>
    </row>
    <row r="282" spans="1:14" ht="25.5" x14ac:dyDescent="0.2">
      <c r="A282" s="90" t="s">
        <v>24</v>
      </c>
      <c r="B282" s="77" t="s">
        <v>24</v>
      </c>
      <c r="C282" s="90" t="s">
        <v>24</v>
      </c>
      <c r="D282" s="90" t="s">
        <v>24</v>
      </c>
      <c r="E282" s="77" t="s">
        <v>24</v>
      </c>
      <c r="F282" s="90">
        <v>0</v>
      </c>
      <c r="G282" s="92" t="s">
        <v>617</v>
      </c>
      <c r="H282" s="77"/>
      <c r="I282" s="90"/>
      <c r="J282" s="90"/>
      <c r="K282" s="78"/>
    </row>
    <row r="283" spans="1:14" ht="25.5" x14ac:dyDescent="0.2">
      <c r="A283" s="90" t="s">
        <v>24</v>
      </c>
      <c r="B283" s="77" t="s">
        <v>24</v>
      </c>
      <c r="C283" s="90" t="s">
        <v>24</v>
      </c>
      <c r="D283" s="90" t="s">
        <v>24</v>
      </c>
      <c r="E283" s="77" t="s">
        <v>24</v>
      </c>
      <c r="F283" s="90">
        <v>1</v>
      </c>
      <c r="G283" s="92" t="s">
        <v>618</v>
      </c>
      <c r="H283" s="77"/>
      <c r="I283" s="90"/>
      <c r="J283" s="90"/>
      <c r="K283" s="78"/>
    </row>
    <row r="284" spans="1:14" ht="25.5" x14ac:dyDescent="0.2">
      <c r="A284" s="90" t="s">
        <v>24</v>
      </c>
      <c r="B284" s="77" t="s">
        <v>24</v>
      </c>
      <c r="C284" s="90" t="s">
        <v>24</v>
      </c>
      <c r="D284" s="90" t="s">
        <v>24</v>
      </c>
      <c r="E284" s="77" t="s">
        <v>24</v>
      </c>
      <c r="F284" s="90">
        <v>2</v>
      </c>
      <c r="G284" s="92" t="s">
        <v>619</v>
      </c>
      <c r="H284" s="77"/>
      <c r="I284" s="90"/>
      <c r="J284" s="90"/>
      <c r="K284" s="78"/>
    </row>
    <row r="285" spans="1:14" ht="25.5" x14ac:dyDescent="0.2">
      <c r="A285" s="90" t="s">
        <v>24</v>
      </c>
      <c r="B285" s="77" t="s">
        <v>24</v>
      </c>
      <c r="C285" s="90" t="s">
        <v>24</v>
      </c>
      <c r="D285" s="90" t="s">
        <v>24</v>
      </c>
      <c r="E285" s="77" t="s">
        <v>24</v>
      </c>
      <c r="F285" s="90">
        <v>3</v>
      </c>
      <c r="G285" s="92" t="s">
        <v>620</v>
      </c>
      <c r="H285" s="77"/>
      <c r="I285" s="90"/>
      <c r="J285" s="90"/>
      <c r="K285" s="78"/>
    </row>
    <row r="286" spans="1:14" x14ac:dyDescent="0.2">
      <c r="A286" s="90"/>
      <c r="B286" s="77"/>
      <c r="C286" s="90"/>
      <c r="D286" s="77" t="s">
        <v>24</v>
      </c>
      <c r="E286" s="77" t="s">
        <v>24</v>
      </c>
      <c r="F286" s="77" t="s">
        <v>24</v>
      </c>
      <c r="G286" s="92" t="s">
        <v>24</v>
      </c>
      <c r="H286" s="77"/>
      <c r="I286" s="90"/>
      <c r="J286" s="90"/>
      <c r="K286" s="78"/>
    </row>
    <row r="287" spans="1:14" x14ac:dyDescent="0.2">
      <c r="A287" s="90" t="s">
        <v>24</v>
      </c>
      <c r="B287" s="77" t="s">
        <v>24</v>
      </c>
      <c r="C287" s="90" t="s">
        <v>24</v>
      </c>
      <c r="D287" s="90" t="s">
        <v>111</v>
      </c>
      <c r="E287" s="77" t="s">
        <v>642</v>
      </c>
      <c r="F287" s="90" t="s">
        <v>24</v>
      </c>
      <c r="G287" s="92" t="s">
        <v>24</v>
      </c>
      <c r="H287" s="77"/>
      <c r="I287" s="90">
        <v>6</v>
      </c>
      <c r="J287" s="90"/>
      <c r="K287" s="78">
        <v>1.67</v>
      </c>
    </row>
    <row r="288" spans="1:14" ht="25.5" x14ac:dyDescent="0.2">
      <c r="A288" s="90" t="s">
        <v>24</v>
      </c>
      <c r="B288" s="77" t="s">
        <v>24</v>
      </c>
      <c r="C288" s="90" t="s">
        <v>24</v>
      </c>
      <c r="D288" s="90" t="s">
        <v>24</v>
      </c>
      <c r="E288" s="77" t="s">
        <v>24</v>
      </c>
      <c r="F288" s="90">
        <v>0</v>
      </c>
      <c r="G288" s="92" t="s">
        <v>617</v>
      </c>
      <c r="H288" s="77"/>
      <c r="I288" s="90"/>
      <c r="J288" s="90"/>
      <c r="K288" s="78"/>
    </row>
    <row r="289" spans="1:11" ht="25.5" x14ac:dyDescent="0.2">
      <c r="A289" s="90" t="s">
        <v>24</v>
      </c>
      <c r="B289" s="77" t="s">
        <v>24</v>
      </c>
      <c r="C289" s="90" t="s">
        <v>24</v>
      </c>
      <c r="D289" s="90" t="s">
        <v>24</v>
      </c>
      <c r="E289" s="77" t="s">
        <v>24</v>
      </c>
      <c r="F289" s="90">
        <v>1</v>
      </c>
      <c r="G289" s="92" t="s">
        <v>618</v>
      </c>
      <c r="H289" s="77"/>
      <c r="I289" s="90"/>
      <c r="J289" s="90"/>
      <c r="K289" s="78"/>
    </row>
    <row r="290" spans="1:11" ht="25.5" x14ac:dyDescent="0.2">
      <c r="A290" s="90" t="s">
        <v>24</v>
      </c>
      <c r="B290" s="77" t="s">
        <v>24</v>
      </c>
      <c r="C290" s="90" t="s">
        <v>24</v>
      </c>
      <c r="D290" s="90" t="s">
        <v>24</v>
      </c>
      <c r="E290" s="77" t="s">
        <v>24</v>
      </c>
      <c r="F290" s="90">
        <v>2</v>
      </c>
      <c r="G290" s="92" t="s">
        <v>619</v>
      </c>
      <c r="H290" s="77"/>
      <c r="I290" s="90"/>
      <c r="J290" s="90"/>
      <c r="K290" s="78"/>
    </row>
    <row r="291" spans="1:11" ht="25.5" x14ac:dyDescent="0.2">
      <c r="A291" s="90" t="s">
        <v>24</v>
      </c>
      <c r="B291" s="77" t="s">
        <v>24</v>
      </c>
      <c r="C291" s="90" t="s">
        <v>24</v>
      </c>
      <c r="D291" s="90" t="s">
        <v>24</v>
      </c>
      <c r="E291" s="77" t="s">
        <v>24</v>
      </c>
      <c r="F291" s="90">
        <v>3</v>
      </c>
      <c r="G291" s="92" t="s">
        <v>620</v>
      </c>
      <c r="H291" s="77"/>
      <c r="I291" s="90"/>
      <c r="J291" s="90"/>
      <c r="K291" s="78"/>
    </row>
    <row r="292" spans="1:11" x14ac:dyDescent="0.2">
      <c r="A292" s="90"/>
      <c r="B292" s="77"/>
      <c r="C292" s="90"/>
      <c r="D292" s="77" t="s">
        <v>24</v>
      </c>
      <c r="E292" s="77" t="s">
        <v>24</v>
      </c>
      <c r="F292" s="77" t="s">
        <v>24</v>
      </c>
      <c r="G292" s="92" t="s">
        <v>24</v>
      </c>
      <c r="H292" s="77"/>
      <c r="I292" s="90"/>
      <c r="J292" s="90"/>
      <c r="K292" s="78"/>
    </row>
    <row r="293" spans="1:11" x14ac:dyDescent="0.2">
      <c r="A293" s="90" t="s">
        <v>24</v>
      </c>
      <c r="B293" s="77" t="s">
        <v>24</v>
      </c>
      <c r="C293" s="90" t="s">
        <v>24</v>
      </c>
      <c r="D293" s="90" t="s">
        <v>111</v>
      </c>
      <c r="E293" s="77" t="s">
        <v>643</v>
      </c>
      <c r="F293" s="90" t="s">
        <v>24</v>
      </c>
      <c r="G293" s="92" t="s">
        <v>24</v>
      </c>
      <c r="H293" s="77"/>
      <c r="I293" s="90">
        <v>6</v>
      </c>
      <c r="J293" s="90"/>
      <c r="K293" s="78">
        <v>1.67</v>
      </c>
    </row>
    <row r="294" spans="1:11" ht="25.5" x14ac:dyDescent="0.2">
      <c r="A294" s="90" t="s">
        <v>24</v>
      </c>
      <c r="B294" s="77" t="s">
        <v>24</v>
      </c>
      <c r="C294" s="90" t="s">
        <v>24</v>
      </c>
      <c r="D294" s="90" t="s">
        <v>24</v>
      </c>
      <c r="E294" s="77" t="s">
        <v>24</v>
      </c>
      <c r="F294" s="90">
        <v>0</v>
      </c>
      <c r="G294" s="92" t="s">
        <v>617</v>
      </c>
      <c r="H294" s="77"/>
      <c r="I294" s="90"/>
      <c r="J294" s="90"/>
      <c r="K294" s="78"/>
    </row>
    <row r="295" spans="1:11" ht="25.5" x14ac:dyDescent="0.2">
      <c r="A295" s="90" t="s">
        <v>24</v>
      </c>
      <c r="B295" s="77" t="s">
        <v>24</v>
      </c>
      <c r="C295" s="90" t="s">
        <v>24</v>
      </c>
      <c r="D295" s="90" t="s">
        <v>24</v>
      </c>
      <c r="E295" s="77" t="s">
        <v>24</v>
      </c>
      <c r="F295" s="90">
        <v>1</v>
      </c>
      <c r="G295" s="92" t="s">
        <v>618</v>
      </c>
      <c r="H295" s="77"/>
      <c r="I295" s="90"/>
      <c r="J295" s="90"/>
      <c r="K295" s="78"/>
    </row>
    <row r="296" spans="1:11" ht="25.5" x14ac:dyDescent="0.2">
      <c r="A296" s="90" t="s">
        <v>24</v>
      </c>
      <c r="B296" s="77" t="s">
        <v>24</v>
      </c>
      <c r="C296" s="90" t="s">
        <v>24</v>
      </c>
      <c r="D296" s="90" t="s">
        <v>24</v>
      </c>
      <c r="E296" s="77" t="s">
        <v>24</v>
      </c>
      <c r="F296" s="90">
        <v>2</v>
      </c>
      <c r="G296" s="92" t="s">
        <v>619</v>
      </c>
      <c r="H296" s="77"/>
      <c r="I296" s="90"/>
      <c r="J296" s="90"/>
      <c r="K296" s="78"/>
    </row>
    <row r="297" spans="1:11" ht="25.5" x14ac:dyDescent="0.2">
      <c r="A297" s="90" t="s">
        <v>24</v>
      </c>
      <c r="B297" s="77" t="s">
        <v>24</v>
      </c>
      <c r="C297" s="90" t="s">
        <v>24</v>
      </c>
      <c r="D297" s="90" t="s">
        <v>24</v>
      </c>
      <c r="E297" s="77" t="s">
        <v>24</v>
      </c>
      <c r="F297" s="90">
        <v>3</v>
      </c>
      <c r="G297" s="92" t="s">
        <v>620</v>
      </c>
      <c r="H297" s="77"/>
      <c r="I297" s="90"/>
      <c r="J297" s="90"/>
      <c r="K297" s="78"/>
    </row>
    <row r="298" spans="1:11" x14ac:dyDescent="0.2">
      <c r="A298" s="90" t="s">
        <v>621</v>
      </c>
      <c r="B298" s="77" t="s">
        <v>644</v>
      </c>
      <c r="C298" s="90" t="s">
        <v>616</v>
      </c>
      <c r="D298" s="77" t="s">
        <v>24</v>
      </c>
      <c r="E298" s="77" t="s">
        <v>24</v>
      </c>
      <c r="F298" s="77" t="s">
        <v>24</v>
      </c>
      <c r="G298" s="92" t="s">
        <v>24</v>
      </c>
      <c r="H298" s="77"/>
      <c r="I298" s="90"/>
      <c r="J298" s="90"/>
      <c r="K298" s="78"/>
    </row>
    <row r="299" spans="1:11" x14ac:dyDescent="0.2">
      <c r="A299" s="90" t="s">
        <v>24</v>
      </c>
      <c r="B299" s="77" t="s">
        <v>24</v>
      </c>
      <c r="C299" s="90" t="s">
        <v>24</v>
      </c>
      <c r="D299" s="90" t="s">
        <v>111</v>
      </c>
      <c r="E299" s="77" t="s">
        <v>629</v>
      </c>
      <c r="F299" s="90" t="s">
        <v>24</v>
      </c>
      <c r="G299" s="92" t="s">
        <v>24</v>
      </c>
      <c r="H299" s="77"/>
      <c r="I299" s="90">
        <v>6</v>
      </c>
      <c r="J299" s="90"/>
      <c r="K299" s="78">
        <v>1.67</v>
      </c>
    </row>
    <row r="300" spans="1:11" ht="25.5" x14ac:dyDescent="0.2">
      <c r="A300" s="90" t="s">
        <v>24</v>
      </c>
      <c r="B300" s="77" t="s">
        <v>24</v>
      </c>
      <c r="C300" s="90" t="s">
        <v>24</v>
      </c>
      <c r="D300" s="90" t="s">
        <v>24</v>
      </c>
      <c r="E300" s="77" t="s">
        <v>24</v>
      </c>
      <c r="F300" s="90">
        <v>0</v>
      </c>
      <c r="G300" s="92" t="s">
        <v>617</v>
      </c>
      <c r="H300" s="77"/>
      <c r="I300" s="90"/>
      <c r="J300" s="90"/>
      <c r="K300" s="78"/>
    </row>
    <row r="301" spans="1:11" ht="25.5" x14ac:dyDescent="0.2">
      <c r="A301" s="90" t="s">
        <v>24</v>
      </c>
      <c r="B301" s="77" t="s">
        <v>24</v>
      </c>
      <c r="C301" s="90" t="s">
        <v>24</v>
      </c>
      <c r="D301" s="90" t="s">
        <v>24</v>
      </c>
      <c r="E301" s="77" t="s">
        <v>24</v>
      </c>
      <c r="F301" s="90">
        <v>1</v>
      </c>
      <c r="G301" s="92" t="s">
        <v>618</v>
      </c>
      <c r="H301" s="77"/>
      <c r="I301" s="90"/>
      <c r="J301" s="90"/>
      <c r="K301" s="78"/>
    </row>
    <row r="302" spans="1:11" ht="25.5" x14ac:dyDescent="0.2">
      <c r="A302" s="90" t="s">
        <v>24</v>
      </c>
      <c r="B302" s="77" t="s">
        <v>24</v>
      </c>
      <c r="C302" s="90" t="s">
        <v>24</v>
      </c>
      <c r="D302" s="90" t="s">
        <v>24</v>
      </c>
      <c r="E302" s="77" t="s">
        <v>24</v>
      </c>
      <c r="F302" s="90">
        <v>2</v>
      </c>
      <c r="G302" s="92" t="s">
        <v>619</v>
      </c>
      <c r="H302" s="77"/>
      <c r="I302" s="90"/>
      <c r="J302" s="90"/>
      <c r="K302" s="78"/>
    </row>
    <row r="303" spans="1:11" ht="25.5" x14ac:dyDescent="0.2">
      <c r="A303" s="90" t="s">
        <v>24</v>
      </c>
      <c r="B303" s="77" t="s">
        <v>24</v>
      </c>
      <c r="C303" s="90" t="s">
        <v>24</v>
      </c>
      <c r="D303" s="90" t="s">
        <v>24</v>
      </c>
      <c r="E303" s="77" t="s">
        <v>24</v>
      </c>
      <c r="F303" s="90">
        <v>3</v>
      </c>
      <c r="G303" s="92" t="s">
        <v>620</v>
      </c>
      <c r="H303" s="77"/>
      <c r="I303" s="90"/>
      <c r="J303" s="90"/>
      <c r="K303" s="78"/>
    </row>
    <row r="304" spans="1:11" x14ac:dyDescent="0.2">
      <c r="A304" s="90"/>
      <c r="B304" s="77"/>
      <c r="C304" s="90"/>
      <c r="D304" s="77" t="s">
        <v>24</v>
      </c>
      <c r="E304" s="77" t="s">
        <v>24</v>
      </c>
      <c r="F304" s="77" t="s">
        <v>24</v>
      </c>
      <c r="G304" s="92" t="s">
        <v>24</v>
      </c>
      <c r="H304" s="77"/>
      <c r="I304" s="90"/>
      <c r="J304" s="90"/>
      <c r="K304" s="78"/>
    </row>
    <row r="305" spans="1:11" x14ac:dyDescent="0.2">
      <c r="A305" s="90" t="s">
        <v>24</v>
      </c>
      <c r="B305" s="77" t="s">
        <v>24</v>
      </c>
      <c r="C305" s="90" t="s">
        <v>24</v>
      </c>
      <c r="D305" s="90" t="s">
        <v>111</v>
      </c>
      <c r="E305" s="77" t="s">
        <v>630</v>
      </c>
      <c r="F305" s="90" t="s">
        <v>24</v>
      </c>
      <c r="G305" s="92" t="s">
        <v>24</v>
      </c>
      <c r="H305" s="77"/>
      <c r="I305" s="90">
        <v>6</v>
      </c>
      <c r="J305" s="90"/>
      <c r="K305" s="78">
        <v>1.67</v>
      </c>
    </row>
    <row r="306" spans="1:11" ht="25.5" x14ac:dyDescent="0.2">
      <c r="A306" s="90" t="s">
        <v>24</v>
      </c>
      <c r="B306" s="77" t="s">
        <v>24</v>
      </c>
      <c r="C306" s="90" t="s">
        <v>24</v>
      </c>
      <c r="D306" s="90" t="s">
        <v>24</v>
      </c>
      <c r="E306" s="77" t="s">
        <v>24</v>
      </c>
      <c r="F306" s="90">
        <v>0</v>
      </c>
      <c r="G306" s="92" t="s">
        <v>617</v>
      </c>
      <c r="H306" s="77"/>
      <c r="I306" s="90"/>
      <c r="J306" s="90"/>
      <c r="K306" s="78"/>
    </row>
    <row r="307" spans="1:11" ht="25.5" x14ac:dyDescent="0.2">
      <c r="A307" s="90" t="s">
        <v>24</v>
      </c>
      <c r="B307" s="77" t="s">
        <v>24</v>
      </c>
      <c r="C307" s="90" t="s">
        <v>24</v>
      </c>
      <c r="D307" s="90" t="s">
        <v>24</v>
      </c>
      <c r="E307" s="77" t="s">
        <v>24</v>
      </c>
      <c r="F307" s="90">
        <v>1</v>
      </c>
      <c r="G307" s="92" t="s">
        <v>618</v>
      </c>
      <c r="H307" s="77"/>
      <c r="I307" s="90"/>
      <c r="J307" s="90"/>
      <c r="K307" s="78"/>
    </row>
    <row r="308" spans="1:11" ht="25.5" x14ac:dyDescent="0.2">
      <c r="A308" s="90" t="s">
        <v>24</v>
      </c>
      <c r="B308" s="77" t="s">
        <v>24</v>
      </c>
      <c r="C308" s="90" t="s">
        <v>24</v>
      </c>
      <c r="D308" s="90" t="s">
        <v>24</v>
      </c>
      <c r="E308" s="77" t="s">
        <v>24</v>
      </c>
      <c r="F308" s="90">
        <v>2</v>
      </c>
      <c r="G308" s="92" t="s">
        <v>619</v>
      </c>
      <c r="H308" s="77"/>
      <c r="I308" s="90"/>
      <c r="J308" s="90"/>
      <c r="K308" s="78"/>
    </row>
    <row r="309" spans="1:11" ht="25.5" x14ac:dyDescent="0.2">
      <c r="A309" s="90" t="s">
        <v>24</v>
      </c>
      <c r="B309" s="77" t="s">
        <v>24</v>
      </c>
      <c r="C309" s="90" t="s">
        <v>24</v>
      </c>
      <c r="D309" s="90" t="s">
        <v>24</v>
      </c>
      <c r="E309" s="77" t="s">
        <v>24</v>
      </c>
      <c r="F309" s="90">
        <v>3</v>
      </c>
      <c r="G309" s="92" t="s">
        <v>620</v>
      </c>
      <c r="H309" s="77"/>
      <c r="I309" s="90"/>
      <c r="J309" s="90"/>
      <c r="K309" s="78"/>
    </row>
    <row r="310" spans="1:11" x14ac:dyDescent="0.2">
      <c r="A310" s="90" t="s">
        <v>622</v>
      </c>
      <c r="B310" s="77" t="s">
        <v>645</v>
      </c>
      <c r="C310" s="90" t="s">
        <v>616</v>
      </c>
      <c r="D310" s="77" t="s">
        <v>24</v>
      </c>
      <c r="E310" s="77" t="s">
        <v>24</v>
      </c>
      <c r="F310" s="77" t="s">
        <v>24</v>
      </c>
      <c r="G310" s="92" t="s">
        <v>24</v>
      </c>
      <c r="H310" s="77"/>
      <c r="I310" s="90"/>
      <c r="J310" s="90"/>
      <c r="K310" s="78"/>
    </row>
    <row r="311" spans="1:11" x14ac:dyDescent="0.2">
      <c r="A311" s="90" t="s">
        <v>24</v>
      </c>
      <c r="B311" s="77" t="s">
        <v>24</v>
      </c>
      <c r="C311" s="90" t="s">
        <v>24</v>
      </c>
      <c r="D311" s="90" t="s">
        <v>111</v>
      </c>
      <c r="E311" s="77" t="s">
        <v>646</v>
      </c>
      <c r="F311" s="90" t="s">
        <v>24</v>
      </c>
      <c r="G311" s="92" t="s">
        <v>24</v>
      </c>
      <c r="H311" s="77"/>
      <c r="I311" s="90">
        <v>6</v>
      </c>
      <c r="J311" s="90"/>
      <c r="K311" s="78">
        <v>1.67</v>
      </c>
    </row>
    <row r="312" spans="1:11" ht="25.5" x14ac:dyDescent="0.2">
      <c r="A312" s="90" t="s">
        <v>24</v>
      </c>
      <c r="B312" s="77" t="s">
        <v>24</v>
      </c>
      <c r="C312" s="90" t="s">
        <v>24</v>
      </c>
      <c r="D312" s="90" t="s">
        <v>24</v>
      </c>
      <c r="E312" s="77" t="s">
        <v>24</v>
      </c>
      <c r="F312" s="90">
        <v>0</v>
      </c>
      <c r="G312" s="92" t="s">
        <v>617</v>
      </c>
      <c r="H312" s="77"/>
      <c r="I312" s="90"/>
      <c r="J312" s="90"/>
      <c r="K312" s="78"/>
    </row>
    <row r="313" spans="1:11" ht="25.5" x14ac:dyDescent="0.2">
      <c r="A313" s="90" t="s">
        <v>24</v>
      </c>
      <c r="B313" s="77" t="s">
        <v>24</v>
      </c>
      <c r="C313" s="90" t="s">
        <v>24</v>
      </c>
      <c r="D313" s="90" t="s">
        <v>24</v>
      </c>
      <c r="E313" s="77" t="s">
        <v>24</v>
      </c>
      <c r="F313" s="90">
        <v>1</v>
      </c>
      <c r="G313" s="92" t="s">
        <v>618</v>
      </c>
      <c r="H313" s="77"/>
      <c r="I313" s="90"/>
      <c r="J313" s="90"/>
      <c r="K313" s="78"/>
    </row>
    <row r="314" spans="1:11" ht="25.5" x14ac:dyDescent="0.2">
      <c r="A314" s="90" t="s">
        <v>24</v>
      </c>
      <c r="B314" s="77" t="s">
        <v>24</v>
      </c>
      <c r="C314" s="90" t="s">
        <v>24</v>
      </c>
      <c r="D314" s="90" t="s">
        <v>24</v>
      </c>
      <c r="E314" s="77" t="s">
        <v>24</v>
      </c>
      <c r="F314" s="90">
        <v>2</v>
      </c>
      <c r="G314" s="92" t="s">
        <v>619</v>
      </c>
      <c r="H314" s="77"/>
      <c r="I314" s="90"/>
      <c r="J314" s="90"/>
      <c r="K314" s="78"/>
    </row>
    <row r="315" spans="1:11" ht="25.5" x14ac:dyDescent="0.2">
      <c r="A315" s="90" t="s">
        <v>24</v>
      </c>
      <c r="B315" s="77" t="s">
        <v>24</v>
      </c>
      <c r="C315" s="90" t="s">
        <v>24</v>
      </c>
      <c r="D315" s="90" t="s">
        <v>24</v>
      </c>
      <c r="E315" s="77" t="s">
        <v>24</v>
      </c>
      <c r="F315" s="90">
        <v>3</v>
      </c>
      <c r="G315" s="92" t="s">
        <v>620</v>
      </c>
      <c r="H315" s="77"/>
      <c r="I315" s="90"/>
      <c r="J315" s="90"/>
      <c r="K315" s="78"/>
    </row>
    <row r="316" spans="1:11" x14ac:dyDescent="0.2">
      <c r="A316" s="90"/>
      <c r="B316" s="77"/>
      <c r="C316" s="90"/>
      <c r="D316" s="77" t="s">
        <v>24</v>
      </c>
      <c r="E316" s="77" t="s">
        <v>24</v>
      </c>
      <c r="F316" s="77" t="s">
        <v>24</v>
      </c>
      <c r="G316" s="92" t="s">
        <v>24</v>
      </c>
      <c r="H316" s="77"/>
      <c r="I316" s="90"/>
      <c r="J316" s="90"/>
      <c r="K316" s="78"/>
    </row>
    <row r="317" spans="1:11" x14ac:dyDescent="0.2">
      <c r="A317" s="90" t="s">
        <v>24</v>
      </c>
      <c r="B317" s="77" t="s">
        <v>24</v>
      </c>
      <c r="C317" s="90" t="s">
        <v>24</v>
      </c>
      <c r="D317" s="90" t="s">
        <v>111</v>
      </c>
      <c r="E317" s="77" t="s">
        <v>647</v>
      </c>
      <c r="F317" s="90" t="s">
        <v>24</v>
      </c>
      <c r="G317" s="92" t="s">
        <v>24</v>
      </c>
      <c r="H317" s="77"/>
      <c r="I317" s="90">
        <v>6</v>
      </c>
      <c r="J317" s="90"/>
      <c r="K317" s="78">
        <v>1.67</v>
      </c>
    </row>
    <row r="318" spans="1:11" ht="25.5" x14ac:dyDescent="0.2">
      <c r="A318" s="90" t="s">
        <v>24</v>
      </c>
      <c r="B318" s="77" t="s">
        <v>24</v>
      </c>
      <c r="C318" s="90" t="s">
        <v>24</v>
      </c>
      <c r="D318" s="90" t="s">
        <v>24</v>
      </c>
      <c r="E318" s="77" t="s">
        <v>24</v>
      </c>
      <c r="F318" s="90">
        <v>0</v>
      </c>
      <c r="G318" s="92" t="s">
        <v>617</v>
      </c>
      <c r="H318" s="77"/>
      <c r="I318" s="90"/>
      <c r="J318" s="90"/>
      <c r="K318" s="78"/>
    </row>
    <row r="319" spans="1:11" ht="25.5" x14ac:dyDescent="0.2">
      <c r="A319" s="90" t="s">
        <v>24</v>
      </c>
      <c r="B319" s="77" t="s">
        <v>24</v>
      </c>
      <c r="C319" s="90" t="s">
        <v>24</v>
      </c>
      <c r="D319" s="90" t="s">
        <v>24</v>
      </c>
      <c r="E319" s="77" t="s">
        <v>24</v>
      </c>
      <c r="F319" s="90">
        <v>1</v>
      </c>
      <c r="G319" s="92" t="s">
        <v>618</v>
      </c>
      <c r="H319" s="77"/>
      <c r="I319" s="90"/>
      <c r="J319" s="90"/>
      <c r="K319" s="78"/>
    </row>
    <row r="320" spans="1:11" ht="25.5" x14ac:dyDescent="0.2">
      <c r="A320" s="90" t="s">
        <v>24</v>
      </c>
      <c r="B320" s="77" t="s">
        <v>24</v>
      </c>
      <c r="C320" s="90" t="s">
        <v>24</v>
      </c>
      <c r="D320" s="90" t="s">
        <v>24</v>
      </c>
      <c r="E320" s="77" t="s">
        <v>24</v>
      </c>
      <c r="F320" s="90">
        <v>2</v>
      </c>
      <c r="G320" s="92" t="s">
        <v>619</v>
      </c>
      <c r="H320" s="77"/>
      <c r="I320" s="90"/>
      <c r="J320" s="90"/>
      <c r="K320" s="78"/>
    </row>
    <row r="321" spans="1:11" ht="25.5" x14ac:dyDescent="0.2">
      <c r="A321" s="90" t="s">
        <v>24</v>
      </c>
      <c r="B321" s="77" t="s">
        <v>24</v>
      </c>
      <c r="C321" s="90" t="s">
        <v>24</v>
      </c>
      <c r="D321" s="90" t="s">
        <v>24</v>
      </c>
      <c r="E321" s="77" t="s">
        <v>24</v>
      </c>
      <c r="F321" s="90">
        <v>3</v>
      </c>
      <c r="G321" s="92" t="s">
        <v>620</v>
      </c>
      <c r="H321" s="77"/>
      <c r="I321" s="90"/>
      <c r="J321" s="90"/>
      <c r="K321" s="78"/>
    </row>
    <row r="322" spans="1:11" x14ac:dyDescent="0.2">
      <c r="A322" s="90"/>
      <c r="B322" s="77"/>
      <c r="C322" s="90"/>
      <c r="D322" s="77" t="s">
        <v>24</v>
      </c>
      <c r="E322" s="77" t="s">
        <v>24</v>
      </c>
      <c r="F322" s="77" t="s">
        <v>24</v>
      </c>
      <c r="G322" s="92" t="s">
        <v>24</v>
      </c>
      <c r="H322" s="77"/>
      <c r="I322" s="90"/>
      <c r="J322" s="90"/>
      <c r="K322" s="78"/>
    </row>
    <row r="323" spans="1:11" x14ac:dyDescent="0.2">
      <c r="A323" s="90" t="s">
        <v>24</v>
      </c>
      <c r="B323" s="77" t="s">
        <v>24</v>
      </c>
      <c r="C323" s="90" t="s">
        <v>24</v>
      </c>
      <c r="D323" s="90" t="s">
        <v>111</v>
      </c>
      <c r="E323" s="77" t="s">
        <v>628</v>
      </c>
      <c r="F323" s="90" t="s">
        <v>24</v>
      </c>
      <c r="G323" s="92" t="s">
        <v>24</v>
      </c>
      <c r="H323" s="77"/>
      <c r="I323" s="90">
        <v>6</v>
      </c>
      <c r="J323" s="90"/>
      <c r="K323" s="78">
        <v>1.67</v>
      </c>
    </row>
    <row r="324" spans="1:11" ht="25.5" x14ac:dyDescent="0.2">
      <c r="A324" s="90" t="s">
        <v>24</v>
      </c>
      <c r="B324" s="77" t="s">
        <v>24</v>
      </c>
      <c r="C324" s="90" t="s">
        <v>24</v>
      </c>
      <c r="D324" s="90" t="s">
        <v>24</v>
      </c>
      <c r="E324" s="77" t="s">
        <v>24</v>
      </c>
      <c r="F324" s="90">
        <v>0</v>
      </c>
      <c r="G324" s="92" t="s">
        <v>617</v>
      </c>
      <c r="H324" s="77"/>
      <c r="I324" s="90"/>
      <c r="J324" s="90"/>
      <c r="K324" s="78"/>
    </row>
    <row r="325" spans="1:11" ht="25.5" x14ac:dyDescent="0.2">
      <c r="A325" s="90" t="s">
        <v>24</v>
      </c>
      <c r="B325" s="77" t="s">
        <v>24</v>
      </c>
      <c r="C325" s="90" t="s">
        <v>24</v>
      </c>
      <c r="D325" s="90" t="s">
        <v>24</v>
      </c>
      <c r="E325" s="77" t="s">
        <v>24</v>
      </c>
      <c r="F325" s="90">
        <v>1</v>
      </c>
      <c r="G325" s="92" t="s">
        <v>618</v>
      </c>
      <c r="H325" s="77"/>
      <c r="I325" s="90"/>
      <c r="J325" s="90"/>
      <c r="K325" s="78"/>
    </row>
    <row r="326" spans="1:11" ht="25.5" x14ac:dyDescent="0.2">
      <c r="A326" s="90" t="s">
        <v>24</v>
      </c>
      <c r="B326" s="77" t="s">
        <v>24</v>
      </c>
      <c r="C326" s="90" t="s">
        <v>24</v>
      </c>
      <c r="D326" s="90" t="s">
        <v>24</v>
      </c>
      <c r="E326" s="77" t="s">
        <v>24</v>
      </c>
      <c r="F326" s="90">
        <v>2</v>
      </c>
      <c r="G326" s="92" t="s">
        <v>619</v>
      </c>
      <c r="H326" s="77"/>
      <c r="I326" s="90"/>
      <c r="J326" s="90"/>
      <c r="K326" s="78"/>
    </row>
    <row r="327" spans="1:11" ht="25.5" x14ac:dyDescent="0.2">
      <c r="A327" s="90" t="s">
        <v>24</v>
      </c>
      <c r="B327" s="77" t="s">
        <v>24</v>
      </c>
      <c r="C327" s="90" t="s">
        <v>24</v>
      </c>
      <c r="D327" s="90" t="s">
        <v>24</v>
      </c>
      <c r="E327" s="77" t="s">
        <v>24</v>
      </c>
      <c r="F327" s="90">
        <v>3</v>
      </c>
      <c r="G327" s="92" t="s">
        <v>620</v>
      </c>
      <c r="H327" s="77"/>
      <c r="I327" s="90"/>
      <c r="J327" s="90"/>
      <c r="K327" s="78"/>
    </row>
    <row r="328" spans="1:11" x14ac:dyDescent="0.2">
      <c r="A328" s="90" t="s">
        <v>623</v>
      </c>
      <c r="B328" s="77" t="s">
        <v>648</v>
      </c>
      <c r="C328" s="90" t="s">
        <v>616</v>
      </c>
      <c r="D328" s="77" t="s">
        <v>24</v>
      </c>
      <c r="E328" s="77" t="s">
        <v>24</v>
      </c>
      <c r="F328" s="77" t="s">
        <v>24</v>
      </c>
      <c r="G328" s="92" t="s">
        <v>24</v>
      </c>
      <c r="H328" s="77"/>
      <c r="I328" s="90"/>
      <c r="J328" s="90"/>
      <c r="K328" s="78"/>
    </row>
    <row r="329" spans="1:11" x14ac:dyDescent="0.2">
      <c r="A329" s="90" t="s">
        <v>24</v>
      </c>
      <c r="B329" s="77" t="s">
        <v>24</v>
      </c>
      <c r="C329" s="90" t="s">
        <v>24</v>
      </c>
      <c r="D329" s="90" t="s">
        <v>111</v>
      </c>
      <c r="E329" s="77" t="s">
        <v>631</v>
      </c>
      <c r="F329" s="90" t="s">
        <v>24</v>
      </c>
      <c r="G329" s="92" t="s">
        <v>24</v>
      </c>
      <c r="H329" s="77"/>
      <c r="I329" s="90">
        <v>6</v>
      </c>
      <c r="J329" s="90"/>
      <c r="K329" s="78">
        <v>1.67</v>
      </c>
    </row>
    <row r="330" spans="1:11" ht="25.5" x14ac:dyDescent="0.2">
      <c r="A330" s="90" t="s">
        <v>24</v>
      </c>
      <c r="B330" s="77" t="s">
        <v>24</v>
      </c>
      <c r="C330" s="90" t="s">
        <v>24</v>
      </c>
      <c r="D330" s="90" t="s">
        <v>24</v>
      </c>
      <c r="E330" s="77" t="s">
        <v>24</v>
      </c>
      <c r="F330" s="90">
        <v>0</v>
      </c>
      <c r="G330" s="92" t="s">
        <v>617</v>
      </c>
      <c r="H330" s="77"/>
      <c r="I330" s="90"/>
      <c r="J330" s="90"/>
      <c r="K330" s="78"/>
    </row>
    <row r="331" spans="1:11" ht="25.5" x14ac:dyDescent="0.2">
      <c r="A331" s="90" t="s">
        <v>24</v>
      </c>
      <c r="B331" s="77" t="s">
        <v>24</v>
      </c>
      <c r="C331" s="90" t="s">
        <v>24</v>
      </c>
      <c r="D331" s="90" t="s">
        <v>24</v>
      </c>
      <c r="E331" s="77" t="s">
        <v>24</v>
      </c>
      <c r="F331" s="90">
        <v>1</v>
      </c>
      <c r="G331" s="92" t="s">
        <v>618</v>
      </c>
      <c r="H331" s="77"/>
      <c r="I331" s="90"/>
      <c r="J331" s="90"/>
      <c r="K331" s="78"/>
    </row>
    <row r="332" spans="1:11" ht="25.5" x14ac:dyDescent="0.2">
      <c r="A332" s="90" t="s">
        <v>24</v>
      </c>
      <c r="B332" s="77" t="s">
        <v>24</v>
      </c>
      <c r="C332" s="90" t="s">
        <v>24</v>
      </c>
      <c r="D332" s="90" t="s">
        <v>24</v>
      </c>
      <c r="E332" s="77" t="s">
        <v>24</v>
      </c>
      <c r="F332" s="90">
        <v>2</v>
      </c>
      <c r="G332" s="92" t="s">
        <v>619</v>
      </c>
      <c r="H332" s="77"/>
      <c r="I332" s="90"/>
      <c r="J332" s="90"/>
      <c r="K332" s="78"/>
    </row>
    <row r="333" spans="1:11" ht="25.5" x14ac:dyDescent="0.2">
      <c r="A333" s="90" t="s">
        <v>24</v>
      </c>
      <c r="B333" s="77" t="s">
        <v>24</v>
      </c>
      <c r="C333" s="90" t="s">
        <v>24</v>
      </c>
      <c r="D333" s="90" t="s">
        <v>24</v>
      </c>
      <c r="E333" s="77" t="s">
        <v>24</v>
      </c>
      <c r="F333" s="90">
        <v>3</v>
      </c>
      <c r="G333" s="92" t="s">
        <v>620</v>
      </c>
      <c r="H333" s="77"/>
      <c r="I333" s="90"/>
      <c r="J333" s="90"/>
      <c r="K333" s="78"/>
    </row>
    <row r="334" spans="1:11" x14ac:dyDescent="0.2">
      <c r="A334" s="90" t="s">
        <v>624</v>
      </c>
      <c r="B334" s="77" t="s">
        <v>649</v>
      </c>
      <c r="C334" s="90" t="s">
        <v>616</v>
      </c>
      <c r="D334" s="77" t="s">
        <v>24</v>
      </c>
      <c r="E334" s="77" t="s">
        <v>24</v>
      </c>
      <c r="F334" s="77" t="s">
        <v>24</v>
      </c>
      <c r="G334" s="92" t="s">
        <v>24</v>
      </c>
      <c r="H334" s="77"/>
      <c r="I334" s="90"/>
      <c r="J334" s="90"/>
      <c r="K334" s="78"/>
    </row>
    <row r="335" spans="1:11" x14ac:dyDescent="0.2">
      <c r="A335" s="90" t="s">
        <v>24</v>
      </c>
      <c r="B335" s="77" t="s">
        <v>24</v>
      </c>
      <c r="C335" s="90" t="s">
        <v>24</v>
      </c>
      <c r="D335" s="90" t="s">
        <v>111</v>
      </c>
      <c r="E335" s="77" t="s">
        <v>650</v>
      </c>
      <c r="F335" s="90" t="s">
        <v>24</v>
      </c>
      <c r="G335" s="92" t="s">
        <v>24</v>
      </c>
      <c r="H335" s="77"/>
      <c r="I335" s="90">
        <v>6</v>
      </c>
      <c r="J335" s="90"/>
      <c r="K335" s="78">
        <v>1.66</v>
      </c>
    </row>
    <row r="336" spans="1:11" ht="25.5" x14ac:dyDescent="0.2">
      <c r="A336" s="90" t="s">
        <v>24</v>
      </c>
      <c r="B336" s="77" t="s">
        <v>24</v>
      </c>
      <c r="C336" s="90" t="s">
        <v>24</v>
      </c>
      <c r="D336" s="90" t="s">
        <v>24</v>
      </c>
      <c r="E336" s="77" t="s">
        <v>24</v>
      </c>
      <c r="F336" s="90">
        <v>0</v>
      </c>
      <c r="G336" s="92" t="s">
        <v>617</v>
      </c>
      <c r="H336" s="77"/>
      <c r="I336" s="90"/>
      <c r="J336" s="90"/>
      <c r="K336" s="78"/>
    </row>
    <row r="337" spans="1:11" ht="25.5" x14ac:dyDescent="0.2">
      <c r="A337" s="90" t="s">
        <v>24</v>
      </c>
      <c r="B337" s="77" t="s">
        <v>24</v>
      </c>
      <c r="C337" s="90" t="s">
        <v>24</v>
      </c>
      <c r="D337" s="90" t="s">
        <v>24</v>
      </c>
      <c r="E337" s="77" t="s">
        <v>24</v>
      </c>
      <c r="F337" s="90">
        <v>1</v>
      </c>
      <c r="G337" s="92" t="s">
        <v>618</v>
      </c>
      <c r="H337" s="77"/>
      <c r="I337" s="90"/>
      <c r="J337" s="90"/>
      <c r="K337" s="78"/>
    </row>
    <row r="338" spans="1:11" ht="25.5" x14ac:dyDescent="0.2">
      <c r="A338" s="90" t="s">
        <v>24</v>
      </c>
      <c r="B338" s="77" t="s">
        <v>24</v>
      </c>
      <c r="C338" s="90" t="s">
        <v>24</v>
      </c>
      <c r="D338" s="90" t="s">
        <v>24</v>
      </c>
      <c r="E338" s="77" t="s">
        <v>24</v>
      </c>
      <c r="F338" s="90">
        <v>2</v>
      </c>
      <c r="G338" s="92" t="s">
        <v>619</v>
      </c>
      <c r="H338" s="77"/>
      <c r="I338" s="90"/>
      <c r="J338" s="90"/>
      <c r="K338" s="78"/>
    </row>
    <row r="339" spans="1:11" ht="25.5" x14ac:dyDescent="0.2">
      <c r="A339" s="90" t="s">
        <v>24</v>
      </c>
      <c r="B339" s="77" t="s">
        <v>24</v>
      </c>
      <c r="C339" s="90" t="s">
        <v>24</v>
      </c>
      <c r="D339" s="90" t="s">
        <v>24</v>
      </c>
      <c r="E339" s="77" t="s">
        <v>24</v>
      </c>
      <c r="F339" s="90">
        <v>3</v>
      </c>
      <c r="G339" s="92" t="s">
        <v>620</v>
      </c>
      <c r="H339" s="77"/>
      <c r="I339" s="90"/>
      <c r="J339" s="90"/>
      <c r="K339" s="78"/>
    </row>
    <row r="340" spans="1:11" x14ac:dyDescent="0.2">
      <c r="A340" s="90"/>
      <c r="B340" s="77"/>
      <c r="C340" s="90"/>
      <c r="D340" s="77" t="s">
        <v>24</v>
      </c>
      <c r="E340" s="77" t="s">
        <v>24</v>
      </c>
      <c r="F340" s="77" t="s">
        <v>24</v>
      </c>
      <c r="G340" s="92" t="s">
        <v>24</v>
      </c>
      <c r="H340" s="77"/>
      <c r="I340" s="90"/>
      <c r="J340" s="90"/>
      <c r="K340" s="78"/>
    </row>
    <row r="341" spans="1:11" x14ac:dyDescent="0.2">
      <c r="A341" s="90"/>
      <c r="B341" s="77"/>
      <c r="C341" s="90"/>
      <c r="D341" s="90" t="s">
        <v>111</v>
      </c>
      <c r="E341" s="77" t="s">
        <v>651</v>
      </c>
      <c r="F341" s="90" t="s">
        <v>24</v>
      </c>
      <c r="G341" s="92" t="s">
        <v>24</v>
      </c>
      <c r="H341" s="77"/>
      <c r="I341" s="90">
        <v>6</v>
      </c>
      <c r="J341" s="90"/>
      <c r="K341" s="78">
        <v>1.66</v>
      </c>
    </row>
    <row r="342" spans="1:11" ht="25.5" x14ac:dyDescent="0.2">
      <c r="A342" s="90"/>
      <c r="B342" s="77"/>
      <c r="C342" s="90"/>
      <c r="D342" s="90" t="s">
        <v>24</v>
      </c>
      <c r="E342" s="77" t="s">
        <v>24</v>
      </c>
      <c r="F342" s="90">
        <v>0</v>
      </c>
      <c r="G342" s="92" t="s">
        <v>617</v>
      </c>
      <c r="H342" s="77"/>
      <c r="I342" s="90"/>
      <c r="J342" s="90"/>
      <c r="K342" s="78"/>
    </row>
    <row r="343" spans="1:11" ht="25.5" x14ac:dyDescent="0.2">
      <c r="A343" s="90"/>
      <c r="B343" s="77"/>
      <c r="C343" s="90"/>
      <c r="D343" s="90" t="s">
        <v>24</v>
      </c>
      <c r="E343" s="77" t="s">
        <v>24</v>
      </c>
      <c r="F343" s="90">
        <v>1</v>
      </c>
      <c r="G343" s="92" t="s">
        <v>618</v>
      </c>
      <c r="H343" s="77"/>
      <c r="I343" s="90"/>
      <c r="J343" s="90"/>
      <c r="K343" s="78"/>
    </row>
    <row r="344" spans="1:11" ht="25.5" x14ac:dyDescent="0.2">
      <c r="A344" s="90"/>
      <c r="B344" s="77"/>
      <c r="C344" s="90"/>
      <c r="D344" s="90" t="s">
        <v>24</v>
      </c>
      <c r="E344" s="77" t="s">
        <v>24</v>
      </c>
      <c r="F344" s="90">
        <v>2</v>
      </c>
      <c r="G344" s="92" t="s">
        <v>619</v>
      </c>
      <c r="H344" s="77"/>
      <c r="I344" s="90"/>
      <c r="J344" s="90"/>
      <c r="K344" s="78"/>
    </row>
    <row r="345" spans="1:11" ht="25.5" x14ac:dyDescent="0.2">
      <c r="A345" s="90"/>
      <c r="B345" s="77"/>
      <c r="C345" s="90"/>
      <c r="D345" s="90" t="s">
        <v>24</v>
      </c>
      <c r="E345" s="77" t="s">
        <v>24</v>
      </c>
      <c r="F345" s="90">
        <v>3</v>
      </c>
      <c r="G345" s="92" t="s">
        <v>620</v>
      </c>
      <c r="H345" s="77"/>
      <c r="I345" s="90"/>
      <c r="J345" s="90"/>
      <c r="K345" s="78"/>
    </row>
    <row r="346" spans="1:11" x14ac:dyDescent="0.2">
      <c r="A346" s="90"/>
      <c r="B346" s="77"/>
      <c r="C346" s="90"/>
      <c r="D346" s="77" t="s">
        <v>24</v>
      </c>
      <c r="E346" s="77" t="s">
        <v>24</v>
      </c>
      <c r="F346" s="77" t="s">
        <v>24</v>
      </c>
      <c r="G346" s="92" t="s">
        <v>24</v>
      </c>
      <c r="H346" s="77"/>
      <c r="I346" s="90"/>
      <c r="J346" s="90"/>
      <c r="K346" s="78"/>
    </row>
    <row r="347" spans="1:11" x14ac:dyDescent="0.2">
      <c r="A347" s="90"/>
      <c r="B347" s="77"/>
      <c r="C347" s="90"/>
      <c r="D347" s="90" t="s">
        <v>111</v>
      </c>
      <c r="E347" s="77" t="s">
        <v>652</v>
      </c>
      <c r="F347" s="90" t="s">
        <v>24</v>
      </c>
      <c r="G347" s="92" t="s">
        <v>24</v>
      </c>
      <c r="H347" s="77"/>
      <c r="I347" s="90">
        <v>6</v>
      </c>
      <c r="J347" s="90"/>
      <c r="K347" s="78">
        <v>1.66</v>
      </c>
    </row>
    <row r="348" spans="1:11" ht="25.5" x14ac:dyDescent="0.2">
      <c r="A348" s="90"/>
      <c r="B348" s="77"/>
      <c r="C348" s="90"/>
      <c r="D348" s="90" t="s">
        <v>24</v>
      </c>
      <c r="E348" s="77" t="s">
        <v>24</v>
      </c>
      <c r="F348" s="90">
        <v>0</v>
      </c>
      <c r="G348" s="92" t="s">
        <v>617</v>
      </c>
      <c r="H348" s="77"/>
      <c r="I348" s="90"/>
      <c r="J348" s="90"/>
      <c r="K348" s="78"/>
    </row>
    <row r="349" spans="1:11" ht="25.5" x14ac:dyDescent="0.2">
      <c r="A349" s="90" t="s">
        <v>24</v>
      </c>
      <c r="B349" s="77" t="s">
        <v>24</v>
      </c>
      <c r="C349" s="90" t="s">
        <v>24</v>
      </c>
      <c r="D349" s="90" t="s">
        <v>24</v>
      </c>
      <c r="E349" s="77" t="s">
        <v>24</v>
      </c>
      <c r="F349" s="90">
        <v>1</v>
      </c>
      <c r="G349" s="92" t="s">
        <v>618</v>
      </c>
      <c r="H349" s="77"/>
      <c r="I349" s="90"/>
      <c r="J349" s="90"/>
      <c r="K349" s="78"/>
    </row>
    <row r="350" spans="1:11" ht="25.5" x14ac:dyDescent="0.2">
      <c r="A350" s="90" t="s">
        <v>24</v>
      </c>
      <c r="B350" s="77" t="s">
        <v>24</v>
      </c>
      <c r="C350" s="90" t="s">
        <v>24</v>
      </c>
      <c r="D350" s="90" t="s">
        <v>24</v>
      </c>
      <c r="E350" s="77" t="s">
        <v>24</v>
      </c>
      <c r="F350" s="90">
        <v>2</v>
      </c>
      <c r="G350" s="92" t="s">
        <v>619</v>
      </c>
      <c r="H350" s="77"/>
      <c r="I350" s="90"/>
      <c r="J350" s="90"/>
      <c r="K350" s="78"/>
    </row>
    <row r="351" spans="1:11" ht="25.5" x14ac:dyDescent="0.2">
      <c r="A351" s="90" t="s">
        <v>24</v>
      </c>
      <c r="B351" s="77" t="s">
        <v>24</v>
      </c>
      <c r="C351" s="90" t="s">
        <v>24</v>
      </c>
      <c r="D351" s="90" t="s">
        <v>24</v>
      </c>
      <c r="E351" s="77" t="s">
        <v>24</v>
      </c>
      <c r="F351" s="90">
        <v>3</v>
      </c>
      <c r="G351" s="92" t="s">
        <v>620</v>
      </c>
      <c r="H351" s="77"/>
      <c r="I351" s="90"/>
      <c r="J351" s="90"/>
      <c r="K351" s="78"/>
    </row>
    <row r="352" spans="1:11" x14ac:dyDescent="0.2">
      <c r="A352" s="90" t="s">
        <v>625</v>
      </c>
      <c r="B352" s="77" t="s">
        <v>653</v>
      </c>
      <c r="C352" s="90" t="s">
        <v>616</v>
      </c>
      <c r="D352" s="77" t="s">
        <v>24</v>
      </c>
      <c r="E352" s="77" t="s">
        <v>24</v>
      </c>
      <c r="F352" s="77" t="s">
        <v>24</v>
      </c>
      <c r="G352" s="92" t="s">
        <v>24</v>
      </c>
      <c r="H352" s="77"/>
      <c r="I352" s="90"/>
      <c r="J352" s="90"/>
      <c r="K352" s="78"/>
    </row>
    <row r="353" spans="1:11" x14ac:dyDescent="0.2">
      <c r="A353" s="90" t="s">
        <v>24</v>
      </c>
      <c r="B353" s="77" t="s">
        <v>24</v>
      </c>
      <c r="C353" s="90" t="s">
        <v>24</v>
      </c>
      <c r="D353" s="90" t="s">
        <v>111</v>
      </c>
      <c r="E353" s="77" t="s">
        <v>654</v>
      </c>
      <c r="F353" s="90" t="s">
        <v>24</v>
      </c>
      <c r="G353" s="92" t="s">
        <v>24</v>
      </c>
      <c r="H353" s="77"/>
      <c r="I353" s="90">
        <v>6</v>
      </c>
      <c r="J353" s="90"/>
      <c r="K353" s="78">
        <v>1.66</v>
      </c>
    </row>
    <row r="354" spans="1:11" ht="25.5" x14ac:dyDescent="0.2">
      <c r="A354" s="90" t="s">
        <v>24</v>
      </c>
      <c r="B354" s="77" t="s">
        <v>24</v>
      </c>
      <c r="C354" s="90" t="s">
        <v>24</v>
      </c>
      <c r="D354" s="90" t="s">
        <v>24</v>
      </c>
      <c r="E354" s="77" t="s">
        <v>24</v>
      </c>
      <c r="F354" s="90">
        <v>0</v>
      </c>
      <c r="G354" s="92" t="s">
        <v>617</v>
      </c>
      <c r="H354" s="77"/>
      <c r="I354" s="90"/>
      <c r="J354" s="90"/>
      <c r="K354" s="78"/>
    </row>
    <row r="355" spans="1:11" ht="25.5" x14ac:dyDescent="0.2">
      <c r="A355" s="90" t="s">
        <v>24</v>
      </c>
      <c r="B355" s="77" t="s">
        <v>24</v>
      </c>
      <c r="C355" s="90" t="s">
        <v>24</v>
      </c>
      <c r="D355" s="90" t="s">
        <v>24</v>
      </c>
      <c r="E355" s="77" t="s">
        <v>24</v>
      </c>
      <c r="F355" s="90">
        <v>1</v>
      </c>
      <c r="G355" s="92" t="s">
        <v>618</v>
      </c>
      <c r="H355" s="77"/>
      <c r="I355" s="90"/>
      <c r="J355" s="90"/>
      <c r="K355" s="78"/>
    </row>
    <row r="356" spans="1:11" ht="25.5" x14ac:dyDescent="0.2">
      <c r="A356" s="90" t="s">
        <v>24</v>
      </c>
      <c r="B356" s="77" t="s">
        <v>24</v>
      </c>
      <c r="C356" s="90" t="s">
        <v>24</v>
      </c>
      <c r="D356" s="90" t="s">
        <v>24</v>
      </c>
      <c r="E356" s="77" t="s">
        <v>24</v>
      </c>
      <c r="F356" s="90">
        <v>2</v>
      </c>
      <c r="G356" s="92" t="s">
        <v>619</v>
      </c>
      <c r="H356" s="77"/>
      <c r="I356" s="90"/>
      <c r="J356" s="90"/>
      <c r="K356" s="78"/>
    </row>
    <row r="357" spans="1:11" ht="25.5" x14ac:dyDescent="0.2">
      <c r="A357" s="90" t="s">
        <v>24</v>
      </c>
      <c r="B357" s="77" t="s">
        <v>24</v>
      </c>
      <c r="C357" s="90" t="s">
        <v>24</v>
      </c>
      <c r="D357" s="90" t="s">
        <v>24</v>
      </c>
      <c r="E357" s="77" t="s">
        <v>24</v>
      </c>
      <c r="F357" s="90">
        <v>3</v>
      </c>
      <c r="G357" s="92" t="s">
        <v>620</v>
      </c>
      <c r="H357" s="77"/>
      <c r="I357" s="90"/>
      <c r="J357" s="90"/>
      <c r="K357" s="78"/>
    </row>
    <row r="358" spans="1:11" x14ac:dyDescent="0.2">
      <c r="A358" s="90"/>
      <c r="B358" s="77"/>
      <c r="C358" s="90"/>
      <c r="D358" s="77" t="s">
        <v>24</v>
      </c>
      <c r="E358" s="77" t="s">
        <v>24</v>
      </c>
      <c r="F358" s="77" t="s">
        <v>24</v>
      </c>
      <c r="G358" s="92" t="s">
        <v>24</v>
      </c>
      <c r="H358" s="77"/>
      <c r="I358" s="90"/>
      <c r="J358" s="90"/>
      <c r="K358" s="78"/>
    </row>
    <row r="359" spans="1:11" x14ac:dyDescent="0.2">
      <c r="A359" s="90"/>
      <c r="B359" s="77"/>
      <c r="C359" s="90"/>
      <c r="D359" s="90" t="s">
        <v>111</v>
      </c>
      <c r="E359" s="77" t="s">
        <v>626</v>
      </c>
      <c r="F359" s="90" t="s">
        <v>24</v>
      </c>
      <c r="G359" s="92" t="s">
        <v>24</v>
      </c>
      <c r="H359" s="77"/>
      <c r="I359" s="90">
        <v>6</v>
      </c>
      <c r="J359" s="90"/>
      <c r="K359" s="78">
        <v>1.66</v>
      </c>
    </row>
    <row r="360" spans="1:11" ht="25.5" x14ac:dyDescent="0.2">
      <c r="A360" s="90"/>
      <c r="B360" s="77"/>
      <c r="C360" s="90"/>
      <c r="D360" s="90" t="s">
        <v>24</v>
      </c>
      <c r="E360" s="77" t="s">
        <v>24</v>
      </c>
      <c r="F360" s="90">
        <v>0</v>
      </c>
      <c r="G360" s="92" t="s">
        <v>617</v>
      </c>
      <c r="H360" s="77"/>
      <c r="I360" s="90"/>
      <c r="J360" s="90"/>
      <c r="K360" s="78"/>
    </row>
    <row r="361" spans="1:11" ht="25.5" x14ac:dyDescent="0.2">
      <c r="A361" s="90"/>
      <c r="B361" s="77"/>
      <c r="C361" s="90"/>
      <c r="D361" s="90" t="s">
        <v>24</v>
      </c>
      <c r="E361" s="77" t="s">
        <v>24</v>
      </c>
      <c r="F361" s="90">
        <v>1</v>
      </c>
      <c r="G361" s="92" t="s">
        <v>618</v>
      </c>
      <c r="H361" s="77"/>
      <c r="I361" s="90"/>
      <c r="J361" s="90"/>
      <c r="K361" s="78"/>
    </row>
    <row r="362" spans="1:11" ht="25.5" x14ac:dyDescent="0.2">
      <c r="A362" s="90"/>
      <c r="B362" s="77"/>
      <c r="C362" s="90"/>
      <c r="D362" s="90" t="s">
        <v>24</v>
      </c>
      <c r="E362" s="77" t="s">
        <v>24</v>
      </c>
      <c r="F362" s="90">
        <v>2</v>
      </c>
      <c r="G362" s="92" t="s">
        <v>619</v>
      </c>
      <c r="H362" s="77"/>
      <c r="I362" s="90"/>
      <c r="J362" s="90"/>
      <c r="K362" s="78"/>
    </row>
    <row r="363" spans="1:11" ht="25.5" x14ac:dyDescent="0.2">
      <c r="A363" s="90"/>
      <c r="B363" s="77"/>
      <c r="C363" s="90"/>
      <c r="D363" s="90" t="s">
        <v>24</v>
      </c>
      <c r="E363" s="77" t="s">
        <v>24</v>
      </c>
      <c r="F363" s="90">
        <v>3</v>
      </c>
      <c r="G363" s="92" t="s">
        <v>620</v>
      </c>
      <c r="H363" s="77"/>
      <c r="I363" s="90"/>
      <c r="J363" s="90"/>
      <c r="K363" s="78"/>
    </row>
    <row r="364" spans="1:11" x14ac:dyDescent="0.2">
      <c r="A364" s="90"/>
      <c r="B364" s="77"/>
      <c r="C364" s="90"/>
      <c r="D364" s="77" t="s">
        <v>24</v>
      </c>
      <c r="E364" s="77" t="s">
        <v>24</v>
      </c>
      <c r="F364" s="77" t="s">
        <v>24</v>
      </c>
      <c r="G364" s="92" t="s">
        <v>24</v>
      </c>
      <c r="H364" s="77"/>
      <c r="I364" s="90"/>
      <c r="J364" s="90"/>
      <c r="K364" s="78"/>
    </row>
    <row r="365" spans="1:11" x14ac:dyDescent="0.2">
      <c r="A365" s="90"/>
      <c r="B365" s="77"/>
      <c r="C365" s="90"/>
      <c r="D365" s="90" t="s">
        <v>111</v>
      </c>
      <c r="E365" s="77" t="s">
        <v>627</v>
      </c>
      <c r="F365" s="90" t="s">
        <v>24</v>
      </c>
      <c r="G365" s="92" t="s">
        <v>24</v>
      </c>
      <c r="H365" s="77"/>
      <c r="I365" s="90">
        <v>6</v>
      </c>
      <c r="J365" s="90"/>
      <c r="K365" s="78">
        <v>1.67</v>
      </c>
    </row>
    <row r="366" spans="1:11" ht="25.5" x14ac:dyDescent="0.2">
      <c r="A366" s="90"/>
      <c r="B366" s="77"/>
      <c r="C366" s="90"/>
      <c r="D366" s="90" t="s">
        <v>24</v>
      </c>
      <c r="E366" s="77" t="s">
        <v>24</v>
      </c>
      <c r="F366" s="90">
        <v>0</v>
      </c>
      <c r="G366" s="92" t="s">
        <v>617</v>
      </c>
      <c r="H366" s="77"/>
      <c r="I366" s="90"/>
      <c r="J366" s="90"/>
      <c r="K366" s="78"/>
    </row>
    <row r="367" spans="1:11" ht="25.5" x14ac:dyDescent="0.2">
      <c r="A367" s="90" t="s">
        <v>24</v>
      </c>
      <c r="B367" s="77" t="s">
        <v>24</v>
      </c>
      <c r="C367" s="90" t="s">
        <v>24</v>
      </c>
      <c r="D367" s="90" t="s">
        <v>24</v>
      </c>
      <c r="E367" s="77" t="s">
        <v>24</v>
      </c>
      <c r="F367" s="90">
        <v>1</v>
      </c>
      <c r="G367" s="92" t="s">
        <v>618</v>
      </c>
      <c r="H367" s="77"/>
      <c r="I367" s="90"/>
      <c r="J367" s="90"/>
      <c r="K367" s="78"/>
    </row>
    <row r="368" spans="1:11" ht="25.5" x14ac:dyDescent="0.2">
      <c r="A368" s="90" t="s">
        <v>24</v>
      </c>
      <c r="B368" s="77" t="s">
        <v>24</v>
      </c>
      <c r="C368" s="90" t="s">
        <v>24</v>
      </c>
      <c r="D368" s="90" t="s">
        <v>24</v>
      </c>
      <c r="E368" s="77" t="s">
        <v>24</v>
      </c>
      <c r="F368" s="90">
        <v>2</v>
      </c>
      <c r="G368" s="92" t="s">
        <v>619</v>
      </c>
      <c r="H368" s="77"/>
      <c r="I368" s="90"/>
      <c r="J368" s="90"/>
      <c r="K368" s="78"/>
    </row>
    <row r="369" spans="1:14" ht="26.25" thickBot="1" x14ac:dyDescent="0.25">
      <c r="A369" s="90" t="s">
        <v>24</v>
      </c>
      <c r="B369" s="77" t="s">
        <v>24</v>
      </c>
      <c r="C369" s="90" t="s">
        <v>24</v>
      </c>
      <c r="D369" s="90" t="s">
        <v>24</v>
      </c>
      <c r="E369" s="77" t="s">
        <v>24</v>
      </c>
      <c r="F369" s="90">
        <v>3</v>
      </c>
      <c r="G369" s="92" t="s">
        <v>620</v>
      </c>
      <c r="H369" s="77"/>
      <c r="I369" s="90"/>
      <c r="J369" s="90"/>
      <c r="K369" s="78"/>
    </row>
    <row r="370" spans="1:14" ht="64.5" thickBot="1" x14ac:dyDescent="0.25">
      <c r="A370" s="3" t="s">
        <v>15</v>
      </c>
      <c r="B370" s="49" t="s">
        <v>16</v>
      </c>
      <c r="C370" s="3" t="s">
        <v>10</v>
      </c>
      <c r="D370" s="3" t="s">
        <v>6</v>
      </c>
      <c r="E370" s="3" t="s">
        <v>1</v>
      </c>
      <c r="F370" s="3" t="s">
        <v>2</v>
      </c>
      <c r="G370" s="3" t="s">
        <v>8</v>
      </c>
      <c r="H370" s="3" t="s">
        <v>9</v>
      </c>
      <c r="I370" s="3" t="s">
        <v>23</v>
      </c>
      <c r="J370" s="3" t="s">
        <v>11</v>
      </c>
      <c r="K370" s="3" t="s">
        <v>3</v>
      </c>
      <c r="L370" s="4" t="s">
        <v>37</v>
      </c>
      <c r="M370" s="5" t="s">
        <v>4</v>
      </c>
      <c r="N370" s="6">
        <f>SUM(K371:K377)</f>
        <v>0</v>
      </c>
    </row>
    <row r="371" spans="1:14" x14ac:dyDescent="0.2">
      <c r="A371" s="13" t="s">
        <v>24</v>
      </c>
      <c r="B371" s="35" t="s">
        <v>24</v>
      </c>
      <c r="C371" s="13" t="s">
        <v>24</v>
      </c>
      <c r="D371" s="65" t="s">
        <v>24</v>
      </c>
      <c r="E371" s="45" t="s">
        <v>24</v>
      </c>
      <c r="F371" s="13" t="s">
        <v>24</v>
      </c>
      <c r="G371" s="12" t="s">
        <v>24</v>
      </c>
      <c r="H371" s="12" t="s">
        <v>24</v>
      </c>
      <c r="I371" s="13"/>
      <c r="J371" s="13"/>
      <c r="K371" s="14"/>
    </row>
    <row r="372" spans="1:14" x14ac:dyDescent="0.2">
      <c r="A372" s="28"/>
      <c r="B372" s="36"/>
      <c r="C372" s="28"/>
      <c r="D372" s="69"/>
      <c r="E372" s="46"/>
      <c r="F372" s="28"/>
      <c r="G372" s="19"/>
      <c r="H372" s="19"/>
      <c r="I372" s="28"/>
      <c r="J372" s="28"/>
      <c r="K372" s="20"/>
    </row>
    <row r="373" spans="1:14" x14ac:dyDescent="0.2">
      <c r="A373" s="28"/>
      <c r="B373" s="36"/>
      <c r="C373" s="28"/>
      <c r="D373" s="69"/>
      <c r="E373" s="46"/>
      <c r="F373" s="28"/>
      <c r="G373" s="19"/>
      <c r="H373" s="19"/>
      <c r="I373" s="28"/>
      <c r="J373" s="28"/>
      <c r="K373" s="20"/>
    </row>
    <row r="374" spans="1:14" x14ac:dyDescent="0.2">
      <c r="A374" s="28"/>
      <c r="B374" s="36"/>
      <c r="C374" s="28"/>
      <c r="D374" s="69"/>
      <c r="E374" s="46"/>
      <c r="F374" s="28"/>
      <c r="G374" s="19"/>
      <c r="H374" s="19"/>
      <c r="I374" s="28"/>
      <c r="J374" s="28"/>
      <c r="K374" s="20"/>
    </row>
    <row r="375" spans="1:14" x14ac:dyDescent="0.2">
      <c r="A375" s="28"/>
      <c r="B375" s="36"/>
      <c r="C375" s="28"/>
      <c r="D375" s="69"/>
      <c r="E375" s="46"/>
      <c r="F375" s="28"/>
      <c r="G375" s="19"/>
      <c r="H375" s="19"/>
      <c r="I375" s="28"/>
      <c r="J375" s="28"/>
      <c r="K375" s="20"/>
    </row>
    <row r="376" spans="1:14" x14ac:dyDescent="0.2">
      <c r="A376" s="28"/>
      <c r="B376" s="36"/>
      <c r="C376" s="28"/>
      <c r="D376" s="69"/>
      <c r="E376" s="46"/>
      <c r="F376" s="28"/>
      <c r="G376" s="19"/>
      <c r="H376" s="19"/>
      <c r="I376" s="28"/>
      <c r="J376" s="28"/>
      <c r="K376" s="20"/>
    </row>
    <row r="377" spans="1:14" ht="13.5" thickBot="1" x14ac:dyDescent="0.25">
      <c r="A377" s="13" t="s">
        <v>24</v>
      </c>
      <c r="B377" s="35" t="s">
        <v>24</v>
      </c>
      <c r="C377" s="13" t="s">
        <v>24</v>
      </c>
      <c r="D377" s="65" t="s">
        <v>24</v>
      </c>
      <c r="E377" s="45" t="s">
        <v>24</v>
      </c>
      <c r="F377" s="13" t="s">
        <v>24</v>
      </c>
      <c r="G377" s="12" t="s">
        <v>24</v>
      </c>
      <c r="H377" s="12" t="s">
        <v>24</v>
      </c>
      <c r="I377" s="13"/>
      <c r="J377" s="13"/>
      <c r="K377" s="14"/>
    </row>
    <row r="378" spans="1:14" ht="63.75" x14ac:dyDescent="0.2">
      <c r="A378" s="3" t="s">
        <v>15</v>
      </c>
      <c r="B378" s="49" t="s">
        <v>16</v>
      </c>
      <c r="C378" s="3" t="s">
        <v>10</v>
      </c>
      <c r="D378" s="3" t="s">
        <v>6</v>
      </c>
      <c r="E378" s="3" t="s">
        <v>1</v>
      </c>
      <c r="F378" s="3" t="s">
        <v>2</v>
      </c>
      <c r="G378" s="3" t="s">
        <v>8</v>
      </c>
      <c r="H378" s="3" t="s">
        <v>9</v>
      </c>
      <c r="I378" s="3" t="s">
        <v>23</v>
      </c>
      <c r="J378" s="3" t="s">
        <v>11</v>
      </c>
      <c r="K378" s="3" t="s">
        <v>3</v>
      </c>
      <c r="L378" s="4" t="s">
        <v>38</v>
      </c>
      <c r="M378" s="5" t="s">
        <v>4</v>
      </c>
      <c r="N378" s="6">
        <f>SUM(K379:K383)</f>
        <v>0</v>
      </c>
    </row>
    <row r="379" spans="1:14" x14ac:dyDescent="0.2">
      <c r="A379" s="13" t="s">
        <v>24</v>
      </c>
      <c r="B379" s="35" t="s">
        <v>24</v>
      </c>
      <c r="C379" s="13" t="s">
        <v>24</v>
      </c>
      <c r="D379" s="65" t="s">
        <v>24</v>
      </c>
      <c r="E379" s="45" t="s">
        <v>24</v>
      </c>
      <c r="F379" s="13" t="s">
        <v>24</v>
      </c>
      <c r="G379" s="12" t="s">
        <v>24</v>
      </c>
      <c r="H379" s="12" t="s">
        <v>24</v>
      </c>
      <c r="I379" s="13"/>
      <c r="J379" s="13"/>
      <c r="K379" s="14"/>
    </row>
    <row r="380" spans="1:14" x14ac:dyDescent="0.2">
      <c r="A380" s="28"/>
      <c r="B380" s="36"/>
      <c r="C380" s="28"/>
      <c r="D380" s="69"/>
      <c r="E380" s="46"/>
      <c r="F380" s="28"/>
      <c r="G380" s="19"/>
      <c r="H380" s="19"/>
      <c r="I380" s="28"/>
      <c r="J380" s="28"/>
      <c r="K380" s="20"/>
    </row>
    <row r="381" spans="1:14" x14ac:dyDescent="0.2">
      <c r="A381" s="28"/>
      <c r="B381" s="36"/>
      <c r="C381" s="28"/>
      <c r="D381" s="69"/>
      <c r="E381" s="46"/>
      <c r="F381" s="28"/>
      <c r="G381" s="19"/>
      <c r="H381" s="19"/>
      <c r="I381" s="28"/>
      <c r="J381" s="28"/>
      <c r="K381" s="20"/>
    </row>
    <row r="382" spans="1:14" x14ac:dyDescent="0.2">
      <c r="A382" s="28"/>
      <c r="B382" s="36"/>
      <c r="C382" s="28"/>
      <c r="D382" s="69"/>
      <c r="E382" s="46"/>
      <c r="F382" s="28"/>
      <c r="G382" s="19"/>
      <c r="H382" s="19"/>
      <c r="I382" s="28"/>
      <c r="J382" s="28"/>
      <c r="K382" s="20"/>
    </row>
    <row r="383" spans="1:14" ht="13.5" thickBot="1" x14ac:dyDescent="0.25">
      <c r="A383" s="13" t="s">
        <v>24</v>
      </c>
      <c r="B383" s="35" t="s">
        <v>24</v>
      </c>
      <c r="C383" s="13" t="s">
        <v>24</v>
      </c>
      <c r="D383" s="65" t="s">
        <v>24</v>
      </c>
      <c r="E383" s="45" t="s">
        <v>24</v>
      </c>
      <c r="F383" s="13" t="s">
        <v>24</v>
      </c>
      <c r="G383" s="12" t="s">
        <v>24</v>
      </c>
      <c r="H383" s="12" t="s">
        <v>24</v>
      </c>
      <c r="I383" s="13"/>
      <c r="J383" s="13"/>
      <c r="K383" s="14"/>
    </row>
    <row r="384" spans="1:14" ht="63.75" x14ac:dyDescent="0.2">
      <c r="A384" s="3" t="s">
        <v>15</v>
      </c>
      <c r="B384" s="49" t="s">
        <v>16</v>
      </c>
      <c r="C384" s="3" t="s">
        <v>10</v>
      </c>
      <c r="D384" s="3" t="s">
        <v>6</v>
      </c>
      <c r="E384" s="3" t="s">
        <v>1</v>
      </c>
      <c r="F384" s="3" t="s">
        <v>2</v>
      </c>
      <c r="G384" s="3" t="s">
        <v>8</v>
      </c>
      <c r="H384" s="3" t="s">
        <v>9</v>
      </c>
      <c r="I384" s="3" t="s">
        <v>23</v>
      </c>
      <c r="J384" s="3" t="s">
        <v>11</v>
      </c>
      <c r="K384" s="3" t="s">
        <v>3</v>
      </c>
      <c r="L384" s="4" t="s">
        <v>39</v>
      </c>
      <c r="M384" s="5" t="s">
        <v>4</v>
      </c>
      <c r="N384" s="6">
        <f>SUM(K385:K391)</f>
        <v>0</v>
      </c>
    </row>
    <row r="385" spans="1:14" x14ac:dyDescent="0.2">
      <c r="A385" s="13" t="s">
        <v>24</v>
      </c>
      <c r="B385" s="35" t="s">
        <v>24</v>
      </c>
      <c r="C385" s="13" t="s">
        <v>24</v>
      </c>
      <c r="D385" s="65" t="s">
        <v>24</v>
      </c>
      <c r="E385" s="45" t="s">
        <v>24</v>
      </c>
      <c r="F385" s="13" t="s">
        <v>24</v>
      </c>
      <c r="G385" s="12" t="s">
        <v>24</v>
      </c>
      <c r="H385" s="12" t="s">
        <v>24</v>
      </c>
      <c r="I385" s="13"/>
      <c r="J385" s="13"/>
      <c r="K385" s="14"/>
    </row>
    <row r="386" spans="1:14" x14ac:dyDescent="0.2">
      <c r="A386" s="28"/>
      <c r="B386" s="36"/>
      <c r="C386" s="28"/>
      <c r="D386" s="69"/>
      <c r="E386" s="46"/>
      <c r="F386" s="28"/>
      <c r="G386" s="19"/>
      <c r="H386" s="19"/>
      <c r="I386" s="28"/>
      <c r="J386" s="28"/>
      <c r="K386" s="20"/>
    </row>
    <row r="387" spans="1:14" x14ac:dyDescent="0.2">
      <c r="A387" s="28"/>
      <c r="B387" s="36"/>
      <c r="C387" s="28"/>
      <c r="D387" s="69"/>
      <c r="E387" s="46"/>
      <c r="F387" s="28"/>
      <c r="G387" s="19"/>
      <c r="H387" s="19"/>
      <c r="I387" s="28"/>
      <c r="J387" s="28"/>
      <c r="K387" s="20"/>
    </row>
    <row r="388" spans="1:14" x14ac:dyDescent="0.2">
      <c r="A388" s="28"/>
      <c r="B388" s="36"/>
      <c r="C388" s="28"/>
      <c r="D388" s="69"/>
      <c r="E388" s="46"/>
      <c r="F388" s="28"/>
      <c r="G388" s="19"/>
      <c r="H388" s="19"/>
      <c r="I388" s="28"/>
      <c r="J388" s="28"/>
      <c r="K388" s="20"/>
    </row>
    <row r="389" spans="1:14" x14ac:dyDescent="0.2">
      <c r="A389" s="28"/>
      <c r="B389" s="36"/>
      <c r="C389" s="28"/>
      <c r="D389" s="69"/>
      <c r="E389" s="46"/>
      <c r="F389" s="28"/>
      <c r="G389" s="19"/>
      <c r="H389" s="19"/>
      <c r="I389" s="28"/>
      <c r="J389" s="28"/>
      <c r="K389" s="20"/>
    </row>
    <row r="390" spans="1:14" x14ac:dyDescent="0.2">
      <c r="A390" s="28"/>
      <c r="B390" s="36"/>
      <c r="C390" s="28"/>
      <c r="D390" s="69"/>
      <c r="E390" s="46"/>
      <c r="F390" s="28"/>
      <c r="G390" s="19"/>
      <c r="H390" s="19"/>
      <c r="I390" s="28"/>
      <c r="J390" s="28"/>
      <c r="K390" s="20"/>
    </row>
    <row r="391" spans="1:14" ht="13.5" thickBot="1" x14ac:dyDescent="0.25">
      <c r="A391" s="13" t="s">
        <v>24</v>
      </c>
      <c r="B391" s="35" t="s">
        <v>24</v>
      </c>
      <c r="C391" s="13" t="s">
        <v>24</v>
      </c>
      <c r="D391" s="65" t="s">
        <v>24</v>
      </c>
      <c r="E391" s="45" t="s">
        <v>24</v>
      </c>
      <c r="F391" s="13" t="s">
        <v>24</v>
      </c>
      <c r="G391" s="12" t="s">
        <v>24</v>
      </c>
      <c r="H391" s="12" t="s">
        <v>24</v>
      </c>
      <c r="I391" s="13"/>
      <c r="J391" s="13"/>
      <c r="K391" s="14"/>
    </row>
    <row r="392" spans="1:14" ht="63.75" x14ac:dyDescent="0.2">
      <c r="A392" s="3" t="s">
        <v>15</v>
      </c>
      <c r="B392" s="49" t="s">
        <v>16</v>
      </c>
      <c r="C392" s="3" t="s">
        <v>10</v>
      </c>
      <c r="D392" s="3" t="s">
        <v>6</v>
      </c>
      <c r="E392" s="3" t="s">
        <v>1</v>
      </c>
      <c r="F392" s="3" t="s">
        <v>2</v>
      </c>
      <c r="G392" s="3" t="s">
        <v>8</v>
      </c>
      <c r="H392" s="3" t="s">
        <v>9</v>
      </c>
      <c r="I392" s="3" t="s">
        <v>23</v>
      </c>
      <c r="J392" s="3" t="s">
        <v>11</v>
      </c>
      <c r="K392" s="3" t="s">
        <v>3</v>
      </c>
      <c r="L392" s="4" t="s">
        <v>40</v>
      </c>
      <c r="M392" s="5" t="s">
        <v>4</v>
      </c>
      <c r="N392" s="6">
        <f>SUM(K393:K399)</f>
        <v>0</v>
      </c>
    </row>
    <row r="393" spans="1:14" x14ac:dyDescent="0.2">
      <c r="A393" s="13" t="s">
        <v>24</v>
      </c>
      <c r="B393" s="35" t="s">
        <v>24</v>
      </c>
      <c r="C393" s="13" t="s">
        <v>24</v>
      </c>
      <c r="D393" s="65" t="s">
        <v>24</v>
      </c>
      <c r="E393" s="45" t="s">
        <v>24</v>
      </c>
      <c r="F393" s="13" t="s">
        <v>24</v>
      </c>
      <c r="G393" s="12" t="s">
        <v>24</v>
      </c>
      <c r="H393" s="12" t="s">
        <v>24</v>
      </c>
      <c r="I393" s="13"/>
      <c r="J393" s="13"/>
      <c r="K393" s="14"/>
    </row>
    <row r="394" spans="1:14" x14ac:dyDescent="0.2">
      <c r="A394" s="28"/>
      <c r="B394" s="36"/>
      <c r="C394" s="28"/>
      <c r="D394" s="69"/>
      <c r="E394" s="46"/>
      <c r="F394" s="28"/>
      <c r="G394" s="19"/>
      <c r="H394" s="19"/>
      <c r="I394" s="28"/>
      <c r="J394" s="28"/>
      <c r="K394" s="20"/>
    </row>
    <row r="395" spans="1:14" x14ac:dyDescent="0.2">
      <c r="A395" s="28"/>
      <c r="B395" s="36"/>
      <c r="C395" s="28"/>
      <c r="D395" s="69"/>
      <c r="E395" s="46"/>
      <c r="F395" s="28"/>
      <c r="G395" s="19"/>
      <c r="H395" s="19"/>
      <c r="I395" s="28"/>
      <c r="J395" s="28"/>
      <c r="K395" s="20"/>
    </row>
    <row r="396" spans="1:14" x14ac:dyDescent="0.2">
      <c r="A396" s="28"/>
      <c r="B396" s="36"/>
      <c r="C396" s="28"/>
      <c r="D396" s="69"/>
      <c r="E396" s="46"/>
      <c r="F396" s="28"/>
      <c r="G396" s="19"/>
      <c r="H396" s="19"/>
      <c r="I396" s="28"/>
      <c r="J396" s="28"/>
      <c r="K396" s="20"/>
    </row>
    <row r="397" spans="1:14" x14ac:dyDescent="0.2">
      <c r="A397" s="28"/>
      <c r="B397" s="36"/>
      <c r="C397" s="28"/>
      <c r="D397" s="69"/>
      <c r="E397" s="46"/>
      <c r="F397" s="28"/>
      <c r="G397" s="19"/>
      <c r="H397" s="19"/>
      <c r="I397" s="28"/>
      <c r="J397" s="28"/>
      <c r="K397" s="20"/>
    </row>
    <row r="398" spans="1:14" x14ac:dyDescent="0.2">
      <c r="A398" s="28"/>
      <c r="B398" s="36"/>
      <c r="C398" s="28"/>
      <c r="D398" s="69"/>
      <c r="E398" s="46"/>
      <c r="F398" s="28"/>
      <c r="G398" s="19"/>
      <c r="H398" s="19"/>
      <c r="I398" s="28"/>
      <c r="J398" s="28"/>
      <c r="K398" s="20"/>
    </row>
    <row r="399" spans="1:14" ht="13.5" thickBot="1" x14ac:dyDescent="0.25">
      <c r="A399" s="13" t="s">
        <v>24</v>
      </c>
      <c r="B399" s="35" t="s">
        <v>24</v>
      </c>
      <c r="C399" s="13" t="s">
        <v>24</v>
      </c>
      <c r="D399" s="65" t="s">
        <v>24</v>
      </c>
      <c r="E399" s="45" t="s">
        <v>24</v>
      </c>
      <c r="F399" s="13" t="s">
        <v>24</v>
      </c>
      <c r="G399" s="12" t="s">
        <v>24</v>
      </c>
      <c r="H399" s="12" t="s">
        <v>24</v>
      </c>
      <c r="I399" s="13"/>
      <c r="J399" s="13"/>
      <c r="K399" s="14"/>
    </row>
    <row r="400" spans="1:14" ht="63.75" x14ac:dyDescent="0.2">
      <c r="A400" s="3" t="s">
        <v>15</v>
      </c>
      <c r="B400" s="49" t="s">
        <v>16</v>
      </c>
      <c r="C400" s="3" t="s">
        <v>10</v>
      </c>
      <c r="D400" s="3" t="s">
        <v>6</v>
      </c>
      <c r="E400" s="3" t="s">
        <v>1</v>
      </c>
      <c r="F400" s="3" t="s">
        <v>2</v>
      </c>
      <c r="G400" s="3" t="s">
        <v>8</v>
      </c>
      <c r="H400" s="3" t="s">
        <v>9</v>
      </c>
      <c r="I400" s="3" t="s">
        <v>23</v>
      </c>
      <c r="J400" s="3" t="s">
        <v>11</v>
      </c>
      <c r="K400" s="3" t="s">
        <v>3</v>
      </c>
      <c r="L400" s="4" t="s">
        <v>41</v>
      </c>
      <c r="M400" s="5" t="s">
        <v>4</v>
      </c>
      <c r="N400" s="6">
        <f>SUM(K401:K407)</f>
        <v>0</v>
      </c>
    </row>
    <row r="401" spans="1:14" x14ac:dyDescent="0.2">
      <c r="A401" s="13" t="s">
        <v>24</v>
      </c>
      <c r="B401" s="35" t="s">
        <v>24</v>
      </c>
      <c r="C401" s="13" t="s">
        <v>24</v>
      </c>
      <c r="D401" s="65" t="s">
        <v>24</v>
      </c>
      <c r="E401" s="45" t="s">
        <v>24</v>
      </c>
      <c r="F401" s="13" t="s">
        <v>24</v>
      </c>
      <c r="G401" s="12" t="s">
        <v>24</v>
      </c>
      <c r="H401" s="12" t="s">
        <v>24</v>
      </c>
      <c r="I401" s="13"/>
      <c r="J401" s="13"/>
      <c r="K401" s="14"/>
    </row>
    <row r="402" spans="1:14" x14ac:dyDescent="0.2">
      <c r="A402" s="18"/>
      <c r="B402" s="36"/>
      <c r="C402" s="18"/>
      <c r="D402" s="70"/>
      <c r="E402" s="46"/>
      <c r="F402" s="18"/>
      <c r="G402" s="19"/>
      <c r="H402" s="19"/>
      <c r="I402" s="18"/>
      <c r="J402" s="18"/>
      <c r="K402" s="20"/>
    </row>
    <row r="403" spans="1:14" x14ac:dyDescent="0.2">
      <c r="A403" s="18"/>
      <c r="B403" s="36"/>
      <c r="C403" s="18"/>
      <c r="D403" s="70"/>
      <c r="E403" s="46"/>
      <c r="F403" s="18"/>
      <c r="G403" s="19"/>
      <c r="H403" s="19"/>
      <c r="I403" s="18"/>
      <c r="J403" s="18"/>
      <c r="K403" s="20"/>
    </row>
    <row r="404" spans="1:14" x14ac:dyDescent="0.2">
      <c r="A404" s="18"/>
      <c r="B404" s="36"/>
      <c r="C404" s="18"/>
      <c r="D404" s="70"/>
      <c r="E404" s="46"/>
      <c r="F404" s="18"/>
      <c r="G404" s="19"/>
      <c r="H404" s="19"/>
      <c r="I404" s="18"/>
      <c r="J404" s="18"/>
      <c r="K404" s="20"/>
    </row>
    <row r="405" spans="1:14" x14ac:dyDescent="0.2">
      <c r="A405" s="18"/>
      <c r="B405" s="36"/>
      <c r="C405" s="18"/>
      <c r="D405" s="70"/>
      <c r="E405" s="46"/>
      <c r="F405" s="18"/>
      <c r="G405" s="19"/>
      <c r="H405" s="19"/>
      <c r="I405" s="18"/>
      <c r="J405" s="18"/>
      <c r="K405" s="20"/>
    </row>
    <row r="406" spans="1:14" x14ac:dyDescent="0.2">
      <c r="A406" s="18"/>
      <c r="B406" s="36"/>
      <c r="C406" s="18"/>
      <c r="D406" s="70"/>
      <c r="E406" s="46"/>
      <c r="F406" s="18"/>
      <c r="G406" s="19"/>
      <c r="H406" s="19"/>
      <c r="I406" s="18"/>
      <c r="J406" s="18"/>
      <c r="K406" s="20"/>
    </row>
    <row r="407" spans="1:14" ht="13.5" thickBot="1" x14ac:dyDescent="0.25">
      <c r="A407" s="15" t="s">
        <v>24</v>
      </c>
      <c r="B407" s="74" t="s">
        <v>24</v>
      </c>
      <c r="C407" s="142" t="s">
        <v>24</v>
      </c>
      <c r="D407" s="47" t="s">
        <v>24</v>
      </c>
      <c r="E407" s="47" t="s">
        <v>24</v>
      </c>
      <c r="F407" s="15" t="s">
        <v>24</v>
      </c>
      <c r="G407" s="15" t="s">
        <v>24</v>
      </c>
      <c r="H407" s="15" t="s">
        <v>24</v>
      </c>
      <c r="I407" s="15" t="s">
        <v>24</v>
      </c>
      <c r="J407" s="15" t="s">
        <v>24</v>
      </c>
      <c r="K407" s="15" t="s">
        <v>24</v>
      </c>
    </row>
    <row r="410" spans="1:14" ht="40.5" x14ac:dyDescent="0.2">
      <c r="L410" s="4" t="s">
        <v>5</v>
      </c>
      <c r="M410" s="5" t="s">
        <v>4</v>
      </c>
      <c r="N410" s="6">
        <f>SUM(N1:N408)</f>
        <v>100</v>
      </c>
    </row>
  </sheetData>
  <mergeCells count="21">
    <mergeCell ref="B23:J23"/>
    <mergeCell ref="B24:J24"/>
    <mergeCell ref="B6:H6"/>
    <mergeCell ref="B7:H7"/>
    <mergeCell ref="B8:H8"/>
    <mergeCell ref="B9:H9"/>
    <mergeCell ref="B10:H10"/>
    <mergeCell ref="B18:J18"/>
    <mergeCell ref="B19:J19"/>
    <mergeCell ref="B20:J20"/>
    <mergeCell ref="B21:J21"/>
    <mergeCell ref="B22:J22"/>
    <mergeCell ref="B15:J15"/>
    <mergeCell ref="I11:J11"/>
    <mergeCell ref="B16:J16"/>
    <mergeCell ref="B17:J17"/>
    <mergeCell ref="B4:H4"/>
    <mergeCell ref="A3:K3"/>
    <mergeCell ref="A1:K1"/>
    <mergeCell ref="B5:H5"/>
    <mergeCell ref="A14:K14"/>
  </mergeCells>
  <phoneticPr fontId="1" type="noConversion"/>
  <hyperlinks>
    <hyperlink ref="E47" r:id="rId1" display="int-srv01 is secondary Name server for dmz.worldskills.org" xr:uid="{6FA1E45D-DC3B-40F0-A7FC-9824B5533E9D}"/>
    <hyperlink ref="H76" r:id="rId2" xr:uid="{3C005127-A097-4A9F-8E6A-2715F56D7FFF}"/>
    <hyperlink ref="E91" r:id="rId3" xr:uid="{84D95DB0-B38D-44E3-8483-AFC8B53F81E2}"/>
    <hyperlink ref="H91" r:id="rId4" xr:uid="{CB85C889-01BC-49B3-BEBB-F6CFB6E06A64}"/>
  </hyperlinks>
  <printOptions gridLines="1"/>
  <pageMargins left="0.39" right="0.39" top="0.87" bottom="0.59" header="0.2" footer="0.2"/>
  <pageSetup paperSize="8" scale="64" fitToHeight="50" orientation="landscape" r:id="rId5"/>
  <headerFooter>
    <oddHeader>&amp;R&amp;G</oddHeader>
    <oddFooter>&amp;L&amp;8Sheet: &amp;A
File: &amp;F&amp;C&amp;8Version: 
Date: &amp;R&amp;8&amp;P of &amp;N</oddFooter>
  </headerFooter>
  <legacy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x14ac:dyDescent="0.2"/>
  <cols>
    <col min="1" max="1" width="21.28515625" customWidth="1"/>
    <col min="2" max="2" width="28.7109375" customWidth="1"/>
    <col min="3" max="3" width="7.140625" customWidth="1"/>
    <col min="4" max="4" width="69.4257812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B6AD2B3D3F04DB562CC464AB3E274" ma:contentTypeVersion="13" ma:contentTypeDescription="Create a new document." ma:contentTypeScope="" ma:versionID="d26bebd9adf54aaa1ccee299c6032476">
  <xsd:schema xmlns:xsd="http://www.w3.org/2001/XMLSchema" xmlns:xs="http://www.w3.org/2001/XMLSchema" xmlns:p="http://schemas.microsoft.com/office/2006/metadata/properties" xmlns:ns2="d4bc131d-07e4-4e79-8885-ad183805cb7b" xmlns:ns3="c5ae4aa4-3e8c-4570-8b2d-227eaa6da873" targetNamespace="http://schemas.microsoft.com/office/2006/metadata/properties" ma:root="true" ma:fieldsID="83f7a9566029ab0301a0d30ad3253cde" ns2:_="" ns3:_="">
    <xsd:import namespace="d4bc131d-07e4-4e79-8885-ad183805cb7b"/>
    <xsd:import namespace="c5ae4aa4-3e8c-4570-8b2d-227eaa6da87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c131d-07e4-4e79-8885-ad183805cb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6d10c72-1f7f-48fa-b30d-63f3cd8ac302"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ae4aa4-3e8c-4570-8b2d-227eaa6da87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439c7a5-c47e-4c14-9815-147e51e04349}" ma:internalName="TaxCatchAll" ma:showField="CatchAllData" ma:web="c5ae4aa4-3e8c-4570-8b2d-227eaa6da8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4bc131d-07e4-4e79-8885-ad183805cb7b">
      <Terms xmlns="http://schemas.microsoft.com/office/infopath/2007/PartnerControls"/>
    </lcf76f155ced4ddcb4097134ff3c332f>
    <TaxCatchAll xmlns="c5ae4aa4-3e8c-4570-8b2d-227eaa6da87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501C1-6812-4CED-993E-6EFB782291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c131d-07e4-4e79-8885-ad183805cb7b"/>
    <ds:schemaRef ds:uri="c5ae4aa4-3e8c-4570-8b2d-227eaa6da8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444C2A-B073-4421-BFA8-3FECCD411BD6}">
  <ds:schemaRefs>
    <ds:schemaRef ds:uri="http://schemas.microsoft.com/office/2006/metadata/properties"/>
    <ds:schemaRef ds:uri="http://schemas.microsoft.com/office/infopath/2007/PartnerControls"/>
    <ds:schemaRef ds:uri="d4bc131d-07e4-4e79-8885-ad183805cb7b"/>
    <ds:schemaRef ds:uri="c5ae4aa4-3e8c-4570-8b2d-227eaa6da873"/>
  </ds:schemaRefs>
</ds:datastoreItem>
</file>

<file path=customXml/itemProps3.xml><?xml version="1.0" encoding="utf-8"?>
<ds:datastoreItem xmlns:ds="http://schemas.openxmlformats.org/officeDocument/2006/customXml" ds:itemID="{FABB905E-2510-46AD-B522-69B1F1FAA9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Adam Walsh</dc:creator>
  <cp:lastModifiedBy>Kravitz J H HWANG (ITE)</cp:lastModifiedBy>
  <cp:lastPrinted>2024-09-07T12:50:22Z</cp:lastPrinted>
  <dcterms:created xsi:type="dcterms:W3CDTF">2010-04-27T04:25:00Z</dcterms:created>
  <dcterms:modified xsi:type="dcterms:W3CDTF">2024-09-20T16:08:14Z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cf3bf5-ad0e-4c8c-aa2d-c5b4b510dcc6_Enabled">
    <vt:lpwstr>true</vt:lpwstr>
  </property>
  <property fmtid="{D5CDD505-2E9C-101B-9397-08002B2CF9AE}" pid="3" name="MSIP_Label_0dcf3bf5-ad0e-4c8c-aa2d-c5b4b510dcc6_SetDate">
    <vt:lpwstr>2024-08-18T10:52:54Z</vt:lpwstr>
  </property>
  <property fmtid="{D5CDD505-2E9C-101B-9397-08002B2CF9AE}" pid="4" name="MSIP_Label_0dcf3bf5-ad0e-4c8c-aa2d-c5b4b510dcc6_Method">
    <vt:lpwstr>Privileged</vt:lpwstr>
  </property>
  <property fmtid="{D5CDD505-2E9C-101B-9397-08002B2CF9AE}" pid="5" name="MSIP_Label_0dcf3bf5-ad0e-4c8c-aa2d-c5b4b510dcc6_Name">
    <vt:lpwstr>0dcf3bf5-ad0e-4c8c-aa2d-c5b4b510dcc6</vt:lpwstr>
  </property>
  <property fmtid="{D5CDD505-2E9C-101B-9397-08002B2CF9AE}" pid="6" name="MSIP_Label_0dcf3bf5-ad0e-4c8c-aa2d-c5b4b510dcc6_SiteId">
    <vt:lpwstr>13b42c8c-cbcf-4e3d-9d20-f55b7b5ee3c1</vt:lpwstr>
  </property>
  <property fmtid="{D5CDD505-2E9C-101B-9397-08002B2CF9AE}" pid="7" name="MSIP_Label_0dcf3bf5-ad0e-4c8c-aa2d-c5b4b510dcc6_ActionId">
    <vt:lpwstr>02175f36-b558-404a-b6dc-1b15af2f4501</vt:lpwstr>
  </property>
  <property fmtid="{D5CDD505-2E9C-101B-9397-08002B2CF9AE}" pid="8" name="MSIP_Label_0dcf3bf5-ad0e-4c8c-aa2d-c5b4b510dcc6_ContentBits">
    <vt:lpwstr>0</vt:lpwstr>
  </property>
  <property fmtid="{D5CDD505-2E9C-101B-9397-08002B2CF9AE}" pid="9" name="ContentTypeId">
    <vt:lpwstr>0x010100C4EB6AD2B3D3F04DB562CC464AB3E274</vt:lpwstr>
  </property>
  <property fmtid="{D5CDD505-2E9C-101B-9397-08002B2CF9AE}" pid="10" name="Order">
    <vt:r8>21100</vt:r8>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