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riji\Desktop\"/>
    </mc:Choice>
  </mc:AlternateContent>
  <bookViews>
    <workbookView xWindow="0" yWindow="0" windowWidth="17256" windowHeight="584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6" i="1" l="1"/>
  <c r="D16" i="1"/>
  <c r="D15" i="1"/>
  <c r="E15" i="1"/>
  <c r="D14" i="1"/>
  <c r="E14" i="1"/>
  <c r="D18" i="1"/>
  <c r="E18" i="1" l="1"/>
  <c r="E13" i="1"/>
  <c r="D13" i="1"/>
  <c r="F19" i="1" l="1"/>
  <c r="E12" i="1"/>
  <c r="D12" i="1"/>
  <c r="E11" i="1"/>
  <c r="D11" i="1"/>
  <c r="E10" i="1"/>
  <c r="D10" i="1"/>
  <c r="E9" i="1"/>
  <c r="D9" i="1"/>
  <c r="E8" i="1"/>
  <c r="D8" i="1"/>
  <c r="E7" i="1"/>
  <c r="D7" i="1"/>
  <c r="E6" i="1"/>
  <c r="D6" i="1"/>
  <c r="F6" i="1" l="1"/>
  <c r="G6" i="1" s="1"/>
</calcChain>
</file>

<file path=xl/sharedStrings.xml><?xml version="1.0" encoding="utf-8"?>
<sst xmlns="http://schemas.openxmlformats.org/spreadsheetml/2006/main" count="23" uniqueCount="23">
  <si>
    <t>Sl No</t>
  </si>
  <si>
    <t>Subject Name</t>
  </si>
  <si>
    <t>Marks</t>
  </si>
  <si>
    <t>LG</t>
  </si>
  <si>
    <t>GP</t>
  </si>
  <si>
    <t>GPA(Without Additional Subject)</t>
  </si>
  <si>
    <t>GPA</t>
  </si>
  <si>
    <t>Bangla 1st Paper</t>
  </si>
  <si>
    <t>Bangla 2nd Paper</t>
  </si>
  <si>
    <t>English 1st Paper</t>
  </si>
  <si>
    <t>English 2nd Paper</t>
  </si>
  <si>
    <t>Mathmatics</t>
  </si>
  <si>
    <t>Physics</t>
  </si>
  <si>
    <t>Chemistry</t>
  </si>
  <si>
    <t>ICT</t>
  </si>
  <si>
    <t>Higher Mathmatics</t>
  </si>
  <si>
    <t>Additional Subject</t>
  </si>
  <si>
    <t>Biology</t>
  </si>
  <si>
    <t>GP Above 2.00</t>
  </si>
  <si>
    <t>SSC Result Sheet</t>
  </si>
  <si>
    <t>Social Science</t>
  </si>
  <si>
    <t>Religious Studies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</si>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</sst>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double">
        <color theme="4"/>
      </left>
      <right style="double">
        <color theme="4"/>
      </right>
      <top style="double">
        <color theme="4"/>
      </top>
      <bottom style="double">
        <color theme="4"/>
      </bottom>
      <diagonal/>
    </border>
    <border>
      <left style="double">
        <color theme="4"/>
      </left>
      <right style="double">
        <color theme="4"/>
      </right>
      <top/>
      <bottom/>
      <diagonal/>
    </border>
    <border>
      <left style="double">
        <color theme="4"/>
      </left>
      <right style="double">
        <color theme="4"/>
      </right>
      <top style="double">
        <color theme="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0"/>
  <sheetViews>
    <sheetView tabSelected="1" zoomScale="85" zoomScaleNormal="85" workbookViewId="0">
      <selection activeCell="G6" sqref="G6:G19"/>
    </sheetView>
  </sheetViews>
  <sheetFormatPr defaultRowHeight="14.4" x14ac:dyDescent="0.3"/>
  <cols>
    <col min="1" max="1" width="6.77734375" bestFit="1" customWidth="1"/>
    <col min="2" max="2" width="18.88671875" bestFit="1" customWidth="1"/>
    <col min="3" max="3" width="8" bestFit="1" customWidth="1"/>
    <col min="4" max="4" width="3.88671875" bestFit="1" customWidth="1"/>
    <col min="5" max="5" width="4.33203125" bestFit="1" customWidth="1"/>
    <col min="6" max="6" width="38.109375" bestFit="1" customWidth="1"/>
    <col min="7" max="7" width="8.21875" bestFit="1" customWidth="1"/>
    <col min="8" max="8" width="7.77734375" customWidth="1"/>
    <col min="9" max="9" width="35.6640625" bestFit="1" customWidth="1"/>
    <col min="13" max="13" width="18.77734375" bestFit="1" customWidth="1"/>
    <col min="17" max="17" width="38.109375" bestFit="1" customWidth="1"/>
    <col min="18" max="18" width="12.5546875" bestFit="1" customWidth="1"/>
  </cols>
  <sheetData>
    <row r="2" spans="1:10" ht="15" thickBot="1" x14ac:dyDescent="0.35"/>
    <row r="3" spans="1:10" ht="19.2" thickTop="1" thickBot="1" x14ac:dyDescent="0.35">
      <c r="A3" s="2" t="s">
        <v>19</v>
      </c>
      <c r="B3" s="2"/>
      <c r="C3" s="2"/>
      <c r="D3" s="2"/>
      <c r="E3" s="2"/>
      <c r="F3" s="2"/>
      <c r="G3" s="2"/>
      <c r="H3" s="1"/>
      <c r="I3" s="1"/>
      <c r="J3" s="1"/>
    </row>
    <row r="4" spans="1:10" ht="15.6" customHeight="1" thickTop="1" thickBot="1" x14ac:dyDescent="0.35">
      <c r="A4" s="2"/>
      <c r="B4" s="2"/>
      <c r="C4" s="2"/>
      <c r="D4" s="2"/>
      <c r="E4" s="2"/>
      <c r="F4" s="2"/>
      <c r="G4" s="2"/>
      <c r="H4" s="1"/>
      <c r="I4" s="1"/>
      <c r="J4" s="1"/>
    </row>
    <row r="5" spans="1:10" ht="15.6" customHeight="1" thickTop="1" thickBot="1" x14ac:dyDescent="0.35">
      <c r="A5" s="3" t="s">
        <v>0</v>
      </c>
      <c r="B5" s="3" t="s">
        <v>1</v>
      </c>
      <c r="C5" s="3" t="s">
        <v>2</v>
      </c>
      <c r="D5" s="3" t="s">
        <v>3</v>
      </c>
      <c r="E5" s="3" t="s">
        <v>4</v>
      </c>
      <c r="F5" s="3" t="s">
        <v>5</v>
      </c>
      <c r="G5" s="4" t="s">
        <v>6</v>
      </c>
      <c r="H5" s="1"/>
      <c r="I5" s="1"/>
      <c r="J5" s="1"/>
    </row>
    <row r="6" spans="1:10" ht="15.6" customHeight="1" thickTop="1" thickBot="1" x14ac:dyDescent="0.35">
      <c r="A6" s="5">
        <v>1</v>
      </c>
      <c r="B6" s="5" t="s">
        <v>7</v>
      </c>
      <c r="C6" s="10">
        <v>78</v>
      </c>
      <c r="D6" s="10" t="str">
        <f>IF(C6&gt;=80,"A+",IF(C6&gt;=70,"A",IF(C6&gt;=60,"A-",IF(C6&gt;=50,"B",IF(C6&gt;=40,"C",IF(C6&gt;=33,"D","F"))))))</f>
        <v>A</v>
      </c>
      <c r="E6" s="10">
        <f t="shared" ref="E6:E9" si="0">IF(C6&gt;=80,5,IF(C6&gt;=70,4,IF(C6&gt;=60,3.5,IF(C6&gt;=50,3,IF(C6&gt;=40,2,IF(C6&gt;=33,1,0))))))</f>
        <v>4</v>
      </c>
      <c r="F6" s="13">
        <f>IF((COUNTIF(E6:E16,0))&gt;0,"Failed",(SUM(E6:E16)/COUNTA(E6:E16)))</f>
        <v>4.8181818181818183</v>
      </c>
      <c r="G6" s="6">
        <f>IF(F6="Failed","Failed",IF(IF(E18&gt;2,F6+F19,F6)&gt;5,5,F6))</f>
        <v>5</v>
      </c>
      <c r="H6" s="1"/>
      <c r="I6" s="1"/>
      <c r="J6" s="1"/>
    </row>
    <row r="7" spans="1:10" ht="15.6" customHeight="1" thickTop="1" thickBot="1" x14ac:dyDescent="0.35">
      <c r="A7" s="5">
        <v>2</v>
      </c>
      <c r="B7" s="5" t="s">
        <v>8</v>
      </c>
      <c r="C7" s="10">
        <v>82</v>
      </c>
      <c r="D7" s="10" t="str">
        <f t="shared" ref="D7:D12" si="1">IF(C7&gt;=80,"A+",IF(C7&gt;=70,"A",IF(C7&gt;=60,"A-",IF(C7&gt;=50,"B",IF(C7&gt;=40,"C",IF(C7&gt;=33,"D","F"))))))</f>
        <v>A+</v>
      </c>
      <c r="E7" s="10">
        <f t="shared" si="0"/>
        <v>5</v>
      </c>
      <c r="F7" s="14"/>
      <c r="G7" s="6"/>
      <c r="H7" s="1"/>
      <c r="I7" s="1"/>
      <c r="J7" s="1"/>
    </row>
    <row r="8" spans="1:10" ht="15.6" customHeight="1" thickTop="1" thickBot="1" x14ac:dyDescent="0.35">
      <c r="A8" s="5">
        <v>3</v>
      </c>
      <c r="B8" s="5" t="s">
        <v>9</v>
      </c>
      <c r="C8" s="10">
        <v>86</v>
      </c>
      <c r="D8" s="10" t="str">
        <f t="shared" si="1"/>
        <v>A+</v>
      </c>
      <c r="E8" s="10">
        <f t="shared" si="0"/>
        <v>5</v>
      </c>
      <c r="F8" s="14"/>
      <c r="G8" s="6"/>
      <c r="H8" s="1"/>
      <c r="I8" s="1"/>
      <c r="J8" s="1"/>
    </row>
    <row r="9" spans="1:10" ht="15.6" customHeight="1" thickTop="1" thickBot="1" x14ac:dyDescent="0.35">
      <c r="A9" s="5">
        <v>4</v>
      </c>
      <c r="B9" s="5" t="s">
        <v>10</v>
      </c>
      <c r="C9" s="10">
        <v>84</v>
      </c>
      <c r="D9" s="10" t="str">
        <f t="shared" si="1"/>
        <v>A+</v>
      </c>
      <c r="E9" s="10">
        <f t="shared" si="0"/>
        <v>5</v>
      </c>
      <c r="F9" s="14"/>
      <c r="G9" s="6"/>
      <c r="H9" s="1"/>
      <c r="I9" s="1"/>
      <c r="J9" s="1"/>
    </row>
    <row r="10" spans="1:10" ht="15.6" customHeight="1" thickTop="1" thickBot="1" x14ac:dyDescent="0.35">
      <c r="A10" s="5">
        <v>5</v>
      </c>
      <c r="B10" s="5" t="s">
        <v>11</v>
      </c>
      <c r="C10" s="10">
        <v>81</v>
      </c>
      <c r="D10" s="10" t="str">
        <f t="shared" si="1"/>
        <v>A+</v>
      </c>
      <c r="E10" s="10">
        <f>IF(C10&gt;=80,5,IF(C10&gt;=70,4,IF(C10&gt;=60,3.5,IF(C10&gt;=50,3,IF(C10&gt;=40,2,IF(C10&gt;=33,1,0))))))</f>
        <v>5</v>
      </c>
      <c r="F10" s="14"/>
      <c r="G10" s="6"/>
      <c r="H10" s="1"/>
      <c r="I10" s="1" t="s">
        <v>22</v>
      </c>
      <c r="J10" s="1"/>
    </row>
    <row r="11" spans="1:10" ht="15.6" customHeight="1" thickTop="1" thickBot="1" x14ac:dyDescent="0.35">
      <c r="A11" s="5">
        <v>6</v>
      </c>
      <c r="B11" s="5" t="s">
        <v>12</v>
      </c>
      <c r="C11" s="10">
        <v>95</v>
      </c>
      <c r="D11" s="10" t="str">
        <f t="shared" si="1"/>
        <v>A+</v>
      </c>
      <c r="E11" s="10">
        <f t="shared" ref="E11:E12" si="2">IF(C11&gt;=80,5,IF(C11&gt;=70,4,IF(C11&gt;=60,3.5,IF(C11&gt;=50,3,IF(C11&gt;=40,2,IF(C11&gt;=33,1,0))))))</f>
        <v>5</v>
      </c>
      <c r="F11" s="14"/>
      <c r="G11" s="6"/>
      <c r="H11" s="1"/>
      <c r="I11" s="1"/>
      <c r="J11" s="1"/>
    </row>
    <row r="12" spans="1:10" ht="15.6" customHeight="1" thickTop="1" thickBot="1" x14ac:dyDescent="0.35">
      <c r="A12" s="5">
        <v>7</v>
      </c>
      <c r="B12" s="5" t="s">
        <v>13</v>
      </c>
      <c r="C12" s="10">
        <v>93</v>
      </c>
      <c r="D12" s="10" t="str">
        <f t="shared" si="1"/>
        <v>A+</v>
      </c>
      <c r="E12" s="10">
        <f t="shared" si="2"/>
        <v>5</v>
      </c>
      <c r="F12" s="14"/>
      <c r="G12" s="6"/>
      <c r="H12" s="1"/>
      <c r="I12" s="1"/>
      <c r="J12" s="1"/>
    </row>
    <row r="13" spans="1:10" ht="19.2" thickTop="1" thickBot="1" x14ac:dyDescent="0.35">
      <c r="A13" s="5">
        <v>8</v>
      </c>
      <c r="B13" s="5" t="s">
        <v>15</v>
      </c>
      <c r="C13" s="10">
        <v>100</v>
      </c>
      <c r="D13" s="10" t="str">
        <f>IF(C13&gt;=80,"A+",IF(C13&gt;=70,"A",IF(C13&gt;=60,"A-",IF(C13&gt;=50,"B",IF(C13&gt;=40,"C",IF(C13&gt;=33,"D","F"))))))</f>
        <v>A+</v>
      </c>
      <c r="E13" s="10">
        <f>IF(C13&gt;=80,5,IF(C13&gt;=70,4,IF(C13&gt;=60,3.5,IF(C13&gt;=50,3,IF(C13&gt;=40,2,IF(C13&gt;=33,1,0))))))</f>
        <v>5</v>
      </c>
      <c r="F13" s="14"/>
      <c r="G13" s="6"/>
      <c r="H13" s="1"/>
      <c r="I13" s="1"/>
      <c r="J13" s="1"/>
    </row>
    <row r="14" spans="1:10" ht="15.6" customHeight="1" thickTop="1" thickBot="1" x14ac:dyDescent="0.35">
      <c r="A14" s="5">
        <v>9</v>
      </c>
      <c r="B14" s="11" t="s">
        <v>20</v>
      </c>
      <c r="C14" s="12">
        <v>78</v>
      </c>
      <c r="D14" s="12" t="str">
        <f>IF(C14&gt;=80,"A+",IF(C14&gt;=70,"A",IF(C14&gt;=60,"A-",IF(C14&gt;=50,"B",IF(C14&gt;=40,"C",IF(C14&gt;=33,"D","F"))))))</f>
        <v>A</v>
      </c>
      <c r="E14" s="12">
        <f>IF(C14&gt;=80,5,IF(C14&gt;=70,4,IF(C14&gt;=60,3.5,IF(C14&gt;=50,3,IF(C14&gt;=40,2,IF(C14&gt;=33,1,0))))))</f>
        <v>4</v>
      </c>
      <c r="F14" s="14"/>
      <c r="G14" s="6"/>
      <c r="H14" s="1"/>
      <c r="I14" s="1"/>
      <c r="J14" s="1"/>
    </row>
    <row r="15" spans="1:10" ht="14.4" customHeight="1" thickTop="1" thickBot="1" x14ac:dyDescent="0.35">
      <c r="A15" s="11">
        <v>10</v>
      </c>
      <c r="B15" s="11" t="s">
        <v>21</v>
      </c>
      <c r="C15" s="12">
        <v>84</v>
      </c>
      <c r="D15" s="12" t="str">
        <f>IF(C15&gt;=80,"A+",IF(C15&gt;=70,"A",IF(C15&gt;=60,"A-",IF(C15&gt;=50,"B",IF(C15&gt;=40,"C",IF(C15&gt;=33,"D","F"))))))</f>
        <v>A+</v>
      </c>
      <c r="E15" s="12">
        <f>IF(C15&gt;=80,5,IF(C15&gt;=70,4,IF(C15&gt;=60,3.5,IF(C15&gt;=50,3,IF(C15&gt;=40,2,IF(C15&gt;=33,1,0))))))</f>
        <v>5</v>
      </c>
      <c r="F15" s="14"/>
      <c r="G15" s="6"/>
      <c r="H15" s="1"/>
      <c r="I15" s="1"/>
      <c r="J15" s="1"/>
    </row>
    <row r="16" spans="1:10" ht="16.8" thickTop="1" thickBot="1" x14ac:dyDescent="0.35">
      <c r="A16" s="11">
        <v>11</v>
      </c>
      <c r="B16" s="5" t="s">
        <v>14</v>
      </c>
      <c r="C16" s="10">
        <v>48</v>
      </c>
      <c r="D16" s="10" t="str">
        <f>IF(C16&gt;=40,"A+",IF(C16&gt;=35,"A",IF(C16&gt;=30,"A-",IF(C16&gt;=25,"B",IF(C16&gt;=20,"C",IF(C16&gt;=16.5,"D","F"))))))</f>
        <v>A+</v>
      </c>
      <c r="E16" s="10">
        <f>IF(C16&gt;=40,5,IF(C16&gt;=35,4,IF(C16&gt;=30,3.5,IF(C16&gt;=25,3,IF(C16&gt;=20,2,IF(C16&gt;=16.5,1,0))))))</f>
        <v>5</v>
      </c>
      <c r="F16" s="14"/>
      <c r="G16" s="6"/>
    </row>
    <row r="17" spans="1:7" ht="19.2" thickTop="1" thickBot="1" x14ac:dyDescent="0.35">
      <c r="A17" s="7" t="s">
        <v>16</v>
      </c>
      <c r="B17" s="7"/>
      <c r="C17" s="7"/>
      <c r="D17" s="7"/>
      <c r="E17" s="7"/>
      <c r="F17" s="7"/>
      <c r="G17" s="6"/>
    </row>
    <row r="18" spans="1:7" ht="15.6" thickTop="1" thickBot="1" x14ac:dyDescent="0.35">
      <c r="A18" s="8">
        <v>12</v>
      </c>
      <c r="B18" s="8" t="s">
        <v>17</v>
      </c>
      <c r="C18" s="9">
        <v>94</v>
      </c>
      <c r="D18" s="9" t="str">
        <f>IF(C18&gt;=80,"A+",IF(C18&gt;=70,"A",IF(C18&gt;=60,"A-",IF(C18&gt;=50,"B",IF(C18&gt;=40,"C",IF(C18&gt;=33,"D","F"))))))</f>
        <v>A+</v>
      </c>
      <c r="E18" s="9">
        <f>IF(C18&gt;=80,5,IF(C18&gt;=70,4,IF(C18&gt;=60,3.5,IF(C18&gt;=50,3,IF(C18&gt;=40,2,IF(C18&gt;=33,1,0))))))</f>
        <v>5</v>
      </c>
      <c r="F18" s="10" t="s">
        <v>18</v>
      </c>
      <c r="G18" s="6"/>
    </row>
    <row r="19" spans="1:7" ht="15.6" thickTop="1" thickBot="1" x14ac:dyDescent="0.35">
      <c r="A19" s="8"/>
      <c r="B19" s="8"/>
      <c r="C19" s="9"/>
      <c r="D19" s="9"/>
      <c r="E19" s="9"/>
      <c r="F19" s="10">
        <f>IF(E18&gt;2,E18-2,0)</f>
        <v>3</v>
      </c>
      <c r="G19" s="6"/>
    </row>
    <row r="20" spans="1:7" ht="15" thickTop="1" x14ac:dyDescent="0.3"/>
  </sheetData>
  <mergeCells count="9">
    <mergeCell ref="A3:G4"/>
    <mergeCell ref="F6:F16"/>
    <mergeCell ref="G6:G19"/>
    <mergeCell ref="A17:F17"/>
    <mergeCell ref="A18:A19"/>
    <mergeCell ref="B18:B19"/>
    <mergeCell ref="C18:C19"/>
    <mergeCell ref="D18:D19"/>
    <mergeCell ref="E18:E1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Arijit Biswas</dc:creator>
  <cp:lastModifiedBy>Arijit Biswas</cp:lastModifiedBy>
  <dcterms:created xsi:type="dcterms:W3CDTF">2023-06-02T20:12:50Z</dcterms:created>
  <dcterms:modified xsi:type="dcterms:W3CDTF">2023-06-03T05:49:14Z</dcterms:modified>
</cp:coreProperties>
</file>