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1047EE62-8DD8-41ED-BC99-FCE1D4B7C7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1" l="1"/>
  <c r="G5" i="1"/>
  <c r="G6" i="1"/>
  <c r="G7" i="1"/>
  <c r="G8" i="1"/>
  <c r="G9" i="1"/>
  <c r="G10" i="1"/>
  <c r="G11" i="1"/>
  <c r="G12" i="1"/>
  <c r="G13" i="1"/>
  <c r="G4" i="1"/>
  <c r="F5" i="1"/>
  <c r="F6" i="1"/>
  <c r="F7" i="1"/>
  <c r="F8" i="1"/>
  <c r="F9" i="1"/>
  <c r="F10" i="1"/>
  <c r="F11" i="1"/>
  <c r="F12" i="1"/>
  <c r="F13" i="1"/>
  <c r="F4" i="1"/>
  <c r="E5" i="1"/>
  <c r="E6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  <c r="C18" i="1" l="1"/>
  <c r="C17" i="1"/>
</calcChain>
</file>

<file path=xl/sharedStrings.xml><?xml version="1.0" encoding="utf-8"?>
<sst xmlns="http://schemas.openxmlformats.org/spreadsheetml/2006/main" count="19" uniqueCount="11">
  <si>
    <t>Period</t>
  </si>
  <si>
    <t>Sales</t>
  </si>
  <si>
    <t>Q1</t>
  </si>
  <si>
    <t>Q2</t>
  </si>
  <si>
    <t>Q3</t>
  </si>
  <si>
    <t>Q4</t>
  </si>
  <si>
    <t>Quarter</t>
  </si>
  <si>
    <t>w</t>
  </si>
  <si>
    <t>MA</t>
  </si>
  <si>
    <t>WMA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</si>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</sst>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multiLvlStrRef>
              <c:f>Sheet1!$A$2:$B$13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35</c:v>
                </c:pt>
                <c:pt idx="1">
                  <c:v>42</c:v>
                </c:pt>
                <c:pt idx="2">
                  <c:v>43</c:v>
                </c:pt>
                <c:pt idx="3">
                  <c:v>36</c:v>
                </c:pt>
                <c:pt idx="4">
                  <c:v>47</c:v>
                </c:pt>
                <c:pt idx="5">
                  <c:v>48</c:v>
                </c:pt>
                <c:pt idx="6">
                  <c:v>48</c:v>
                </c:pt>
                <c:pt idx="7">
                  <c:v>50</c:v>
                </c:pt>
                <c:pt idx="8">
                  <c:v>56</c:v>
                </c:pt>
                <c:pt idx="9">
                  <c:v>55</c:v>
                </c:pt>
                <c:pt idx="10">
                  <c:v>59</c:v>
                </c:pt>
                <c:pt idx="1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F-45A0-AF22-E27F4417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4491599"/>
        <c:axId val="2085231967"/>
      </c:lineChart>
      <c:catAx>
        <c:axId val="208449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231967"/>
        <c:crosses val="autoZero"/>
        <c:auto val="1"/>
        <c:lblAlgn val="ctr"/>
        <c:lblOffset val="100"/>
        <c:noMultiLvlLbl val="0"/>
      </c:catAx>
      <c:valAx>
        <c:axId val="208523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49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0</xdr:row>
      <xdr:rowOff>28575</xdr:rowOff>
    </xdr:from>
    <xdr:to>
      <xdr:col>16</xdr:col>
      <xdr:colOff>466725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3454B-20A9-4053-851D-BD37984EB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7" sqref="G17"/>
    </sheetView>
  </sheetViews>
  <sheetFormatPr defaultRowHeight="15" x14ac:dyDescent="0.25"/>
  <cols>
    <col min="8" max="8" width="22" customWidth="1"/>
  </cols>
  <sheetData>
    <row r="1" spans="1:8" x14ac:dyDescent="0.25">
      <c r="A1" s="1" t="s">
        <v>0</v>
      </c>
      <c r="B1" s="2" t="s">
        <v>6</v>
      </c>
      <c r="C1" s="3" t="s">
        <v>1</v>
      </c>
      <c r="D1" s="6" t="s">
        <v>8</v>
      </c>
      <c r="E1" s="6" t="s">
        <v>9</v>
      </c>
      <c r="F1" s="6" t="s">
        <v>10</v>
      </c>
      <c r="G1" s="6"/>
      <c r="H1" s="6" t="s">
        <v>7</v>
      </c>
    </row>
    <row r="2" spans="1:8" x14ac:dyDescent="0.25">
      <c r="A2" s="5">
        <v>1</v>
      </c>
      <c r="B2" s="4" t="s">
        <v>2</v>
      </c>
      <c r="C2" s="5">
        <v>35</v>
      </c>
      <c r="H2">
        <v>0.46766230391209002</v>
      </c>
    </row>
    <row r="3" spans="1:8" x14ac:dyDescent="0.25">
      <c r="A3" s="5">
        <v>2</v>
      </c>
      <c r="B3" s="4" t="s">
        <v>3</v>
      </c>
      <c r="C3" s="5">
        <v>42</v>
      </c>
      <c r="H3">
        <v>0</v>
      </c>
    </row>
    <row r="4" spans="1:8" x14ac:dyDescent="0.25">
      <c r="A4" s="5">
        <v>3</v>
      </c>
      <c r="B4" s="4" t="s">
        <v>4</v>
      </c>
      <c r="C4" s="5">
        <v>43</v>
      </c>
      <c r="D4">
        <f>AVERAGE(C2:C4)</f>
        <v>40</v>
      </c>
      <c r="E4">
        <f>SUMPRODUCT(C4:C6,H$2:H$4)</f>
        <v>48.321410724348105</v>
      </c>
      <c r="F4">
        <f>E4-C4</f>
        <v>5.3214107243481052</v>
      </c>
      <c r="G4">
        <f>100*(F4/C4)</f>
        <v>12.375373777553733</v>
      </c>
      <c r="H4">
        <v>0.60025386502400502</v>
      </c>
    </row>
    <row r="5" spans="1:8" x14ac:dyDescent="0.25">
      <c r="A5" s="5">
        <v>4</v>
      </c>
      <c r="B5" s="4" t="s">
        <v>5</v>
      </c>
      <c r="C5" s="5">
        <v>36</v>
      </c>
      <c r="D5">
        <f t="shared" ref="D5:D13" si="0">AVERAGE(C3:C5)</f>
        <v>40.333333333333336</v>
      </c>
      <c r="E5">
        <f t="shared" ref="E5:E13" si="1">SUMPRODUCT(C5:C7,H$2:H$4)</f>
        <v>45.648028461987479</v>
      </c>
      <c r="F5">
        <f t="shared" ref="F5:F13" si="2">E5-C5</f>
        <v>9.6480284619874794</v>
      </c>
      <c r="G5">
        <f t="shared" ref="G5:G13" si="3">100*(F5/C5)</f>
        <v>26.800079061076332</v>
      </c>
    </row>
    <row r="6" spans="1:8" x14ac:dyDescent="0.25">
      <c r="A6" s="5">
        <v>5</v>
      </c>
      <c r="B6" s="4" t="s">
        <v>2</v>
      </c>
      <c r="C6" s="5">
        <v>47</v>
      </c>
      <c r="D6">
        <f t="shared" si="0"/>
        <v>42</v>
      </c>
      <c r="E6">
        <f t="shared" si="1"/>
        <v>50.79231380502047</v>
      </c>
      <c r="F6">
        <f t="shared" si="2"/>
        <v>3.7923138050204699</v>
      </c>
      <c r="G6">
        <f t="shared" si="3"/>
        <v>8.0687527766392968</v>
      </c>
    </row>
    <row r="7" spans="1:8" x14ac:dyDescent="0.25">
      <c r="A7" s="5">
        <v>6</v>
      </c>
      <c r="B7" s="4" t="s">
        <v>3</v>
      </c>
      <c r="C7" s="5">
        <v>48</v>
      </c>
      <c r="D7">
        <f t="shared" si="0"/>
        <v>43.666666666666664</v>
      </c>
      <c r="E7">
        <f t="shared" si="1"/>
        <v>52.460483838980572</v>
      </c>
      <c r="F7">
        <f t="shared" si="2"/>
        <v>4.4604838389805721</v>
      </c>
      <c r="G7">
        <f t="shared" si="3"/>
        <v>9.2926746645428597</v>
      </c>
    </row>
    <row r="8" spans="1:8" x14ac:dyDescent="0.25">
      <c r="A8" s="5">
        <v>7</v>
      </c>
      <c r="B8" s="4" t="s">
        <v>4</v>
      </c>
      <c r="C8" s="5">
        <v>48</v>
      </c>
      <c r="D8">
        <f t="shared" si="0"/>
        <v>47.666666666666664</v>
      </c>
      <c r="E8">
        <f t="shared" si="1"/>
        <v>56.062007029124601</v>
      </c>
      <c r="F8">
        <f t="shared" si="2"/>
        <v>8.0620070291246009</v>
      </c>
      <c r="G8">
        <f t="shared" si="3"/>
        <v>16.795847977342916</v>
      </c>
    </row>
    <row r="9" spans="1:8" x14ac:dyDescent="0.25">
      <c r="A9" s="5">
        <v>8</v>
      </c>
      <c r="B9" s="4" t="s">
        <v>5</v>
      </c>
      <c r="C9" s="5">
        <v>50</v>
      </c>
      <c r="D9">
        <f t="shared" si="0"/>
        <v>48.666666666666664</v>
      </c>
      <c r="E9">
        <f t="shared" si="1"/>
        <v>56.397077771924771</v>
      </c>
      <c r="F9">
        <f t="shared" si="2"/>
        <v>6.3970777719247707</v>
      </c>
      <c r="G9">
        <f t="shared" si="3"/>
        <v>12.794155543849541</v>
      </c>
    </row>
    <row r="10" spans="1:8" x14ac:dyDescent="0.25">
      <c r="A10" s="5">
        <v>9</v>
      </c>
      <c r="B10" s="4" t="s">
        <v>2</v>
      </c>
      <c r="C10" s="5">
        <v>56</v>
      </c>
      <c r="D10">
        <f t="shared" si="0"/>
        <v>51.333333333333336</v>
      </c>
      <c r="E10">
        <f t="shared" si="1"/>
        <v>61.604067055493331</v>
      </c>
      <c r="F10">
        <f t="shared" si="2"/>
        <v>5.6040670554933314</v>
      </c>
      <c r="G10">
        <f t="shared" si="3"/>
        <v>10.007262599095235</v>
      </c>
    </row>
    <row r="11" spans="1:8" x14ac:dyDescent="0.25">
      <c r="A11" s="5">
        <v>10</v>
      </c>
      <c r="B11" s="4" t="s">
        <v>3</v>
      </c>
      <c r="C11" s="5">
        <v>55</v>
      </c>
      <c r="D11">
        <f t="shared" si="0"/>
        <v>53.666666666666664</v>
      </c>
      <c r="E11">
        <f t="shared" si="1"/>
        <v>63.537420211677265</v>
      </c>
      <c r="F11">
        <f t="shared" si="2"/>
        <v>8.5374202116772651</v>
      </c>
      <c r="G11">
        <f t="shared" si="3"/>
        <v>15.522582203049573</v>
      </c>
    </row>
    <row r="12" spans="1:8" x14ac:dyDescent="0.25">
      <c r="A12" s="5">
        <v>11</v>
      </c>
      <c r="B12" s="4" t="s">
        <v>4</v>
      </c>
      <c r="C12" s="5">
        <v>59</v>
      </c>
      <c r="D12">
        <f t="shared" si="0"/>
        <v>56.666666666666664</v>
      </c>
      <c r="E12">
        <f t="shared" si="1"/>
        <v>27.592075930813312</v>
      </c>
      <c r="F12">
        <f t="shared" si="2"/>
        <v>-31.407924069186688</v>
      </c>
      <c r="G12">
        <f t="shared" si="3"/>
        <v>-53.233769608790993</v>
      </c>
    </row>
    <row r="13" spans="1:8" x14ac:dyDescent="0.25">
      <c r="A13" s="5">
        <v>12</v>
      </c>
      <c r="B13" s="4" t="s">
        <v>5</v>
      </c>
      <c r="C13" s="5">
        <v>63</v>
      </c>
      <c r="D13">
        <f t="shared" si="0"/>
        <v>59</v>
      </c>
      <c r="E13">
        <f t="shared" si="1"/>
        <v>29.462725146461672</v>
      </c>
      <c r="F13">
        <f t="shared" si="2"/>
        <v>-33.537274853538328</v>
      </c>
      <c r="G13">
        <f t="shared" si="3"/>
        <v>-53.233769608790993</v>
      </c>
    </row>
    <row r="16" spans="1:8" x14ac:dyDescent="0.25">
      <c r="G16">
        <f>AVERAGE(G4:G13)</f>
        <v>0.51891893855675164</v>
      </c>
    </row>
    <row r="17" spans="3:3" x14ac:dyDescent="0.25">
      <c r="C17">
        <f>2.2867*13</f>
        <v>29.727100000000004</v>
      </c>
    </row>
    <row r="18" spans="3:3" x14ac:dyDescent="0.25">
      <c r="C18">
        <f>C17+33.636</f>
        <v>63.363100000000003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2019-08-17T10:53:53Z</dcterms:modified>
</cp:coreProperties>
</file>