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 Template" sheetId="1" r:id="rId4"/>
  </sheets>
  <definedNames>
    <definedName name="rng_task_notstarted">#REF!</definedName>
    <definedName name="rng_C_Duration">'Project Plan Template'!$H$10:$H$34</definedName>
    <definedName name="rng_start">#REF!</definedName>
    <definedName name="rng_C_Pending">'Project Plan Template'!$J$10:$J$34</definedName>
    <definedName name="rng_C_StartDate">'Project Plan Template'!$D$10:$D$34</definedName>
    <definedName name="rng_C_Progress">'Project Plan Template'!$F$10:$F$34</definedName>
    <definedName name="rng_end">#REF!</definedName>
    <definedName name="rng_C_Completed">'Project Plan Template'!$I$10:$I$34</definedName>
    <definedName name="rng_C_Tasks">'Project Plan Template'!$B$10:$B$34</definedName>
    <definedName name="rng_duration">#REF!</definedName>
    <definedName name="rng_mandays">#REF!</definedName>
    <definedName name="rng_tasks_completed">#REF!</definedName>
    <definedName name="rng_tasks_inprogress">#REF!</definedName>
    <definedName name="rng_completedPercent">#REF!</definedName>
    <definedName name="rng_totaltasks">#REF!</definedName>
  </definedNames>
  <calcPr/>
  <extLst>
    <ext uri="GoogleSheetsCustomDataVersion1">
      <go:sheetsCustomData xmlns:go="http://customooxmlschemas.google.com/" r:id="rId5" roundtripDataSignature="AMtx7mgUZ9gkvxWbWxdPe0pXoG31Om3VCQ=="/>
    </ext>
  </extLst>
</workbook>
</file>

<file path=xl/sharedStrings.xml><?xml version="1.0" encoding="utf-8"?>
<sst xmlns="http://schemas.openxmlformats.org/spreadsheetml/2006/main" count="71" uniqueCount="50">
  <si>
    <t xml:space="preserve">Project Name </t>
  </si>
  <si>
    <t>Arijit Bose</t>
  </si>
  <si>
    <r>
      <rPr>
        <rFont val="Calibri"/>
        <b/>
        <color theme="1"/>
        <sz val="14.0"/>
      </rPr>
      <t xml:space="preserve">Overall
Progress 
</t>
    </r>
    <r>
      <rPr>
        <rFont val="Webdings"/>
        <b/>
        <color theme="1"/>
        <sz val="14.0"/>
      </rPr>
      <t>4</t>
    </r>
  </si>
  <si>
    <r>
      <rPr>
        <rFont val="Calibri"/>
        <b/>
        <color theme="1"/>
        <sz val="11.0"/>
      </rPr>
      <t xml:space="preserve">Duration </t>
    </r>
    <r>
      <rPr>
        <rFont val="Webdings"/>
        <b/>
        <color theme="1"/>
        <sz val="11.0"/>
      </rPr>
      <t>4</t>
    </r>
  </si>
  <si>
    <r>
      <rPr>
        <rFont val="Calibri"/>
        <b/>
        <color theme="1"/>
        <sz val="11.0"/>
      </rPr>
      <t xml:space="preserve">TOTAL TASKS </t>
    </r>
    <r>
      <rPr>
        <rFont val="Webdings"/>
        <b/>
        <color theme="1"/>
        <sz val="11.0"/>
      </rPr>
      <t>4</t>
    </r>
  </si>
  <si>
    <t>Project Name</t>
  </si>
  <si>
    <t>Excel Project Planner</t>
  </si>
  <si>
    <r>
      <rPr>
        <rFont val="Calibri"/>
        <b/>
        <color theme="1"/>
        <sz val="11.0"/>
      </rPr>
      <t xml:space="preserve">Project Start </t>
    </r>
    <r>
      <rPr>
        <rFont val="Webdings"/>
        <b/>
        <color theme="1"/>
        <sz val="11.0"/>
      </rPr>
      <t>4</t>
    </r>
  </si>
  <si>
    <t>Completed</t>
  </si>
  <si>
    <t xml:space="preserve">Project Background </t>
  </si>
  <si>
    <t xml:space="preserve">This is a excel project planner which can be used to plan any project efficiently. It has task grid, Gnatt chart, and formula based cells for faster calculation. </t>
  </si>
  <si>
    <r>
      <rPr>
        <rFont val="Calibri"/>
        <b/>
        <color theme="1"/>
        <sz val="11.0"/>
      </rPr>
      <t xml:space="preserve">Project End </t>
    </r>
    <r>
      <rPr>
        <rFont val="Webdings"/>
        <b/>
        <color theme="1"/>
        <sz val="11.0"/>
      </rPr>
      <t>4</t>
    </r>
  </si>
  <si>
    <t>In progress</t>
  </si>
  <si>
    <r>
      <rPr>
        <rFont val="Calibri"/>
        <b/>
        <color theme="1"/>
        <sz val="11.0"/>
      </rPr>
      <t xml:space="preserve">Man-days </t>
    </r>
    <r>
      <rPr>
        <rFont val="Webdings"/>
        <b/>
        <color theme="1"/>
        <sz val="11.0"/>
      </rPr>
      <t>4</t>
    </r>
  </si>
  <si>
    <t>Not Started</t>
  </si>
  <si>
    <t>Project Schedule</t>
  </si>
  <si>
    <t>Gantt Chart</t>
  </si>
  <si>
    <t>Tasks</t>
  </si>
  <si>
    <t>Responsible</t>
  </si>
  <si>
    <t>Start Date</t>
  </si>
  <si>
    <t>End Date</t>
  </si>
  <si>
    <t>Progress</t>
  </si>
  <si>
    <t>Status</t>
  </si>
  <si>
    <t>Duration</t>
  </si>
  <si>
    <t>Pending</t>
  </si>
  <si>
    <t>Task Title 1</t>
  </si>
  <si>
    <t>Person 1</t>
  </si>
  <si>
    <t>Task Title 2</t>
  </si>
  <si>
    <t>Person 2</t>
  </si>
  <si>
    <t>Task Title 3</t>
  </si>
  <si>
    <t>Person 3</t>
  </si>
  <si>
    <t>Task Title 4</t>
  </si>
  <si>
    <t>Person 4</t>
  </si>
  <si>
    <t>Task Title 5</t>
  </si>
  <si>
    <t>Person 5</t>
  </si>
  <si>
    <t>Task Title 6</t>
  </si>
  <si>
    <t>Person 6</t>
  </si>
  <si>
    <t>Task Title 7</t>
  </si>
  <si>
    <t>Person 7</t>
  </si>
  <si>
    <t>Task Title 8</t>
  </si>
  <si>
    <t>Person 8</t>
  </si>
  <si>
    <t>Task Title 9</t>
  </si>
  <si>
    <t>Person 9</t>
  </si>
  <si>
    <t>Task Title 10</t>
  </si>
  <si>
    <t>Person 10</t>
  </si>
  <si>
    <t>Task Title 11</t>
  </si>
  <si>
    <t>Task Title 12</t>
  </si>
  <si>
    <t>Task Title 13</t>
  </si>
  <si>
    <t>Task Title 14</t>
  </si>
  <si>
    <t>Task Title 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</si>
</sst>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d\-mmm\-yy"/>
  </numFmts>
  <fonts count="13">
    <font>
      <sz val="11.0"/>
      <color rgb="FF000000"/>
      <name val="Arial"/>
      <scheme val="minor"/>
    </font>
    <font>
      <sz val="11.0"/>
      <color theme="1"/>
      <name val="Calibri"/>
    </font>
    <font>
      <sz val="14.0"/>
      <color rgb="FF0F4F66"/>
      <name val="Bahnschrift"/>
    </font>
    <font/>
    <font>
      <b/>
      <sz val="14.0"/>
      <color theme="1"/>
      <name val="Calibri"/>
    </font>
    <font>
      <b/>
      <sz val="11.0"/>
      <color theme="1"/>
      <name val="Calibri"/>
    </font>
    <font>
      <sz val="14.0"/>
      <color rgb="FF0F4F66"/>
      <name val="Arial"/>
    </font>
    <font>
      <b/>
      <sz val="16.0"/>
      <color rgb="FF0F4F66"/>
      <name val="Bahnschrift"/>
    </font>
    <font>
      <sz val="12.0"/>
      <color rgb="FF0F4F66"/>
      <name val="Arial"/>
    </font>
    <font>
      <b/>
      <sz val="22.0"/>
      <color theme="1"/>
      <name val="Bahnschrift"/>
    </font>
    <font>
      <b/>
      <sz val="11.0"/>
      <color rgb="FF0F4F66"/>
      <name val="Calibri"/>
    </font>
    <font>
      <b/>
      <sz val="11.0"/>
      <color rgb="FFCFECF7"/>
      <name val="Calibri"/>
    </font>
    <font>
      <sz val="11.0"/>
      <color rgb="FF00A0C8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9FDAF0"/>
        <bgColor rgb="FF9FDAF0"/>
      </patternFill>
    </fill>
    <fill>
      <patternFill patternType="solid">
        <fgColor rgb="FFCFECF7"/>
        <bgColor rgb="FFCFECF7"/>
      </patternFill>
    </fill>
    <fill>
      <patternFill patternType="solid">
        <fgColor rgb="FFD7DAE5"/>
        <bgColor rgb="FFD7DAE5"/>
      </patternFill>
    </fill>
    <fill>
      <patternFill patternType="solid">
        <fgColor rgb="FF00A0C8"/>
        <bgColor rgb="FF00A0C8"/>
      </patternFill>
    </fill>
    <fill>
      <patternFill patternType="solid">
        <fgColor rgb="FF6FC8E9"/>
        <bgColor rgb="FF6FC8E9"/>
      </patternFill>
    </fill>
    <fill>
      <patternFill patternType="solid">
        <fgColor rgb="FFF2F2F2"/>
        <bgColor rgb="FFF2F2F2"/>
      </patternFill>
    </fill>
  </fills>
  <borders count="16">
    <border/>
    <border>
      <left/>
      <right/>
      <top/>
      <bottom/>
    </border>
    <border>
      <left style="thin">
        <color rgb="FF9FDAF0"/>
      </left>
      <top style="thin">
        <color rgb="FF9FDAF0"/>
      </top>
      <bottom style="thin">
        <color rgb="FF9FDAF0"/>
      </bottom>
    </border>
    <border>
      <top style="thin">
        <color rgb="FF9FDAF0"/>
      </top>
      <bottom style="thin">
        <color rgb="FF9FDAF0"/>
      </bottom>
    </border>
    <border>
      <right style="thin">
        <color rgb="FF9FDAF0"/>
      </right>
      <top style="thin">
        <color rgb="FF9FDAF0"/>
      </top>
      <bottom style="thin">
        <color rgb="FF9FDAF0"/>
      </bottom>
    </border>
    <border>
      <left/>
      <right/>
      <top/>
    </border>
    <border>
      <left/>
      <right/>
    </border>
    <border>
      <left style="thin">
        <color rgb="FF9FDAF0"/>
      </left>
      <top style="thin">
        <color rgb="FF9FDAF0"/>
      </top>
    </border>
    <border>
      <top style="thin">
        <color rgb="FF9FDAF0"/>
      </top>
    </border>
    <border>
      <right style="thin">
        <color rgb="FF9FDAF0"/>
      </right>
      <top style="thin">
        <color rgb="FF9FDAF0"/>
      </top>
    </border>
    <border>
      <left style="thin">
        <color rgb="FF9FDAF0"/>
      </left>
      <bottom style="thin">
        <color rgb="FF9FDAF0"/>
      </bottom>
    </border>
    <border>
      <bottom style="thin">
        <color rgb="FF9FDAF0"/>
      </bottom>
    </border>
    <border>
      <right style="thin">
        <color rgb="FF9FDAF0"/>
      </right>
      <bottom style="thin">
        <color rgb="FF9FDAF0"/>
      </bottom>
    </border>
    <border>
      <left/>
      <top/>
      <bottom/>
    </border>
    <border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right" vertical="center"/>
    </xf>
    <xf borderId="2" fillId="3" fontId="2" numFmtId="0" xfId="0" applyAlignment="1" applyBorder="1" applyFill="1" applyFont="1">
      <alignment horizontal="left" vertical="center"/>
    </xf>
    <xf borderId="3" fillId="0" fontId="3" numFmtId="0" xfId="0" applyBorder="1" applyFont="1"/>
    <xf borderId="4" fillId="0" fontId="3" numFmtId="0" xfId="0" applyBorder="1" applyFont="1"/>
    <xf borderId="5" fillId="2" fontId="4" numFmtId="0" xfId="0" applyAlignment="1" applyBorder="1" applyFont="1">
      <alignment horizontal="center" shrinkToFit="0" vertical="center" wrapText="1"/>
    </xf>
    <xf borderId="1" fillId="4" fontId="1" numFmtId="0" xfId="0" applyAlignment="1" applyBorder="1" applyFill="1" applyFont="1">
      <alignment vertical="center"/>
    </xf>
    <xf borderId="1" fillId="3" fontId="1" numFmtId="0" xfId="0" applyAlignment="1" applyBorder="1" applyFont="1">
      <alignment vertical="center"/>
    </xf>
    <xf borderId="1" fillId="2" fontId="5" numFmtId="0" xfId="0" applyAlignment="1" applyBorder="1" applyFont="1">
      <alignment horizontal="right" vertical="center"/>
    </xf>
    <xf borderId="1" fillId="3" fontId="4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left" vertical="center"/>
    </xf>
    <xf borderId="2" fillId="3" fontId="6" numFmtId="0" xfId="0" applyAlignment="1" applyBorder="1" applyFont="1">
      <alignment horizontal="left" readingOrder="0" vertical="center"/>
    </xf>
    <xf borderId="6" fillId="0" fontId="3" numFmtId="0" xfId="0" applyBorder="1" applyFont="1"/>
    <xf borderId="1" fillId="4" fontId="7" numFmtId="0" xfId="0" applyAlignment="1" applyBorder="1" applyFont="1">
      <alignment horizontal="left" vertical="center"/>
    </xf>
    <xf borderId="1" fillId="3" fontId="5" numFmtId="164" xfId="0" applyAlignment="1" applyBorder="1" applyFont="1" applyNumberFormat="1">
      <alignment horizontal="left" vertical="center"/>
    </xf>
    <xf borderId="1" fillId="2" fontId="1" numFmtId="0" xfId="0" applyAlignment="1" applyBorder="1" applyFont="1">
      <alignment horizontal="left" vertical="center"/>
    </xf>
    <xf borderId="5" fillId="2" fontId="2" numFmtId="0" xfId="0" applyAlignment="1" applyBorder="1" applyFont="1">
      <alignment horizontal="right" vertical="center"/>
    </xf>
    <xf borderId="7" fillId="3" fontId="8" numFmtId="0" xfId="0" applyAlignment="1" applyBorder="1" applyFont="1">
      <alignment horizontal="left" readingOrder="0" vertical="center"/>
    </xf>
    <xf borderId="8" fillId="0" fontId="3" numFmtId="0" xfId="0" applyBorder="1" applyFont="1"/>
    <xf borderId="9" fillId="0" fontId="3" numFmtId="0" xfId="0" applyBorder="1" applyFont="1"/>
    <xf borderId="1" fillId="4" fontId="1" numFmtId="0" xfId="0" applyAlignment="1" applyBorder="1" applyFont="1">
      <alignment horizontal="center" vertical="center"/>
    </xf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5" fontId="9" numFmtId="0" xfId="0" applyAlignment="1" applyBorder="1" applyFill="1" applyFont="1">
      <alignment horizontal="center" vertical="center"/>
    </xf>
    <xf borderId="14" fillId="0" fontId="3" numFmtId="0" xfId="0" applyBorder="1" applyFont="1"/>
    <xf borderId="1" fillId="5" fontId="1" numFmtId="0" xfId="0" applyAlignment="1" applyBorder="1" applyFont="1">
      <alignment vertical="center"/>
    </xf>
    <xf borderId="13" fillId="6" fontId="9" numFmtId="0" xfId="0" applyAlignment="1" applyBorder="1" applyFill="1" applyFont="1">
      <alignment horizontal="center" vertical="center"/>
    </xf>
    <xf borderId="1" fillId="2" fontId="10" numFmtId="0" xfId="0" applyAlignment="1" applyBorder="1" applyFont="1">
      <alignment horizontal="left" vertical="center"/>
    </xf>
    <xf borderId="1" fillId="2" fontId="10" numFmtId="0" xfId="0" applyAlignment="1" applyBorder="1" applyFont="1">
      <alignment horizontal="center" vertical="center"/>
    </xf>
    <xf borderId="1" fillId="2" fontId="11" numFmtId="0" xfId="0" applyAlignment="1" applyBorder="1" applyFont="1">
      <alignment horizontal="center" vertical="center"/>
    </xf>
    <xf borderId="1" fillId="7" fontId="1" numFmtId="0" xfId="0" applyAlignment="1" applyBorder="1" applyFill="1" applyFont="1">
      <alignment horizontal="left" vertical="center"/>
    </xf>
    <xf borderId="1" fillId="7" fontId="1" numFmtId="164" xfId="0" applyAlignment="1" applyBorder="1" applyFont="1" applyNumberFormat="1">
      <alignment horizontal="left" vertical="center"/>
    </xf>
    <xf borderId="1" fillId="7" fontId="1" numFmtId="9" xfId="0" applyAlignment="1" applyBorder="1" applyFont="1" applyNumberFormat="1">
      <alignment vertical="center"/>
    </xf>
    <xf borderId="1" fillId="7" fontId="1" numFmtId="9" xfId="0" applyAlignment="1" applyBorder="1" applyFont="1" applyNumberFormat="1">
      <alignment horizontal="center" vertical="center"/>
    </xf>
    <xf borderId="1" fillId="7" fontId="1" numFmtId="1" xfId="0" applyAlignment="1" applyBorder="1" applyFont="1" applyNumberFormat="1">
      <alignment vertical="center"/>
    </xf>
    <xf borderId="1" fillId="7" fontId="1" numFmtId="0" xfId="0" applyAlignment="1" applyBorder="1" applyFont="1">
      <alignment vertical="center"/>
    </xf>
    <xf borderId="0" fillId="0" fontId="1" numFmtId="164" xfId="0" applyAlignment="1" applyFont="1" applyNumberFormat="1">
      <alignment horizontal="left" vertical="center"/>
    </xf>
    <xf borderId="0" fillId="0" fontId="1" numFmtId="9" xfId="0" applyAlignment="1" applyFont="1" applyNumberFormat="1">
      <alignment vertical="center"/>
    </xf>
    <xf borderId="0" fillId="0" fontId="1" numFmtId="9" xfId="0" applyAlignment="1" applyFont="1" applyNumberFormat="1">
      <alignment horizontal="center" vertical="center"/>
    </xf>
    <xf borderId="0" fillId="0" fontId="1" numFmtId="1" xfId="0" applyAlignment="1" applyFont="1" applyNumberFormat="1">
      <alignment vertical="center"/>
    </xf>
    <xf borderId="15" fillId="7" fontId="1" numFmtId="0" xfId="0" applyAlignment="1" applyBorder="1" applyFont="1">
      <alignment horizontal="left" vertical="center"/>
    </xf>
    <xf borderId="15" fillId="7" fontId="1" numFmtId="164" xfId="0" applyAlignment="1" applyBorder="1" applyFont="1" applyNumberFormat="1">
      <alignment horizontal="left" vertical="center"/>
    </xf>
    <xf borderId="15" fillId="7" fontId="1" numFmtId="9" xfId="0" applyAlignment="1" applyBorder="1" applyFont="1" applyNumberFormat="1">
      <alignment vertical="center"/>
    </xf>
    <xf borderId="15" fillId="7" fontId="1" numFmtId="9" xfId="0" applyAlignment="1" applyBorder="1" applyFont="1" applyNumberFormat="1">
      <alignment horizontal="center" vertical="center"/>
    </xf>
    <xf borderId="15" fillId="7" fontId="1" numFmtId="1" xfId="0" applyAlignment="1" applyBorder="1" applyFont="1" applyNumberFormat="1">
      <alignment vertical="center"/>
    </xf>
    <xf borderId="15" fillId="7" fontId="1" numFmtId="0" xfId="0" applyAlignment="1" applyBorder="1" applyFont="1">
      <alignment vertical="center"/>
    </xf>
    <xf borderId="0" fillId="0" fontId="1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hyperlink" Target="https://analysistabs.com/project-management/how-to-use-project-plan-template/?utm_source=af&amp;utm_medium=xlpplan" TargetMode="Ex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27</xdr:col>
      <xdr:colOff>419100</xdr:colOff>
      <xdr:row>1</xdr:row>
      <xdr:rowOff>476250</xdr:rowOff>
    </xdr:from>
    <xdr:ext cx="923925" cy="914400"/>
    <xdr:sp>
      <xdr:nvSpPr>
        <xdr:cNvPr id="3" name="Shape 3">
          <a:hlinkClick r:id="rId1"/>
        </xdr:cNvPr>
        <xdr:cNvSpPr/>
      </xdr:nvSpPr>
      <xdr:spPr>
        <a:xfrm>
          <a:off x="4888800" y="3327563"/>
          <a:ext cx="914400" cy="904875"/>
        </a:xfrm>
        <a:prstGeom prst="roundRect">
          <a:avLst>
            <a:gd fmla="val 50000" name="adj"/>
          </a:avLst>
        </a:prstGeom>
        <a:solidFill>
          <a:srgbClr val="00A0C8">
            <a:alpha val="61960"/>
          </a:srgbClr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2000"/>
            <a:buFont typeface="Arimo"/>
            <a:buNone/>
          </a:pPr>
          <a:r>
            <a:rPr b="0" i="0" lang="en-US" sz="2000">
              <a:solidFill>
                <a:schemeClr val="lt1"/>
              </a:solidFill>
              <a:latin typeface="Arimo"/>
              <a:ea typeface="Arimo"/>
              <a:cs typeface="Arimo"/>
              <a:sym typeface="Arimo"/>
            </a:rPr>
            <a:t>i</a:t>
          </a:r>
          <a:endParaRPr sz="1400"/>
        </a:p>
        <a:p>
          <a:pPr indent="0" lvl="0" marL="0" marR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Arial"/>
            <a:buNone/>
          </a:pPr>
          <a:r>
            <a:rPr b="1" i="0" lang="en-US" sz="11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Help?</a:t>
          </a:r>
          <a:endParaRPr b="1" i="0" sz="1600">
            <a:solidFill>
              <a:schemeClr val="lt1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6</xdr:col>
      <xdr:colOff>57150</xdr:colOff>
      <xdr:row>2</xdr:row>
      <xdr:rowOff>333375</xdr:rowOff>
    </xdr:from>
    <xdr:ext cx="1200150" cy="495300"/>
    <xdr:sp>
      <xdr:nvSpPr>
        <xdr:cNvPr id="4" name="Shape 4"/>
        <xdr:cNvSpPr/>
      </xdr:nvSpPr>
      <xdr:spPr>
        <a:xfrm>
          <a:off x="4750688" y="3537113"/>
          <a:ext cx="1190625" cy="485775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</a:t>
          </a:r>
          <a:endParaRPr b="1" sz="2000">
            <a:solidFill>
              <a:schemeClr val="accent6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62626"/>
      </a:dk1>
      <a:lt1>
        <a:srgbClr val="FFFFFF"/>
      </a:lt1>
      <a:dk2>
        <a:srgbClr val="262626"/>
      </a:dk2>
      <a:lt2>
        <a:srgbClr val="FFFFFF"/>
      </a:lt2>
      <a:accent1>
        <a:srgbClr val="E03D12"/>
      </a:accent1>
      <a:accent2>
        <a:srgbClr val="FAB60D"/>
      </a:accent2>
      <a:accent3>
        <a:srgbClr val="36CD5A"/>
      </a:accent3>
      <a:accent4>
        <a:srgbClr val="1E9ECD"/>
      </a:accent4>
      <a:accent5>
        <a:srgbClr val="B7EA43"/>
      </a:accent5>
      <a:accent6>
        <a:srgbClr val="49526F"/>
      </a:accent6>
      <a:hlink>
        <a:srgbClr val="FFFFFF"/>
      </a:hlink>
      <a:folHlink>
        <a:srgbClr val="FFFF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A0C8"/>
    <pageSetUpPr/>
  </sheetPr>
  <sheetViews>
    <sheetView showGridLines="0" workbookViewId="0"/>
  </sheetViews>
  <sheetFormatPr customHeight="1" defaultColWidth="12.63" defaultRowHeight="15.0"/>
  <cols>
    <col customWidth="1" min="1" max="1" width="0.75"/>
    <col customWidth="1" min="2" max="2" width="29.13"/>
    <col customWidth="1" min="3" max="3" width="27.38"/>
    <col customWidth="1" min="4" max="7" width="20.0"/>
    <col customWidth="1" min="8" max="10" width="0.13"/>
    <col customWidth="1" hidden="1" min="11" max="22" width="14.38"/>
    <col customWidth="1" hidden="1" min="23" max="23" width="4.88"/>
    <col customWidth="1" min="24" max="28" width="25.75"/>
    <col customWidth="1" min="29" max="29" width="14.38"/>
  </cols>
  <sheetData>
    <row r="1" ht="1.5" customHeight="1">
      <c r="A1" s="1"/>
      <c r="B1" s="2"/>
      <c r="C1" s="2"/>
      <c r="D1" s="3"/>
      <c r="E1" s="3"/>
      <c r="F1" s="3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t="39.75" customHeight="1">
      <c r="A2" s="1"/>
      <c r="B2" s="4" t="s">
        <v>0</v>
      </c>
      <c r="C2" s="5" t="s">
        <v>1</v>
      </c>
      <c r="D2" s="6"/>
      <c r="E2" s="7"/>
      <c r="F2" s="8" t="s">
        <v>2</v>
      </c>
      <c r="G2" s="9"/>
      <c r="H2" s="9"/>
      <c r="I2" s="1"/>
      <c r="J2" s="9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1" t="s">
        <v>3</v>
      </c>
      <c r="Y2" s="12" t="str">
        <f>rng_duration</f>
        <v>#REF!</v>
      </c>
      <c r="Z2" s="11" t="s">
        <v>4</v>
      </c>
      <c r="AA2" s="12" t="str">
        <f>rng_totaltasks</f>
        <v>#REF!</v>
      </c>
      <c r="AB2" s="13"/>
      <c r="AC2" s="1"/>
    </row>
    <row r="3" ht="39.75" customHeight="1">
      <c r="A3" s="1"/>
      <c r="B3" s="4" t="s">
        <v>5</v>
      </c>
      <c r="C3" s="14" t="s">
        <v>6</v>
      </c>
      <c r="D3" s="6"/>
      <c r="E3" s="7"/>
      <c r="F3" s="15"/>
      <c r="G3" s="16"/>
      <c r="H3" s="9"/>
      <c r="I3" s="1"/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1" t="s">
        <v>7</v>
      </c>
      <c r="Y3" s="17" t="str">
        <f>rng_start</f>
        <v>#REF!</v>
      </c>
      <c r="Z3" s="11" t="s">
        <v>8</v>
      </c>
      <c r="AA3" s="12" t="str">
        <f>rng_tasks_completed</f>
        <v>#REF!</v>
      </c>
      <c r="AB3" s="18"/>
      <c r="AC3" s="1"/>
    </row>
    <row r="4" ht="39.75" customHeight="1">
      <c r="A4" s="1"/>
      <c r="B4" s="19" t="s">
        <v>9</v>
      </c>
      <c r="C4" s="20" t="s">
        <v>10</v>
      </c>
      <c r="D4" s="21"/>
      <c r="E4" s="22"/>
      <c r="F4" s="15"/>
      <c r="G4" s="23"/>
      <c r="H4" s="9"/>
      <c r="I4" s="1"/>
      <c r="J4" s="9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1" t="s">
        <v>11</v>
      </c>
      <c r="Y4" s="17" t="str">
        <f>rng_end</f>
        <v>#REF!</v>
      </c>
      <c r="Z4" s="11" t="s">
        <v>12</v>
      </c>
      <c r="AA4" s="12" t="str">
        <f>rng_tasks_inprogress</f>
        <v>#REF!</v>
      </c>
      <c r="AB4" s="18"/>
      <c r="AC4" s="1"/>
    </row>
    <row r="5" ht="39.75" customHeight="1">
      <c r="A5" s="1"/>
      <c r="B5" s="15"/>
      <c r="C5" s="24"/>
      <c r="D5" s="25"/>
      <c r="E5" s="26"/>
      <c r="F5" s="15"/>
      <c r="G5" s="23"/>
      <c r="H5" s="9"/>
      <c r="I5" s="1"/>
      <c r="J5" s="9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1" t="s">
        <v>13</v>
      </c>
      <c r="Y5" s="12" t="str">
        <f>rng_mandays</f>
        <v>#REF!</v>
      </c>
      <c r="Z5" s="11" t="s">
        <v>14</v>
      </c>
      <c r="AA5" s="12" t="str">
        <f>rng_task_notstarted</f>
        <v>#REF!</v>
      </c>
      <c r="AB5" s="18"/>
      <c r="AC5" s="1"/>
    </row>
    <row r="6" ht="7.5" customHeight="1">
      <c r="A6" s="1"/>
      <c r="B6" s="2"/>
      <c r="C6" s="2"/>
      <c r="D6" s="3"/>
      <c r="E6" s="3"/>
      <c r="F6" s="3"/>
      <c r="G6" s="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ht="24.75" customHeight="1">
      <c r="A7" s="1"/>
      <c r="B7" s="27" t="s">
        <v>15</v>
      </c>
      <c r="C7" s="28"/>
      <c r="D7" s="28"/>
      <c r="E7" s="28"/>
      <c r="F7" s="28"/>
      <c r="G7" s="28"/>
      <c r="H7" s="29"/>
      <c r="I7" s="29"/>
      <c r="J7" s="29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30" t="s">
        <v>16</v>
      </c>
      <c r="Y7" s="28"/>
      <c r="Z7" s="28"/>
      <c r="AA7" s="28"/>
      <c r="AB7" s="28"/>
      <c r="AC7" s="1"/>
    </row>
    <row r="8" ht="7.5" customHeight="1">
      <c r="A8" s="1"/>
      <c r="B8" s="2"/>
      <c r="C8" s="2"/>
      <c r="D8" s="3"/>
      <c r="E8" s="3"/>
      <c r="F8" s="3"/>
      <c r="G8" s="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ht="79.5" customHeight="1">
      <c r="A9" s="1"/>
      <c r="B9" s="31" t="s">
        <v>17</v>
      </c>
      <c r="C9" s="31" t="s">
        <v>18</v>
      </c>
      <c r="D9" s="32" t="s">
        <v>19</v>
      </c>
      <c r="E9" s="32" t="s">
        <v>20</v>
      </c>
      <c r="F9" s="32" t="s">
        <v>21</v>
      </c>
      <c r="G9" s="32" t="s">
        <v>22</v>
      </c>
      <c r="H9" s="33" t="s">
        <v>23</v>
      </c>
      <c r="I9" s="33" t="s">
        <v>8</v>
      </c>
      <c r="J9" s="33" t="s">
        <v>24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"/>
    </row>
    <row r="10" ht="24.75" customHeight="1">
      <c r="A10" s="1"/>
      <c r="B10" s="34" t="s">
        <v>25</v>
      </c>
      <c r="C10" s="34" t="s">
        <v>26</v>
      </c>
      <c r="D10" s="35">
        <v>44639.0</v>
      </c>
      <c r="E10" s="35">
        <v>44671.0</v>
      </c>
      <c r="F10" s="36">
        <v>1.0</v>
      </c>
      <c r="G10" s="37" t="s">
        <v>8</v>
      </c>
      <c r="H10" s="38">
        <f>IF(COUNTA('Project Plan Template'!$B10:$E10)=4,'Project Plan Template'!$E10-'Project Plan Template'!$D10,NA())</f>
        <v>32</v>
      </c>
      <c r="I10" s="39">
        <f>'Project Plan Template'!$H10*'Project Plan Template'!$F10</f>
        <v>32</v>
      </c>
      <c r="J10" s="38">
        <f>'Project Plan Template'!$H10-'Project Plan Template'!$I10</f>
        <v>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ht="24.75" customHeight="1">
      <c r="A11" s="1"/>
      <c r="B11" s="2" t="s">
        <v>27</v>
      </c>
      <c r="C11" s="2" t="s">
        <v>28</v>
      </c>
      <c r="D11" s="40">
        <v>44640.0</v>
      </c>
      <c r="E11" s="40">
        <v>44681.0</v>
      </c>
      <c r="F11" s="41">
        <v>0.5</v>
      </c>
      <c r="G11" s="42" t="s">
        <v>12</v>
      </c>
      <c r="H11" s="43">
        <f>IF(COUNTA('Project Plan Template'!$B11:$E11)=4,'Project Plan Template'!$E11-'Project Plan Template'!$D11,NA())</f>
        <v>41</v>
      </c>
      <c r="I11" s="1">
        <f>'Project Plan Template'!$H11*'Project Plan Template'!$F11</f>
        <v>20.5</v>
      </c>
      <c r="J11" s="43">
        <f>'Project Plan Template'!$H11-'Project Plan Template'!$I11</f>
        <v>20.5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ht="24.75" customHeight="1">
      <c r="A12" s="1"/>
      <c r="B12" s="34" t="s">
        <v>29</v>
      </c>
      <c r="C12" s="34" t="s">
        <v>30</v>
      </c>
      <c r="D12" s="35">
        <v>44643.0</v>
      </c>
      <c r="E12" s="35">
        <v>44647.0</v>
      </c>
      <c r="F12" s="36">
        <v>1.0</v>
      </c>
      <c r="G12" s="37" t="s">
        <v>8</v>
      </c>
      <c r="H12" s="38">
        <f>IF(COUNTA('Project Plan Template'!$B12:$E12)=4,'Project Plan Template'!$E12-'Project Plan Template'!$D12,NA())</f>
        <v>4</v>
      </c>
      <c r="I12" s="39">
        <f>'Project Plan Template'!$H12*'Project Plan Template'!$F12</f>
        <v>4</v>
      </c>
      <c r="J12" s="38">
        <f>'Project Plan Template'!$H12-'Project Plan Template'!$I12</f>
        <v>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24.75" customHeight="1">
      <c r="A13" s="1"/>
      <c r="B13" s="2" t="s">
        <v>31</v>
      </c>
      <c r="C13" s="2" t="s">
        <v>32</v>
      </c>
      <c r="D13" s="40">
        <v>44642.0</v>
      </c>
      <c r="E13" s="40">
        <v>44648.0</v>
      </c>
      <c r="F13" s="41">
        <v>0.45</v>
      </c>
      <c r="G13" s="42" t="s">
        <v>12</v>
      </c>
      <c r="H13" s="43">
        <f>IF(COUNTA('Project Plan Template'!$B13:$E13)=4,'Project Plan Template'!$E13-'Project Plan Template'!$D13,NA())</f>
        <v>6</v>
      </c>
      <c r="I13" s="1">
        <f>'Project Plan Template'!$H13*'Project Plan Template'!$F13</f>
        <v>2.7</v>
      </c>
      <c r="J13" s="43">
        <f>'Project Plan Template'!$H13-'Project Plan Template'!$I13</f>
        <v>3.3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ht="24.75" customHeight="1">
      <c r="A14" s="1"/>
      <c r="B14" s="34" t="s">
        <v>33</v>
      </c>
      <c r="C14" s="34" t="s">
        <v>34</v>
      </c>
      <c r="D14" s="35">
        <v>44653.0</v>
      </c>
      <c r="E14" s="35">
        <v>44666.0</v>
      </c>
      <c r="F14" s="36">
        <v>0.6</v>
      </c>
      <c r="G14" s="37" t="s">
        <v>12</v>
      </c>
      <c r="H14" s="38">
        <f>IF(COUNTA('Project Plan Template'!$B14:$E14)=4,'Project Plan Template'!$E14-'Project Plan Template'!$D14,NA())</f>
        <v>13</v>
      </c>
      <c r="I14" s="39">
        <f>'Project Plan Template'!$H14*'Project Plan Template'!$F14</f>
        <v>7.8</v>
      </c>
      <c r="J14" s="38">
        <f>'Project Plan Template'!$H14-'Project Plan Template'!$I14</f>
        <v>5.2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ht="24.75" customHeight="1">
      <c r="A15" s="1"/>
      <c r="B15" s="2" t="s">
        <v>35</v>
      </c>
      <c r="C15" s="2" t="s">
        <v>36</v>
      </c>
      <c r="D15" s="40">
        <v>44648.0</v>
      </c>
      <c r="E15" s="40">
        <v>44668.0</v>
      </c>
      <c r="F15" s="41">
        <v>0.0</v>
      </c>
      <c r="G15" s="42" t="s">
        <v>14</v>
      </c>
      <c r="H15" s="43">
        <f>IF(COUNTA('Project Plan Template'!$B15:$E15)=4,'Project Plan Template'!$E15-'Project Plan Template'!$D15,NA())</f>
        <v>20</v>
      </c>
      <c r="I15" s="1">
        <f>'Project Plan Template'!$H15*'Project Plan Template'!$F15</f>
        <v>0</v>
      </c>
      <c r="J15" s="43">
        <f>'Project Plan Template'!$H15-'Project Plan Template'!$I15</f>
        <v>20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ht="24.75" customHeight="1">
      <c r="A16" s="1"/>
      <c r="B16" s="34" t="s">
        <v>37</v>
      </c>
      <c r="C16" s="34" t="s">
        <v>38</v>
      </c>
      <c r="D16" s="35">
        <v>44658.0</v>
      </c>
      <c r="E16" s="35">
        <v>44667.0</v>
      </c>
      <c r="F16" s="36">
        <v>0.4</v>
      </c>
      <c r="G16" s="37" t="s">
        <v>12</v>
      </c>
      <c r="H16" s="38">
        <f>IF(COUNTA('Project Plan Template'!$B16:$E16)=4,'Project Plan Template'!$E16-'Project Plan Template'!$D16,NA())</f>
        <v>9</v>
      </c>
      <c r="I16" s="39">
        <f>'Project Plan Template'!$H16*'Project Plan Template'!$F16</f>
        <v>3.6</v>
      </c>
      <c r="J16" s="38">
        <f>'Project Plan Template'!$H16-'Project Plan Template'!$I16</f>
        <v>5.4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ht="24.75" customHeight="1">
      <c r="A17" s="1"/>
      <c r="B17" s="2" t="s">
        <v>39</v>
      </c>
      <c r="C17" s="2" t="s">
        <v>40</v>
      </c>
      <c r="D17" s="40">
        <v>44668.0</v>
      </c>
      <c r="E17" s="40">
        <v>44681.0</v>
      </c>
      <c r="F17" s="41">
        <v>0.0</v>
      </c>
      <c r="G17" s="42" t="s">
        <v>14</v>
      </c>
      <c r="H17" s="43">
        <f>IF(COUNTA('Project Plan Template'!$B17:$E17)=4,'Project Plan Template'!$E17-'Project Plan Template'!$D17,NA())</f>
        <v>13</v>
      </c>
      <c r="I17" s="1">
        <f>'Project Plan Template'!$H17*'Project Plan Template'!$F17</f>
        <v>0</v>
      </c>
      <c r="J17" s="43">
        <f>'Project Plan Template'!$H17-'Project Plan Template'!$I17</f>
        <v>13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ht="24.75" customHeight="1">
      <c r="A18" s="1"/>
      <c r="B18" s="34" t="s">
        <v>41</v>
      </c>
      <c r="C18" s="34" t="s">
        <v>42</v>
      </c>
      <c r="D18" s="35">
        <v>44684.0</v>
      </c>
      <c r="E18" s="35">
        <v>44725.0</v>
      </c>
      <c r="F18" s="36">
        <v>0.0</v>
      </c>
      <c r="G18" s="37" t="s">
        <v>14</v>
      </c>
      <c r="H18" s="38">
        <f>IF(COUNTA('Project Plan Template'!$B18:$E18)=4,'Project Plan Template'!$E18-'Project Plan Template'!$D18,NA())</f>
        <v>41</v>
      </c>
      <c r="I18" s="39">
        <f>'Project Plan Template'!$H18*'Project Plan Template'!$F18</f>
        <v>0</v>
      </c>
      <c r="J18" s="38">
        <f>'Project Plan Template'!$H18-'Project Plan Template'!$I18</f>
        <v>41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ht="24.75" customHeight="1">
      <c r="A19" s="1"/>
      <c r="B19" s="2" t="s">
        <v>43</v>
      </c>
      <c r="C19" s="2" t="s">
        <v>44</v>
      </c>
      <c r="D19" s="40">
        <v>44687.0</v>
      </c>
      <c r="E19" s="40">
        <v>44712.0</v>
      </c>
      <c r="F19" s="41">
        <v>1.0</v>
      </c>
      <c r="G19" s="42" t="s">
        <v>8</v>
      </c>
      <c r="H19" s="43">
        <f>IF(COUNTA('Project Plan Template'!$B19:$E19)=4,'Project Plan Template'!$E19-'Project Plan Template'!$D19,NA())</f>
        <v>25</v>
      </c>
      <c r="I19" s="1">
        <f>'Project Plan Template'!$H19*'Project Plan Template'!$F19</f>
        <v>25</v>
      </c>
      <c r="J19" s="43">
        <f>'Project Plan Template'!$H19-'Project Plan Template'!$I19</f>
        <v>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ht="24.75" customHeight="1">
      <c r="A20" s="1"/>
      <c r="B20" s="34" t="s">
        <v>45</v>
      </c>
      <c r="C20" s="34" t="s">
        <v>26</v>
      </c>
      <c r="D20" s="35">
        <v>44686.0</v>
      </c>
      <c r="E20" s="35">
        <v>44695.0</v>
      </c>
      <c r="F20" s="36">
        <v>0.75</v>
      </c>
      <c r="G20" s="37" t="s">
        <v>12</v>
      </c>
      <c r="H20" s="38">
        <f>IF(COUNTA('Project Plan Template'!$B20:$E20)=4,'Project Plan Template'!$E20-'Project Plan Template'!$D20,NA())</f>
        <v>9</v>
      </c>
      <c r="I20" s="39">
        <f>'Project Plan Template'!$H20*'Project Plan Template'!$F20</f>
        <v>6.75</v>
      </c>
      <c r="J20" s="38">
        <f>'Project Plan Template'!$H20-'Project Plan Template'!$I20</f>
        <v>2.25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24.75" customHeight="1">
      <c r="A21" s="1"/>
      <c r="B21" s="2" t="s">
        <v>46</v>
      </c>
      <c r="C21" s="2" t="s">
        <v>28</v>
      </c>
      <c r="D21" s="40">
        <v>44690.0</v>
      </c>
      <c r="E21" s="40">
        <v>44711.0</v>
      </c>
      <c r="F21" s="41">
        <v>0.5</v>
      </c>
      <c r="G21" s="42" t="s">
        <v>12</v>
      </c>
      <c r="H21" s="43">
        <f>IF(COUNTA('Project Plan Template'!$B21:$E21)=4,'Project Plan Template'!$E21-'Project Plan Template'!$D21,NA())</f>
        <v>21</v>
      </c>
      <c r="I21" s="1">
        <f>'Project Plan Template'!$H21*'Project Plan Template'!$F21</f>
        <v>10.5</v>
      </c>
      <c r="J21" s="43">
        <f>'Project Plan Template'!$H21-'Project Plan Template'!$I21</f>
        <v>10.5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ht="24.75" customHeight="1">
      <c r="A22" s="1"/>
      <c r="B22" s="34" t="s">
        <v>47</v>
      </c>
      <c r="C22" s="34" t="s">
        <v>30</v>
      </c>
      <c r="D22" s="35">
        <v>44686.0</v>
      </c>
      <c r="E22" s="35">
        <v>44729.0</v>
      </c>
      <c r="F22" s="36">
        <v>0.5</v>
      </c>
      <c r="G22" s="37" t="s">
        <v>12</v>
      </c>
      <c r="H22" s="38">
        <f>IF(COUNTA('Project Plan Template'!$B22:$E22)=4,'Project Plan Template'!$E22-'Project Plan Template'!$D22,NA())</f>
        <v>43</v>
      </c>
      <c r="I22" s="39">
        <f>'Project Plan Template'!$H22*'Project Plan Template'!$F22</f>
        <v>21.5</v>
      </c>
      <c r="J22" s="38">
        <f>'Project Plan Template'!$H22-'Project Plan Template'!$I22</f>
        <v>21.5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ht="24.75" customHeight="1">
      <c r="A23" s="1"/>
      <c r="B23" s="2" t="s">
        <v>48</v>
      </c>
      <c r="C23" s="2" t="s">
        <v>32</v>
      </c>
      <c r="D23" s="40">
        <v>44692.0</v>
      </c>
      <c r="E23" s="40">
        <v>44737.0</v>
      </c>
      <c r="F23" s="41">
        <v>0.0</v>
      </c>
      <c r="G23" s="42" t="s">
        <v>14</v>
      </c>
      <c r="H23" s="43">
        <f>IF(COUNTA('Project Plan Template'!$B23:$E23)=4,'Project Plan Template'!$E23-'Project Plan Template'!$D23,NA())</f>
        <v>45</v>
      </c>
      <c r="I23" s="1">
        <f>'Project Plan Template'!$H23*'Project Plan Template'!$F23</f>
        <v>0</v>
      </c>
      <c r="J23" s="43">
        <f>'Project Plan Template'!$H23-'Project Plan Template'!$I23</f>
        <v>45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ht="24.75" customHeight="1">
      <c r="A24" s="1"/>
      <c r="B24" s="34" t="s">
        <v>49</v>
      </c>
      <c r="C24" s="34" t="s">
        <v>34</v>
      </c>
      <c r="D24" s="35">
        <v>44686.0</v>
      </c>
      <c r="E24" s="35">
        <v>44701.0</v>
      </c>
      <c r="F24" s="36">
        <v>0.0</v>
      </c>
      <c r="G24" s="37" t="s">
        <v>14</v>
      </c>
      <c r="H24" s="38">
        <f>IF(COUNTA('Project Plan Template'!$B24:$E24)=4,'Project Plan Template'!$E24-'Project Plan Template'!$D24,NA())</f>
        <v>15</v>
      </c>
      <c r="I24" s="39">
        <f>'Project Plan Template'!$H24*'Project Plan Template'!$F24</f>
        <v>0</v>
      </c>
      <c r="J24" s="38">
        <f>'Project Plan Template'!$H24-'Project Plan Template'!$I24</f>
        <v>15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ht="24.75" customHeight="1">
      <c r="A25" s="1"/>
      <c r="B25" s="2"/>
      <c r="C25" s="2"/>
      <c r="D25" s="40"/>
      <c r="E25" s="40"/>
      <c r="F25" s="41"/>
      <c r="G25" s="42"/>
      <c r="H25" s="43" t="str">
        <f>IF(COUNTA('Project Plan Template'!$B25:$E25)=4,'Project Plan Template'!$E25-'Project Plan Template'!$D25,NA())</f>
        <v>#N/A</v>
      </c>
      <c r="I25" s="1" t="str">
        <f>'Project Plan Template'!$H25*'Project Plan Template'!$F25</f>
        <v>#N/A</v>
      </c>
      <c r="J25" s="43" t="str">
        <f>'Project Plan Template'!$H25-'Project Plan Template'!$I25</f>
        <v>#N/A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ht="24.75" customHeight="1">
      <c r="A26" s="1"/>
      <c r="B26" s="34"/>
      <c r="C26" s="34"/>
      <c r="D26" s="35"/>
      <c r="E26" s="35"/>
      <c r="F26" s="36"/>
      <c r="G26" s="37"/>
      <c r="H26" s="38" t="str">
        <f>IF(COUNTA('Project Plan Template'!$B26:$E26)=4,'Project Plan Template'!$E26-'Project Plan Template'!$D26,NA())</f>
        <v>#N/A</v>
      </c>
      <c r="I26" s="39" t="str">
        <f>'Project Plan Template'!$H26*'Project Plan Template'!$F26</f>
        <v>#N/A</v>
      </c>
      <c r="J26" s="38" t="str">
        <f>'Project Plan Template'!$H26-'Project Plan Template'!$I26</f>
        <v>#N/A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ht="24.75" customHeight="1">
      <c r="A27" s="1"/>
      <c r="B27" s="2"/>
      <c r="C27" s="2"/>
      <c r="D27" s="40"/>
      <c r="E27" s="40"/>
      <c r="F27" s="41"/>
      <c r="G27" s="42"/>
      <c r="H27" s="43" t="str">
        <f>IF(COUNTA('Project Plan Template'!$B27:$E27)=4,'Project Plan Template'!$E27-'Project Plan Template'!$D27,NA())</f>
        <v>#N/A</v>
      </c>
      <c r="I27" s="1" t="str">
        <f>'Project Plan Template'!$H27*'Project Plan Template'!$F27</f>
        <v>#N/A</v>
      </c>
      <c r="J27" s="43" t="str">
        <f>'Project Plan Template'!$H27-'Project Plan Template'!$I27</f>
        <v>#N/A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ht="24.75" customHeight="1">
      <c r="A28" s="1"/>
      <c r="B28" s="34"/>
      <c r="C28" s="34"/>
      <c r="D28" s="35"/>
      <c r="E28" s="35"/>
      <c r="F28" s="36"/>
      <c r="G28" s="37"/>
      <c r="H28" s="38" t="str">
        <f>IF(COUNTA('Project Plan Template'!$B28:$E28)=4,'Project Plan Template'!$E28-'Project Plan Template'!$D28,NA())</f>
        <v>#N/A</v>
      </c>
      <c r="I28" s="39" t="str">
        <f>'Project Plan Template'!$H28*'Project Plan Template'!$F28</f>
        <v>#N/A</v>
      </c>
      <c r="J28" s="38" t="str">
        <f>'Project Plan Template'!$H28-'Project Plan Template'!$I28</f>
        <v>#N/A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ht="24.75" customHeight="1">
      <c r="A29" s="1"/>
      <c r="B29" s="2"/>
      <c r="C29" s="2"/>
      <c r="D29" s="40"/>
      <c r="E29" s="40"/>
      <c r="F29" s="41"/>
      <c r="G29" s="42"/>
      <c r="H29" s="43" t="str">
        <f>IF(COUNTA('Project Plan Template'!$B29:$E29)=4,'Project Plan Template'!$E29-'Project Plan Template'!$D29,NA())</f>
        <v>#N/A</v>
      </c>
      <c r="I29" s="1" t="str">
        <f>'Project Plan Template'!$H29*'Project Plan Template'!$F29</f>
        <v>#N/A</v>
      </c>
      <c r="J29" s="43" t="str">
        <f>'Project Plan Template'!$H29-'Project Plan Template'!$I29</f>
        <v>#N/A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ht="24.75" customHeight="1">
      <c r="A30" s="1"/>
      <c r="B30" s="34"/>
      <c r="C30" s="34"/>
      <c r="D30" s="35"/>
      <c r="E30" s="35"/>
      <c r="F30" s="36"/>
      <c r="G30" s="37"/>
      <c r="H30" s="38" t="str">
        <f>IF(COUNTA('Project Plan Template'!$B30:$E30)=4,'Project Plan Template'!$E30-'Project Plan Template'!$D30,NA())</f>
        <v>#N/A</v>
      </c>
      <c r="I30" s="39" t="str">
        <f>'Project Plan Template'!$H30*'Project Plan Template'!$F30</f>
        <v>#N/A</v>
      </c>
      <c r="J30" s="38" t="str">
        <f>'Project Plan Template'!$H30-'Project Plan Template'!$I30</f>
        <v>#N/A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ht="24.75" customHeight="1">
      <c r="A31" s="1"/>
      <c r="B31" s="2"/>
      <c r="C31" s="2"/>
      <c r="D31" s="40"/>
      <c r="E31" s="40"/>
      <c r="F31" s="41"/>
      <c r="G31" s="42"/>
      <c r="H31" s="43" t="str">
        <f>IF(COUNTA('Project Plan Template'!$B31:$E31)=4,'Project Plan Template'!$E31-'Project Plan Template'!$D31,NA())</f>
        <v>#N/A</v>
      </c>
      <c r="I31" s="1" t="str">
        <f>'Project Plan Template'!$H31*'Project Plan Template'!$F31</f>
        <v>#N/A</v>
      </c>
      <c r="J31" s="43" t="str">
        <f>'Project Plan Template'!$H31-'Project Plan Template'!$I31</f>
        <v>#N/A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ht="24.75" customHeight="1">
      <c r="A32" s="1"/>
      <c r="B32" s="34"/>
      <c r="C32" s="34"/>
      <c r="D32" s="35"/>
      <c r="E32" s="35"/>
      <c r="F32" s="36"/>
      <c r="G32" s="37"/>
      <c r="H32" s="38" t="str">
        <f>IF(COUNTA('Project Plan Template'!$B32:$E32)=4,'Project Plan Template'!$E32-'Project Plan Template'!$D32,NA())</f>
        <v>#N/A</v>
      </c>
      <c r="I32" s="39" t="str">
        <f>'Project Plan Template'!$H32*'Project Plan Template'!$F32</f>
        <v>#N/A</v>
      </c>
      <c r="J32" s="38" t="str">
        <f>'Project Plan Template'!$H32-'Project Plan Template'!$I32</f>
        <v>#N/A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ht="24.75" customHeight="1">
      <c r="A33" s="1"/>
      <c r="B33" s="2"/>
      <c r="C33" s="2"/>
      <c r="D33" s="40"/>
      <c r="E33" s="40"/>
      <c r="F33" s="41"/>
      <c r="G33" s="42"/>
      <c r="H33" s="43" t="str">
        <f>IF(COUNTA('Project Plan Template'!$B33:$E33)=4,'Project Plan Template'!$E33-'Project Plan Template'!$D33,NA())</f>
        <v>#N/A</v>
      </c>
      <c r="I33" s="1" t="str">
        <f>'Project Plan Template'!$H33*'Project Plan Template'!$F33</f>
        <v>#N/A</v>
      </c>
      <c r="J33" s="43" t="str">
        <f>'Project Plan Template'!$H33-'Project Plan Template'!$I33</f>
        <v>#N/A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ht="24.75" customHeight="1">
      <c r="A34" s="1"/>
      <c r="B34" s="44"/>
      <c r="C34" s="44"/>
      <c r="D34" s="45"/>
      <c r="E34" s="45"/>
      <c r="F34" s="46"/>
      <c r="G34" s="47"/>
      <c r="H34" s="48" t="str">
        <f>IF(COUNTA('Project Plan Template'!$B34:$E34)=4,'Project Plan Template'!$E34-'Project Plan Template'!$D34,NA())</f>
        <v>#N/A</v>
      </c>
      <c r="I34" s="49" t="str">
        <f>'Project Plan Template'!$H34*'Project Plan Template'!$F34</f>
        <v>#N/A</v>
      </c>
      <c r="J34" s="48" t="str">
        <f>'Project Plan Template'!$H34-'Project Plan Template'!$I34</f>
        <v>#N/A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ht="24.75" customHeight="1">
      <c r="A35" s="1"/>
      <c r="B35" s="2"/>
      <c r="C35" s="2"/>
      <c r="D35" s="3"/>
      <c r="E35" s="3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ht="24.75" customHeight="1">
      <c r="A36" s="1"/>
      <c r="B36" s="2"/>
      <c r="C36" s="2"/>
      <c r="D36" s="3"/>
      <c r="E36" s="3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ht="24.75" customHeight="1">
      <c r="A37" s="1"/>
      <c r="B37" s="2"/>
      <c r="C37" s="2"/>
      <c r="D37" s="50"/>
      <c r="E37" s="50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50"/>
      <c r="Y37" s="1"/>
      <c r="Z37" s="1"/>
      <c r="AA37" s="1"/>
      <c r="AB37" s="1"/>
      <c r="AC37" s="1"/>
    </row>
    <row r="38" ht="24.75" customHeight="1">
      <c r="A38" s="1"/>
      <c r="B38" s="2"/>
      <c r="C38" s="2"/>
      <c r="D38" s="3"/>
      <c r="E38" s="3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ht="24.75" customHeight="1">
      <c r="A39" s="1"/>
      <c r="B39" s="2"/>
      <c r="C39" s="2"/>
      <c r="D39" s="3"/>
      <c r="E39" s="3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ht="24.75" customHeight="1">
      <c r="A40" s="1"/>
      <c r="B40" s="2"/>
      <c r="C40" s="2"/>
      <c r="D40" s="3"/>
      <c r="E40" s="3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ht="24.75" customHeight="1">
      <c r="A41" s="1"/>
      <c r="B41" s="2"/>
      <c r="C41" s="2"/>
      <c r="D41" s="3"/>
      <c r="E41" s="3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ht="24.75" customHeight="1">
      <c r="A42" s="1"/>
      <c r="B42" s="2"/>
      <c r="C42" s="2"/>
      <c r="D42" s="3"/>
      <c r="E42" s="3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ht="24.75" customHeight="1">
      <c r="A43" s="1"/>
      <c r="B43" s="2"/>
      <c r="C43" s="2"/>
      <c r="D43" s="3"/>
      <c r="E43" s="3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ht="24.75" customHeight="1">
      <c r="A44" s="1"/>
      <c r="B44" s="2"/>
      <c r="C44" s="2"/>
      <c r="D44" s="3"/>
      <c r="E44" s="3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ht="24.75" customHeight="1">
      <c r="A45" s="1"/>
      <c r="B45" s="2"/>
      <c r="C45" s="2"/>
      <c r="D45" s="3"/>
      <c r="E45" s="3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ht="24.75" customHeight="1">
      <c r="A46" s="1"/>
      <c r="B46" s="2"/>
      <c r="C46" s="2"/>
      <c r="D46" s="3"/>
      <c r="E46" s="3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ht="24.75" customHeight="1">
      <c r="A47" s="1"/>
      <c r="B47" s="2"/>
      <c r="C47" s="2"/>
      <c r="D47" s="3"/>
      <c r="E47" s="3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ht="24.75" customHeight="1">
      <c r="A48" s="1"/>
      <c r="B48" s="2"/>
      <c r="C48" s="2"/>
      <c r="D48" s="3"/>
      <c r="E48" s="3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ht="24.75" customHeight="1">
      <c r="A49" s="1"/>
      <c r="B49" s="2"/>
      <c r="C49" s="2"/>
      <c r="D49" s="3"/>
      <c r="E49" s="3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t="24.75" customHeight="1">
      <c r="A50" s="1"/>
      <c r="B50" s="2"/>
      <c r="C50" s="2"/>
      <c r="D50" s="3"/>
      <c r="E50" s="3"/>
      <c r="F50" s="3"/>
      <c r="G50" s="3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t="24.75" customHeight="1">
      <c r="A51" s="1"/>
      <c r="B51" s="2"/>
      <c r="C51" s="2"/>
      <c r="D51" s="3"/>
      <c r="E51" s="3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ht="24.75" customHeight="1">
      <c r="A52" s="1"/>
      <c r="B52" s="2"/>
      <c r="C52" s="2"/>
      <c r="D52" s="3"/>
      <c r="E52" s="3"/>
      <c r="F52" s="3"/>
      <c r="G52" s="3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ht="24.75" customHeight="1">
      <c r="A53" s="1"/>
      <c r="B53" s="2"/>
      <c r="C53" s="2"/>
      <c r="D53" s="3"/>
      <c r="E53" s="3"/>
      <c r="F53" s="3"/>
      <c r="G53" s="3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t="24.75" customHeight="1">
      <c r="A54" s="1"/>
      <c r="B54" s="2"/>
      <c r="C54" s="2"/>
      <c r="D54" s="3"/>
      <c r="E54" s="3"/>
      <c r="F54" s="3"/>
      <c r="G54" s="3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24.75" customHeight="1">
      <c r="A55" s="1"/>
      <c r="B55" s="2"/>
      <c r="C55" s="2"/>
      <c r="D55" s="3"/>
      <c r="E55" s="3"/>
      <c r="F55" s="3"/>
      <c r="G55" s="3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t="24.75" customHeight="1">
      <c r="A56" s="1"/>
      <c r="B56" s="2"/>
      <c r="C56" s="2"/>
      <c r="D56" s="3"/>
      <c r="E56" s="3"/>
      <c r="F56" s="3"/>
      <c r="G56" s="3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t="24.75" customHeight="1">
      <c r="A57" s="1"/>
      <c r="B57" s="2"/>
      <c r="C57" s="2"/>
      <c r="D57" s="3"/>
      <c r="E57" s="3"/>
      <c r="F57" s="3"/>
      <c r="G57" s="3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t="24.75" customHeight="1">
      <c r="A58" s="1"/>
      <c r="B58" s="2"/>
      <c r="C58" s="2"/>
      <c r="D58" s="3"/>
      <c r="E58" s="3"/>
      <c r="F58" s="3"/>
      <c r="G58" s="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ht="24.75" customHeight="1">
      <c r="A59" s="1"/>
      <c r="B59" s="2"/>
      <c r="C59" s="2"/>
      <c r="D59" s="3"/>
      <c r="E59" s="3"/>
      <c r="F59" s="3"/>
      <c r="G59" s="3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ht="24.75" customHeight="1">
      <c r="A60" s="1"/>
      <c r="B60" s="2"/>
      <c r="C60" s="2"/>
      <c r="D60" s="3"/>
      <c r="E60" s="3"/>
      <c r="F60" s="3"/>
      <c r="G60" s="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24.75" customHeight="1">
      <c r="A61" s="1"/>
      <c r="B61" s="2"/>
      <c r="C61" s="2"/>
      <c r="D61" s="3"/>
      <c r="E61" s="3"/>
      <c r="F61" s="3"/>
      <c r="G61" s="3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24.75" customHeight="1">
      <c r="A62" s="1"/>
      <c r="B62" s="2"/>
      <c r="C62" s="2"/>
      <c r="D62" s="3"/>
      <c r="E62" s="3"/>
      <c r="F62" s="3"/>
      <c r="G62" s="3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24.75" customHeight="1">
      <c r="A63" s="1"/>
      <c r="B63" s="2"/>
      <c r="C63" s="2"/>
      <c r="D63" s="3"/>
      <c r="E63" s="3"/>
      <c r="F63" s="3"/>
      <c r="G63" s="3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t="24.75" customHeight="1">
      <c r="A64" s="1"/>
      <c r="B64" s="2"/>
      <c r="C64" s="2"/>
      <c r="D64" s="3"/>
      <c r="E64" s="3"/>
      <c r="F64" s="3"/>
      <c r="G64" s="3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24.75" customHeight="1">
      <c r="A65" s="1"/>
      <c r="B65" s="2"/>
      <c r="C65" s="2"/>
      <c r="D65" s="3"/>
      <c r="E65" s="3"/>
      <c r="F65" s="3"/>
      <c r="G65" s="3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24.75" customHeight="1">
      <c r="A66" s="1"/>
      <c r="B66" s="2"/>
      <c r="C66" s="2"/>
      <c r="D66" s="3"/>
      <c r="E66" s="3"/>
      <c r="F66" s="3"/>
      <c r="G66" s="3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24.75" customHeight="1">
      <c r="A67" s="1"/>
      <c r="B67" s="2"/>
      <c r="C67" s="2"/>
      <c r="D67" s="3"/>
      <c r="E67" s="3"/>
      <c r="F67" s="3"/>
      <c r="G67" s="3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24.75" customHeight="1">
      <c r="A68" s="1"/>
      <c r="B68" s="2"/>
      <c r="C68" s="2"/>
      <c r="D68" s="3"/>
      <c r="E68" s="3"/>
      <c r="F68" s="3"/>
      <c r="G68" s="3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24.75" customHeight="1">
      <c r="A69" s="1"/>
      <c r="B69" s="2"/>
      <c r="C69" s="2"/>
      <c r="D69" s="3"/>
      <c r="E69" s="3"/>
      <c r="F69" s="3"/>
      <c r="G69" s="3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24.75" customHeight="1">
      <c r="A70" s="1"/>
      <c r="B70" s="2"/>
      <c r="C70" s="2"/>
      <c r="D70" s="3"/>
      <c r="E70" s="3"/>
      <c r="F70" s="3"/>
      <c r="G70" s="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24.75" customHeight="1">
      <c r="A71" s="1"/>
      <c r="B71" s="2"/>
      <c r="C71" s="2"/>
      <c r="D71" s="3"/>
      <c r="E71" s="3"/>
      <c r="F71" s="3"/>
      <c r="G71" s="3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24.75" customHeight="1">
      <c r="A72" s="1"/>
      <c r="B72" s="2"/>
      <c r="C72" s="2"/>
      <c r="D72" s="3"/>
      <c r="E72" s="3"/>
      <c r="F72" s="3"/>
      <c r="G72" s="3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24.75" customHeight="1">
      <c r="A73" s="1"/>
      <c r="B73" s="2"/>
      <c r="C73" s="2"/>
      <c r="D73" s="3"/>
      <c r="E73" s="3"/>
      <c r="F73" s="3"/>
      <c r="G73" s="3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24.75" customHeight="1">
      <c r="A74" s="1"/>
      <c r="B74" s="2"/>
      <c r="C74" s="2"/>
      <c r="D74" s="3"/>
      <c r="E74" s="3"/>
      <c r="F74" s="3"/>
      <c r="G74" s="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24.75" customHeight="1">
      <c r="A75" s="1"/>
      <c r="B75" s="2"/>
      <c r="C75" s="2"/>
      <c r="D75" s="3"/>
      <c r="E75" s="3"/>
      <c r="F75" s="3"/>
      <c r="G75" s="3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24.75" customHeight="1">
      <c r="A76" s="1"/>
      <c r="B76" s="2"/>
      <c r="C76" s="2"/>
      <c r="D76" s="3"/>
      <c r="E76" s="3"/>
      <c r="F76" s="3"/>
      <c r="G76" s="3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24.75" customHeight="1">
      <c r="A77" s="1"/>
      <c r="B77" s="2"/>
      <c r="C77" s="2"/>
      <c r="D77" s="3"/>
      <c r="E77" s="3"/>
      <c r="F77" s="3"/>
      <c r="G77" s="3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24.75" customHeight="1">
      <c r="A78" s="1"/>
      <c r="B78" s="2"/>
      <c r="C78" s="2"/>
      <c r="D78" s="3"/>
      <c r="E78" s="3"/>
      <c r="F78" s="3"/>
      <c r="G78" s="3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24.75" customHeight="1">
      <c r="A79" s="1"/>
      <c r="B79" s="2"/>
      <c r="C79" s="2"/>
      <c r="D79" s="3"/>
      <c r="E79" s="3"/>
      <c r="F79" s="3"/>
      <c r="G79" s="3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24.75" customHeight="1">
      <c r="A80" s="1"/>
      <c r="B80" s="2"/>
      <c r="C80" s="2"/>
      <c r="D80" s="3"/>
      <c r="E80" s="3"/>
      <c r="F80" s="3"/>
      <c r="G80" s="3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24.75" customHeight="1">
      <c r="A81" s="1"/>
      <c r="B81" s="2"/>
      <c r="C81" s="2"/>
      <c r="D81" s="3"/>
      <c r="E81" s="3"/>
      <c r="F81" s="3"/>
      <c r="G81" s="3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24.75" customHeight="1">
      <c r="A82" s="1"/>
      <c r="B82" s="2"/>
      <c r="C82" s="2"/>
      <c r="D82" s="3"/>
      <c r="E82" s="3"/>
      <c r="F82" s="3"/>
      <c r="G82" s="3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24.75" customHeight="1">
      <c r="A83" s="1"/>
      <c r="B83" s="2"/>
      <c r="C83" s="2"/>
      <c r="D83" s="3"/>
      <c r="E83" s="3"/>
      <c r="F83" s="3"/>
      <c r="G83" s="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24.75" customHeight="1">
      <c r="A84" s="1"/>
      <c r="B84" s="2"/>
      <c r="C84" s="2"/>
      <c r="D84" s="3"/>
      <c r="E84" s="3"/>
      <c r="F84" s="3"/>
      <c r="G84" s="3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24.75" customHeight="1">
      <c r="A85" s="1"/>
      <c r="B85" s="2"/>
      <c r="C85" s="2"/>
      <c r="D85" s="3"/>
      <c r="E85" s="3"/>
      <c r="F85" s="3"/>
      <c r="G85" s="3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24.75" customHeight="1">
      <c r="A86" s="1"/>
      <c r="B86" s="2"/>
      <c r="C86" s="2"/>
      <c r="D86" s="3"/>
      <c r="E86" s="3"/>
      <c r="F86" s="3"/>
      <c r="G86" s="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24.75" customHeight="1">
      <c r="A87" s="1"/>
      <c r="B87" s="2"/>
      <c r="C87" s="2"/>
      <c r="D87" s="3"/>
      <c r="E87" s="3"/>
      <c r="F87" s="3"/>
      <c r="G87" s="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24.75" customHeight="1">
      <c r="A88" s="1"/>
      <c r="B88" s="2"/>
      <c r="C88" s="2"/>
      <c r="D88" s="3"/>
      <c r="E88" s="3"/>
      <c r="F88" s="3"/>
      <c r="G88" s="3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24.75" customHeight="1">
      <c r="A89" s="1"/>
      <c r="B89" s="2"/>
      <c r="C89" s="2"/>
      <c r="D89" s="3"/>
      <c r="E89" s="3"/>
      <c r="F89" s="3"/>
      <c r="G89" s="3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24.75" customHeight="1">
      <c r="A90" s="1"/>
      <c r="B90" s="2"/>
      <c r="C90" s="2"/>
      <c r="D90" s="3"/>
      <c r="E90" s="3"/>
      <c r="F90" s="3"/>
      <c r="G90" s="3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24.75" customHeight="1">
      <c r="A91" s="1"/>
      <c r="B91" s="2"/>
      <c r="C91" s="2"/>
      <c r="D91" s="3"/>
      <c r="E91" s="3"/>
      <c r="F91" s="3"/>
      <c r="G91" s="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t="24.75" customHeight="1">
      <c r="A92" s="1"/>
      <c r="B92" s="2"/>
      <c r="C92" s="2"/>
      <c r="D92" s="3"/>
      <c r="E92" s="3"/>
      <c r="F92" s="3"/>
      <c r="G92" s="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24.75" customHeight="1">
      <c r="A93" s="1"/>
      <c r="B93" s="2"/>
      <c r="C93" s="2"/>
      <c r="D93" s="3"/>
      <c r="E93" s="3"/>
      <c r="F93" s="3"/>
      <c r="G93" s="3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24.75" customHeight="1">
      <c r="A94" s="1"/>
      <c r="B94" s="2"/>
      <c r="C94" s="2"/>
      <c r="D94" s="3"/>
      <c r="E94" s="3"/>
      <c r="F94" s="3"/>
      <c r="G94" s="3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24.75" customHeight="1">
      <c r="A95" s="1"/>
      <c r="B95" s="2"/>
      <c r="C95" s="2"/>
      <c r="D95" s="3"/>
      <c r="E95" s="3"/>
      <c r="F95" s="3"/>
      <c r="G95" s="3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t="24.75" customHeight="1">
      <c r="A96" s="1"/>
      <c r="B96" s="2"/>
      <c r="C96" s="2"/>
      <c r="D96" s="3"/>
      <c r="E96" s="3"/>
      <c r="F96" s="3"/>
      <c r="G96" s="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t="24.75" customHeight="1">
      <c r="A97" s="1"/>
      <c r="B97" s="2"/>
      <c r="C97" s="2"/>
      <c r="D97" s="3"/>
      <c r="E97" s="3"/>
      <c r="F97" s="3"/>
      <c r="G97" s="3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24.75" customHeight="1">
      <c r="A98" s="1"/>
      <c r="B98" s="2"/>
      <c r="C98" s="2"/>
      <c r="D98" s="3"/>
      <c r="E98" s="3"/>
      <c r="F98" s="3"/>
      <c r="G98" s="3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24.75" customHeight="1">
      <c r="A99" s="1"/>
      <c r="B99" s="2"/>
      <c r="C99" s="2"/>
      <c r="D99" s="3"/>
      <c r="E99" s="3"/>
      <c r="F99" s="3"/>
      <c r="G99" s="3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24.75" customHeight="1">
      <c r="A100" s="1"/>
      <c r="B100" s="2"/>
      <c r="C100" s="2"/>
      <c r="D100" s="3"/>
      <c r="E100" s="3"/>
      <c r="F100" s="3"/>
      <c r="G100" s="3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C2:E2"/>
    <mergeCell ref="F2:F5"/>
    <mergeCell ref="C3:E3"/>
    <mergeCell ref="B4:B5"/>
    <mergeCell ref="C4:E5"/>
    <mergeCell ref="B7:G7"/>
    <mergeCell ref="X7:AB7"/>
  </mergeCells>
  <dataValidations>
    <dataValidation type="list" allowBlank="1" showErrorMessage="1" sqref="G10:G34">
      <formula1>"Not Started,In progress,Completed"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2019-11-03T07:19:10Z</dcterms:created>
  <dc:creator>Bhaskara</dc:creator>
</cp:coreProperties>
</file>