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hidePivotFieldList="1"/>
  <mc:AlternateContent xmlns:mc="http://schemas.openxmlformats.org/markup-compatibility/2006">
    <mc:Choice Requires="x15">
      <x15ac:absPath xmlns:x15ac="http://schemas.microsoft.com/office/spreadsheetml/2010/11/ac" url="C:\Users\elina\OneDrive\Desktop\"/>
    </mc:Choice>
  </mc:AlternateContent>
  <xr:revisionPtr revIDLastSave="0" documentId="8_{E5B628B1-573D-4CA1-B7A2-7953EEC75311}" xr6:coauthVersionLast="36" xr6:coauthVersionMax="36" xr10:uidLastSave="{00000000-0000-0000-0000-000000000000}"/>
  <bookViews>
    <workbookView xWindow="0" yWindow="0" windowWidth="23040" windowHeight="8940" activeTab="9" xr2:uid="{00000000-000D-0000-FFFF-FFFF00000000}"/>
  </bookViews>
  <sheets>
    <sheet name="Sheet1" sheetId="3" r:id="rId1"/>
    <sheet name="Sheet2" sheetId="4" r:id="rId2"/>
    <sheet name="Sheet5" sheetId="7" r:id="rId3"/>
    <sheet name="Sheet7" sheetId="9" r:id="rId4"/>
    <sheet name="Sheet8" sheetId="10" r:id="rId5"/>
    <sheet name="Sheet6" sheetId="13" r:id="rId6"/>
    <sheet name="Sheet9" sheetId="14" r:id="rId7"/>
    <sheet name="Sheet10" sheetId="15" r:id="rId8"/>
    <sheet name="Sheet4" sheetId="16" r:id="rId9"/>
    <sheet name="Data" sheetId="1" r:id="rId10"/>
    <sheet name="ECOMMERCES DASH BORD" sheetId="6" r:id="rId11"/>
    <sheet name="layout" sheetId="2" r:id="rId12"/>
  </sheets>
  <definedNames>
    <definedName name="_xlchart.v1.0" hidden="1">Sheet2!$E$5:$E$8</definedName>
    <definedName name="_xlchart.v1.1" hidden="1">Sheet2!$F$4</definedName>
    <definedName name="_xlchart.v1.2" hidden="1">Sheet2!$F$5:$F$8</definedName>
    <definedName name="_xlchart.v1.7" hidden="1">Sheet2!$E$5:$E$8</definedName>
    <definedName name="_xlchart.v1.8" hidden="1">Sheet2!$F$4</definedName>
    <definedName name="_xlchart.v1.9" hidden="1">Sheet2!$F$5:$F$8</definedName>
    <definedName name="_xlchart.v5.10" hidden="1">Sheet7!$E$4</definedName>
    <definedName name="_xlchart.v5.11" hidden="1">Sheet7!$E$5:$E$50</definedName>
    <definedName name="_xlchart.v5.12" hidden="1">Sheet7!$F$4</definedName>
    <definedName name="_xlchart.v5.13" hidden="1">Sheet7!$F$5:$F$50</definedName>
    <definedName name="_xlchart.v5.3" hidden="1">Sheet7!$E$4</definedName>
    <definedName name="_xlchart.v5.4" hidden="1">Sheet7!$E$5:$E$50</definedName>
    <definedName name="_xlchart.v5.5" hidden="1">Sheet7!$F$4</definedName>
    <definedName name="_xlchart.v5.6" hidden="1">Sheet7!$F$5:$F$50</definedName>
    <definedName name="Slicer_Region">#N/A</definedName>
    <definedName name="Slicer_Segment">#N/A</definedName>
    <definedName name="Slicer_Year1">#N/A</definedName>
  </definedNames>
  <calcPr calcId="191029"/>
  <pivotCaches>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E6" i="9" l="1"/>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 i="9"/>
  <c r="E6" i="4"/>
  <c r="E7" i="4"/>
  <c r="E8" i="4"/>
  <c r="E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5" i="15"/>
  <c r="I5" i="15"/>
  <c r="K5" i="15"/>
  <c r="J5" i="15"/>
  <c r="H5" i="15"/>
  <c r="N19" i="16"/>
  <c r="K19" i="16"/>
  <c r="B17" i="16"/>
  <c r="H19" i="16"/>
  <c r="E19" i="16"/>
  <c r="F44" i="9"/>
  <c r="F12" i="9"/>
  <c r="F36" i="9"/>
  <c r="F22" i="9"/>
  <c r="F41" i="9"/>
  <c r="F13" i="9"/>
  <c r="F34" i="9"/>
  <c r="F20" i="9"/>
  <c r="F38" i="9"/>
  <c r="F35" i="9"/>
  <c r="F26" i="9"/>
  <c r="F48" i="9"/>
  <c r="F42" i="9"/>
  <c r="F18" i="9"/>
  <c r="F24" i="9"/>
  <c r="F14" i="9"/>
  <c r="F33" i="9"/>
  <c r="F32" i="9"/>
  <c r="F10" i="9"/>
  <c r="F31" i="9"/>
  <c r="F21" i="9"/>
  <c r="F37" i="9"/>
  <c r="F46" i="9"/>
  <c r="F6" i="9"/>
  <c r="F5" i="9"/>
  <c r="F39" i="9"/>
  <c r="F9" i="9"/>
  <c r="F19" i="9"/>
  <c r="F40" i="9"/>
  <c r="F45" i="9"/>
  <c r="F7" i="4"/>
  <c r="F43" i="9"/>
  <c r="F27" i="9"/>
  <c r="F5" i="4"/>
  <c r="F16" i="9"/>
  <c r="F28" i="9"/>
  <c r="F30" i="9"/>
  <c r="F15" i="9"/>
  <c r="F25" i="9"/>
  <c r="F29" i="9"/>
  <c r="F7" i="9"/>
  <c r="F23" i="9"/>
  <c r="F49" i="9"/>
  <c r="F8" i="9"/>
  <c r="F11" i="9"/>
  <c r="F17" i="9"/>
  <c r="F47" i="9"/>
  <c r="F6" i="4"/>
</calcChain>
</file>

<file path=xl/sharedStrings.xml><?xml version="1.0" encoding="utf-8"?>
<sst xmlns="http://schemas.openxmlformats.org/spreadsheetml/2006/main" count="130169" uniqueCount="10980">
  <si>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</si>
  <si>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</si>
  <si>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</si>
  <si>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</si>
  <si>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</si>
  <si>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</si>
  <si>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</si>
  <si>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</si>
  <si>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</si>
  <si>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</si>
  <si>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</si>
  <si>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</si>
  <si>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</si>
  <si>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</si>
  <si>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</si>
  <si>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</si>
  <si>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</si>
  <si>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</si>
  <si>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</si>
  <si>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</si>
  <si>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</si>
  <si>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</si>
  <si>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</si>
  <si>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</si>
  <si>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</si>
  <si>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</si>
  <si>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</si>
  <si>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</si>
  <si>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</si>
  <si>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</si>
  <si>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</si>
  <si>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</si>
  <si>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</si>
  <si>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</si>
  <si>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</si>
  <si>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</si>
  <si>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</si>
  <si>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</si>
  <si>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</si>
  <si>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</si>
  <si>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</si>
  <si>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</si>
  <si>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</si>
  <si>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</si>
  <si>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</si>
  <si>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</si>
  <si>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</si>
  <si>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</si>
  <si>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</si>
  <si>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</si>
  <si>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</si>
  <si>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</si>
  <si>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</si>
  <si>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</si>
  <si>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</si>
  <si>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</si>
  <si>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</si>
  <si>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</si>
  <si>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</si>
  <si>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</si>
  <si>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</si>
  <si>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</si>
  <si>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</si>
  <si>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</si>
  <si>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</si>
  <si>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</si>
  <si>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</si>
  <si>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</si>
  <si>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</si>
  <si>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</si>
  <si>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</si>
  <si>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</si>
  <si>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</si>
  <si>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</si>
  <si>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</si>
  <si>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</si>
  <si>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</si>
  <si>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</si>
  <si>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</si>
  <si>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</si>
  <si>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</si>
  <si>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</si>
  <si>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</si>
  <si>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</si>
  <si>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</si>
  <si>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</si>
  <si>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</si>
  <si>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</si>
  <si>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</si>
  <si>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</si>
  <si>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</si>
  <si>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</si>
  <si>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</si>
  <si>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</si>
  <si>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</si>
  <si>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</si>
  <si>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</si>
  <si>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</si>
  <si>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</si>
  <si>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</si>
  <si>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</si>
  <si>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</si>
  <si>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</si>
  <si>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</si>
  <si>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</si>
  <si>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</si>
  <si>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</si>
  <si>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</si>
  <si>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</si>
  <si>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</si>
  <si>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</si>
  <si>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</si>
  <si>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</si>
  <si>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</si>
  <si>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</si>
  <si>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</si>
  <si>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</si>
  <si>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</si>
  <si>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</si>
  <si>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</si>
  <si>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</si>
  <si>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</si>
  <si>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</si>
  <si>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</si>
  <si>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</si>
  <si>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</si>
  <si>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</si>
  <si>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</si>
  <si>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</si>
  <si>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</si>
  <si>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</si>
  <si>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</si>
  <si>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</si>
  <si>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</si>
  <si>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</si>
  <si>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</si>
  <si>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</si>
  <si>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</si>
  <si>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</si>
  <si>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</si>
  <si>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</si>
  <si>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</si>
  <si>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</si>
  <si>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</si>
  <si>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</si>
  <si>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</si>
  <si>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</si>
  <si>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</si>
  <si>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</si>
  <si>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</si>
  <si>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</si>
  <si>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</si>
  <si>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</si>
  <si>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</si>
  <si>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</si>
  <si>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</si>
  <si>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</si>
  <si>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</si>
  <si>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</si>
  <si>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</si>
  <si>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</si>
  <si>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</si>
  <si>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</si>
  <si>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</si>
  <si>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</si>
  <si>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</si>
  <si>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</si>
  <si>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</si>
  <si>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</si>
  <si>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</si>
  <si>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</si>
  <si>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</si>
  <si>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</si>
  <si>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</si>
  <si>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</si>
  <si>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</si>
  <si>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</si>
  <si>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</si>
  <si>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</si>
  <si>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</si>
  <si>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</si>
  <si>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</si>
  <si>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</si>
  <si>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</si>
  <si>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</si>
  <si>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</si>
  <si>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</si>
  <si>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</si>
  <si>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</si>
  <si>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</si>
  <si>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</si>
  <si>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</si>
  <si>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</si>
  <si>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</si>
  <si>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</si>
  <si>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</si>
  <si>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</si>
  <si>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</si>
  <si>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</si>
  <si>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</si>
  <si>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</si>
  <si>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</si>
  <si>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</si>
  <si>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</si>
  <si>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</si>
  <si>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</si>
  <si>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</si>
  <si>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</si>
  <si>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</si>
  <si>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</si>
  <si>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</si>
  <si>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</si>
  <si>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</si>
  <si>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</si>
  <si>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</si>
  <si>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</si>
  <si>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</si>
  <si>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</si>
  <si>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</si>
  <si>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</si>
  <si>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</si>
  <si>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</si>
  <si>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</si>
  <si>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</si>
  <si>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</si>
  <si>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</si>
  <si>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</si>
  <si>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</si>
  <si>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</si>
  <si>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</si>
  <si>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</si>
  <si>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</si>
  <si>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</si>
  <si>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</si>
  <si>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</si>
  <si>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</si>
  <si>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</si>
  <si>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</si>
  <si>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</si>
  <si>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</si>
  <si>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</si>
  <si>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</si>
  <si>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</si>
  <si>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</si>
  <si>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</si>
  <si>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</si>
  <si>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</si>
  <si>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</si>
  <si>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</si>
  <si>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</si>
  <si>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</si>
  <si>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</si>
  <si>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</si>
  <si>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</si>
  <si>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</si>
  <si>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</si>
  <si>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</si>
  <si>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</si>
  <si>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</si>
  <si>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</si>
  <si>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</si>
  <si>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</si>
  <si>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</si>
  <si>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</si>
  <si>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</si>
  <si>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</si>
  <si>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</si>
  <si>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</si>
  <si>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</si>
  <si>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</si>
  <si>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</si>
  <si>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</si>
  <si>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</si>
  <si>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</si>
  <si>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</si>
  <si>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</si>
  <si>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</si>
  <si>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</si>
  <si>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</si>
  <si>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</si>
  <si>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</si>
  <si>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</si>
  <si>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</si>
  <si>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</si>
  <si>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</si>
  <si>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</si>
  <si>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</si>
  <si>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</si>
  <si>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</si>
  <si>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</si>
  <si>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</si>
  <si>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</si>
  <si>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</si>
  <si>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</si>
  <si>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</si>
  <si>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</si>
  <si>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</si>
  <si>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</si>
  <si>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</si>
  <si>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</si>
  <si>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</si>
  <si>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</si>
  <si>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</si>
  <si>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</si>
  <si>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</si>
  <si>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</si>
  <si>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</si>
  <si>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</si>
  <si>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</si>
  <si>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</si>
  <si>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</si>
  <si>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</si>
  <si>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</si>
  <si>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</si>
  <si>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</si>
  <si>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</si>
  <si>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</si>
  <si>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</si>
  <si>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</si>
  <si>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</si>
  <si>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</si>
  <si>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</si>
  <si>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</si>
  <si>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</si>
  <si>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</si>
  <si>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</si>
  <si>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</si>
  <si>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</si>
  <si>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</si>
  <si>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</si>
  <si>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</si>
  <si>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</si>
  <si>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</si>
  <si>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</si>
  <si>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</si>
  <si>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</si>
  <si>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</si>
  <si>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</si>
  <si>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</si>
  <si>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</si>
  <si>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</si>
  <si>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</si>
  <si>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</si>
  <si>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</si>
  <si>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</si>
  <si>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</si>
  <si>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</si>
  <si>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</si>
  <si>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</si>
  <si>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</si>
  <si>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</si>
  <si>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</si>
  <si>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</si>
  <si>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</si>
  <si>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</si>
  <si>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</si>
  <si>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</si>
  <si>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</si>
  <si>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</si>
  <si>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</si>
  <si>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</si>
  <si>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</si>
  <si>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</si>
  <si>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</si>
  <si>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</si>
  <si>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</si>
  <si>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</si>
  <si>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</si>
  <si>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</si>
  <si>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</si>
  <si>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</si>
  <si>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</si>
  <si>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</si>
  <si>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</si>
  <si>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</si>
  <si>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</si>
  <si>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</si>
  <si>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</si>
  <si>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</si>
  <si>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</si>
  <si>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</si>
  <si>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</si>
  <si>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</si>
  <si>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</si>
  <si>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</si>
  <si>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</si>
  <si>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</si>
  <si>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</si>
  <si>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</si>
  <si>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</si>
  <si>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</si>
  <si>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</si>
  <si>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</si>
  <si>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</si>
  <si>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</si>
  <si>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</si>
  <si>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</si>
  <si>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</si>
  <si>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</si>
  <si>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</si>
  <si>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</si>
  <si>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</si>
  <si>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</si>
  <si>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</si>
  <si>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</si>
  <si>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</si>
  <si>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</si>
  <si>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</si>
  <si>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</si>
  <si>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</si>
  <si>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</si>
  <si>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</si>
  <si>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</si>
  <si>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</si>
  <si>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</si>
  <si>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</si>
  <si>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</si>
  <si>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</si>
  <si>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</si>
  <si>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</si>
  <si>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</si>
  <si>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</si>
  <si>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</si>
  <si>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</si>
  <si>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</si>
  <si>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</si>
  <si>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</si>
  <si>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</si>
  <si>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</si>
  <si>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</si>
  <si>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</si>
  <si>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</si>
  <si>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</si>
  <si>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</si>
  <si>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</si>
  <si>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</si>
  <si>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</si>
  <si>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</si>
  <si>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</si>
  <si>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</si>
  <si>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</si>
  <si>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</si>
  <si>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</si>
  <si>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</si>
  <si>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</si>
  <si>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</si>
  <si>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</si>
  <si>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</si>
  <si>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</si>
  <si>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</si>
  <si>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</si>
  <si>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</si>
  <si>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</si>
  <si>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</si>
  <si>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</si>
  <si>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</si>
  <si>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</si>
  <si>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</si>
  <si>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</si>
  <si>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</si>
  <si>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</si>
  <si>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</si>
  <si>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</si>
  <si>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</si>
  <si>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</si>
  <si>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</si>
  <si>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</si>
  <si>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</si>
  <si>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</si>
  <si>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</si>
  <si>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</si>
  <si>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</si>
  <si>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</si>
  <si>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</si>
  <si>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</si>
  <si>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</si>
  <si>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</si>
  <si>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</si>
  <si>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</si>
  <si>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</si>
  <si>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</si>
  <si>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</si>
  <si>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</si>
  <si>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</si>
  <si>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</si>
  <si>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</si>
  <si>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</si>
  <si>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</si>
  <si>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</si>
  <si>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</si>
  <si>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</si>
  <si>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</si>
  <si>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</si>
  <si>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</si>
  <si>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</si>
  <si>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</si>
  <si>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</si>
  <si>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</si>
  <si>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</si>
  <si>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</si>
  <si>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</si>
  <si>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</si>
  <si>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</si>
  <si>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</si>
  <si>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</si>
  <si>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</si>
  <si>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</si>
  <si>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</si>
  <si>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</si>
  <si>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</si>
  <si>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</si>
  <si>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</si>
  <si>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</si>
  <si>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</si>
  <si>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</si>
  <si>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</si>
  <si>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</si>
  <si>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</si>
  <si>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</si>
  <si>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</si>
  <si>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</si>
  <si>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</si>
  <si>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</si>
  <si>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</si>
  <si>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</si>
  <si>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</si>
  <si>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</si>
  <si>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</si>
  <si>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</si>
  <si>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</si>
  <si>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</si>
  <si>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</si>
  <si>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</si>
  <si>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</si>
  <si>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</si>
  <si>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</si>
  <si>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</si>
  <si>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</si>
  <si>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</si>
  <si>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</si>
  <si>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</si>
  <si>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</si>
  <si>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</si>
  <si>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</si>
  <si>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</si>
  <si>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</si>
  <si>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</si>
  <si>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</si>
  <si>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</si>
  <si>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</si>
  <si>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</si>
  <si>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</si>
  <si>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</si>
  <si>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</si>
  <si>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</si>
  <si>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</si>
  <si>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</si>
  <si>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</si>
  <si>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</si>
  <si>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</si>
  <si>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</si>
  <si>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</si>
  <si>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</si>
  <si>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</si>
  <si>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</si>
  <si>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</si>
  <si>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</si>
  <si>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</si>
  <si>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</si>
  <si>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</si>
  <si>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</si>
  <si>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</si>
  <si>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</si>
  <si>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</si>
  <si>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</si>
  <si>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</si>
  <si>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</si>
  <si>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</si>
  <si>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</si>
  <si>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</si>
  <si>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</si>
  <si>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</si>
  <si>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</si>
  <si>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</si>
  <si>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</si>
  <si>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</si>
  <si>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</si>
  <si>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</si>
  <si>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</si>
  <si>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</si>
  <si>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</si>
  <si>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</si>
  <si>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</si>
  <si>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</si>
  <si>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</si>
  <si>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</si>
  <si>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</si>
  <si>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</si>
  <si>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</si>
  <si>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</si>
  <si>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</si>
  <si>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</si>
  <si>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</si>
  <si>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</si>
  <si>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</si>
  <si>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</si>
  <si>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</si>
  <si>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</si>
  <si>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</si>
  <si>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</si>
  <si>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</si>
  <si>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</si>
  <si>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</si>
  <si>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</si>
  <si>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</si>
  <si>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</si>
  <si>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</si>
  <si>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</si>
  <si>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</si>
  <si>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</si>
  <si>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</si>
  <si>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</si>
  <si>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</si>
  <si>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</si>
  <si>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</si>
  <si>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</si>
  <si>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</si>
  <si>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</si>
  <si>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</si>
  <si>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</si>
  <si>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</si>
  <si>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</si>
  <si>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</si>
  <si>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</si>
  <si>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</si>
  <si>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</si>
  <si>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</si>
  <si>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</si>
  <si>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</si>
  <si>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</si>
  <si>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</si>
  <si>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</si>
  <si>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</si>
  <si>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</si>
  <si>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</si>
  <si>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</si>
  <si>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</si>
  <si>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</si>
  <si>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</si>
  <si>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</si>
  <si>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</si>
  <si>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</si>
  <si>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</si>
  <si>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</si>
  <si>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</si>
  <si>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</si>
  <si>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</si>
  <si>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</si>
  <si>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</si>
  <si>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</si>
  <si>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</si>
  <si>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</si>
  <si>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</si>
  <si>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</si>
  <si>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</si>
  <si>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</si>
  <si>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</si>
  <si>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</si>
  <si>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</si>
  <si>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</si>
  <si>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</si>
  <si>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</si>
  <si>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</si>
  <si>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</si>
  <si>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</si>
  <si>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</si>
  <si>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</si>
  <si>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</si>
  <si>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</si>
  <si>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</si>
  <si>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</si>
  <si>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</si>
  <si>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</si>
  <si>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</si>
  <si>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</si>
  <si>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</si>
  <si>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</si>
  <si>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</si>
  <si>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</si>
  <si>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</si>
  <si>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</si>
  <si>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</si>
  <si>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</si>
  <si>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</si>
  <si>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</si>
  <si>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</si>
  <si>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</si>
  <si>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</si>
  <si>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</si>
  <si>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</si>
  <si>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</si>
  <si>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</si>
  <si>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</si>
  <si>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</si>
  <si>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</si>
  <si>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</si>
  <si>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</si>
  <si>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</si>
  <si>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</si>
  <si>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</si>
  <si>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</si>
  <si>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</si>
  <si>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</si>
  <si>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</si>
  <si>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</si>
  <si>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</si>
  <si>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</si>
  <si>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</si>
  <si>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</si>
  <si>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</si>
  <si>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</si>
  <si>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</si>
  <si>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</si>
  <si>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</si>
  <si>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</si>
  <si>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</si>
  <si>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</si>
  <si>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</si>
  <si>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</si>
  <si>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</si>
  <si>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</si>
  <si>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</si>
  <si>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</si>
  <si>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</si>
  <si>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</si>
  <si>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</si>
  <si>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</si>
  <si>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</si>
  <si>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</si>
  <si>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</si>
  <si>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</si>
  <si>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</si>
  <si>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</si>
  <si>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</si>
  <si>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</si>
  <si>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</si>
  <si>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</si>
  <si>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</si>
  <si>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</si>
  <si>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</si>
  <si>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</si>
  <si>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</si>
  <si>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</si>
  <si>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</si>
  <si>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</si>
  <si>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</si>
  <si>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</si>
  <si>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</si>
  <si>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</si>
  <si>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</si>
  <si>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</si>
  <si>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</si>
  <si>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</si>
  <si>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</si>
  <si>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</si>
  <si>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</si>
  <si>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</si>
  <si>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</si>
  <si>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</si>
  <si>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</si>
  <si>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</si>
  <si>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</si>
  <si>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</si>
  <si>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</si>
  <si>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</si>
  <si>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</si>
  <si>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</si>
  <si>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</si>
  <si>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</si>
  <si>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</si>
  <si>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</si>
  <si>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</si>
  <si>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</si>
  <si>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</si>
  <si>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</si>
  <si>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</si>
  <si>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</si>
  <si>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</si>
  <si>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</si>
  <si>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</si>
  <si>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</si>
  <si>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</si>
  <si>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</si>
  <si>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</si>
  <si>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</si>
  <si>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</si>
  <si>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</si>
  <si>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</si>
  <si>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</si>
  <si>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</si>
  <si>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</si>
  <si>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</si>
  <si>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</si>
  <si>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</si>
  <si>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</si>
  <si>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</si>
  <si>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</si>
  <si>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</si>
  <si>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</si>
  <si>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</si>
  <si>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</si>
  <si>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</si>
  <si>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</si>
  <si>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</si>
  <si>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</si>
  <si>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</si>
  <si>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</si>
  <si>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</si>
  <si>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</si>
  <si>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</si>
  <si>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</si>
  <si>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</si>
  <si>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</si>
  <si>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</si>
  <si>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</si>
  <si>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</si>
  <si>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</si>
  <si>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</si>
  <si>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</si>
  <si>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</si>
  <si>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</si>
  <si>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</si>
  <si>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</si>
  <si>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</si>
  <si>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</si>
  <si>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</si>
  <si>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</si>
  <si>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</si>
  <si>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</si>
  <si>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</si>
  <si>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</si>
  <si>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</si>
  <si>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</si>
  <si>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</si>
  <si>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</si>
  <si>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</si>
  <si>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</si>
  <si>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</si>
  <si>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</si>
  <si>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</si>
  <si>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</si>
  <si>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</si>
  <si>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</si>
  <si>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</si>
  <si>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</si>
  <si>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</si>
  <si>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</si>
  <si>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</si>
  <si>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</si>
  <si>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</si>
  <si>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</si>
  <si>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</si>
  <si>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</si>
  <si>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</si>
  <si>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</si>
  <si>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</si>
  <si>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</si>
  <si>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</si>
  <si>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</si>
  <si>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</si>
  <si>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</si>
  <si>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</si>
  <si>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</si>
  <si>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</si>
  <si>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</si>
  <si>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</si>
  <si>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</si>
  <si>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</si>
  <si>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</si>
  <si>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</si>
  <si>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</si>
  <si>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</si>
  <si>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</si>
  <si>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</si>
  <si>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</si>
  <si>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</si>
  <si>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</si>
  <si>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</si>
  <si>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</si>
  <si>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</si>
  <si>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</si>
  <si>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</si>
  <si>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</si>
  <si>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</si>
  <si>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</si>
  <si>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</si>
  <si>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</si>
  <si>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</si>
  <si>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</si>
  <si>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</si>
  <si>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</si>
  <si>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</si>
  <si>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</si>
  <si>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</si>
  <si>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</si>
  <si>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</si>
  <si>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</si>
  <si>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</si>
  <si>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</si>
  <si>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</si>
  <si>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</si>
  <si>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</si>
  <si>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</si>
  <si>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</si>
  <si>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</si>
  <si>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</si>
  <si>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</si>
  <si>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</si>
  <si>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</si>
  <si>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</si>
  <si>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</si>
  <si>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</si>
  <si>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</si>
  <si>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</si>
  <si>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</si>
  <si>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</si>
  <si>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</si>
  <si>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</si>
  <si>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</si>
  <si>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</si>
  <si>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</si>
  <si>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</si>
  <si>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</si>
  <si>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</si>
  <si>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</si>
  <si>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</si>
  <si>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</si>
  <si>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</si>
  <si>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</si>
  <si>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</si>
  <si>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</si>
  <si>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</si>
  <si>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</si>
  <si>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</si>
  <si>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</si>
  <si>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</si>
  <si>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</si>
  <si>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</si>
  <si>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</si>
  <si>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</si>
  <si>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</si>
  <si>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</si>
  <si>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</si>
  <si>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</si>
  <si>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</si>
  <si>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</si>
  <si>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</si>
  <si>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</si>
  <si>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</si>
  <si>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</si>
  <si>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</si>
  <si>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</si>
  <si>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</si>
  <si>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</si>
  <si>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</si>
  <si>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</si>
  <si>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</si>
  <si>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</si>
  <si>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</si>
  <si>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</si>
  <si>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</si>
  <si>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</si>
  <si>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</si>
  <si>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</si>
  <si>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</si>
  <si>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</si>
  <si>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</si>
  <si>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</si>
  <si>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</si>
  <si>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</si>
  <si>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</si>
  <si>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</si>
  <si>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</si>
  <si>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</si>
  <si>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</si>
  <si>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</si>
  <si>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</si>
  <si>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</si>
  <si>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</si>
  <si>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</si>
  <si>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</si>
  <si>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</si>
  <si>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</si>
  <si>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</si>
  <si>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</si>
  <si>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</si>
  <si>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</si>
  <si>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</si>
  <si>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</si>
  <si>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</si>
  <si>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</si>
  <si>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</si>
  <si>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</si>
  <si>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</si>
  <si>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</si>
  <si>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</si>
  <si>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</si>
  <si>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</si>
  <si>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</si>
  <si>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</si>
  <si>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</si>
  <si>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</si>
  <si>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</si>
  <si>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</si>
  <si>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</si>
  <si>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</si>
  <si>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</si>
  <si>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</si>
  <si>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</si>
  <si>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</si>
  <si>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</si>
  <si>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</si>
  <si>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</si>
  <si>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</si>
  <si>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</si>
  <si>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</si>
  <si>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</si>
  <si>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</si>
  <si>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</si>
  <si>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</si>
  <si>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</si>
  <si>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</si>
  <si>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</si>
  <si>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</si>
  <si>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</si>
  <si>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</si>
  <si>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</si>
  <si>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</si>
  <si>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</si>
  <si>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</si>
  <si>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</si>
  <si>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</si>
  <si>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</si>
  <si>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</si>
  <si>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</si>
  <si>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</si>
  <si>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</si>
  <si>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</si>
  <si>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</si>
  <si>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</si>
  <si>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</si>
  <si>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</si>
  <si>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</si>
  <si>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</si>
  <si>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</si>
  <si>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</si>
  <si>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</si>
  <si>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</si>
  <si>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</si>
  <si>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</si>
  <si>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</si>
  <si>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</si>
  <si>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</si>
  <si>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</si>
  <si>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</si>
  <si>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</si>
  <si>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</si>
  <si>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</si>
  <si>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</si>
  <si>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</si>
  <si>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</si>
  <si>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</si>
  <si>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</si>
  <si>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</si>
  <si>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</si>
  <si>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</si>
  <si>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</si>
  <si>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</si>
  <si>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</si>
  <si>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</si>
  <si>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</si>
  <si>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</si>
  <si>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</si>
  <si>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</si>
  <si>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</si>
  <si>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</si>
  <si>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</si>
  <si>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</si>
  <si>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</si>
  <si>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</si>
  <si>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</si>
  <si>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</si>
  <si>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</si>
  <si>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</si>
  <si>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</si>
  <si>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</si>
  <si>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</si>
  <si>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</si>
  <si>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</si>
  <si>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</si>
  <si>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</si>
  <si>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</si>
  <si>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</si>
  <si>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</si>
  <si>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</si>
  <si>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</si>
  <si>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</si>
  <si>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</si>
  <si>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</si>
  <si>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</si>
  <si>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</si>
  <si>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</si>
  <si>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</si>
  <si>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</si>
  <si>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</si>
  <si>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</si>
  <si>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</si>
  <si>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</si>
  <si>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</si>
  <si>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</si>
  <si>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</si>
  <si>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</si>
  <si>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</si>
  <si>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</si>
  <si>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</si>
  <si>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</si>
  <si>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</si>
  <si>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</si>
  <si>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</si>
  <si>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</si>
  <si>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</si>
  <si>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</si>
  <si>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</si>
  <si>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</si>
  <si>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</si>
  <si>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</si>
  <si>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</si>
  <si>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</si>
  <si>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</si>
  <si>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</si>
  <si>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</si>
  <si>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</si>
  <si>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</si>
  <si>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</si>
  <si>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</si>
  <si>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</si>
  <si>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</si>
  <si>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</si>
  <si>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</si>
  <si>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</si>
  <si>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</si>
  <si>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</si>
  <si>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</si>
  <si>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</si>
  <si>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</si>
  <si>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</si>
  <si>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</si>
  <si>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</si>
  <si>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</si>
  <si>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</si>
  <si>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</si>
  <si>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</si>
  <si>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</si>
  <si>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</si>
  <si>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</si>
  <si>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</si>
  <si>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</si>
  <si>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</si>
  <si>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</si>
  <si>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</si>
  <si>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</si>
  <si>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</si>
  <si>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</si>
  <si>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</si>
  <si>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</si>
  <si>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</si>
  <si>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</si>
  <si>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</si>
  <si>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</si>
  <si>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</si>
  <si>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</si>
  <si>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</si>
  <si>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</si>
  <si>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</si>
  <si>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</si>
  <si>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</si>
  <si>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</si>
  <si>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</si>
  <si>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</si>
  <si>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</si>
  <si>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</si>
  <si>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</si>
  <si>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</si>
  <si>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</si>
  <si>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</si>
  <si>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</si>
  <si>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</si>
  <si>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</si>
  <si>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</si>
  <si>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</si>
  <si>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</si>
  <si>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</si>
  <si>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</si>
  <si>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</si>
  <si>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</si>
  <si>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</si>
  <si>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</si>
  <si>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</si>
  <si>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</si>
  <si>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</si>
  <si>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</si>
  <si>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</si>
  <si>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</si>
  <si>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</si>
  <si>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</si>
  <si>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</si>
  <si>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</si>
  <si>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</si>
  <si>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</si>
  <si>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</si>
  <si>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</si>
  <si>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</si>
  <si>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</si>
  <si>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</si>
  <si>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</si>
  <si>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</si>
  <si>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</si>
  <si>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</si>
  <si>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</si>
  <si>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</si>
  <si>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</si>
  <si>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</si>
  <si>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</si>
  <si>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</si>
  <si>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</si>
  <si>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</si>
  <si>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</si>
  <si>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</si>
  <si>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</si>
  <si>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</si>
  <si>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</si>
  <si>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</si>
  <si>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</si>
  <si>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</si>
  <si>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</si>
  <si>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</si>
  <si>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</si>
  <si>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</si>
  <si>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</si>
  <si>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</si>
  <si>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</si>
  <si>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</si>
  <si>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</si>
  <si>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</si>
  <si>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</si>
  <si>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</si>
  <si>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</si>
  <si>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</si>
  <si>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</si>
  <si>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</si>
  <si>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</si>
  <si>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</si>
  <si>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</si>
  <si>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</si>
  <si>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</si>
  <si>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</si>
  <si>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</si>
  <si>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</si>
  <si>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</si>
  <si>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</si>
  <si>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</si>
  <si>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</si>
  <si>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</si>
  <si>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</si>
  <si>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</si>
  <si>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</si>
  <si>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</si>
  <si>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</si>
  <si>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</si>
  <si>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</si>
  <si>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</si>
  <si>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</si>
  <si>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</si>
  <si>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</si>
  <si>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</si>
  <si>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</si>
  <si>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</si>
  <si>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</si>
  <si>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</si>
  <si>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</si>
  <si>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</si>
  <si>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</si>
  <si>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</si>
  <si>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</si>
  <si>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</si>
  <si>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</si>
  <si>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</si>
  <si>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</si>
  <si>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</si>
  <si>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</si>
  <si>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</si>
  <si>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</si>
  <si>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</si>
  <si>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</si>
  <si>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</si>
  <si>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</si>
  <si>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</si>
  <si>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</si>
  <si>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</si>
  <si>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</si>
  <si>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</si>
  <si>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</si>
  <si>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</si>
  <si>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</si>
  <si>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</si>
  <si>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</si>
  <si>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</si>
  <si>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</si>
  <si>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</si>
  <si>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</si>
  <si>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</si>
  <si>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</si>
  <si>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</si>
  <si>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</si>
  <si>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</si>
  <si>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</si>
  <si>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</si>
  <si>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</si>
  <si>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</si>
  <si>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</si>
  <si>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</si>
  <si>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</si>
  <si>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</si>
  <si>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</si>
  <si>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</si>
  <si>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</si>
  <si>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</si>
  <si>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</si>
  <si>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</si>
  <si>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</si>
  <si>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</si>
  <si>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</si>
  <si>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</si>
  <si>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</si>
  <si>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</si>
  <si>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</si>
  <si>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</si>
  <si>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</si>
  <si>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</si>
  <si>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</si>
  <si>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</si>
  <si>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</si>
  <si>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</si>
  <si>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</si>
  <si>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</si>
  <si>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</si>
  <si>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</si>
  <si>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</si>
  <si>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</si>
  <si>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</si>
  <si>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</si>
  <si>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</si>
  <si>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</si>
  <si>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</si>
  <si>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</si>
  <si>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</si>
  <si>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</si>
  <si>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</si>
  <si>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</si>
  <si>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</si>
  <si>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</si>
  <si>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</si>
  <si>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</si>
  <si>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</si>
  <si>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</si>
  <si>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</si>
  <si>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</si>
  <si>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</si>
  <si>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</si>
  <si>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</si>
  <si>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</si>
  <si>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</si>
  <si>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</si>
  <si>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</si>
  <si>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</si>
  <si>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</si>
  <si>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</si>
  <si>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</si>
  <si>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</si>
  <si>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</si>
  <si>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</si>
  <si>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</si>
  <si>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</si>
  <si>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</si>
  <si>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</si>
  <si>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</si>
  <si>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</si>
  <si>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</si>
  <si>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</si>
  <si>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</si>
  <si>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</si>
  <si>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</si>
  <si>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</si>
  <si>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</si>
  <si>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</si>
  <si>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</si>
  <si>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</si>
  <si>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</si>
  <si>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</si>
  <si>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</si>
  <si>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</si>
  <si>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</si>
  <si>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</si>
  <si>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</si>
  <si>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</si>
  <si>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</si>
  <si>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</si>
  <si>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</si>
  <si>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</si>
  <si>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</si>
  <si>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</si>
  <si>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</si>
  <si>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</si>
  <si>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</si>
  <si>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</si>
  <si>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</si>
  <si>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</si>
  <si>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</si>
  <si>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</si>
  <si>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</si>
  <si>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</si>
  <si>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</si>
  <si>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</si>
  <si>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</si>
  <si>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</si>
  <si>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</si>
  <si>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</si>
  <si>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</si>
  <si>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</si>
  <si>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</si>
  <si>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</si>
  <si>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</si>
  <si>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</si>
  <si>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</si>
  <si>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</si>
  <si>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</si>
  <si>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</si>
  <si>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</si>
  <si>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</si>
  <si>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</si>
  <si>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</si>
  <si>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</si>
  <si>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</si>
  <si>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</si>
  <si>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</si>
  <si>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</si>
  <si>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</si>
  <si>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</si>
  <si>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</si>
  <si>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</si>
  <si>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</si>
  <si>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</si>
  <si>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</si>
  <si>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</si>
  <si>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</si>
  <si>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</si>
  <si>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</si>
  <si>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</si>
  <si>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</si>
  <si>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</si>
  <si>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</si>
  <si>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</si>
  <si>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</si>
  <si>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</si>
  <si>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</si>
  <si>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</si>
  <si>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</si>
  <si>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</si>
  <si>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</si>
  <si>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</si>
  <si>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</si>
  <si>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</si>
  <si>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</si>
  <si>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</si>
  <si>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</si>
  <si>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</si>
  <si>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</si>
  <si>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</si>
  <si>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</si>
  <si>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</si>
  <si>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</si>
  <si>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</si>
  <si>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</si>
  <si>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</si>
  <si>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</si>
  <si>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</si>
  <si>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</si>
  <si>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</si>
  <si>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</si>
  <si>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</si>
  <si>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</si>
  <si>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</si>
  <si>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</si>
  <si>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</si>
  <si>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</si>
  <si>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</si>
  <si>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</si>
  <si>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</si>
  <si>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</si>
  <si>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</si>
  <si>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</si>
  <si>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</si>
  <si>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</si>
  <si>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</si>
  <si>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</si>
  <si>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</si>
  <si>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</si>
  <si>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</si>
  <si>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</si>
  <si>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</si>
  <si>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</si>
  <si>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</si>
  <si>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</si>
  <si>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</si>
  <si>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</si>
  <si>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</si>
  <si>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</si>
  <si>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</si>
  <si>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</si>
  <si>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</si>
  <si>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</si>
  <si>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</si>
  <si>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</si>
  <si>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</si>
  <si>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</si>
  <si>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</si>
  <si>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</si>
  <si>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</si>
  <si>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</si>
  <si>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</si>
  <si>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</si>
  <si>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</si>
  <si>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</si>
  <si>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</si>
  <si>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</si>
  <si>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</si>
  <si>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</si>
  <si>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</si>
  <si>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</si>
  <si>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</si>
  <si>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</si>
  <si>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</si>
  <si>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</si>
  <si>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</si>
  <si>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</si>
  <si>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</si>
  <si>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</si>
  <si>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</si>
  <si>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</si>
  <si>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</si>
  <si>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</si>
  <si>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</si>
  <si>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</si>
  <si>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</si>
  <si>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</si>
  <si>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</si>
  <si>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</si>
  <si>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</si>
  <si>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</si>
  <si>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</si>
  <si>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</si>
  <si>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</si>
  <si>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</si>
  <si>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</si>
  <si>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</si>
  <si>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</si>
  <si>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</si>
  <si>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</si>
  <si>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</si>
  <si>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</si>
  <si>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</si>
  <si>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</si>
  <si>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</si>
  <si>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</si>
  <si>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</si>
  <si>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</si>
  <si>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</si>
  <si>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</si>
  <si>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</si>
  <si>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</si>
  <si>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</si>
  <si>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</si>
  <si>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</si>
  <si>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</si>
  <si>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</si>
  <si>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</si>
  <si>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</si>
  <si>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</si>
  <si>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</si>
  <si>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</si>
  <si>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</si>
  <si>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</si>
  <si>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</si>
  <si>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</si>
  <si>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</si>
  <si>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</si>
  <si>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</si>
  <si>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</si>
  <si>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</si>
  <si>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</si>
  <si>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</si>
  <si>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</si>
  <si>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</si>
  <si>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</si>
  <si>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</si>
  <si>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</si>
  <si>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</si>
  <si>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</si>
  <si>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</si>
  <si>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</si>
  <si>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</si>
  <si>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</si>
  <si>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</si>
  <si>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</si>
  <si>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</si>
  <si>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</si>
  <si>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</si>
  <si>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</si>
  <si>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</si>
  <si>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</si>
  <si>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</si>
  <si>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</si>
  <si>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</si>
  <si>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</si>
  <si>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</si>
  <si>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</si>
  <si>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</si>
  <si>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</si>
  <si>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</si>
  <si>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</si>
  <si>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</si>
  <si>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</si>
  <si>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</si>
  <si>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</si>
  <si>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</si>
  <si>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</si>
  <si>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</si>
  <si>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</si>
  <si>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</si>
  <si>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</si>
  <si>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</si>
  <si>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</si>
  <si>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</si>
  <si>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</si>
  <si>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</si>
  <si>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</si>
  <si>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</si>
  <si>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</si>
  <si>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</si>
  <si>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</si>
  <si>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</si>
  <si>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</si>
  <si>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</si>
  <si>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</si>
  <si>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</si>
  <si>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</si>
  <si>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</si>
  <si>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</si>
  <si>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</si>
  <si>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</si>
  <si>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</si>
  <si>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</si>
  <si>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</si>
  <si>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</si>
  <si>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</si>
  <si>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</si>
  <si>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</si>
  <si>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</si>
  <si>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</si>
  <si>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</si>
  <si>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</si>
  <si>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</si>
  <si>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</si>
  <si>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</si>
  <si>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</si>
  <si>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</si>
  <si>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</si>
  <si>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</si>
  <si>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</si>
  <si>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</si>
  <si>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</si>
  <si>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</si>
  <si>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</si>
  <si>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</si>
  <si>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</si>
  <si>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</si>
  <si>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</si>
  <si>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</si>
  <si>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</si>
  <si>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</si>
  <si>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</si>
  <si>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</si>
  <si>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</si>
  <si>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</si>
  <si>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</si>
  <si>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</si>
  <si>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</si>
  <si>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</si>
  <si>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</si>
  <si>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</si>
  <si>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</si>
  <si>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</si>
  <si>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</si>
  <si>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</si>
  <si>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</si>
  <si>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</si>
  <si>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</si>
  <si>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</si>
  <si>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</si>
  <si>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</si>
  <si>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</si>
  <si>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</si>
  <si>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</si>
  <si>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</si>
  <si>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</si>
  <si>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</si>
  <si>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</si>
  <si>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</si>
  <si>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</si>
  <si>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</si>
  <si>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</si>
  <si>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</si>
  <si>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</si>
  <si>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</si>
  <si>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</si>
  <si>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</si>
  <si>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</si>
  <si>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</si>
  <si>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</si>
  <si>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</si>
  <si>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</si>
  <si>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</si>
  <si>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</si>
  <si>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</si>
  <si>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</si>
  <si>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</si>
  <si>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</si>
  <si>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</si>
  <si>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</si>
  <si>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</si>
  <si>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</si>
  <si>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</si>
  <si>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</si>
  <si>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</si>
  <si>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</si>
  <si>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</si>
  <si>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</si>
  <si>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</si>
  <si>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</si>
  <si>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</si>
  <si>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</si>
  <si>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</si>
  <si>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</si>
  <si>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</si>
  <si>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</si>
  <si>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</si>
  <si>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</si>
  <si>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</si>
  <si>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</si>
  <si>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</si>
  <si>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</si>
  <si>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</si>
  <si>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</si>
  <si>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</si>
  <si>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</si>
  <si>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</si>
  <si>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</si>
  <si>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</si>
  <si>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</si>
  <si>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</si>
  <si>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</si>
  <si>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</si>
  <si>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</si>
  <si>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</si>
  <si>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</si>
  <si>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</si>
  <si>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</si>
  <si>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</si>
  <si>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</si>
  <si>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</si>
  <si>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</si>
  <si>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</si>
  <si>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</si>
  <si>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</si>
  <si>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</si>
  <si>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</si>
  <si>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</si>
  <si>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</si>
  <si>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</si>
  <si>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</si>
  <si>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</si>
  <si>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</si>
  <si>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</si>
  <si>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</si>
  <si>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</si>
  <si>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</si>
  <si>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</si>
  <si>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</si>
  <si>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</si>
  <si>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</si>
  <si>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</si>
  <si>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</si>
  <si>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</si>
  <si>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</si>
  <si>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</si>
  <si>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</si>
  <si>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</si>
  <si>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</si>
  <si>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</si>
  <si>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</si>
  <si>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</si>
  <si>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</si>
  <si>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</si>
  <si>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</si>
  <si>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</si>
  <si>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</si>
  <si>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</si>
  <si>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</si>
  <si>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</si>
  <si>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</si>
  <si>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</si>
  <si>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</si>
  <si>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</si>
  <si>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</si>
  <si>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</si>
  <si>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</si>
  <si>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</si>
  <si>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</si>
  <si>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</si>
  <si>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</si>
  <si>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</si>
  <si>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</si>
  <si>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</si>
  <si>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</si>
  <si>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</si>
  <si>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</si>
  <si>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</si>
  <si>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</si>
  <si>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</si>
  <si>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</si>
  <si>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</si>
  <si>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</si>
  <si>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</si>
  <si>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</si>
  <si>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</si>
  <si>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</si>
  <si>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</si>
  <si>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</si>
  <si>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</si>
  <si>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</si>
  <si>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</si>
  <si>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</si>
  <si>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</si>
  <si>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</si>
  <si>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</si>
  <si>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</si>
  <si>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</si>
  <si>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</si>
  <si>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</si>
  <si>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</si>
  <si>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</si>
  <si>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</si>
  <si>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</si>
  <si>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</si>
  <si>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</si>
  <si>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</si>
  <si>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</si>
  <si>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</si>
  <si>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</si>
  <si>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</si>
  <si>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</si>
  <si>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</si>
  <si>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</si>
  <si>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</si>
  <si>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</si>
  <si>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</si>
  <si>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</si>
  <si>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</si>
  <si>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</si>
  <si>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</si>
  <si>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</si>
  <si>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</si>
  <si>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</si>
  <si>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</si>
  <si>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</si>
  <si>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</si>
  <si>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</si>
  <si>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</si>
  <si>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</si>
  <si>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</si>
  <si>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</si>
  <si>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</si>
  <si>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</si>
  <si>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</si>
  <si>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</si>
  <si>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</si>
  <si>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</si>
  <si>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</si>
  <si>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</si>
  <si>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</si>
  <si>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</si>
  <si>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</si>
  <si>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</si>
  <si>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</si>
  <si>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</si>
  <si>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</si>
  <si>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</si>
  <si>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</si>
  <si>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</si>
  <si>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</si>
  <si>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</si>
  <si>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</si>
  <si>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</si>
  <si>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</si>
  <si>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</si>
  <si>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</si>
  <si>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</si>
  <si>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</si>
  <si>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</si>
  <si>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</si>
  <si>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</si>
  <si>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</si>
  <si>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</si>
  <si>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</si>
  <si>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</si>
  <si>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</si>
  <si>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</si>
  <si>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</si>
  <si>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</si>
  <si>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</si>
  <si>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</si>
  <si>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</si>
  <si>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</si>
  <si>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</si>
  <si>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</si>
  <si>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</si>
  <si>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</si>
  <si>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</si>
  <si>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</si>
  <si>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</si>
  <si>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</si>
  <si>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</si>
  <si>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</si>
  <si>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</si>
  <si>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</si>
  <si>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</si>
  <si>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</si>
  <si>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</si>
  <si>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</si>
  <si>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</si>
  <si>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</si>
  <si>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</si>
  <si>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</si>
  <si>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</si>
  <si>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</si>
  <si>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</si>
  <si>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</si>
  <si>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</si>
  <si>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</si>
  <si>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</si>
  <si>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</si>
  <si>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</si>
  <si>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</si>
  <si>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</si>
  <si>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</si>
  <si>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</si>
  <si>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</si>
  <si>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</si>
  <si>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</si>
  <si>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</si>
  <si>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</si>
  <si>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</si>
  <si>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</si>
  <si>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</si>
  <si>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</si>
  <si>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</si>
  <si>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</si>
  <si>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</si>
  <si>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</si>
  <si>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</si>
  <si>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</si>
  <si>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</si>
  <si>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</si>
  <si>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</si>
  <si>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</si>
  <si>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</si>
  <si>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</si>
  <si>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</si>
  <si>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</si>
  <si>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</si>
  <si>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</si>
  <si>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</si>
  <si>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</si>
  <si>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</si>
  <si>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</si>
  <si>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</si>
  <si>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</si>
  <si>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</si>
  <si>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</si>
  <si>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</si>
  <si>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</si>
  <si>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</si>
  <si>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</si>
  <si>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</si>
  <si>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</si>
  <si>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</si>
  <si>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</si>
  <si>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</si>
  <si>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</si>
  <si>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</si>
  <si>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</si>
  <si>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</si>
  <si>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</si>
  <si>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</si>
  <si>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</si>
  <si>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</si>
  <si>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</si>
  <si>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</si>
  <si>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</si>
  <si>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</si>
  <si>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</si>
  <si>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</si>
  <si>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</si>
  <si>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</si>
  <si>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</si>
  <si>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</si>
  <si>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</si>
  <si>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</si>
  <si>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</si>
  <si>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</si>
  <si>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</si>
  <si>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</si>
  <si>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</si>
  <si>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</si>
  <si>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</si>
  <si>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</si>
  <si>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</si>
  <si>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</si>
  <si>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</si>
  <si>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</si>
  <si>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</si>
  <si>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</si>
  <si>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</si>
  <si>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</si>
  <si>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</si>
  <si>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</si>
  <si>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</si>
  <si>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</si>
  <si>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</si>
  <si>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</si>
  <si>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</si>
  <si>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</si>
  <si>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</si>
  <si>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</si>
  <si>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</si>
  <si>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</si>
  <si>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</si>
  <si>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</si>
  <si>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</si>
  <si>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</si>
  <si>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</si>
  <si>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</si>
  <si>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</si>
  <si>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</si>
  <si>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</si>
  <si>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</si>
  <si>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</si>
  <si>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</si>
  <si>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</si>
  <si>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</si>
  <si>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</si>
  <si>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</si>
  <si>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</si>
  <si>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</si>
  <si>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</si>
  <si>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</si>
  <si>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</si>
  <si>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</si>
  <si>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</si>
  <si>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</si>
  <si>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</si>
  <si>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</si>
  <si>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</si>
  <si>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</si>
  <si>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</si>
  <si>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</si>
  <si>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</si>
  <si>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</si>
  <si>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</si>
  <si>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</si>
  <si>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</si>
  <si>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</si>
  <si>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</si>
  <si>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</si>
  <si>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</si>
  <si>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</si>
  <si>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</si>
  <si>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</si>
  <si>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</si>
  <si>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</si>
  <si>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</si>
  <si>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</si>
  <si>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</si>
  <si>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</si>
  <si>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</si>
  <si>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</si>
  <si>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</si>
  <si>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</si>
  <si>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</si>
  <si>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</si>
  <si>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</si>
  <si>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</si>
  <si>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</si>
  <si>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</si>
  <si>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</si>
  <si>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</si>
  <si>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</si>
  <si>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</si>
  <si>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</si>
  <si>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</si>
  <si>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</si>
  <si>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</si>
  <si>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</si>
  <si>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</si>
  <si>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</si>
  <si>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</si>
  <si>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</si>
  <si>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</si>
  <si>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</si>
  <si>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</si>
  <si>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</si>
  <si>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</si>
  <si>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</si>
  <si>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</si>
  <si>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</si>
  <si>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</si>
  <si>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</si>
  <si>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</si>
  <si>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</si>
  <si>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</si>
  <si>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</si>
  <si>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</si>
  <si>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</si>
  <si>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</si>
  <si>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</si>
  <si>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</si>
  <si>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</si>
  <si>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</si>
  <si>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</si>
  <si>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</si>
  <si>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</si>
  <si>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</si>
  <si>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</si>
  <si>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</si>
  <si>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</si>
  <si>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</si>
  <si>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</si>
  <si>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</si>
  <si>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</si>
  <si>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</si>
  <si>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</si>
  <si>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</si>
  <si>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</si>
  <si>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</si>
  <si>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</si>
  <si>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</si>
  <si>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</si>
  <si>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</si>
  <si>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</si>
  <si>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</si>
  <si>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</si>
  <si>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</si>
  <si>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</si>
  <si>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</si>
  <si>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</si>
  <si>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</si>
  <si>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</si>
  <si>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</si>
  <si>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</si>
  <si>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</si>
  <si>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</si>
  <si>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</si>
  <si>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</si>
  <si>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</si>
  <si>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</si>
  <si>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</si>
  <si>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</si>
  <si>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</si>
  <si>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</si>
  <si>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</si>
  <si>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</si>
  <si>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</si>
  <si>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</si>
  <si>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</si>
  <si>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</si>
  <si>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</si>
  <si>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</si>
  <si>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</si>
  <si>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</si>
  <si>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</si>
  <si>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</si>
  <si>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</si>
  <si>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</si>
  <si>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</si>
  <si>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</si>
  <si>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</si>
  <si>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</si>
  <si>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</si>
  <si>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</si>
  <si>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</si>
  <si>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</si>
  <si>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</si>
  <si>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</si>
  <si>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</si>
  <si>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</si>
  <si>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</si>
  <si>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</si>
  <si>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</si>
  <si>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</si>
  <si>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</si>
  <si>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</si>
  <si>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</si>
  <si>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</si>
  <si>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</si>
  <si>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</si>
  <si>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</si>
  <si>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</si>
  <si>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</si>
  <si>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</si>
  <si>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</si>
  <si>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</si>
  <si>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</si>
  <si>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</si>
  <si>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</si>
  <si>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</si>
  <si>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</si>
  <si>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</si>
  <si>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</si>
  <si>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</si>
  <si>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</si>
  <si>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</si>
  <si>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</si>
  <si>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</si>
  <si>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</si>
  <si>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</si>
  <si>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</si>
  <si>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</si>
  <si>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</si>
  <si>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</si>
  <si>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</si>
  <si>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</si>
  <si>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</si>
  <si>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</si>
  <si>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</si>
  <si>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</si>
  <si>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</si>
  <si>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</si>
  <si>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</si>
  <si>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</si>
  <si>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</si>
  <si>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</si>
  <si>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</si>
  <si>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</si>
  <si>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</si>
  <si>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</si>
  <si>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</si>
  <si>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</si>
  <si>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</si>
  <si>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</si>
  <si>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</si>
  <si>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</si>
  <si>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</si>
  <si>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</si>
  <si>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</si>
  <si>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</si>
  <si>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</si>
  <si>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</si>
  <si>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</si>
  <si>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</si>
  <si>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</si>
  <si>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</si>
  <si>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</si>
  <si>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</si>
  <si>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</si>
  <si>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</si>
  <si>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</si>
  <si>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</si>
  <si>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</si>
  <si>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</si>
  <si>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</si>
  <si>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</si>
  <si>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</si>
  <si>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</si>
  <si>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</si>
  <si>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</si>
  <si>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</si>
  <si>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</si>
  <si>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</si>
  <si>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</si>
  <si>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</si>
  <si>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</si>
  <si>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</si>
  <si>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</si>
  <si>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</si>
  <si>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</si>
  <si>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</si>
  <si>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</si>
  <si>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</si>
  <si>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</si>
  <si>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</si>
  <si>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</si>
  <si>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</si>
  <si>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</si>
  <si>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</si>
  <si>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</si>
  <si>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</si>
  <si>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</si>
  <si>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</si>
  <si>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</si>
  <si>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</si>
  <si>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</si>
  <si>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</si>
  <si>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</si>
  <si>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</si>
  <si>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</si>
  <si>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</si>
  <si>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</si>
  <si>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</si>
  <si>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</si>
  <si>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</si>
  <si>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</si>
  <si>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</si>
  <si>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</si>
  <si>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</si>
  <si>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</si>
  <si>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</si>
  <si>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</si>
  <si>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</si>
  <si>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</si>
  <si>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</si>
  <si>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</si>
  <si>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</si>
  <si>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</si>
  <si>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</si>
  <si>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</si>
  <si>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</si>
  <si>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</si>
  <si>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</si>
  <si>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</si>
  <si>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</si>
  <si>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</si>
  <si>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</si>
  <si>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</si>
  <si>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</si>
  <si>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</si>
  <si>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</si>
  <si>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</si>
  <si>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</si>
  <si>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</si>
  <si>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</si>
  <si>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</si>
  <si>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</si>
  <si>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</si>
  <si>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</si>
  <si>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</si>
  <si>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</si>
  <si>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</si>
  <si>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</si>
  <si>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</si>
  <si>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</si>
  <si>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</si>
  <si>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</si>
  <si>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</si>
  <si>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</si>
  <si>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</si>
  <si>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</si>
  <si>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</si>
  <si>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</si>
  <si>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</si>
  <si>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</si>
  <si>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</si>
  <si>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</si>
  <si>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</si>
  <si>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</si>
  <si>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</si>
  <si>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</si>
  <si>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</si>
  <si>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</si>
  <si>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</si>
  <si>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</si>
  <si>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</si>
  <si>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</si>
  <si>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</si>
  <si>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</si>
  <si>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</si>
  <si>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</si>
  <si>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</si>
  <si>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</si>
  <si>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</si>
  <si>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</si>
  <si>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</si>
  <si>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</si>
  <si>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</si>
  <si>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</si>
  <si>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</si>
  <si>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</si>
  <si>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</si>
  <si>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</si>
  <si>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</si>
  <si>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</si>
  <si>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</si>
  <si>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</si>
  <si>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</si>
  <si>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</si>
  <si>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</si>
  <si>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</si>
  <si>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</si>
  <si>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</si>
  <si>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</si>
  <si>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</si>
  <si>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</si>
  <si>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</si>
  <si>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</si>
  <si>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</si>
  <si>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</si>
  <si>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</si>
  <si>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</si>
  <si>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</si>
  <si>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</si>
  <si>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</si>
  <si>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</si>
  <si>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</si>
  <si>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</si>
  <si>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</si>
  <si>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</si>
  <si>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</si>
  <si>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</si>
  <si>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</si>
  <si>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</si>
  <si>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</si>
  <si>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</si>
  <si>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</si>
  <si>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</si>
  <si>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</si>
  <si>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</si>
  <si>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</si>
  <si>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</si>
  <si>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</si>
  <si>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</si>
  <si>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</si>
  <si>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</si>
  <si>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</si>
  <si>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</si>
  <si>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</si>
  <si>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</si>
  <si>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</si>
  <si>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</si>
  <si>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</si>
  <si>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</si>
  <si>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</si>
  <si>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</si>
  <si>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</si>
  <si>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</si>
  <si>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</si>
  <si>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</si>
  <si>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</si>
  <si>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</si>
  <si>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</si>
  <si>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</si>
  <si>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</si>
  <si>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</si>
  <si>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</si>
  <si>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</si>
  <si>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</si>
  <si>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</si>
  <si>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</si>
  <si>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</si>
  <si>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</si>
  <si>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</si>
  <si>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</si>
  <si>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</si>
  <si>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</si>
  <si>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</si>
  <si>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</si>
  <si>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</si>
  <si>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</si>
  <si>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</si>
  <si>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</si>
  <si>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</si>
  <si>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</si>
  <si>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</si>
  <si>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</si>
  <si>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</si>
  <si>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</si>
  <si>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</si>
  <si>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</si>
  <si>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</si>
  <si>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</si>
  <si>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</si>
  <si>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</si>
  <si>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</si>
  <si>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</si>
  <si>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</si>
  <si>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</si>
  <si>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</si>
  <si>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</si>
  <si>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</si>
  <si>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</si>
  <si>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</si>
  <si>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</si>
  <si>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</si>
  <si>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</si>
  <si>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</si>
  <si>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</si>
  <si>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</si>
  <si>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</si>
  <si>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</si>
  <si>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</si>
  <si>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</si>
  <si>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</si>
  <si>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</si>
  <si>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</si>
  <si>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</si>
  <si>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</si>
  <si>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</si>
  <si>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</si>
  <si>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</si>
  <si>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</si>
  <si>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</si>
  <si>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</si>
  <si>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</si>
  <si>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</si>
  <si>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</si>
  <si>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</si>
  <si>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</si>
  <si>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</si>
  <si>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</si>
  <si>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</si>
  <si>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</si>
  <si>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</si>
  <si>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</si>
  <si>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</si>
  <si>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</si>
  <si>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</si>
  <si>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</si>
  <si>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</si>
  <si>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</si>
  <si>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</si>
  <si>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</si>
  <si>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</si>
  <si>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</si>
  <si>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</si>
  <si>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</si>
  <si>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</si>
  <si>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</si>
  <si>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</si>
  <si>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</si>
  <si>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</si>
  <si>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</si>
  <si>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</si>
  <si>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</si>
  <si>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</si>
  <si>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</si>
  <si>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</si>
  <si>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</si>
  <si>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</si>
  <si>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</si>
  <si>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</si>
  <si>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</si>
  <si>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</si>
  <si>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</si>
  <si>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</si>
  <si>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</si>
  <si>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</si>
  <si>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</si>
  <si>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</si>
  <si>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</si>
  <si>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</si>
  <si>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</si>
  <si>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</si>
  <si>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</si>
  <si>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</si>
  <si>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</si>
  <si>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</si>
  <si>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</si>
  <si>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</si>
  <si>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</si>
  <si>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</si>
  <si>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</si>
  <si>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</si>
  <si>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</si>
  <si>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</si>
  <si>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</si>
  <si>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</si>
  <si>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</si>
  <si>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</si>
  <si>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</si>
  <si>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</si>
  <si>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</si>
  <si>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</si>
  <si>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</si>
  <si>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</si>
  <si>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</si>
  <si>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</si>
  <si>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</si>
  <si>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</si>
  <si>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</si>
  <si>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</si>
  <si>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</si>
  <si>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</si>
  <si>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</si>
  <si>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</si>
  <si>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</si>
  <si>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</si>
  <si>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</si>
  <si>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</si>
  <si>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</si>
  <si>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</si>
  <si>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</si>
  <si>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</si>
  <si>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</si>
  <si>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</si>
  <si>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</si>
  <si>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</si>
  <si>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</si>
  <si>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</si>
  <si>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</si>
  <si>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</si>
  <si>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</si>
  <si>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</si>
  <si>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</si>
  <si>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</si>
  <si>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</si>
  <si>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</si>
  <si>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</si>
  <si>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</si>
  <si>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</si>
  <si>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</si>
  <si>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</si>
  <si>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</si>
  <si>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</si>
  <si>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</si>
  <si>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</si>
  <si>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</si>
  <si>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</si>
  <si>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</si>
  <si>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</si>
  <si>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</si>
  <si>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</si>
  <si>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</si>
  <si>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</si>
  <si>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</si>
  <si>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</si>
  <si>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</si>
  <si>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</si>
  <si>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</si>
  <si>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</si>
  <si>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</si>
  <si>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</si>
  <si>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</si>
  <si>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</si>
  <si>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</si>
  <si>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</si>
  <si>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</si>
  <si>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</si>
  <si>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</si>
  <si>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</si>
  <si>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</si>
  <si>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</si>
  <si>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</si>
  <si>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</si>
  <si>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</si>
  <si>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</si>
  <si>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</si>
  <si>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</si>
  <si>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</si>
  <si>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</si>
  <si>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</si>
  <si>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</si>
  <si>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</si>
  <si>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</si>
  <si>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</si>
  <si>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</si>
  <si>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</si>
  <si>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</si>
  <si>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</si>
  <si>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</si>
  <si>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</si>
  <si>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</si>
  <si>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</si>
  <si>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</si>
  <si>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</si>
  <si>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</si>
  <si>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</si>
  <si>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</si>
  <si>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</si>
  <si>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</si>
  <si>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</si>
  <si>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</si>
  <si>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</si>
  <si>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</si>
  <si>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</si>
  <si>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</si>
  <si>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</si>
  <si>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</si>
  <si>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</si>
  <si>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</si>
  <si>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</si>
  <si>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</si>
  <si>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</si>
  <si>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</si>
  <si>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</si>
  <si>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</si>
  <si>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</si>
  <si>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</si>
  <si>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</si>
  <si>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</si>
  <si>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</si>
  <si>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</si>
  <si>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</si>
  <si>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</si>
  <si>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</si>
  <si>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</si>
  <si>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</si>
  <si>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</si>
  <si>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</si>
  <si>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</si>
  <si>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</si>
  <si>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</si>
  <si>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</si>
  <si>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</si>
  <si>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</si>
  <si>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</si>
  <si>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</si>
  <si>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</si>
  <si>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</si>
  <si>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</si>
  <si>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</si>
  <si>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</si>
  <si>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</si>
  <si>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</si>
  <si>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</si>
  <si>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</si>
  <si>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</si>
  <si>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</si>
  <si>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</si>
  <si>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</si>
  <si>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</si>
  <si>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</si>
  <si>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</si>
  <si>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</si>
  <si>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</si>
  <si>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</si>
  <si>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</si>
  <si>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</si>
  <si>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</si>
  <si>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</si>
  <si>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</si>
  <si>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</si>
  <si>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</si>
  <si>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</si>
  <si>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</si>
  <si>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</si>
  <si>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</si>
  <si>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</si>
  <si>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</si>
  <si>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</si>
  <si>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</si>
  <si>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</si>
  <si>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</si>
  <si>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</si>
  <si>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</si>
  <si>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</si>
  <si>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</si>
  <si>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</si>
  <si>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</si>
  <si>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</si>
  <si>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</si>
  <si>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</si>
  <si>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</si>
  <si>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</si>
  <si>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</si>
  <si>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</si>
  <si>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</si>
  <si>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</si>
  <si>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</si>
  <si>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</si>
  <si>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</si>
  <si>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</si>
  <si>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</si>
  <si>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</si>
  <si>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</si>
  <si>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</si>
  <si>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</si>
  <si>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</si>
  <si>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</si>
  <si>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</si>
  <si>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</si>
  <si>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</si>
  <si>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</si>
  <si>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</si>
  <si>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</si>
  <si>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</si>
  <si>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</si>
  <si>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</si>
  <si>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</si>
  <si>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</si>
  <si>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</si>
  <si>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</si>
  <si>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</si>
  <si>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</si>
  <si>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</si>
  <si>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</si>
  <si>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</si>
  <si>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</si>
  <si>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</si>
  <si>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</si>
  <si>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</si>
  <si>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</si>
  <si>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</si>
  <si>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</si>
  <si>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</si>
  <si>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</si>
  <si>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</si>
  <si>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</si>
  <si>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</si>
  <si>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</si>
  <si>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</si>
  <si>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</si>
  <si>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</si>
  <si>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</si>
  <si>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</si>
  <si>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</si>
  <si>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</si>
  <si>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</si>
  <si>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</si>
  <si>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</si>
  <si>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</si>
  <si>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</si>
  <si>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</si>
  <si>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</si>
  <si>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</si>
  <si>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</si>
  <si>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</si>
  <si>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</si>
  <si>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</si>
  <si>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</si>
  <si>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</si>
  <si>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</si>
  <si>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</si>
  <si>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</si>
  <si>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</si>
  <si>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</si>
  <si>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</si>
  <si>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</si>
  <si>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</si>
  <si>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</si>
  <si>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</si>
  <si>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</si>
  <si>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</si>
  <si>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</si>
  <si>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</si>
  <si>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</si>
  <si>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</si>
  <si>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</si>
  <si>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</si>
  <si>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</si>
  <si>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</si>
  <si>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</si>
  <si>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</si>
  <si>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</si>
  <si>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</si>
  <si>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</si>
  <si>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</si>
  <si>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</si>
  <si>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</si>
  <si>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</si>
  <si>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</si>
  <si>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</si>
  <si>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</si>
  <si>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</si>
  <si>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</si>
  <si>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</si>
  <si>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</si>
  <si>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</si>
  <si>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</si>
  <si>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</si>
  <si>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</si>
  <si>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</si>
  <si>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</si>
  <si>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</si>
  <si>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</si>
  <si>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</si>
  <si>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</si>
  <si>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</si>
  <si>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</si>
  <si>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</si>
  <si>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</si>
  <si>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</si>
  <si>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</si>
  <si>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</si>
  <si>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</si>
  <si>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</si>
  <si>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</si>
  <si>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</si>
  <si>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</si>
  <si>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</si>
  <si>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</si>
  <si>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</si>
  <si>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</si>
  <si>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</si>
  <si>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</si>
  <si>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</si>
  <si>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</si>
  <si>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</si>
  <si>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</si>
  <si>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</si>
  <si>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</si>
  <si>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</si>
  <si>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</si>
  <si>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</si>
  <si>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</si>
  <si>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</si>
  <si>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</si>
  <si>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</si>
  <si>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</si>
  <si>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</si>
  <si>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</si>
  <si>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</si>
  <si>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</si>
  <si>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</si>
  <si>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</si>
  <si>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</si>
  <si>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</si>
  <si>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</si>
  <si>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</si>
  <si>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</si>
  <si>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</si>
  <si>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</si>
  <si>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</si>
  <si>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</si>
  <si>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</si>
  <si>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</si>
  <si>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</si>
  <si>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</si>
  <si>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</si>
  <si>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</si>
  <si>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</si>
  <si>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</si>
  <si>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</si>
  <si>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</si>
  <si>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</si>
  <si>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</si>
  <si>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</si>
  <si>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</si>
  <si>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</si>
  <si>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</si>
  <si>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</si>
  <si>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</si>
  <si>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</si>
  <si>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</si>
  <si>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</si>
  <si>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</si>
  <si>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</si>
  <si>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</si>
  <si>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</si>
  <si>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</si>
  <si>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</si>
  <si>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</si>
  <si>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</si>
  <si>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</si>
  <si>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</si>
  <si>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</si>
  <si>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</si>
  <si>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</si>
  <si>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</si>
  <si>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</si>
  <si>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</si>
  <si>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</si>
  <si>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</si>
  <si>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</si>
  <si>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</si>
  <si>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</si>
  <si>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</si>
  <si>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</si>
  <si>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</si>
  <si>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</si>
  <si>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</si>
  <si>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</si>
  <si>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</si>
  <si>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</si>
  <si>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</si>
  <si>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</si>
  <si>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</si>
  <si>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</si>
  <si>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</si>
  <si>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</si>
  <si>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</si>
  <si>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</si>
  <si>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</si>
  <si>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</si>
  <si>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</si>
  <si>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</si>
  <si>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</si>
  <si>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</si>
  <si>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</si>
  <si>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</si>
  <si>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</si>
  <si>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</si>
  <si>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</si>
  <si>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</si>
  <si>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</si>
  <si>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</si>
  <si>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</si>
  <si>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</si>
  <si>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</si>
  <si>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</si>
  <si>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</si>
  <si>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</si>
  <si>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</si>
  <si>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</si>
  <si>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</si>
  <si>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</si>
  <si>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</si>
  <si>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</si>
  <si>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</si>
  <si>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</si>
  <si>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</si>
  <si>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</si>
  <si>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</si>
  <si>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</si>
  <si>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</si>
  <si>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</si>
  <si>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</si>
  <si>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</si>
  <si>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</si>
  <si>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</si>
  <si>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</si>
  <si>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</si>
  <si>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</si>
  <si>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</si>
  <si>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</si>
  <si>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</si>
  <si>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</si>
  <si>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</si>
  <si>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</si>
  <si>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</si>
  <si>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</si>
  <si>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</si>
  <si>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</si>
  <si>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</si>
  <si>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</si>
  <si>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</si>
  <si>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</si>
  <si>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</si>
  <si>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</si>
  <si>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</si>
  <si>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</si>
  <si>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</si>
  <si>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</si>
  <si>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</si>
  <si>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</si>
  <si>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</si>
  <si>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</si>
  <si>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</si>
  <si>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</si>
  <si>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</si>
  <si>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</si>
  <si>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</si>
  <si>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</si>
  <si>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</si>
  <si>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</si>
  <si>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</si>
  <si>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</si>
  <si>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</si>
  <si>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</si>
  <si>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</si>
  <si>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</si>
  <si>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</si>
  <si>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</si>
  <si>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</si>
  <si>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</si>
  <si>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</si>
  <si>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</si>
  <si>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</si>
  <si>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</si>
  <si>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</si>
  <si>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</si>
  <si>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</si>
  <si>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</si>
  <si>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</si>
  <si>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</si>
  <si>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</si>
  <si>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</si>
  <si>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</si>
  <si>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</si>
  <si>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</si>
  <si>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</si>
  <si>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</si>
  <si>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</si>
  <si>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</si>
  <si>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</si>
  <si>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</si>
  <si>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</si>
  <si>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</si>
  <si>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</si>
  <si>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</si>
  <si>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</si>
  <si>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</si>
  <si>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</si>
  <si>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</si>
  <si>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</si>
  <si>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</si>
  <si>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</si>
  <si>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</si>
  <si>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</si>
  <si>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</si>
  <si>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</si>
  <si>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</si>
  <si>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</si>
  <si>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</si>
  <si>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</si>
  <si>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</si>
  <si>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</si>
  <si>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</si>
  <si>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</si>
  <si>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</si>
  <si>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</si>
  <si>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</si>
  <si>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</si>
  <si>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</si>
  <si>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</si>
  <si>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</si>
  <si>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</si>
  <si>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</si>
  <si>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</si>
  <si>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</si>
  <si>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</si>
  <si>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</si>
  <si>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</si>
  <si>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</si>
  <si>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</si>
  <si>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</si>
  <si>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</si>
  <si>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</si>
  <si>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</si>
  <si>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</si>
  <si>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</si>
  <si>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</si>
  <si>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</si>
  <si>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</si>
  <si>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</si>
  <si>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</si>
  <si>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</si>
  <si>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</si>
  <si>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</si>
  <si>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</si>
  <si>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</si>
  <si>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</si>
  <si>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</si>
  <si>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</si>
  <si>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</si>
  <si>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</si>
  <si>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</si>
  <si>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</si>
  <si>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</si>
  <si>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</si>
  <si>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</si>
  <si>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</si>
  <si>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</si>
  <si>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</si>
  <si>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</si>
  <si>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</si>
  <si>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</si>
  <si>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</si>
  <si>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</si>
  <si>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</si>
  <si>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</si>
  <si>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</si>
  <si>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</si>
  <si>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</si>
  <si>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</si>
  <si>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</si>
  <si>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</si>
  <si>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</si>
  <si>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</si>
  <si>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</si>
  <si>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</si>
  <si>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</si>
  <si>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</si>
  <si>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</si>
  <si>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</si>
  <si>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</si>
  <si>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</si>
  <si>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</si>
  <si>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</si>
  <si>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</si>
  <si>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</si>
  <si>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</si>
  <si>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</si>
  <si>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</si>
  <si>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</si>
  <si>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</si>
  <si>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</si>
  <si>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</si>
  <si>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</si>
  <si>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</si>
  <si>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</si>
  <si>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</si>
  <si>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</si>
  <si>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</si>
  <si>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</si>
  <si>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</si>
  <si>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</si>
  <si>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</si>
  <si>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</si>
  <si>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</si>
  <si>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</si>
  <si>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</si>
  <si>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</si>
  <si>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</si>
  <si>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</si>
  <si>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</si>
  <si>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</si>
  <si>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</si>
  <si>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</si>
  <si>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</si>
  <si>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</si>
  <si>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</si>
  <si>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</si>
  <si>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</si>
  <si>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</si>
  <si>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</si>
  <si>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</si>
  <si>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</si>
  <si>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</si>
  <si>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</si>
  <si>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</si>
  <si>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</si>
  <si>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</si>
  <si>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</si>
  <si>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</si>
  <si>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</si>
  <si>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</si>
  <si>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</si>
  <si>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</si>
  <si>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</si>
  <si>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</si>
  <si>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</si>
  <si>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</si>
  <si>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</si>
  <si>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</si>
  <si>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</si>
  <si>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</si>
  <si>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</si>
  <si>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</si>
  <si>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</si>
  <si>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</si>
  <si>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</si>
  <si>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</si>
  <si>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</si>
  <si>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</si>
  <si>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</si>
  <si>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</si>
  <si>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</si>
  <si>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</si>
  <si>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</si>
  <si>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</si>
  <si>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</si>
  <si>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</si>
  <si>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</si>
  <si>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</si>
  <si>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</si>
  <si>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</si>
  <si>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</si>
  <si>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</si>
  <si>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</si>
  <si>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</si>
  <si>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</si>
  <si>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</si>
  <si>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</si>
  <si>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</si>
  <si>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</si>
  <si>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</si>
  <si>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</si>
  <si>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</si>
  <si>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</si>
  <si>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</si>
  <si>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</si>
  <si>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</si>
  <si>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</si>
  <si>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</si>
  <si>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</si>
  <si>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</si>
  <si>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</si>
  <si>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</si>
  <si>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</si>
  <si>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</si>
  <si>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</si>
  <si>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</si>
  <si>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</si>
  <si>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</si>
  <si>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</si>
  <si>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</si>
  <si>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</si>
  <si>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</si>
  <si>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</si>
  <si>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</si>
  <si>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</si>
  <si>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</si>
  <si>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</si>
  <si>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</si>
  <si>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</si>
  <si>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</si>
  <si>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</si>
  <si>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</si>
  <si>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</si>
  <si>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</si>
  <si>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</si>
  <si>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</si>
  <si>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</si>
  <si>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</si>
  <si>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</si>
  <si>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</si>
  <si>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</si>
  <si>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</si>
  <si>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</si>
  <si>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</si>
  <si>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</si>
  <si>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</si>
  <si>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</si>
  <si>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</si>
  <si>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</si>
  <si>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</si>
  <si>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</si>
  <si>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</si>
  <si>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</si>
  <si>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</si>
  <si>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</si>
  <si>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</si>
  <si>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</si>
  <si>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</si>
  <si>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</si>
  <si>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</si>
  <si>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</si>
  <si>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</si>
  <si>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</si>
  <si>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</si>
  <si>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</si>
  <si>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</si>
  <si>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</si>
  <si>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</si>
  <si>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</si>
  <si>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</si>
  <si>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</si>
  <si>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</si>
  <si>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</si>
  <si>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</si>
  <si>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</si>
  <si>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</si>
  <si>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</si>
  <si>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</si>
  <si>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</si>
  <si>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</si>
  <si>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</si>
  <si>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</si>
  <si>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</si>
  <si>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</si>
  <si>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</si>
  <si>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</si>
  <si>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</si>
  <si>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</si>
  <si>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</si>
  <si>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</si>
  <si>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</si>
  <si>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</si>
  <si>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</si>
  <si>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</si>
  <si>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</si>
  <si>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</si>
  <si>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</si>
  <si>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</si>
  <si>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</si>
  <si>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</si>
  <si>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</si>
  <si>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</si>
  <si>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</si>
  <si>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</si>
  <si>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</si>
  <si>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</si>
  <si>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</si>
  <si>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</si>
  <si>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</si>
  <si>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</si>
  <si>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</si>
  <si>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</si>
  <si>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</si>
  <si>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</si>
  <si>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</si>
  <si>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</si>
  <si>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</si>
  <si>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</si>
  <si>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</si>
  <si>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</si>
  <si>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</si>
  <si>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</si>
  <si>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</si>
  <si>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</si>
  <si>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</si>
  <si>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</si>
  <si>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</si>
  <si>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</si>
  <si>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</si>
  <si>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</si>
  <si>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</si>
  <si>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</si>
  <si>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</si>
  <si>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</si>
  <si>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</si>
  <si>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</si>
  <si>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</si>
  <si>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</si>
  <si>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</si>
  <si>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</si>
  <si>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</si>
  <si>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</si>
  <si>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</si>
  <si>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</si>
  <si>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</si>
  <si>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</si>
  <si>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</si>
  <si>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</si>
  <si>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</si>
  <si>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</si>
  <si>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</si>
  <si>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</si>
  <si>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</si>
  <si>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</si>
  <si>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</si>
  <si>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</si>
  <si>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</si>
  <si>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</si>
  <si>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</si>
  <si>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</si>
  <si>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</si>
  <si>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</si>
  <si>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</si>
  <si>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</si>
  <si>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</si>
  <si>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</si>
  <si>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</si>
  <si>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</si>
  <si>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</si>
  <si>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</si>
  <si>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</si>
  <si>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</si>
  <si>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</si>
  <si>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</si>
  <si>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</si>
  <si>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</si>
  <si>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</si>
  <si>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</si>
  <si>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</si>
  <si>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</si>
  <si>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</si>
  <si>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</si>
  <si>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</si>
  <si>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</si>
  <si>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</si>
  <si>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</si>
  <si>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</si>
  <si>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</si>
  <si>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</si>
  <si>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</si>
  <si>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</si>
  <si>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</si>
  <si>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</si>
  <si>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</si>
  <si>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</si>
  <si>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</si>
  <si>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</si>
  <si>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</si>
  <si>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</si>
  <si>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</si>
  <si>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</si>
  <si>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</si>
  <si>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</si>
  <si>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</si>
  <si>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</si>
  <si>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</si>
  <si>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</si>
  <si>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</si>
  <si>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</si>
  <si>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</si>
  <si>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</si>
  <si>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</si>
  <si>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</si>
  <si>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</si>
  <si>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</si>
  <si>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</si>
  <si>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</si>
  <si>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</si>
  <si>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</si>
  <si>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</si>
  <si>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</si>
  <si>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</si>
  <si>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</si>
  <si>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</si>
  <si>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</si>
  <si>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</si>
  <si>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</si>
  <si>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</si>
  <si>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</si>
  <si>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</si>
  <si>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</si>
  <si>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</si>
  <si>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</si>
  <si>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</si>
  <si>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</si>
  <si>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</si>
  <si>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</si>
  <si>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</si>
  <si>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</si>
  <si>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</si>
  <si>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</si>
  <si>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</si>
  <si>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</si>
  <si>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</si>
  <si>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</si>
  <si>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</si>
  <si>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</si>
  <si>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</si>
  <si>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</si>
  <si>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</si>
  <si>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</si>
  <si>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</si>
  <si>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</si>
  <si>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</si>
  <si>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</si>
  <si>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</si>
  <si>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</si>
  <si>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</si>
  <si>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</si>
  <si>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</si>
  <si>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</si>
  <si>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</si>
  <si>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</si>
  <si>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</si>
  <si>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</si>
  <si>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</si>
  <si>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</si>
  <si>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</si>
  <si>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</si>
  <si>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</si>
  <si>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</si>
  <si>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</si>
  <si>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</si>
  <si>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</si>
  <si>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</si>
  <si>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</si>
  <si>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</si>
  <si>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</si>
  <si>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</si>
  <si>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</si>
  <si>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</si>
  <si>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</si>
  <si>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</si>
  <si>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</si>
  <si>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</si>
  <si>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</si>
  <si>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</si>
  <si>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</si>
  <si>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</si>
  <si>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</si>
  <si>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</si>
  <si>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</si>
  <si>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</si>
  <si>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</si>
  <si>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</si>
  <si>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</si>
  <si>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</si>
  <si>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</si>
  <si>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</si>
  <si>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</si>
  <si>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</si>
  <si>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</si>
  <si>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</si>
  <si>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</si>
  <si>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</si>
  <si>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</si>
  <si>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</si>
  <si>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</si>
  <si>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</si>
  <si>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</si>
  <si>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</si>
  <si>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</si>
  <si>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</si>
  <si>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</si>
  <si>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</si>
  <si>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</si>
  <si>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</si>
  <si>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</si>
  <si>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</si>
  <si>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</si>
  <si>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</si>
  <si>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</si>
  <si>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</si>
  <si>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</si>
  <si>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</si>
  <si>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</si>
  <si>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</si>
  <si>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</si>
  <si>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</si>
  <si>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</si>
  <si>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</si>
  <si>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</si>
  <si>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</si>
  <si>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</si>
  <si>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</si>
  <si>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</si>
  <si>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</si>
  <si>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</si>
  <si>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</si>
  <si>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</si>
  <si>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</si>
  <si>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</si>
  <si>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</si>
  <si>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</si>
  <si>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</si>
  <si>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</si>
  <si>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</si>
  <si>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</si>
  <si>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</si>
  <si>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</si>
  <si>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</si>
  <si>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</si>
  <si>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</si>
  <si>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</si>
  <si>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</si>
  <si>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</si>
  <si>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</si>
  <si>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</si>
  <si>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</si>
  <si>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</si>
  <si>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</si>
  <si>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</si>
  <si>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</si>
  <si>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</si>
  <si>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</si>
  <si>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</si>
  <si>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</si>
  <si>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</si>
  <si>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</si>
  <si>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</si>
  <si>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</si>
  <si>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</si>
  <si>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</si>
  <si>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</si>
  <si>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</si>
  <si>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</si>
  <si>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</si>
  <si>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</si>
  <si>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</si>
  <si>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</si>
  <si>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</si>
  <si>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</si>
  <si>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</si>
  <si>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</si>
  <si>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</si>
  <si>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</si>
  <si>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</si>
  <si>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</si>
  <si>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</si>
  <si>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</si>
  <si>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</si>
  <si>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</si>
  <si>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</si>
  <si>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</si>
  <si>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</si>
  <si>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</si>
  <si>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</si>
  <si>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</si>
  <si>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</si>
  <si>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</si>
  <si>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</si>
  <si>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</si>
  <si>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</si>
  <si>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</si>
  <si>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</si>
  <si>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</si>
  <si>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</si>
  <si>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</si>
  <si>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</si>
  <si>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</si>
  <si>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</si>
  <si>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</si>
  <si>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</si>
  <si>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</si>
  <si>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</si>
  <si>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</si>
  <si>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</si>
  <si>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</si>
  <si>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</si>
  <si>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</si>
  <si>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</si>
  <si>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</si>
  <si>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</si>
  <si>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</si>
  <si>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</si>
  <si>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</si>
  <si>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</si>
  <si>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</si>
  <si>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</si>
  <si>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</si>
  <si>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</si>
  <si>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</si>
  <si>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</si>
  <si>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</si>
  <si>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</si>
  <si>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</si>
  <si>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</si>
  <si>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</si>
  <si>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</si>
  <si>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</si>
  <si>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</si>
  <si>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</si>
  <si>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</si>
  <si>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</si>
  <si>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</si>
  <si>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</si>
  <si>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</si>
  <si>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</si>
  <si>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</si>
  <si>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</si>
  <si>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</si>
  <si>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</si>
  <si>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</si>
  <si>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</si>
  <si>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</si>
  <si>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</si>
  <si>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</si>
  <si>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</si>
  <si>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</si>
  <si>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</si>
  <si>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</si>
  <si>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</si>
  <si>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</si>
  <si>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</si>
  <si>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</si>
  <si>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</si>
  <si>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</si>
  <si>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</si>
  <si>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</si>
  <si>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</si>
  <si>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</si>
  <si>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</si>
  <si>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</si>
  <si>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</si>
  <si>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</si>
  <si>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</si>
  <si>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</si>
  <si>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</si>
  <si>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</si>
  <si>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</si>
  <si>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</si>
  <si>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</si>
  <si>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</si>
  <si>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</si>
  <si>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</si>
  <si>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</si>
  <si>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</si>
  <si>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</si>
  <si>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</si>
  <si>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</si>
  <si>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</si>
  <si>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</si>
  <si>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</si>
  <si>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</si>
  <si>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</si>
  <si>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</si>
  <si>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</si>
  <si>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</si>
  <si>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</si>
  <si>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</si>
  <si>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</si>
  <si>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</si>
  <si>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</si>
  <si>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</si>
  <si>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</si>
  <si>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</si>
  <si>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</si>
  <si>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</si>
  <si>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</si>
  <si>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</si>
  <si>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</si>
  <si>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</si>
  <si>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</si>
  <si>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</si>
  <si>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</si>
  <si>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</si>
  <si>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</si>
  <si>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</si>
  <si>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</si>
  <si>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</si>
  <si>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</si>
  <si>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</si>
  <si>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</si>
  <si>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</si>
  <si>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</si>
  <si>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</si>
  <si>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</si>
  <si>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</si>
  <si>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</si>
  <si>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</si>
  <si>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</si>
  <si>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</si>
  <si>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</si>
  <si>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</si>
  <si>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</si>
  <si>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</si>
  <si>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</si>
  <si>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</si>
  <si>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</si>
  <si>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</si>
  <si>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</si>
  <si>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</si>
  <si>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</si>
  <si>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</si>
  <si>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</si>
  <si>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</si>
  <si>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</si>
  <si>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</si>
  <si>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</si>
  <si>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</si>
  <si>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</si>
  <si>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</si>
  <si>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</si>
  <si>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</si>
  <si>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</si>
  <si>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</si>
  <si>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</si>
  <si>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</si>
  <si>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</si>
  <si>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</si>
  <si>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</si>
  <si>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</si>
  <si>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</si>
  <si>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</si>
  <si>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</si>
  <si>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</si>
  <si>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</si>
  <si>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</si>
  <si>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</si>
  <si>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</si>
  <si>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</si>
  <si>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</si>
  <si>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</si>
  <si>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</si>
  <si>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</si>
  <si>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</si>
  <si>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</si>
  <si>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</si>
  <si>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</si>
  <si>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</si>
  <si>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</si>
  <si>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</si>
  <si>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</si>
  <si>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</si>
  <si>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</si>
  <si>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</si>
  <si>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</si>
  <si>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</si>
  <si>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</si>
  <si>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</si>
  <si>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</si>
  <si>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</si>
  <si>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</si>
  <si>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</si>
  <si>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</si>
  <si>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</si>
  <si>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</si>
  <si>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</si>
  <si>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</si>
  <si>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</si>
  <si>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</si>
  <si>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</si>
  <si>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</si>
  <si>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</si>
  <si>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</si>
  <si>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</si>
  <si>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</si>
  <si>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</si>
  <si>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</si>
  <si>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</si>
  <si>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</si>
  <si>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</si>
  <si>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</si>
  <si>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</si>
  <si>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</si>
  <si>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</si>
  <si>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</si>
  <si>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</si>
  <si>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</si>
  <si>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</si>
  <si>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</si>
  <si>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</si>
  <si>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</si>
  <si>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</si>
  <si>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</si>
  <si>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</si>
  <si>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</si>
  <si>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</si>
  <si>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</si>
  <si>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</si>
  <si>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</si>
  <si>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</si>
  <si>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</si>
  <si>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</si>
  <si>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</si>
  <si>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</si>
  <si>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</si>
  <si>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</si>
  <si>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</si>
  <si>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</si>
  <si>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</si>
  <si>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</si>
  <si>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</si>
  <si>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</si>
  <si>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</si>
  <si>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</si>
  <si>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</si>
  <si>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</si>
  <si>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</si>
  <si>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</si>
  <si>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</si>
  <si>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</si>
  <si>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</si>
  <si>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</si>
  <si>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</si>
  <si>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</si>
  <si>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</si>
  <si>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</si>
  <si>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</si>
  <si>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</si>
  <si>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</si>
  <si>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</si>
  <si>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</si>
  <si>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</si>
  <si>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</si>
  <si>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</si>
  <si>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</si>
  <si>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</si>
  <si>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</si>
  <si>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</si>
  <si>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</si>
  <si>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</si>
  <si>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</si>
  <si>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</si>
  <si>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</si>
  <si>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</si>
  <si>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</si>
  <si>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</si>
  <si>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</si>
  <si>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</si>
  <si>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</si>
  <si>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</si>
  <si>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</si>
  <si>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</si>
  <si>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</si>
  <si>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</si>
  <si>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</si>
  <si>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</si>
  <si>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</si>
  <si>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</si>
  <si>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</si>
  <si>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</si>
  <si>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</si>
  <si>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</si>
  <si>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</si>
  <si>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</si>
  <si>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</si>
  <si>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</si>
  <si>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</si>
  <si>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</si>
  <si>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</si>
  <si>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</si>
  <si>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</si>
  <si>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</si>
  <si>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</si>
  <si>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</si>
  <si>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</si>
  <si>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</si>
  <si>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</si>
  <si>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</si>
  <si>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</si>
  <si>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</si>
  <si>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</si>
  <si>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</si>
  <si>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</si>
  <si>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</si>
  <si>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</si>
  <si>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</si>
  <si>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</si>
  <si>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</si>
  <si>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</si>
  <si>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</si>
  <si>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</si>
  <si>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</si>
  <si>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</si>
  <si>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</si>
  <si>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</si>
  <si>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</si>
  <si>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</si>
  <si>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</si>
  <si>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</si>
  <si>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</si>
  <si>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</si>
  <si>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</si>
  <si>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</si>
  <si>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</si>
  <si>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</si>
  <si>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</si>
  <si>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</si>
  <si>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</si>
  <si>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</si>
  <si>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</si>
  <si>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</si>
  <si>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</si>
  <si>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</si>
  <si>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</si>
  <si>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</si>
  <si>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</si>
  <si>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</si>
  <si>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</si>
  <si>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</si>
  <si>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</si>
  <si>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</si>
  <si>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</si>
  <si>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</si>
  <si>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</si>
  <si>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</si>
  <si>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</si>
  <si>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</si>
  <si>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</si>
  <si>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</si>
  <si>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</si>
  <si>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</si>
  <si>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</si>
  <si>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</si>
  <si>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</si>
  <si>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</si>
  <si>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</si>
  <si>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</si>
  <si>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</si>
  <si>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</si>
  <si>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</si>
  <si>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</si>
  <si>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</si>
  <si>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</si>
  <si>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</si>
  <si>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</si>
  <si>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</si>
  <si>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</si>
  <si>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</si>
  <si>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</si>
  <si>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</si>
  <si>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</si>
  <si>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</si>
  <si>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</si>
  <si>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</si>
  <si>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</si>
  <si>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</si>
  <si>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</si>
  <si>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</si>
  <si>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</si>
  <si>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</si>
  <si>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</si>
  <si>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</si>
  <si>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</si>
  <si>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</si>
  <si>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</si>
  <si>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</si>
  <si>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</si>
  <si>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</si>
  <si>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</si>
  <si>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</si>
  <si>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</si>
  <si>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</si>
  <si>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</si>
  <si>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</si>
  <si>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</si>
  <si>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</si>
  <si>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</si>
  <si>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</si>
  <si>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</si>
  <si>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</si>
  <si>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</si>
  <si>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</si>
  <si>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</si>
  <si>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</si>
  <si>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</si>
  <si>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</si>
  <si>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</si>
  <si>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</si>
  <si>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</si>
  <si>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</si>
  <si>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</si>
  <si>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</si>
  <si>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</si>
  <si>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</si>
  <si>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</si>
  <si>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</si>
  <si>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</si>
  <si>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</si>
  <si>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</si>
  <si>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</si>
  <si>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</si>
  <si>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</si>
  <si>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</si>
  <si>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</si>
  <si>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</si>
  <si>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</si>
  <si>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</si>
  <si>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</si>
  <si>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</si>
  <si>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</si>
  <si>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</si>
  <si>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</si>
  <si>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</si>
  <si>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</si>
  <si>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</si>
  <si>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</si>
  <si>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</si>
  <si>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</si>
  <si>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</si>
  <si>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</si>
  <si>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</si>
  <si>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</si>
  <si>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</si>
  <si>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</si>
  <si>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</si>
  <si>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</si>
  <si>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</si>
  <si>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</si>
  <si>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</si>
  <si>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</si>
  <si>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</si>
  <si>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</si>
  <si>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</si>
  <si>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</si>
  <si>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</si>
  <si>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</si>
  <si>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</si>
  <si>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</si>
  <si>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</si>
  <si>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</si>
  <si>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</si>
  <si>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</si>
  <si>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</si>
  <si>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</si>
  <si>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</si>
  <si>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</si>
  <si>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</si>
  <si>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</si>
  <si>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</si>
  <si>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</si>
  <si>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</si>
  <si>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</si>
  <si>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</si>
  <si>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</si>
  <si>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</si>
  <si>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</si>
  <si>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</si>
  <si>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</si>
  <si>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</si>
  <si>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</si>
  <si>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</si>
  <si>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</si>
  <si>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</si>
  <si>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</si>
  <si>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</si>
  <si>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</si>
  <si>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</si>
  <si>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</si>
  <si>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</si>
  <si>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</si>
  <si>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</si>
  <si>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</si>
  <si>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</si>
  <si>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</si>
  <si>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</si>
  <si>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</si>
  <si>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</si>
  <si>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</si>
  <si>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</si>
  <si>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</si>
  <si>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</si>
  <si>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</si>
  <si>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</si>
  <si>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</si>
  <si>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</si>
  <si>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</si>
  <si>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</si>
  <si>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</si>
  <si>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</si>
  <si>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</si>
  <si>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</si>
  <si>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</si>
  <si>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</si>
  <si>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</si>
  <si>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</si>
  <si>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</si>
  <si>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</si>
  <si>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</si>
  <si>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</si>
  <si>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</si>
  <si>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</si>
  <si>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</si>
  <si>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</si>
  <si>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</si>
  <si>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</si>
  <si>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</si>
  <si>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</si>
  <si>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</si>
  <si>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</si>
  <si>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</si>
  <si>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</si>
  <si>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</si>
  <si>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</si>
  <si>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</si>
  <si>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</si>
  <si>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</si>
  <si>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</si>
  <si>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</si>
  <si>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</si>
  <si>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</si>
  <si>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</si>
  <si>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</si>
  <si>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</si>
  <si>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</si>
  <si>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</si>
  <si>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</si>
  <si>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</si>
  <si>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</si>
  <si>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</si>
  <si>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</si>
  <si>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</si>
  <si>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</si>
  <si>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</si>
  <si>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</si>
  <si>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</si>
  <si>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</si>
  <si>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</si>
  <si>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</si>
  <si>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</si>
  <si>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</si>
  <si>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</si>
  <si>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</si>
  <si>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</si>
  <si>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</si>
  <si>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</si>
  <si>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</si>
  <si>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</si>
  <si>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</si>
  <si>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</si>
  <si>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</si>
  <si>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</si>
  <si>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</si>
  <si>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</si>
  <si>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</si>
  <si>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</si>
  <si>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</si>
  <si>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</si>
  <si>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</si>
  <si>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</si>
  <si>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</si>
  <si>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</si>
  <si>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</si>
  <si>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</si>
  <si>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</si>
  <si>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</si>
  <si>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</si>
  <si>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</si>
  <si>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</si>
  <si>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</si>
  <si>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</si>
  <si>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</si>
  <si>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</si>
  <si>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</si>
  <si>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</si>
  <si>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</si>
  <si>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</si>
  <si>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</si>
  <si>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</si>
  <si>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</si>
  <si>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</si>
  <si>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</si>
  <si>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</si>
  <si>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</si>
  <si>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</si>
  <si>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</si>
  <si>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</si>
  <si>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</si>
  <si>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</si>
  <si>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</si>
  <si>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</si>
  <si>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</si>
  <si>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</si>
  <si>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</si>
  <si>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</si>
  <si>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</si>
  <si>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</si>
  <si>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</si>
  <si>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</si>
  <si>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</si>
  <si>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</si>
  <si>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</si>
  <si>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</si>
  <si>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</si>
  <si>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</si>
  <si>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</si>
  <si>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</si>
  <si>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</si>
  <si>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</si>
  <si>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</si>
  <si>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</si>
  <si>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</si>
  <si>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</si>
  <si>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</si>
  <si>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</si>
  <si>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</si>
  <si>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</si>
  <si>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</si>
  <si>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</si>
  <si>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</si>
  <si>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</si>
  <si>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</si>
  <si>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</si>
  <si>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</si>
  <si>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</si>
  <si>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</si>
  <si>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</si>
  <si>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</si>
  <si>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</si>
  <si>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</si>
  <si>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</si>
  <si>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</si>
  <si>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</si>
  <si>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</si>
  <si>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</si>
  <si>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</si>
  <si>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</si>
  <si>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</si>
  <si>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</si>
  <si>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</si>
  <si>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</si>
  <si>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</si>
  <si>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</si>
  <si>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</si>
  <si>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</si>
  <si>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</si>
  <si>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</si>
  <si>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</si>
  <si>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</si>
  <si>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</si>
  <si>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</si>
  <si>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</si>
  <si>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</si>
  <si>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</si>
  <si>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</si>
  <si>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</si>
  <si>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</si>
  <si>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</si>
  <si>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</si>
  <si>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</si>
  <si>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</si>
  <si>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</si>
  <si>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</si>
  <si>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</si>
  <si>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</si>
  <si>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</si>
  <si>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</si>
  <si>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</si>
  <si>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</si>
  <si>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</si>
  <si>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</si>
  <si>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</si>
  <si>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</si>
  <si>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</si>
  <si>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</si>
  <si>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</si>
  <si>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</si>
  <si>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</si>
  <si>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</si>
  <si>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</si>
  <si>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</si>
  <si>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</si>
  <si>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</si>
  <si>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</si>
  <si>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</si>
  <si>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</si>
  <si>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</si>
  <si>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</si>
  <si>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</si>
  <si>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</si>
  <si>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</si>
  <si>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</si>
  <si>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</si>
  <si>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</si>
  <si>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</si>
  <si>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</si>
  <si>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</si>
  <si>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</si>
  <si>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</si>
  <si>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</si>
  <si>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</si>
  <si>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</si>
  <si>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</si>
  <si>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</si>
  <si>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</si>
  <si>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</si>
  <si>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</si>
  <si>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</si>
  <si>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</si>
  <si>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</si>
  <si>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</si>
  <si>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</si>
  <si>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</si>
  <si>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</si>
  <si>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</si>
  <si>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</si>
  <si>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</si>
  <si>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</si>
  <si>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</si>
  <si>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</si>
  <si>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</si>
  <si>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</si>
  <si>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</si>
  <si>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</si>
  <si>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</si>
  <si>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</si>
  <si>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</si>
  <si>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</si>
  <si>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</si>
  <si>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</si>
  <si>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</si>
  <si>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</si>
  <si>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</si>
  <si>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</si>
  <si>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</si>
  <si>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</si>
  <si>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</si>
  <si>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</si>
  <si>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</si>
  <si>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</si>
  <si>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</si>
  <si>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</si>
  <si>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</si>
  <si>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</si>
  <si>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</si>
  <si>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</si>
  <si>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</si>
  <si>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</si>
  <si>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</si>
  <si>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</si>
  <si>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</si>
  <si>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</si>
  <si>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</si>
  <si>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</si>
  <si>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</si>
  <si>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</si>
  <si>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</si>
  <si>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</si>
  <si>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</si>
  <si>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</si>
  <si>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</si>
  <si>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</si>
  <si>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</si>
  <si>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</si>
  <si>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</si>
  <si>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</si>
  <si>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</si>
  <si>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</si>
  <si>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</si>
  <si>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</si>
  <si>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</si>
  <si>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</si>
  <si>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</si>
  <si>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</si>
  <si>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</si>
  <si>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</si>
  <si>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</si>
  <si>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</si>
  <si>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</si>
  <si>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</si>
  <si>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</si>
  <si>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</si>
  <si>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</si>
  <si>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</si>
  <si>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</si>
  <si>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</si>
  <si>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</si>
  <si>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</si>
  <si>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</si>
  <si>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</si>
  <si>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</si>
  <si>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</si>
  <si>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</si>
  <si>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</si>
  <si>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</si>
  <si>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</si>
  <si>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</si>
  <si>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</si>
  <si>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</si>
  <si>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</si>
  <si>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</si>
  <si>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</si>
  <si>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</si>
  <si>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</si>
  <si>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</si>
  <si>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</si>
  <si>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</si>
  <si>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</si>
  <si>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</si>
  <si>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</si>
  <si>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</si>
  <si>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</si>
  <si>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</si>
  <si>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</si>
  <si>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</si>
  <si>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</si>
  <si>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</si>
  <si>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</si>
  <si>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</si>
  <si>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</si>
  <si>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</si>
  <si>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</si>
  <si>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</si>
  <si>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</si>
  <si>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</si>
  <si>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</si>
  <si>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</si>
  <si>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</si>
  <si>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</si>
  <si>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</si>
  <si>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</si>
  <si>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</si>
  <si>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</si>
  <si>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</si>
  <si>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</si>
  <si>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</si>
  <si>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</si>
  <si>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</si>
  <si>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</si>
  <si>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</si>
  <si>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</si>
  <si>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</si>
  <si>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</si>
  <si>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</si>
  <si>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</si>
  <si>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</si>
  <si>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</si>
  <si>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</si>
  <si>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</si>
  <si>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</si>
  <si>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</si>
  <si>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</si>
  <si>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</si>
  <si>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</si>
  <si>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</si>
  <si>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</si>
  <si>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</si>
  <si>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</si>
  <si>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</si>
  <si>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</si>
  <si>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</si>
  <si>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</si>
  <si>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</si>
  <si>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</si>
  <si>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</si>
  <si>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</si>
  <si>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</si>
  <si>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</si>
  <si>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</si>
  <si>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</si>
  <si>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</si>
  <si>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</si>
  <si>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</si>
  <si>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</si>
  <si>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</si>
  <si>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</si>
  <si>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</si>
  <si>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</si>
  <si>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</si>
  <si>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</si>
  <si>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</si>
  <si>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</si>
  <si>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</si>
  <si>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</si>
  <si>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</si>
  <si>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</si>
  <si>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</si>
  <si>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</si>
  <si>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</si>
  <si>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</si>
  <si>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</si>
  <si>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</si>
  <si>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</si>
  <si>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</si>
  <si>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</si>
  <si>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</si>
  <si>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</si>
  <si>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</si>
  <si>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</si>
  <si>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</si>
  <si>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</si>
  <si>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</si>
  <si>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</si>
  <si>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</si>
  <si>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</si>
  <si>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</si>
  <si>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</si>
  <si>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</si>
  <si>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</si>
  <si>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</si>
  <si>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</si>
  <si>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</si>
  <si>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</si>
  <si>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</si>
  <si>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</si>
  <si>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</si>
  <si>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</si>
  <si>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</si>
  <si>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</si>
  <si>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</si>
  <si>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</si>
  <si>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</si>
  <si>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</si>
  <si>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</si>
  <si>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</si>
  <si>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</si>
  <si>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</si>
  <si>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</si>
  <si>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</si>
  <si>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</si>
  <si>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</si>
  <si>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</si>
  <si>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</si>
  <si>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</si>
  <si>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</si>
  <si>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</si>
  <si>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</si>
  <si>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</si>
  <si>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</si>
  <si>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</si>
  <si>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</si>
  <si>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</si>
  <si>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</si>
  <si>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</si>
  <si>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</si>
  <si>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</si>
  <si>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</si>
  <si>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</si>
  <si>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</si>
  <si>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</si>
  <si>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</si>
  <si>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</si>
  <si>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</si>
  <si>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</si>
  <si>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</si>
  <si>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</si>
  <si>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</si>
  <si>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</si>
  <si>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</si>
  <si>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</si>
  <si>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</si>
  <si>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</si>
  <si>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</si>
  <si>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</si>
  <si>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</si>
  <si>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</si>
  <si>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</si>
  <si>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</si>
  <si>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</si>
  <si>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</si>
  <si>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</si>
  <si>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</si>
  <si>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</si>
  <si>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</si>
  <si>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</si>
  <si>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</si>
  <si>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</si>
  <si>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</si>
  <si>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</si>
  <si>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</si>
  <si>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</si>
  <si>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</si>
  <si>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</si>
  <si>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</si>
  <si>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</si>
  <si>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</si>
  <si>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</si>
  <si>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</si>
  <si>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</si>
  <si>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</si>
  <si>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</si>
  <si>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</si>
  <si>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</si>
  <si>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</si>
  <si>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</si>
  <si>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</si>
  <si>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</si>
  <si>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</si>
  <si>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</si>
  <si>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</si>
  <si>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</si>
  <si>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</si>
  <si>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</si>
  <si>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</si>
  <si>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</si>
  <si>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</si>
  <si>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</si>
  <si>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</si>
  <si>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</si>
  <si>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</si>
  <si>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</si>
  <si>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</si>
  <si>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</si>
  <si>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</si>
  <si>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</si>
  <si>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</si>
  <si>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</si>
  <si>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</si>
  <si>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</si>
  <si>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</si>
  <si>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</si>
  <si>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</si>
  <si>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</si>
  <si>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</si>
  <si>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</si>
  <si>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</si>
  <si>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</si>
  <si>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</si>
  <si>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</si>
  <si>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</si>
  <si>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</si>
  <si>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</si>
  <si>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</si>
  <si>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</si>
  <si>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</si>
  <si>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</si>
  <si>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</si>
  <si>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</si>
  <si>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</si>
  <si>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</si>
  <si>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</si>
  <si>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</si>
  <si>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</si>
  <si>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</si>
  <si>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</si>
  <si>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</si>
  <si>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</si>
  <si>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</si>
  <si>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</si>
  <si>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</si>
  <si>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</si>
  <si>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</si>
  <si>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</si>
  <si>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</si>
  <si>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</si>
  <si>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</si>
  <si>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</si>
  <si>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</si>
  <si>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</si>
  <si>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</si>
  <si>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</si>
  <si>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</si>
  <si>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</si>
  <si>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</si>
  <si>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</si>
  <si>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</si>
  <si>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</si>
  <si>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</si>
  <si>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</si>
  <si>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</si>
  <si>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</si>
  <si>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</si>
  <si>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</si>
  <si>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</si>
  <si>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</si>
  <si>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</si>
  <si>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</si>
  <si>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</si>
  <si>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</si>
  <si>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</si>
  <si>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</si>
  <si>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</si>
  <si>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</si>
  <si>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</si>
  <si>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</si>
  <si>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</si>
  <si>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</si>
  <si>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</si>
  <si>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</si>
  <si>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</si>
  <si>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</si>
  <si>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</si>
  <si>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</si>
  <si>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</si>
  <si>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</si>
  <si>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</si>
  <si>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</si>
  <si>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</si>
  <si>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</si>
  <si>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</si>
  <si>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</si>
  <si>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</si>
  <si>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</si>
  <si>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</si>
  <si>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</si>
  <si>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</si>
  <si>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</si>
  <si>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</si>
  <si>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</si>
  <si>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</si>
  <si>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</si>
  <si>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</si>
  <si>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</si>
  <si>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</si>
  <si>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</si>
  <si>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</si>
  <si>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</si>
  <si>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</si>
  <si>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</si>
  <si>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</si>
  <si>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</si>
  <si>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</si>
  <si>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</si>
  <si>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</si>
  <si>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</si>
  <si>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</si>
  <si>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</si>
  <si>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</si>
  <si>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</si>
  <si>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</si>
  <si>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</si>
  <si>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</si>
  <si>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</si>
  <si>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</si>
  <si>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</si>
  <si>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</si>
  <si>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</si>
  <si>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</si>
  <si>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</si>
  <si>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</si>
  <si>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</si>
  <si>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</si>
  <si>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</si>
  <si>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</si>
  <si>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</si>
  <si>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</si>
  <si>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</si>
  <si>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</si>
  <si>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</si>
  <si>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</si>
  <si>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</si>
  <si>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</si>
  <si>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</si>
  <si>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</si>
  <si>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</si>
  <si>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</si>
  <si>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</si>
  <si>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</si>
  <si>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</si>
  <si>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</si>
  <si>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</si>
  <si>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</si>
  <si>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</si>
  <si>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</si>
  <si>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</si>
  <si>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</si>
  <si>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</si>
  <si>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</si>
  <si>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</si>
  <si>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</si>
  <si>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</si>
  <si>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</si>
  <si>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</si>
  <si>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</si>
  <si>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</si>
  <si>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</si>
  <si>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</si>
  <si>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</si>
  <si>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</si>
  <si>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</si>
  <si>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</si>
  <si>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</si>
  <si>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</si>
  <si>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</si>
  <si>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</si>
  <si>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</si>
  <si>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</si>
  <si>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</si>
  <si>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</si>
  <si>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</si>
  <si>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</si>
  <si>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</si>
  <si>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</si>
  <si>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</si>
  <si>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</si>
  <si>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</si>
  <si>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</si>
  <si>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</si>
  <si>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</si>
  <si>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</si>
  <si>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</si>
  <si>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</si>
  <si>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</si>
  <si>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</si>
  <si>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</si>
  <si>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</si>
  <si>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</si>
  <si>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</si>
  <si>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</si>
  <si>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</si>
  <si>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</si>
  <si>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</si>
  <si>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</si>
  <si>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</si>
  <si>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</si>
  <si>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</si>
  <si>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</si>
  <si>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</si>
  <si>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</si>
  <si>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</si>
  <si>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</si>
  <si>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</si>
  <si>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</si>
  <si>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</si>
  <si>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</si>
  <si>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</si>
  <si>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</si>
  <si>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</si>
  <si>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</si>
  <si>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</si>
  <si>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</si>
  <si>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</si>
  <si>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</si>
  <si>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</si>
  <si>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</si>
  <si>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</si>
  <si>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</si>
  <si>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</si>
  <si>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</si>
  <si>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</si>
  <si>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</si>
  <si>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</si>
  <si>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</si>
  <si>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</si>
  <si>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</si>
  <si>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</si>
  <si>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</si>
  <si>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</si>
  <si>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</si>
  <si>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</si>
  <si>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</si>
  <si>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</si>
  <si>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</si>
  <si>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</si>
  <si>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</si>
  <si>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</si>
  <si>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</si>
  <si>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</si>
  <si>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</si>
  <si>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</si>
  <si>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</si>
  <si>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</si>
  <si>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</si>
  <si>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</si>
  <si>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</si>
  <si>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</si>
  <si>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</si>
  <si>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</si>
  <si>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</si>
  <si>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</si>
  <si>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</si>
  <si>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</si>
  <si>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</si>
  <si>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</si>
  <si>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</si>
  <si>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</si>
  <si>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</si>
  <si>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</si>
  <si>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</si>
  <si>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</si>
  <si>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</si>
  <si>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</si>
  <si>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</si>
  <si>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</si>
  <si>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</si>
  <si>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</si>
  <si>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</si>
  <si>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</si>
  <si>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</si>
  <si>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</si>
  <si>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</si>
  <si>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</si>
  <si>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</si>
  <si>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</si>
  <si>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</si>
  <si>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</si>
  <si>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</si>
  <si>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</si>
  <si>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</si>
  <si>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</si>
  <si>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</si>
  <si>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</si>
  <si>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</si>
  <si>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</si>
  <si>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</si>
  <si>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</si>
  <si>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</si>
  <si>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</si>
  <si>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</si>
  <si>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</si>
  <si>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</si>
  <si>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</si>
  <si>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</si>
  <si>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</si>
  <si>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</si>
  <si>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</si>
  <si>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</si>
  <si>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</si>
  <si>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</si>
  <si>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</si>
  <si>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</si>
  <si>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</si>
  <si>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</si>
  <si>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</si>
  <si>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</si>
  <si>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</si>
  <si>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</si>
  <si>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</si>
  <si>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</si>
  <si>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</si>
  <si>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</si>
  <si>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</si>
  <si>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</si>
  <si>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</si>
  <si>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</si>
  <si>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</si>
  <si>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</si>
  <si>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</si>
  <si>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</si>
  <si>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</si>
  <si>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</si>
  <si>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</si>
  <si>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</si>
  <si>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</si>
  <si>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</si>
  <si>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</si>
  <si>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</si>
  <si>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</si>
  <si>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</si>
  <si>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</si>
  <si>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</si>
  <si>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</si>
  <si>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</si>
  <si>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</si>
  <si>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</si>
  <si>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</si>
  <si>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</si>
  <si>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</si>
  <si>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</si>
  <si>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</si>
  <si>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</si>
  <si>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</si>
  <si>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</si>
  <si>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</si>
  <si>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</si>
  <si>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</si>
  <si>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</si>
  <si>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</si>
  <si>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</si>
  <si>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</si>
  <si>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</si>
  <si>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</si>
  <si>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</si>
  <si>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</si>
  <si>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</si>
  <si>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</si>
  <si>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</si>
  <si>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</si>
  <si>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</si>
  <si>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</si>
  <si>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</si>
  <si>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</si>
  <si>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</si>
  <si>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</si>
  <si>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</si>
  <si>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</si>
  <si>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</si>
  <si>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</si>
  <si>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</si>
  <si>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</si>
  <si>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</si>
  <si>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</si>
  <si>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</si>
  <si>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</si>
  <si>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</si>
  <si>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</si>
  <si>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</si>
  <si>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</si>
  <si>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</si>
  <si>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</si>
  <si>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</si>
  <si>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</si>
  <si>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</si>
  <si>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</si>
  <si>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</si>
  <si>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</si>
  <si>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</si>
  <si>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</si>
  <si>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</si>
  <si>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</si>
  <si>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</si>
  <si>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</si>
  <si>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</si>
  <si>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</si>
  <si>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</si>
  <si>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</si>
  <si>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</si>
  <si>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</si>
  <si>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</si>
  <si>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</si>
  <si>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</si>
  <si>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</si>
  <si>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</si>
  <si>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</si>
  <si>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</si>
  <si>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</si>
  <si>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</si>
  <si>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</si>
  <si>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</si>
  <si>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</si>
  <si>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</si>
  <si>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</si>
  <si>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</si>
  <si>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</si>
  <si>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</si>
  <si>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</si>
  <si>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</si>
  <si>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</si>
  <si>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</si>
  <si>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</si>
  <si>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</si>
  <si>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</si>
  <si>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</si>
  <si>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</si>
  <si>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</si>
  <si>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</si>
  <si>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</si>
  <si>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</si>
  <si>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</si>
  <si>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</si>
  <si>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</si>
  <si>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</si>
  <si>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</si>
  <si>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</si>
  <si>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</si>
  <si>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</si>
  <si>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</si>
  <si>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</si>
  <si>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</si>
  <si>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</si>
  <si>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</si>
  <si>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</si>
  <si>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</si>
  <si>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</si>
  <si>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</si>
  <si>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</si>
  <si>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</si>
  <si>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</si>
  <si>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</si>
  <si>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</si>
  <si>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</si>
  <si>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</si>
  <si>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</si>
  <si>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</si>
  <si>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</si>
  <si>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</si>
  <si>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</si>
  <si>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</si>
  <si>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</si>
  <si>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</si>
  <si>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</si>
  <si>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</si>
  <si>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</si>
  <si>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</si>
  <si>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</si>
  <si>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</si>
  <si>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</si>
  <si>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</si>
  <si>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</si>
  <si>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</si>
  <si>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</si>
  <si>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</si>
  <si>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</si>
  <si>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</si>
  <si>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</si>
  <si>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</si>
  <si>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</si>
  <si>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</si>
  <si>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</si>
  <si>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</si>
  <si>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</si>
  <si>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</si>
  <si>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</si>
  <si>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</si>
  <si>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</si>
  <si>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</si>
  <si>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</si>
  <si>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</si>
  <si>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</si>
  <si>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</si>
  <si>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</si>
  <si>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</si>
  <si>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</si>
  <si>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</si>
  <si>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</si>
  <si>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</si>
  <si>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</si>
  <si>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</si>
  <si>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</si>
  <si>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</si>
  <si>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</si>
  <si>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</si>
  <si>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</si>
  <si>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</si>
  <si>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</si>
  <si>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</si>
  <si>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</si>
  <si>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</si>
  <si>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</si>
  <si>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</si>
  <si>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</si>
  <si>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</si>
  <si>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</si>
  <si>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</si>
  <si>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</si>
  <si>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</si>
  <si>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</si>
  <si>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</si>
  <si>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</si>
  <si>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</si>
  <si>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</si>
  <si>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</si>
  <si>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</si>
  <si>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</si>
  <si>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</si>
  <si>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</si>
  <si>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</si>
  <si>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</si>
  <si>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</si>
  <si>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</si>
  <si>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</si>
  <si>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</si>
  <si>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</si>
  <si>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</si>
  <si>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</si>
  <si>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</si>
  <si>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</si>
  <si>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</si>
  <si>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</si>
  <si>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</si>
  <si>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</si>
  <si>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</si>
  <si>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</si>
  <si>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</si>
  <si>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</si>
  <si>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</si>
  <si>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</si>
  <si>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</si>
  <si>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</si>
  <si>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</si>
  <si>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</si>
  <si>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</si>
  <si>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</si>
  <si>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</si>
  <si>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</si>
  <si>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</si>
  <si>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</si>
  <si>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</si>
  <si>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</si>
  <si>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</si>
  <si>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</si>
  <si>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</si>
  <si>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</si>
  <si>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</si>
  <si>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</si>
  <si>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</si>
  <si>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</si>
  <si>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</si>
  <si>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</si>
  <si>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</si>
  <si>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</si>
  <si>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</si>
  <si>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</si>
  <si>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</si>
  <si>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</si>
  <si>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</si>
  <si>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</si>
  <si>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</si>
  <si>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</si>
  <si>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</si>
  <si>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</si>
  <si>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</si>
  <si>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</si>
  <si>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</si>
  <si>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</si>
  <si>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</si>
  <si>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</si>
  <si>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</si>
  <si>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</si>
  <si>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</si>
  <si>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</si>
  <si>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</si>
  <si>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</si>
  <si>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</si>
  <si>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</si>
  <si>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</si>
  <si>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</si>
  <si>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</si>
  <si>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</si>
  <si>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</si>
  <si>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</si>
  <si>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</si>
  <si>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</si>
  <si>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</si>
  <si>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</si>
  <si>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</si>
  <si>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</si>
  <si>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</si>
  <si>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</si>
  <si>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</si>
  <si>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</si>
  <si>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</si>
  <si>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</si>
  <si>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</si>
  <si>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</si>
  <si>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</si>
  <si>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</si>
  <si>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</si>
  <si>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</si>
  <si>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</si>
  <si>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</si>
  <si>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</si>
  <si>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</si>
  <si>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</si>
  <si>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</si>
  <si>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</si>
  <si>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</si>
  <si>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</si>
  <si>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</si>
  <si>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</si>
  <si>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</si>
  <si>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</si>
  <si>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</si>
  <si>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</si>
  <si>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</si>
  <si>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</si>
  <si>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</si>
  <si>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</si>
  <si>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</si>
  <si>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</si>
  <si>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</si>
  <si>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</si>
  <si>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</si>
  <si>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</si>
  <si>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</si>
  <si>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</si>
  <si>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</si>
  <si>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</si>
  <si>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</si>
  <si>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</si>
  <si>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</si>
  <si>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</si>
  <si>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</si>
  <si>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</si>
  <si>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</si>
  <si>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</si>
  <si>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</si>
  <si>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</si>
  <si>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</si>
  <si>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</si>
  <si>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</si>
  <si>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</si>
  <si>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</si>
  <si>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</si>
  <si>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</si>
  <si>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</si>
  <si>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</si>
  <si>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</si>
  <si>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</si>
  <si>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</si>
  <si>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</si>
  <si>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</si>
  <si>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</si>
  <si>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</si>
  <si>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</si>
  <si>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</si>
  <si>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</si>
  <si>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</si>
  <si>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</si>
  <si>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</si>
  <si>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</si>
  <si>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</si>
  <si>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</si>
  <si>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</si>
  <si>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</si>
  <si>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</si>
  <si>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</si>
  <si>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</si>
  <si>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</si>
  <si>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</si>
  <si>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</si>
  <si>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</si>
  <si>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</si>
  <si>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</si>
  <si>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</si>
  <si>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</si>
  <si>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</si>
  <si>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</si>
  <si>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</si>
  <si>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</si>
  <si>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</si>
  <si>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</si>
  <si>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</si>
  <si>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</si>
  <si>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</si>
  <si>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</si>
  <si>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</si>
  <si>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</si>
  <si>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</si>
  <si>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</si>
  <si>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</si>
  <si>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</si>
  <si>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</si>
  <si>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</si>
  <si>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</si>
  <si>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</si>
  <si>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</si>
  <si>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</si>
  <si>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</si>
  <si>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</si>
  <si>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</si>
  <si>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</si>
  <si>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</si>
  <si>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</si>
  <si>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</si>
  <si>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</si>
  <si>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</si>
  <si>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</si>
  <si>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</si>
  <si>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</si>
  <si>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</si>
  <si>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</si>
  <si>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</si>
  <si>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</si>
  <si>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</si>
  <si>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</si>
  <si>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</si>
  <si>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</si>
  <si>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</si>
  <si>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</si>
  <si>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</si>
  <si>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</si>
  <si>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</si>
  <si>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</si>
  <si>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</si>
  <si>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</si>
  <si>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</si>
  <si>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</si>
  <si>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</si>
  <si>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</si>
  <si>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</si>
  <si>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</si>
  <si>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</si>
  <si>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</si>
  <si>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</si>
  <si>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</si>
  <si>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</si>
  <si>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</si>
  <si>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</si>
  <si>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</si>
  <si>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</si>
  <si>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</si>
  <si>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</si>
  <si>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</si>
  <si>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</si>
  <si>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</si>
  <si>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</si>
  <si>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</si>
  <si>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</si>
  <si>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</si>
  <si>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</si>
  <si>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</si>
  <si>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</si>
  <si>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</si>
  <si>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</si>
  <si>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</si>
  <si>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</si>
  <si>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</si>
  <si>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</si>
  <si>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</si>
  <si>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</si>
  <si>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</si>
  <si>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</si>
  <si>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</si>
  <si>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</si>
  <si>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</si>
  <si>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</si>
  <si>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</si>
  <si>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</si>
  <si>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</si>
  <si>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</si>
  <si>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</si>
  <si>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</si>
  <si>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</si>
  <si>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</si>
  <si>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</si>
  <si>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</si>
  <si>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</si>
  <si>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</si>
  <si>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</si>
  <si>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</si>
  <si>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</si>
  <si>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</si>
  <si>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</si>
  <si>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</si>
  <si>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</si>
  <si>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</si>
  <si>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</si>
  <si>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</si>
  <si>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</si>
  <si>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</si>
  <si>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</si>
  <si>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</si>
  <si>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</si>
  <si>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</si>
  <si>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</si>
  <si>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</si>
  <si>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</si>
  <si>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</si>
  <si>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</si>
  <si>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</si>
  <si>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</si>
  <si>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</si>
  <si>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</si>
  <si>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</si>
  <si>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</si>
  <si>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</si>
  <si>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</si>
  <si>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</si>
  <si>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</si>
  <si>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</si>
  <si>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</si>
  <si>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</si>
  <si>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</si>
  <si>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</si>
  <si>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</si>
  <si>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</si>
  <si>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</si>
  <si>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</si>
  <si>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</si>
  <si>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</si>
  <si>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</si>
  <si>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</si>
  <si>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</si>
  <si>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</si>
  <si>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</si>
  <si>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</si>
  <si>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</si>
  <si>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</si>
  <si>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</si>
  <si>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</si>
  <si>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</si>
  <si>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</si>
  <si>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</si>
  <si>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</si>
  <si>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</si>
  <si>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</si>
  <si>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</si>
  <si>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</si>
  <si>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</si>
  <si>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</si>
  <si>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</si>
  <si>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</si>
  <si>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</si>
  <si>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</si>
  <si>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</si>
  <si>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</si>
  <si>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</si>
  <si>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</si>
  <si>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</si>
  <si>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</si>
  <si>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</si>
  <si>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</si>
  <si>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</si>
  <si>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</si>
  <si>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</si>
  <si>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</si>
  <si>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</si>
  <si>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</si>
  <si>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</si>
  <si>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</si>
  <si>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</si>
  <si>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</si>
  <si>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</si>
  <si>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</si>
  <si>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</si>
  <si>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</si>
  <si>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</si>
  <si>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</si>
  <si>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</si>
  <si>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</si>
  <si>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</si>
  <si>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</si>
  <si>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</si>
  <si>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</si>
  <si>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</si>
  <si>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</si>
  <si>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</si>
  <si>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</si>
  <si>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</si>
  <si>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</si>
  <si>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</si>
  <si>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</si>
  <si>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</si>
  <si>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</si>
  <si>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</si>
  <si>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</si>
  <si>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</si>
  <si>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</si>
  <si>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</si>
  <si>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</si>
  <si>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</si>
  <si>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</si>
  <si>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</si>
  <si>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</si>
  <si>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</si>
  <si>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</si>
  <si>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</si>
  <si>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</si>
  <si>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</si>
  <si>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</si>
  <si>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</si>
  <si>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</si>
  <si>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</si>
  <si>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</si>
  <si>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</si>
  <si>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</si>
  <si>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</si>
  <si>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</si>
  <si>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</si>
  <si>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</si>
  <si>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</si>
  <si>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</si>
  <si>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</si>
  <si>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</si>
  <si>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</si>
  <si>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</si>
  <si>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</si>
  <si>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</si>
  <si>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</si>
  <si>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</si>
  <si>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</si>
  <si>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</si>
  <si>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</si>
  <si>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</si>
  <si>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</si>
  <si>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</si>
  <si>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</si>
  <si>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</si>
  <si>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</si>
  <si>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</si>
  <si>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</si>
  <si>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</si>
  <si>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</si>
  <si>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</si>
  <si>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</si>
  <si>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</si>
  <si>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</si>
  <si>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</si>
  <si>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</si>
  <si>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</si>
  <si>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</si>
  <si>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</si>
  <si>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</si>
  <si>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</si>
  <si>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</si>
  <si>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</si>
  <si>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</si>
  <si>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</si>
  <si>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</si>
  <si>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</si>
  <si>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</si>
  <si>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</si>
  <si>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</si>
  <si>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</si>
  <si>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</si>
  <si>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</si>
  <si>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</si>
  <si>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</si>
  <si>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</si>
  <si>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</si>
  <si>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</si>
  <si>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</si>
  <si>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</si>
  <si>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</si>
  <si>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</si>
  <si>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</si>
  <si>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</si>
  <si>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</si>
  <si>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</si>
  <si>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</si>
  <si>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</si>
  <si>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</si>
  <si>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</si>
  <si>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</si>
  <si>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</si>
  <si>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</si>
  <si>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</si>
  <si>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</si>
  <si>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</si>
  <si>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</si>
  <si>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</si>
  <si>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</si>
  <si>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</si>
  <si>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</si>
  <si>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</si>
  <si>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</si>
  <si>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</si>
  <si>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</si>
  <si>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</si>
  <si>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</si>
  <si>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</si>
  <si>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</si>
  <si>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</si>
  <si>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</si>
  <si>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</si>
  <si>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</si>
  <si>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</si>
  <si>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</si>
  <si>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</si>
  <si>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</si>
  <si>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</si>
  <si>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</si>
  <si>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</si>
  <si>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</si>
  <si>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</si>
  <si>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</si>
  <si>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</si>
  <si>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</si>
  <si>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</si>
  <si>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</si>
  <si>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</si>
  <si>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</si>
  <si>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</si>
  <si>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</si>
  <si>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</si>
  <si>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</si>
  <si>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</si>
  <si>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</si>
  <si>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</si>
  <si>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</si>
  <si>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</si>
  <si>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</si>
  <si>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</si>
  <si>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</si>
  <si>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</si>
  <si>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</si>
  <si>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</si>
  <si>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</si>
  <si>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</si>
  <si>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</si>
  <si>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</si>
  <si>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</si>
  <si>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</si>
  <si>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</si>
  <si>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</si>
  <si>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</si>
  <si>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</si>
  <si>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</si>
  <si>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</si>
  <si>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</si>
  <si>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</si>
  <si>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</si>
  <si>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</si>
  <si>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</si>
  <si>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</si>
  <si>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</si>
  <si>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</si>
  <si>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</si>
  <si>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</si>
  <si>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</si>
  <si>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</si>
  <si>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</si>
  <si>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</si>
  <si>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</si>
  <si>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</si>
  <si>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</si>
  <si>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</si>
  <si>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</si>
  <si>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</si>
  <si>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</si>
  <si>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</si>
  <si>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</si>
  <si>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</si>
  <si>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</si>
  <si>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</si>
  <si>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</si>
  <si>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</si>
  <si>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</si>
  <si>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</si>
  <si>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</si>
  <si>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</si>
  <si>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</si>
  <si>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</si>
  <si>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</si>
  <si>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</si>
  <si>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</si>
  <si>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</si>
  <si>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</si>
  <si>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</si>
  <si>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</si>
  <si>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</si>
  <si>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</si>
  <si>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</si>
  <si>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</si>
  <si>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</si>
  <si>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</si>
  <si>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</si>
  <si>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</si>
  <si>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</si>
  <si>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</si>
  <si>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</si>
  <si>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</si>
  <si>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</si>
  <si>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</si>
  <si>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</si>
  <si>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</si>
  <si>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</si>
  <si>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</si>
  <si>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</si>
  <si>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</si>
  <si>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</si>
  <si>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</si>
  <si>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</si>
  <si>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</si>
  <si>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</si>
  <si>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</si>
  <si>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</si>
  <si>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</si>
  <si>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</si>
  <si>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</si>
  <si>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</si>
  <si>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</si>
  <si>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</si>
  <si>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</si>
  <si>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</si>
  <si>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</si>
  <si>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</si>
  <si>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</si>
  <si>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</si>
  <si>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</si>
  <si>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</si>
  <si>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</si>
  <si>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</si>
  <si>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</si>
  <si>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</si>
  <si>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</si>
  <si>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</si>
  <si>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</si>
  <si>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</si>
  <si>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</si>
  <si>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</si>
  <si>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</si>
  <si>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</si>
  <si>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</si>
  <si>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</si>
  <si>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</si>
  <si>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</si>
  <si>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</si>
  <si>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</si>
  <si>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</si>
  <si>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</si>
  <si>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</si>
  <si>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</si>
  <si>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</si>
  <si>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</si>
  <si>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</si>
  <si>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</si>
  <si>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</si>
  <si>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</si>
  <si>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</si>
  <si>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</si>
  <si>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</si>
  <si>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</si>
  <si>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</si>
  <si>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</si>
  <si>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</si>
  <si>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</si>
  <si>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</si>
  <si>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</si>
  <si>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</si>
  <si>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</si>
  <si>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</si>
  <si>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</si>
  <si>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</si>
  <si>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</si>
  <si>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</si>
  <si>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</si>
  <si>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</si>
  <si>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</si>
  <si>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</si>
  <si>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</si>
  <si>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</si>
  <si>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</si>
  <si>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</si>
  <si>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</si>
  <si>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</si>
  <si>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</si>
  <si>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</si>
  <si>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</si>
  <si>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</si>
  <si>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</si>
  <si>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</si>
  <si>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</si>
  <si>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</si>
  <si>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</si>
  <si>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</si>
  <si>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</si>
  <si>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</si>
  <si>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</si>
  <si>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</si>
  <si>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</si>
  <si>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</si>
  <si>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</si>
  <si>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</si>
  <si>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</si>
  <si>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</si>
  <si>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</si>
  <si>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</si>
  <si>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</si>
  <si>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</si>
  <si>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</si>
  <si>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</si>
  <si>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</si>
  <si>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</si>
  <si>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</si>
  <si>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</si>
  <si>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</si>
  <si>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</si>
  <si>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</si>
  <si>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</si>
  <si>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</si>
  <si>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</si>
  <si>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</si>
  <si>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</si>
  <si>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</si>
  <si>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</si>
  <si>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</si>
  <si>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</si>
  <si>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</si>
  <si>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</si>
  <si>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</si>
  <si>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</si>
  <si>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</si>
  <si>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</si>
  <si>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</si>
  <si>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</si>
  <si>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</si>
  <si>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</si>
  <si>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</si>
  <si>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</si>
  <si>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</si>
  <si>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</si>
  <si>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</si>
  <si>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</si>
  <si>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</si>
  <si>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</si>
  <si>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</si>
  <si>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</si>
  <si>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</si>
  <si>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</si>
  <si>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</si>
  <si>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</si>
  <si>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</si>
  <si>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</si>
  <si>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</si>
  <si>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</si>
  <si>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</si>
  <si>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</si>
  <si>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</si>
  <si>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</si>
  <si>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</si>
  <si>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</si>
  <si>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</si>
  <si>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</si>
  <si>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</si>
  <si>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</si>
  <si>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</si>
  <si>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</si>
  <si>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</si>
  <si>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</si>
  <si>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</si>
  <si>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</si>
  <si>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</si>
  <si>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</si>
  <si>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</si>
  <si>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</si>
  <si>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</si>
  <si>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</si>
  <si>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</si>
  <si>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</si>
  <si>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</si>
  <si>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</si>
  <si>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</si>
  <si>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</si>
  <si>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</si>
  <si>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</si>
  <si>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</si>
  <si>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</si>
  <si>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</si>
  <si>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</si>
  <si>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</si>
  <si>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</si>
  <si>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</si>
  <si>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</si>
  <si>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</si>
  <si>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</si>
  <si>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</si>
  <si>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</si>
  <si>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</si>
  <si>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</si>
  <si>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</si>
  <si>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</si>
  <si>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</si>
  <si>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</si>
  <si>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</si>
  <si>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</si>
  <si>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</si>
  <si>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</si>
  <si>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</si>
  <si>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</si>
  <si>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</si>
  <si>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</si>
  <si>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</si>
  <si>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</si>
  <si>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</si>
  <si>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</si>
  <si>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</si>
  <si>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</si>
  <si>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</si>
  <si>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</si>
  <si>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</si>
  <si>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</si>
  <si>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</si>
  <si>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</si>
  <si>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</si>
  <si>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</si>
  <si>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</si>
  <si>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</si>
  <si>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</si>
  <si>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</si>
  <si>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</si>
  <si>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</si>
  <si>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</si>
  <si>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</si>
  <si>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</si>
  <si>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</si>
  <si>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</si>
  <si>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</si>
  <si>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</si>
  <si>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</si>
  <si>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</si>
  <si>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</si>
  <si>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</si>
  <si>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</si>
  <si>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</si>
  <si>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</si>
  <si>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</si>
  <si>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</si>
  <si>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</si>
  <si>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</si>
  <si>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</si>
  <si>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</si>
  <si>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</si>
  <si>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</si>
  <si>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</si>
  <si>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</si>
  <si>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</si>
  <si>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</si>
  <si>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</si>
  <si>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</si>
  <si>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</si>
  <si>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</si>
  <si>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</si>
  <si>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</si>
  <si>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</si>
  <si>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</si>
  <si>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</si>
  <si>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</si>
  <si>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</si>
  <si>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</si>
  <si>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</si>
  <si>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</si>
  <si>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</si>
  <si>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</si>
  <si>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</si>
  <si>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</si>
  <si>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</si>
  <si>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</si>
  <si>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</si>
  <si>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</si>
  <si>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</si>
  <si>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</si>
  <si>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</si>
  <si>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</si>
  <si>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</si>
  <si>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</si>
  <si>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</si>
  <si>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</si>
  <si>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</si>
  <si>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</si>
  <si>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</si>
  <si>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</si>
  <si>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</si>
  <si>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</si>
  <si>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</si>
  <si>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</si>
  <si>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</si>
  <si>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</si>
  <si>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</si>
  <si>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</si>
  <si>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</si>
  <si>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</si>
  <si>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</si>
  <si>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</si>
  <si>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</si>
  <si>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</si>
  <si>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</si>
  <si>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</si>
  <si>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</si>
  <si>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</si>
  <si>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</si>
  <si>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</si>
  <si>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</si>
  <si>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</si>
  <si>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</si>
  <si>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</si>
  <si>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</si>
  <si>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</si>
  <si>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</si>
  <si>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</si>
  <si>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</si>
  <si>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</si>
  <si>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</si>
  <si>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</si>
  <si>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</si>
  <si>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</si>
  <si>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</si>
  <si>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</si>
  <si>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</si>
  <si>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</si>
  <si>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</si>
  <si>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</si>
  <si>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</si>
  <si>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</si>
  <si>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</si>
  <si>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</si>
  <si>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</si>
  <si>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</si>
  <si>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</si>
  <si>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</si>
  <si>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</si>
  <si>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</si>
  <si>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</si>
  <si>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</si>
  <si>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</si>
  <si>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</si>
  <si>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</si>
  <si>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</si>
  <si>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</si>
  <si>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</si>
  <si>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</si>
  <si>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</si>
  <si>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</si>
  <si>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</si>
  <si>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</si>
  <si>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</si>
  <si>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</si>
  <si>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</si>
  <si>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</si>
  <si>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</si>
  <si>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</si>
  <si>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</si>
  <si>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</si>
  <si>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</si>
  <si>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</si>
  <si>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</si>
  <si>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</si>
  <si>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</si>
  <si>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</si>
  <si>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</si>
  <si>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</si>
  <si>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</si>
  <si>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</si>
  <si>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</si>
  <si>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</si>
  <si>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</si>
  <si>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</si>
  <si>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</si>
  <si>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</si>
  <si>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</si>
  <si>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</si>
  <si>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</si>
  <si>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</si>
  <si>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</si>
  <si>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</si>
  <si>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</si>
  <si>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</si>
  <si>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</si>
  <si>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</si>
  <si>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</si>
  <si>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</si>
  <si>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</si>
  <si>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</si>
  <si>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</si>
  <si>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</si>
  <si>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</si>
  <si>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</si>
  <si>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</si>
  <si>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</si>
  <si>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</si>
  <si>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</si>
  <si>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</si>
  <si>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</si>
  <si>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</si>
  <si>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</si>
  <si>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</si>
  <si>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</si>
  <si>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</si>
  <si>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</si>
  <si>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</si>
  <si>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</si>
  <si>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</si>
  <si>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</si>
  <si>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</si>
  <si>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</si>
  <si>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</si>
  <si>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</si>
  <si>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</si>
  <si>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</si>
  <si>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</si>
  <si>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</si>
  <si>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</si>
  <si>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</si>
  <si>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</si>
  <si>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</si>
  <si>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</si>
  <si>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</si>
  <si>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</si>
  <si>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</si>
  <si>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</si>
  <si>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</si>
  <si>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</si>
  <si>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</si>
  <si>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</si>
  <si>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</si>
  <si>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</si>
  <si>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</si>
  <si>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</si>
  <si>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</si>
  <si>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</si>
  <si>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</si>
  <si>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</si>
  <si>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</si>
  <si>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</si>
  <si>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</si>
  <si>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</si>
  <si>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</si>
  <si>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</si>
  <si>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</si>
  <si>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</si>
  <si>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</si>
  <si>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</si>
  <si>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</si>
  <si>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</si>
  <si>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</si>
  <si>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</si>
  <si>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</si>
  <si>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</si>
  <si>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</si>
  <si>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</si>
  <si>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</si>
  <si>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</si>
  <si>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</si>
  <si>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</si>
  <si>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</si>
  <si>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</si>
  <si>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</si>
  <si>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</si>
  <si>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</si>
  <si>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</si>
  <si>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</si>
  <si>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</si>
  <si>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</si>
  <si>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</si>
  <si>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</si>
  <si>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</si>
  <si>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</si>
  <si>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</si>
  <si>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</si>
  <si>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</si>
  <si>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</si>
  <si>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</si>
  <si>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</si>
  <si>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</si>
  <si>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</si>
  <si>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</si>
  <si>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</si>
  <si>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</si>
  <si>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</si>
  <si>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</si>
  <si>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</si>
  <si>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</si>
  <si>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</si>
  <si>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</si>
  <si>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</si>
  <si>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</si>
  <si>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</si>
  <si>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</si>
  <si>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</si>
  <si>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</si>
  <si>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</si>
  <si>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</si>
  <si>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</si>
  <si>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</si>
  <si>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</si>
  <si>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</si>
  <si>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</si>
  <si>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</si>
  <si>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</si>
  <si>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</si>
  <si>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</si>
  <si>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</si>
  <si>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</si>
  <si>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</si>
  <si>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</si>
  <si>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</si>
  <si>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</si>
  <si>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</si>
  <si>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</si>
  <si>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</si>
  <si>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</si>
  <si>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</si>
  <si>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</si>
  <si>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</si>
  <si>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</si>
  <si>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</si>
  <si>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</si>
  <si>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</si>
  <si>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</si>
  <si>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</si>
  <si>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</si>
  <si>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</si>
  <si>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</si>
  <si>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</si>
  <si>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</si>
  <si>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</si>
  <si>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</si>
  <si>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</si>
  <si>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</si>
  <si>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</si>
  <si>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</si>
  <si>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</si>
  <si>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</si>
  <si>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</si>
  <si>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</si>
  <si>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</si>
  <si>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</si>
  <si>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</si>
  <si>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</si>
  <si>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</si>
  <si>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</si>
  <si>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</si>
  <si>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</si>
  <si>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</si>
  <si>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</si>
  <si>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</si>
  <si>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</si>
  <si>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</si>
  <si>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</si>
  <si>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</si>
  <si>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</si>
  <si>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</si>
  <si>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</si>
  <si>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</si>
  <si>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</si>
  <si>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</si>
  <si>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</si>
  <si>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</si>
  <si>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</si>
  <si>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</si>
  <si>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</si>
  <si>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</si>
  <si>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</si>
  <si>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</si>
  <si>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</si>
  <si>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</si>
  <si>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</si>
  <si>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</si>
  <si>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</si>
  <si>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</si>
  <si>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</si>
  <si>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</si>
  <si>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</si>
  <si>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</si>
  <si>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</si>
  <si>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</si>
  <si>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</si>
  <si>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</si>
  <si>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</si>
  <si>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</si>
  <si>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</si>
  <si>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</si>
  <si>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</si>
  <si>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</si>
  <si>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</si>
  <si>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</si>
  <si>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</si>
  <si>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</si>
  <si>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</si>
  <si>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</si>
  <si>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</si>
  <si>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</si>
  <si>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</si>
  <si>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</si>
  <si>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</si>
  <si>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</si>
  <si>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</si>
  <si>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</si>
  <si>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</si>
  <si>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</si>
  <si>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</si>
  <si>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</si>
  <si>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</si>
  <si>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</si>
  <si>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</si>
  <si>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</si>
  <si>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</si>
  <si>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</si>
  <si>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</si>
  <si>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</si>
  <si>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</si>
  <si>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</si>
  <si>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</si>
  <si>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</si>
  <si>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</si>
  <si>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</si>
  <si>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</si>
  <si>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</si>
  <si>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</si>
  <si>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</si>
  <si>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</si>
  <si>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</si>
  <si>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</si>
  <si>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</si>
  <si>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</si>
  <si>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</si>
  <si>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</si>
  <si>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</si>
  <si>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</si>
  <si>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</si>
  <si>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</si>
  <si>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</si>
  <si>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</si>
  <si>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</si>
  <si>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</si>
  <si>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</si>
  <si>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</si>
  <si>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</si>
  <si>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</si>
  <si>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</si>
  <si>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</si>
  <si>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</si>
  <si>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</si>
  <si>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</si>
  <si>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</si>
  <si>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</si>
  <si>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</si>
  <si>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</si>
  <si>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</si>
  <si>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</si>
  <si>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</si>
  <si>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</si>
  <si>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</si>
  <si>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</si>
  <si>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</si>
  <si>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</si>
  <si>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</si>
  <si>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</si>
  <si>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</si>
  <si>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</si>
  <si>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</si>
  <si>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</si>
  <si>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</si>
  <si>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</si>
  <si>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</si>
  <si>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</si>
  <si>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</si>
  <si>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</si>
  <si>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</si>
  <si>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</si>
  <si>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</si>
  <si>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</si>
  <si>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</si>
  <si>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</si>
  <si>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</si>
  <si>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</si>
  <si>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</si>
  <si>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</si>
  <si>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</si>
  <si>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</si>
  <si>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</si>
  <si>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</si>
  <si>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</si>
  <si>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</si>
  <si>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</si>
  <si>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</si>
  <si>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</si>
  <si>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</si>
  <si>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</si>
  <si>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</si>
  <si>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</si>
  <si>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</si>
  <si>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</si>
  <si>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</si>
  <si>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</si>
  <si>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</si>
  <si>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</si>
  <si>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</si>
  <si>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</si>
  <si>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</si>
  <si>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</si>
  <si>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</si>
  <si>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</si>
  <si>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</si>
  <si>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</si>
  <si>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</si>
  <si>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</si>
  <si>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</si>
  <si>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</si>
  <si>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</si>
  <si>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</si>
  <si>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</si>
  <si>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</si>
  <si>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</si>
  <si>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</si>
  <si>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</si>
  <si>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</si>
  <si>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</si>
  <si>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</si>
  <si>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</si>
  <si>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</si>
  <si>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</si>
  <si>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</si>
  <si>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</si>
  <si>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</si>
  <si>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</si>
  <si>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</si>
  <si>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</si>
  <si>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</si>
  <si>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</si>
  <si>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</si>
  <si>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</si>
  <si>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</si>
  <si>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</si>
  <si>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</si>
  <si>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</si>
  <si>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</si>
  <si>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</si>
  <si>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</si>
  <si>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</si>
  <si>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</si>
  <si>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</si>
  <si>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</si>
  <si>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</si>
  <si>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</si>
  <si>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</si>
  <si>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</si>
  <si>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</si>
  <si>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</si>
  <si>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</si>
  <si>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</si>
  <si>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</si>
  <si>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</si>
  <si>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</si>
  <si>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</si>
  <si>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</si>
  <si>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</si>
  <si>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</si>
  <si>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</si>
  <si>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</si>
  <si>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</si>
  <si>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</si>
  <si>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</si>
  <si>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</si>
  <si>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</si>
  <si>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</si>
  <si>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</si>
  <si>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</si>
  <si>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</si>
  <si>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</si>
  <si>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</si>
  <si>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</si>
  <si>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</si>
  <si>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</si>
  <si>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</si>
  <si>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</si>
  <si>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</si>
  <si>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</si>
  <si>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</si>
  <si>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</si>
  <si>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</si>
  <si>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</si>
  <si>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</si>
  <si>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</si>
  <si>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</si>
  <si>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</si>
  <si>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</si>
  <si>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</si>
  <si>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</si>
  <si>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</si>
  <si>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</si>
  <si>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</si>
  <si>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</si>
  <si>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</si>
  <si>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</si>
  <si>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</si>
  <si>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</si>
  <si>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</si>
  <si>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</si>
  <si>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</si>
  <si>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</si>
  <si>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</si>
  <si>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</si>
  <si>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</si>
  <si>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</si>
  <si>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</si>
  <si>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</si>
  <si>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</si>
  <si>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</si>
  <si>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</si>
  <si>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</si>
  <si>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</si>
  <si>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</si>
  <si>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</si>
  <si>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</si>
  <si>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</si>
  <si>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</si>
  <si>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</si>
  <si>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</si>
  <si>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</si>
  <si>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</si>
  <si>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</si>
  <si>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</si>
  <si>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</si>
  <si>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</si>
  <si>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</si>
  <si>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</si>
  <si>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</si>
  <si>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</si>
  <si>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</si>
  <si>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</si>
  <si>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</si>
  <si>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</si>
  <si>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</si>
  <si>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</si>
  <si>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</si>
  <si>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</si>
  <si>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</si>
  <si>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</si>
  <si>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</si>
  <si>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</si>
  <si>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</si>
  <si>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</si>
  <si>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</si>
  <si>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</si>
  <si>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</si>
  <si>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</si>
  <si>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</si>
  <si>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</si>
  <si>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</si>
  <si>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</si>
  <si>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</si>
  <si>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</si>
  <si>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</si>
  <si>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</si>
  <si>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</si>
  <si>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</si>
  <si>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</si>
  <si>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</si>
  <si>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</si>
  <si>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</si>
  <si>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</si>
  <si>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</si>
  <si>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</si>
  <si>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</si>
  <si>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</si>
  <si>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</si>
  <si>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</si>
  <si>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</si>
  <si>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</si>
  <si>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</si>
  <si>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</si>
  <si>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</si>
  <si>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</si>
  <si>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</si>
  <si>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</si>
  <si>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</si>
  <si>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</si>
  <si>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</si>
  <si>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</si>
  <si>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</si>
  <si>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</si>
  <si>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</si>
  <si>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</si>
  <si>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</si>
  <si>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</si>
  <si>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</si>
  <si>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</si>
  <si>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</si>
  <si>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</si>
  <si>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</si>
  <si>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</si>
  <si>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</si>
  <si>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</si>
  <si>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</si>
  <si>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</si>
  <si>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</si>
  <si>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</si>
  <si>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</si>
  <si>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</si>
  <si>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</si>
  <si>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</si>
  <si>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</si>
  <si>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</si>
  <si>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</si>
  <si>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</si>
  <si>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</si>
  <si>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</si>
  <si>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</si>
  <si>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</si>
  <si>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</si>
  <si>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</si>
  <si>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</si>
  <si>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</si>
  <si>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</si>
  <si>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</si>
  <si>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</si>
  <si>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</si>
  <si>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</si>
  <si>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</si>
  <si>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</si>
  <si>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</si>
  <si>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</si>
  <si>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</si>
  <si>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</si>
  <si>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</si>
  <si>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</si>
  <si>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</si>
  <si>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</si>
  <si>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</si>
  <si>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</si>
  <si>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</si>
  <si>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</si>
  <si>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</si>
  <si>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</si>
  <si>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</si>
  <si>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</si>
  <si>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</si>
  <si>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</si>
  <si>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</si>
  <si>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</si>
  <si>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</si>
  <si>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</si>
  <si>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</si>
  <si>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</si>
  <si>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</si>
  <si>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</si>
  <si>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</si>
  <si>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</si>
  <si>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</si>
  <si>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</si>
  <si>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</si>
  <si>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</si>
  <si>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</si>
  <si>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</si>
  <si>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</si>
  <si>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</si>
  <si>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</si>
  <si>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</si>
  <si>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</si>
  <si>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</si>
  <si>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</si>
  <si>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</si>
  <si>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</si>
  <si>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</si>
  <si>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</si>
  <si>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</si>
  <si>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</si>
  <si>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</si>
  <si>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</si>
  <si>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</si>
  <si>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</si>
  <si>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</si>
  <si>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</si>
  <si>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</si>
  <si>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</si>
  <si>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</si>
  <si>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</si>
  <si>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</si>
  <si>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</si>
  <si>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</si>
  <si>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</si>
  <si>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</si>
  <si>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</si>
  <si>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</si>
  <si>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</si>
  <si>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</si>
  <si>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</si>
  <si>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</si>
  <si>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</si>
  <si>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</si>
  <si>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</si>
  <si>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</si>
  <si>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</si>
  <si>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</si>
  <si>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</si>
  <si>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</si>
  <si>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</si>
  <si>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</si>
  <si>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</si>
  <si>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</si>
  <si>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</si>
  <si>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</si>
  <si>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</si>
  <si>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</si>
  <si>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</si>
  <si>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</si>
  <si>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</si>
  <si>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</si>
  <si>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</si>
  <si>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</si>
  <si>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</si>
  <si>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</si>
  <si>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</si>
  <si>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</si>
  <si>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</si>
  <si>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</si>
  <si>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</si>
  <si>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</si>
  <si>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</si>
  <si>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</si>
  <si>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</si>
  <si>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</si>
  <si>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</si>
  <si>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</si>
  <si>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</si>
  <si>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</si>
  <si>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</si>
  <si>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</si>
  <si>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</si>
  <si>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</si>
  <si>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</si>
  <si>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</si>
  <si>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</si>
  <si>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</si>
  <si>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</si>
  <si>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</si>
  <si>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</si>
  <si>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</si>
  <si>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</si>
  <si>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</si>
  <si>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</si>
  <si>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</si>
  <si>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</si>
  <si>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</si>
  <si>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</si>
  <si>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</si>
  <si>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</si>
  <si>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</si>
  <si>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</si>
  <si>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</si>
  <si>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</si>
  <si>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</si>
  <si>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</si>
  <si>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</si>
  <si>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</si>
  <si>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</si>
  <si>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</si>
  <si>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</si>
  <si>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</si>
  <si>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</si>
  <si>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</si>
  <si>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</si>
  <si>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</si>
  <si>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</si>
  <si>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</si>
  <si>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</si>
  <si>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</si>
  <si>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</si>
  <si>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</si>
  <si>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</si>
  <si>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</si>
  <si>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</si>
  <si>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</si>
  <si>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</si>
  <si>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</si>
  <si>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</si>
  <si>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</si>
  <si>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</si>
  <si>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</si>
  <si>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</si>
  <si>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</si>
  <si>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</si>
  <si>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</si>
  <si>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</si>
  <si>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</si>
  <si>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</si>
  <si>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</si>
  <si>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</si>
  <si>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</si>
  <si>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</si>
  <si>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</si>
  <si>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</si>
  <si>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</si>
  <si>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</si>
  <si>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</si>
  <si>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</si>
  <si>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</si>
  <si>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</si>
  <si>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</si>
  <si>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</si>
  <si>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</si>
  <si>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</si>
  <si>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</si>
  <si>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</si>
  <si>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</si>
  <si>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</si>
  <si>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</si>
  <si>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</si>
  <si>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</si>
  <si>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</si>
  <si>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</si>
  <si>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</si>
  <si>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</si>
  <si>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</si>
  <si>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</si>
  <si>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</si>
  <si>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</si>
  <si>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</si>
  <si>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</si>
  <si>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</si>
  <si>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</si>
  <si>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</si>
  <si>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</si>
  <si>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</si>
  <si>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</si>
  <si>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</si>
  <si>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</si>
  <si>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</si>
  <si>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</si>
  <si>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</si>
  <si>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</si>
  <si>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</si>
  <si>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</si>
  <si>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</si>
  <si>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</si>
  <si>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</si>
  <si>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</si>
  <si>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</si>
  <si>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</si>
  <si>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</si>
  <si>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</si>
  <si>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</si>
  <si>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</si>
  <si>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</si>
  <si>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</si>
  <si>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</si>
  <si>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</si>
  <si>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</si>
  <si>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</si>
  <si>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</si>
  <si>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</si>
  <si>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</si>
  <si>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</si>
  <si>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</si>
  <si>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</si>
  <si>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</si>
  <si>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</si>
  <si>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</si>
  <si>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</si>
  <si>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</si>
  <si>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</si>
  <si>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</si>
  <si>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</si>
  <si>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</si>
  <si>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</si>
  <si>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</si>
  <si>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</si>
  <si>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</si>
  <si>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</si>
  <si>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</si>
  <si>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</si>
  <si>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</si>
  <si>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</si>
  <si>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</si>
  <si>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</si>
  <si>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</si>
  <si>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</si>
  <si>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</si>
  <si>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</si>
  <si>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</si>
  <si>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</si>
  <si>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</si>
  <si>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</si>
  <si>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</si>
  <si>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</si>
  <si>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</si>
  <si>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</si>
  <si>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</si>
  <si>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</si>
  <si>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</si>
  <si>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</si>
  <si>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</si>
  <si>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</si>
  <si>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</si>
  <si>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</si>
  <si>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</si>
  <si>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</si>
  <si>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</si>
  <si>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</si>
  <si>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</si>
  <si>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</si>
  <si>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</si>
  <si>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</si>
  <si>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</si>
  <si>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</si>
  <si>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</si>
  <si>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</si>
  <si>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</si>
  <si>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</si>
  <si>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</si>
  <si>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</si>
  <si>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</si>
  <si>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</si>
  <si>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</si>
  <si>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</si>
  <si>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</si>
  <si>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</si>
  <si>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</si>
  <si>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</si>
  <si>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</si>
  <si>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</si>
  <si>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</si>
  <si>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</si>
  <si>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</si>
  <si>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</si>
  <si>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</si>
  <si>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</si>
  <si>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</si>
  <si>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</si>
  <si>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</si>
  <si>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</si>
  <si>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</si>
  <si>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</si>
  <si>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</si>
  <si>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</si>
  <si>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</si>
  <si>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</si>
  <si>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</si>
  <si>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</si>
  <si>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</si>
  <si>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</si>
  <si>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</si>
  <si>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</si>
  <si>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</si>
  <si>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</si>
  <si>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</si>
  <si>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</si>
  <si>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</si>
  <si>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</si>
  <si>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</si>
  <si>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</si>
  <si>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</si>
  <si>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</si>
  <si>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</si>
  <si>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</si>
  <si>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</si>
  <si>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</si>
  <si>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</si>
  <si>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</si>
  <si>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</si>
  <si>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</si>
  <si>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</si>
  <si>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</si>
  <si>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</si>
  <si>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</si>
  <si>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</si>
  <si>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</si>
  <si>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</si>
  <si>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</si>
  <si>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</si>
  <si>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</si>
  <si>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</si>
  <si>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</si>
  <si>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</si>
  <si>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</si>
  <si>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</si>
  <si>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</si>
  <si>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</si>
  <si>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</si>
  <si>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</si>
  <si>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</si>
  <si>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</si>
  <si>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</si>
  <si>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</si>
  <si>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</si>
  <si>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</si>
  <si>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</si>
  <si>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</si>
  <si>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</si>
  <si>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</si>
  <si>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</si>
  <si>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</si>
  <si>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</si>
  <si>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</si>
  <si>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</si>
  <si>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</si>
  <si>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</si>
  <si>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</si>
  <si>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</si>
  <si>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</si>
  <si>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</si>
  <si>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</si>
  <si>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</si>
  <si>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</si>
  <si>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</si>
  <si>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</si>
  <si>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</si>
  <si>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</si>
  <si>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</si>
  <si>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</si>
  <si>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</si>
  <si>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</si>
  <si>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</si>
  <si>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</si>
  <si>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</si>
  <si>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</si>
  <si>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</si>
  <si>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</si>
  <si>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</si>
  <si>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</si>
  <si>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</si>
  <si>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</si>
  <si>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</si>
  <si>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</si>
  <si>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</si>
  <si>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</si>
  <si>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</si>
  <si>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</si>
  <si>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</si>
  <si>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</si>
  <si>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</si>
  <si>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</si>
  <si>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</si>
  <si>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</si>
  <si>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</si>
  <si>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</si>
  <si>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</si>
  <si>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</si>
  <si>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</si>
  <si>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</si>
  <si>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</si>
  <si>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</si>
  <si>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</si>
  <si>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</si>
  <si>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</si>
  <si>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</si>
  <si>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</si>
  <si>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</si>
  <si>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</si>
  <si>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</si>
  <si>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</si>
  <si>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</si>
  <si>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</si>
  <si>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</si>
  <si>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</si>
  <si>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</si>
  <si>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</si>
  <si>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</si>
  <si>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</si>
  <si>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</si>
  <si>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</si>
  <si>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</si>
  <si>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</si>
  <si>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</si>
  <si>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</si>
  <si>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</si>
  <si>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</si>
  <si>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</si>
  <si>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</si>
  <si>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</si>
  <si>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</si>
  <si>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</si>
  <si>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</si>
  <si>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</si>
  <si>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</si>
  <si>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</si>
  <si>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</si>
  <si>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</si>
  <si>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</si>
  <si>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</si>
  <si>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</si>
  <si>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</si>
  <si>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</si>
  <si>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</si>
  <si>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</si>
  <si>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</si>
  <si>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</si>
  <si>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</si>
  <si>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</si>
  <si>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</si>
  <si>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</si>
  <si>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</si>
  <si>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</si>
  <si>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</si>
  <si>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</si>
  <si>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</si>
  <si>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</si>
  <si>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</si>
  <si>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</si>
  <si>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</si>
  <si>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</si>
  <si>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</si>
  <si>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</si>
  <si>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</si>
  <si>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</si>
  <si>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</si>
  <si>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</si>
  <si>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</si>
  <si>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</si>
  <si>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</si>
  <si>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</si>
  <si>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</si>
  <si>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</si>
  <si>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</si>
  <si>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</si>
  <si>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</si>
  <si>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</si>
  <si>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</si>
  <si>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</si>
  <si>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</si>
  <si>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</si>
  <si>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</si>
  <si>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</si>
  <si>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</si>
  <si>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</si>
  <si>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</si>
  <si>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</si>
  <si>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</si>
  <si>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</si>
  <si>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</si>
  <si>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</si>
  <si>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</si>
  <si>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</si>
  <si>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</si>
  <si>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</si>
  <si>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</si>
  <si>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</si>
  <si>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</si>
  <si>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</si>
  <si>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</si>
  <si>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</si>
  <si>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</si>
  <si>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</si>
  <si>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</si>
  <si>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</si>
  <si>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</si>
  <si>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</si>
  <si>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</si>
  <si>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</si>
  <si>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</si>
  <si>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</si>
  <si>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</si>
  <si>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</si>
  <si>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</si>
  <si>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</si>
  <si>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</si>
  <si>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</si>
  <si>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</si>
  <si>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</si>
  <si>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</si>
  <si>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</si>
  <si>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</si>
  <si>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</si>
  <si>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</si>
  <si>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</si>
  <si>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</si>
  <si>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</si>
  <si>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</si>
  <si>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</si>
  <si>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</si>
  <si>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</si>
  <si>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</si>
  <si>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</si>
  <si>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</si>
  <si>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</si>
  <si>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</si>
  <si>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</si>
  <si>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</si>
  <si>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</si>
  <si>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</si>
  <si>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</si>
  <si>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</si>
  <si>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</si>
  <si>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</si>
  <si>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</si>
  <si>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</si>
  <si>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</si>
  <si>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</si>
  <si>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</si>
  <si>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</si>
  <si>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</si>
  <si>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</si>
  <si>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</si>
  <si>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</si>
  <si>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</si>
  <si>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</si>
  <si>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</si>
  <si>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</si>
  <si>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</si>
  <si>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</si>
  <si>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</si>
  <si>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</si>
  <si>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</si>
  <si>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</si>
  <si>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</si>
  <si>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</si>
  <si>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</si>
  <si>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</si>
  <si>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</si>
  <si>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</si>
  <si>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</si>
  <si>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</si>
  <si>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</si>
  <si>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</si>
  <si>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</si>
  <si>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</si>
  <si>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</si>
  <si>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</si>
  <si>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</si>
  <si>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</si>
  <si>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</si>
  <si>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</si>
  <si>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</si>
  <si>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</si>
  <si>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</si>
  <si>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</si>
  <si>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</si>
  <si>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</si>
  <si>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</si>
  <si>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</si>
  <si>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</si>
  <si>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</si>
  <si>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</si>
  <si>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</si>
  <si>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</si>
  <si>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</si>
  <si>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</si>
  <si>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</si>
  <si>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</si>
  <si>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</si>
  <si>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</si>
  <si>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</si>
  <si>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</si>
  <si>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</si>
  <si>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</si>
  <si>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</si>
  <si>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</si>
  <si>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</si>
  <si>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</si>
  <si>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</si>
  <si>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</si>
  <si>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</si>
  <si>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</si>
  <si>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</si>
  <si>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</si>
  <si>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</si>
  <si>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</si>
  <si>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</si>
  <si>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</si>
  <si>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</si>
  <si>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</si>
  <si>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</si>
  <si>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</si>
  <si>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</si>
  <si>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</si>
  <si>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</si>
  <si>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</si>
  <si>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</si>
  <si>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</si>
  <si>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</si>
  <si>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</si>
  <si>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</si>
  <si>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</si>
  <si>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</si>
  <si>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</si>
  <si>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</si>
  <si>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</si>
  <si>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</si>
  <si>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</si>
  <si>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</si>
  <si>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</si>
  <si>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</si>
  <si>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</si>
  <si>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</si>
  <si>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</si>
  <si>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</si>
  <si>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</si>
  <si>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</si>
  <si>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</si>
  <si>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</si>
  <si>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</si>
  <si>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</si>
  <si>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</si>
  <si>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</si>
  <si>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</si>
  <si>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</si>
  <si>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</si>
  <si>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</si>
  <si>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</si>
  <si>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</si>
  <si>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</si>
  <si>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</si>
  <si>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</si>
  <si>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</si>
  <si>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</si>
  <si>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</si>
  <si>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</si>
  <si>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</si>
  <si>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</si>
  <si>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</si>
  <si>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</si>
  <si>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</si>
  <si>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</si>
  <si>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</si>
  <si>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</si>
  <si>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</si>
  <si>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</si>
  <si>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</si>
  <si>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</si>
  <si>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</si>
  <si>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</si>
  <si>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</si>
  <si>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</si>
  <si>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</si>
  <si>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</si>
  <si>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</si>
  <si>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</si>
  <si>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</si>
  <si>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</si>
  <si>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</si>
  <si>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</si>
  <si>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</si>
  <si>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</si>
  <si>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</si>
  <si>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</si>
  <si>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</si>
  <si>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</si>
  <si>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</si>
  <si>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</si>
  <si>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</si>
  <si>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</si>
  <si>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</si>
  <si>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</si>
  <si>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</si>
  <si>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</si>
  <si>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</si>
  <si>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</si>
  <si>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</si>
  <si>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</si>
  <si>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</si>
  <si>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</si>
  <si>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</si>
  <si>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</si>
  <si>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</si>
  <si>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</si>
  <si>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</si>
  <si>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</si>
  <si>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</si>
  <si>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</si>
  <si>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</si>
  <si>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</si>
  <si>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</si>
  <si>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</si>
  <si>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</si>
  <si>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</si>
  <si>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</si>
  <si>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</si>
  <si>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</si>
  <si>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</si>
  <si>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</si>
  <si>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</si>
  <si>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</si>
  <si>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</si>
  <si>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</si>
  <si>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</si>
  <si>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</si>
  <si>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</si>
  <si>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</si>
  <si>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</si>
  <si>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</si>
  <si>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</si>
  <si>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</si>
  <si>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</si>
  <si>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</si>
  <si>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</si>
  <si>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</si>
  <si>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</si>
  <si>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</si>
  <si>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</si>
  <si>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</si>
  <si>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</si>
  <si>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</si>
  <si>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</si>
  <si>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</si>
  <si>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</si>
  <si>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</si>
  <si>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</si>
  <si>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</si>
  <si>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</si>
  <si>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</si>
  <si>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</si>
  <si>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</si>
  <si>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</si>
  <si>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</si>
  <si>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</si>
  <si>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</si>
  <si>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</si>
  <si>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</si>
  <si>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</si>
  <si>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</si>
  <si>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</si>
  <si>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</si>
  <si>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</si>
  <si>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</si>
  <si>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</si>
  <si>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</si>
  <si>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</si>
  <si>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</si>
  <si>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</si>
  <si>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</si>
  <si>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</si>
  <si>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</si>
  <si>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</si>
  <si>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</si>
  <si>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</si>
  <si>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</si>
  <si>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</si>
  <si>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</si>
  <si>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</si>
  <si>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</si>
  <si>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</si>
  <si>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</si>
  <si>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</si>
  <si>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</si>
  <si>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</si>
  <si>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</si>
  <si>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</si>
  <si>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</si>
  <si>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</si>
  <si>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</si>
  <si>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</si>
  <si>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</si>
  <si>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</si>
  <si>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</si>
  <si>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</si>
  <si>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</si>
  <si>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</si>
  <si>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</si>
  <si>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</si>
  <si>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</si>
  <si>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</si>
  <si>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</si>
  <si>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</si>
  <si>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</si>
  <si>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</si>
  <si>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</si>
  <si>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</si>
  <si>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</si>
  <si>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</si>
  <si>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</si>
  <si>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</si>
  <si>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</si>
  <si>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</si>
  <si>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</si>
  <si>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</si>
  <si>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</si>
  <si>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</si>
  <si>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</si>
  <si>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</si>
  <si>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</si>
  <si>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</si>
  <si>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</si>
  <si>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</si>
  <si>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</si>
  <si>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</si>
  <si>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</si>
  <si>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</si>
  <si>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</si>
  <si>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</si>
  <si>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</si>
  <si>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</si>
  <si>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</si>
  <si>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</si>
  <si>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</si>
  <si>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</si>
  <si>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</si>
  <si>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</si>
  <si>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</si>
  <si>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</si>
  <si>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</si>
  <si>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</si>
  <si>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</si>
  <si>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</si>
  <si>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</si>
  <si>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</si>
  <si>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</si>
  <si>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</si>
  <si>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</si>
  <si>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</si>
  <si>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</si>
  <si>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</si>
  <si>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</si>
  <si>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</si>
  <si>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</si>
  <si>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</si>
  <si>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</si>
  <si>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</si>
  <si>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</si>
  <si>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</si>
  <si>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</si>
  <si>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</si>
  <si>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</si>
  <si>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</si>
  <si>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</si>
  <si>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</si>
  <si>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</si>
  <si>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</si>
  <si>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</si>
  <si>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</si>
  <si>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</si>
  <si>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</si>
  <si>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</si>
  <si>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</si>
  <si>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</si>
  <si>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</si>
  <si>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</si>
  <si>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</si>
  <si>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</si>
  <si>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</si>
  <si>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</si>
  <si>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</si>
  <si>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</si>
  <si>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</si>
  <si>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</si>
  <si>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</si>
  <si>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</si>
  <si>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</si>
  <si>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</si>
  <si>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</si>
  <si>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</si>
  <si>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</si>
  <si>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</si>
  <si>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</si>
  <si>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</si>
  <si>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</si>
  <si>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</si>
  <si>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</si>
  <si>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</si>
  <si>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</si>
  <si>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</si>
  <si>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</si>
  <si>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</si>
  <si>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</si>
  <si>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</si>
  <si>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</si>
  <si>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</si>
  <si>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</si>
  <si>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</si>
  <si>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</si>
  <si>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</si>
  <si>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</si>
  <si>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</si>
  <si>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</si>
  <si>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</si>
  <si>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</si>
  <si>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</si>
  <si>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</si>
  <si>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</si>
  <si>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</si>
  <si>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</si>
  <si>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</si>
  <si>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</si>
  <si>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</si>
  <si>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</si>
  <si>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</si>
  <si>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</si>
  <si>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</si>
  <si>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</si>
  <si>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</si>
  <si>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</si>
  <si>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</si>
  <si>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</si>
  <si>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</si>
  <si>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</si>
  <si>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</si>
  <si>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</si>
  <si>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</si>
  <si>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</si>
  <si>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</si>
  <si>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</si>
  <si>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</si>
  <si>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</si>
  <si>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</si>
  <si>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</si>
  <si>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</si>
  <si>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</si>
  <si>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</si>
  <si>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</si>
  <si>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</si>
  <si>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</si>
  <si>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</si>
  <si>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</si>
  <si>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</si>
  <si>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</si>
  <si>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</si>
  <si>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</si>
  <si>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</si>
  <si>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</si>
  <si>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</si>
  <si>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</si>
  <si>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</si>
  <si>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</si>
  <si>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</si>
  <si>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</si>
  <si>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</si>
  <si>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</si>
  <si>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</si>
  <si>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</si>
  <si>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</si>
  <si>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</si>
  <si>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</si>
  <si>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</si>
  <si>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</si>
  <si>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</si>
  <si>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</si>
  <si>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</si>
  <si>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</si>
  <si>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</si>
  <si>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</si>
  <si>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</si>
  <si>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</si>
  <si>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</si>
  <si>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</si>
  <si>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</si>
  <si>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</si>
  <si>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</si>
  <si>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</si>
  <si>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</si>
  <si>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</si>
  <si>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</si>
  <si>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</si>
  <si>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</si>
  <si>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</si>
  <si>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</si>
  <si>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</si>
  <si>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</si>
  <si>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</si>
  <si>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</si>
  <si>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</si>
  <si>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</si>
  <si>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</si>
  <si>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</si>
  <si>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</si>
  <si>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</si>
  <si>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</si>
  <si>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</si>
  <si>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</si>
  <si>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</si>
  <si>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</si>
  <si>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</si>
  <si>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</si>
  <si>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</si>
  <si>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</si>
  <si>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</si>
  <si>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</si>
  <si>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</si>
  <si>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</si>
  <si>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</si>
  <si>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</si>
  <si>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</si>
  <si>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</si>
  <si>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</si>
  <si>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</si>
  <si>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</si>
  <si>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</si>
  <si>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</si>
  <si>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</si>
  <si>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</si>
  <si>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</si>
  <si>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</si>
  <si>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</si>
  <si>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</si>
  <si>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</si>
  <si>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</si>
  <si>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</si>
  <si>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</si>
  <si>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</si>
  <si>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</si>
  <si>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</si>
  <si>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</si>
  <si>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</si>
  <si>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</si>
  <si>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</si>
  <si>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</si>
  <si>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</si>
  <si>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</si>
  <si>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</si>
  <si>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</si>
  <si>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</si>
  <si>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</si>
  <si>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</si>
  <si>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</si>
  <si>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</si>
  <si>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</si>
  <si>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</si>
  <si>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</si>
  <si>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</si>
  <si>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</si>
  <si>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</si>
  <si>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</si>
  <si>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</si>
  <si>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</si>
  <si>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</si>
  <si>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</si>
  <si>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</si>
  <si>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</si>
  <si>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</si>
  <si>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</si>
  <si>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</si>
  <si>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</si>
  <si>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</si>
  <si>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</si>
  <si>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</si>
  <si>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</si>
  <si>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</si>
  <si>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</si>
  <si>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</si>
  <si>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</si>
  <si>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</si>
  <si>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</si>
  <si>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</si>
  <si>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</si>
  <si>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</si>
  <si>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</si>
  <si>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</si>
  <si>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</si>
  <si>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</si>
  <si>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</si>
  <si>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</si>
  <si>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</si>
  <si>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</si>
  <si>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</si>
  <si>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</si>
  <si>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</si>
  <si>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</si>
  <si>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</si>
  <si>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</si>
  <si>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</si>
  <si>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</si>
  <si>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</si>
  <si>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</si>
  <si>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</si>
  <si>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</si>
  <si>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</si>
  <si>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</si>
  <si>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</si>
  <si>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</si>
  <si>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</si>
  <si>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</si>
  <si>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</si>
  <si>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</si>
  <si>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</si>
  <si>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</si>
  <si>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</si>
  <si>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</si>
  <si>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</si>
  <si>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</si>
  <si>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</si>
  <si>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</si>
  <si>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</si>
  <si>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</si>
  <si>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</si>
  <si>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</si>
  <si>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</si>
  <si>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</si>
  <si>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</si>
  <si>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</si>
  <si>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</si>
  <si>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</si>
  <si>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</si>
  <si>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</si>
  <si>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</si>
  <si>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</si>
  <si>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</si>
  <si>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</si>
  <si>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</si>
  <si>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</si>
  <si>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</si>
  <si>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</si>
  <si>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</si>
  <si>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</si>
  <si>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</si>
  <si>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</si>
  <si>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</si>
  <si>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</si>
  <si>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</si>
  <si>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</si>
  <si>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</si>
  <si>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</si>
  <si>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</si>
  <si>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</si>
  <si>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</si>
  <si>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</si>
  <si>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</si>
  <si>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</si>
  <si>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</si>
  <si>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</si>
  <si>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</si>
  <si>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</si>
  <si>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</si>
  <si>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</si>
  <si>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</si>
  <si>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</si>
  <si>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</si>
  <si>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</si>
  <si>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</si>
  <si>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</si>
  <si>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</si>
  <si>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</si>
  <si>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</si>
  <si>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</si>
  <si>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</si>
  <si>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</si>
  <si>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</si>
  <si>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</si>
  <si>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</si>
  <si>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</si>
  <si>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</si>
  <si>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</si>
  <si>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</si>
  <si>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</si>
  <si>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</si>
  <si>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</si>
  <si>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</si>
  <si>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</si>
  <si>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</si>
  <si>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</si>
  <si>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</si>
  <si>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</si>
  <si>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</si>
  <si>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</si>
  <si>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</si>
  <si>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</si>
  <si>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</si>
  <si>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</si>
  <si>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</si>
  <si>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</si>
  <si>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</si>
  <si>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</si>
  <si>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</si>
  <si>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</si>
  <si>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</si>
  <si>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</si>
  <si>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</si>
  <si>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</si>
  <si>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</si>
  <si>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</si>
  <si>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</si>
  <si>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</si>
  <si>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</si>
  <si>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</si>
  <si>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</si>
  <si>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</si>
  <si>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</si>
  <si>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</si>
  <si>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</si>
  <si>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</si>
  <si>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</si>
  <si>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</si>
  <si>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</si>
  <si>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</si>
  <si>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</si>
  <si>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</si>
  <si>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</si>
  <si>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</si>
  <si>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</si>
  <si>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</si>
  <si>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</si>
  <si>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</si>
  <si>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</si>
  <si>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</si>
  <si>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</si>
  <si>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</si>
  <si>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</si>
  <si>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</si>
  <si>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</si>
  <si>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</si>
  <si>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</si>
  <si>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</si>
  <si>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</si>
  <si>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</si>
  <si>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</si>
  <si>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</si>
  <si>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</si>
  <si>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</si>
  <si>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</si>
  <si>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</si>
  <si>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</si>
  <si>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</si>
  <si>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</si>
  <si>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</si>
  <si>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</si>
  <si>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</si>
  <si>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</si>
  <si>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</si>
  <si>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</si>
  <si>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</si>
  <si>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</si>
  <si>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</si>
  <si>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</si>
  <si>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</si>
  <si>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</si>
  <si>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</si>
  <si>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</si>
  <si>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</si>
  <si>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</si>
  <si>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</si>
  <si>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</si>
  <si>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</si>
  <si>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</si>
  <si>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</si>
  <si>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</si>
  <si>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</si>
  <si>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</si>
  <si>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</si>
  <si>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</si>
  <si>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</si>
  <si>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</si>
  <si>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</si>
  <si>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</si>
  <si>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</si>
  <si>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</si>
  <si>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</si>
  <si>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</si>
  <si>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</si>
  <si>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</si>
  <si>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</si>
  <si>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</si>
  <si>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</si>
  <si>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</si>
  <si>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</si>
  <si>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</si>
  <si>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</si>
  <si>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</si>
  <si>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</si>
  <si>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</si>
  <si>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</si>
  <si>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</si>
  <si>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</si>
  <si>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</si>
  <si>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</si>
  <si>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</si>
  <si>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</si>
  <si>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</si>
  <si>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</si>
  <si>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</si>
  <si>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</si>
  <si>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</si>
  <si>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</si>
  <si>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</si>
  <si>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</si>
  <si>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</si>
  <si>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</si>
  <si>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</si>
  <si>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</si>
  <si>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</si>
  <si>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</si>
  <si>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</si>
  <si>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</si>
  <si>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</si>
  <si>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</si>
  <si>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</si>
  <si>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</si>
  <si>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</si>
  <si>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</si>
  <si>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</si>
  <si>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</si>
  <si>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</si>
  <si>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</si>
  <si>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</si>
  <si>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</si>
  <si>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</si>
  <si>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</si>
  <si>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</si>
  <si>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</si>
  <si>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</si>
  <si>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</si>
  <si>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</si>
  <si>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</si>
  <si>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</si>
  <si>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</si>
  <si>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</si>
  <si>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</si>
  <si>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</si>
  <si>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</si>
  <si>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</si>
  <si>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</si>
  <si>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</si>
  <si>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</si>
  <si>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</si>
  <si>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</si>
  <si>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</si>
  <si>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</si>
  <si>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</si>
  <si>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</si>
  <si>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</si>
  <si>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</si>
  <si>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</si>
  <si>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</si>
  <si>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</si>
  <si>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</si>
  <si>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</si>
  <si>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</si>
  <si>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</si>
  <si>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</si>
  <si>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</si>
  <si>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</si>
  <si>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</si>
  <si>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</si>
  <si>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</si>
  <si>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</si>
  <si>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</si>
  <si>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</si>
  <si>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</si>
  <si>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</si>
  <si>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</si>
  <si>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</si>
  <si>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</si>
  <si>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</si>
  <si>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</si>
  <si>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</si>
  <si>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</si>
  <si>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</si>
  <si>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</si>
  <si>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</si>
  <si>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</si>
  <si>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</si>
  <si>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</si>
  <si>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</si>
  <si>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</si>
  <si>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</si>
  <si>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</si>
  <si>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</si>
  <si>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</si>
  <si>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</si>
  <si>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</si>
  <si>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</si>
  <si>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</si>
  <si>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</si>
  <si>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</si>
  <si>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</si>
  <si>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</si>
  <si>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</si>
  <si>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</si>
  <si>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</si>
  <si>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</si>
  <si>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</si>
  <si>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</si>
  <si>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</si>
  <si>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</si>
  <si>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</si>
  <si>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</si>
  <si>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</si>
  <si>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</si>
  <si>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</si>
  <si>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</si>
  <si>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</si>
  <si>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</si>
  <si>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</si>
  <si>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</si>
  <si>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</si>
  <si>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</si>
  <si>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</si>
  <si>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</si>
  <si>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</si>
  <si>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</si>
  <si>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</si>
  <si>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</si>
  <si>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</si>
  <si>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</si>
  <si>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</si>
  <si>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</si>
  <si>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</si>
  <si>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</si>
  <si>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</si>
  <si>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</si>
  <si>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</si>
  <si>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</si>
  <si>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</si>
  <si>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</si>
  <si>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</si>
  <si>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</si>
  <si>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</si>
  <si>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</si>
  <si>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</si>
  <si>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</si>
  <si>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</si>
  <si>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</si>
  <si>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</si>
  <si>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</si>
  <si>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</si>
  <si>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</si>
  <si>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</si>
  <si>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</si>
  <si>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</si>
  <si>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</si>
  <si>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</si>
  <si>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</si>
  <si>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</si>
  <si>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</si>
  <si>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</si>
  <si>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</si>
  <si>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</si>
  <si>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</si>
  <si>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</si>
  <si>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</si>
  <si>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</si>
  <si>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</si>
  <si>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</si>
  <si>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</si>
  <si>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</si>
  <si>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</si>
  <si>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</si>
  <si>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</si>
  <si>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</si>
  <si>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</si>
  <si>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</si>
  <si>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</si>
  <si>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</si>
  <si>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</si>
  <si>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</si>
  <si>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</si>
  <si>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</si>
  <si>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</si>
  <si>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</si>
  <si>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</si>
  <si>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</si>
  <si>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</si>
  <si>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</si>
  <si>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</si>
  <si>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</si>
  <si>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</si>
  <si>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</si>
  <si>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</si>
  <si>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</si>
  <si>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</si>
  <si>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</si>
  <si>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</si>
  <si>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</si>
  <si>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</si>
  <si>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</si>
  <si>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</si>
  <si>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</si>
  <si>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</si>
  <si>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</si>
  <si>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</si>
  <si>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</si>
  <si>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</si>
  <si>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</si>
  <si>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</si>
  <si>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</si>
  <si>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</si>
  <si>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</si>
  <si>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</si>
  <si>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</si>
  <si>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</si>
  <si>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</si>
  <si>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</si>
  <si>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</si>
  <si>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</si>
  <si>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</si>
  <si>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</si>
  <si>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</si>
  <si>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</si>
  <si>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</si>
  <si>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</si>
  <si>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</si>
  <si>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</si>
  <si>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</si>
  <si>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</si>
  <si>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</si>
  <si>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</si>
  <si>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</si>
  <si>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</si>
  <si>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</si>
  <si>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</si>
  <si>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</si>
  <si>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</si>
  <si>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</si>
  <si>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</si>
  <si>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</si>
  <si>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</si>
  <si>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</si>
  <si>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</si>
  <si>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</si>
  <si>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</si>
  <si>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</si>
  <si>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</si>
  <si>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</si>
  <si>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</si>
  <si>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</si>
  <si>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</si>
  <si>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</si>
  <si>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</si>
  <si>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</si>
  <si>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</si>
  <si>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</si>
  <si>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</si>
  <si>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</si>
  <si>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</si>
  <si>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</si>
  <si>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</si>
  <si>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</si>
  <si>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</si>
  <si>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</si>
  <si>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</si>
  <si>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</si>
  <si>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</si>
  <si>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</si>
  <si>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</si>
  <si>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</si>
  <si>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</si>
  <si>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</si>
  <si>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</si>
  <si>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</si>
  <si>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</si>
  <si>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</si>
  <si>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</si>
  <si>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</si>
  <si>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</si>
  <si>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</si>
  <si>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</si>
  <si>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</si>
  <si>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</si>
  <si>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</si>
  <si>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</si>
  <si>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</si>
  <si>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</si>
  <si>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</si>
  <si>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</si>
  <si>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</si>
  <si>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</si>
  <si>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</si>
  <si>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</si>
  <si>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</si>
  <si>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</si>
  <si>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</si>
  <si>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</si>
  <si>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</si>
  <si>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</si>
  <si>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</si>
  <si>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</si>
  <si>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</si>
  <si>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</si>
  <si>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</si>
  <si>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</si>
  <si>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</si>
  <si>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</si>
  <si>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</si>
  <si>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</si>
  <si>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</si>
  <si>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</si>
  <si>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</si>
  <si>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</si>
  <si>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</si>
  <si>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</si>
  <si>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</si>
  <si>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</si>
  <si>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</si>
  <si>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</si>
  <si>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</si>
  <si>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</si>
  <si>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</si>
  <si>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</si>
  <si>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</si>
  <si>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</si>
  <si>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</si>
  <si>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</si>
  <si>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</si>
  <si>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</si>
  <si>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</si>
  <si>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</si>
  <si>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</si>
  <si>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</si>
  <si>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</si>
  <si>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</si>
  <si>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</si>
  <si>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</si>
  <si>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</si>
  <si>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</si>
  <si>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</si>
  <si>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</si>
  <si>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</si>
  <si>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</si>
  <si>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</si>
  <si>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</si>
  <si>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</si>
  <si>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</si>
  <si>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</si>
  <si>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</si>
  <si>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</si>
  <si>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</si>
  <si>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</si>
  <si>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</si>
  <si>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</si>
  <si>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</si>
  <si>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</si>
  <si>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</si>
  <si>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</si>
  <si>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</si>
  <si>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</si>
  <si>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</si>
  <si>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</si>
  <si>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</si>
  <si>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</si>
  <si>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</si>
  <si>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</si>
  <si>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</si>
  <si>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</si>
  <si>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</si>
  <si>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</si>
  <si>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</si>
  <si>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</si>
  <si>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</si>
  <si>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</si>
  <si>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</si>
  <si>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</si>
  <si>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</si>
  <si>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</si>
  <si>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</si>
  <si>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</si>
  <si>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</si>
  <si>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</si>
  <si>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</si>
  <si>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</si>
  <si>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</si>
  <si>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</si>
  <si>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</si>
  <si>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</si>
  <si>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</si>
  <si>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</si>
  <si>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</si>
  <si>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</si>
  <si>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</si>
  <si>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</si>
  <si>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</si>
  <si>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</si>
  <si>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</si>
  <si>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</si>
  <si>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</si>
  <si>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</si>
  <si>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</si>
  <si>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</si>
  <si>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</si>
  <si>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</si>
  <si>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</si>
  <si>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</si>
  <si>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</si>
  <si>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</si>
  <si>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</si>
  <si>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</si>
  <si>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</si>
  <si>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</si>
  <si>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</si>
  <si>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</si>
  <si>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</si>
  <si>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</si>
  <si>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</si>
  <si>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</si>
  <si>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</si>
  <si>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</si>
  <si>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</si>
  <si>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</si>
  <si>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</si>
  <si>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</si>
  <si>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</si>
  <si>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</si>
  <si>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</si>
  <si>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</si>
  <si>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</si>
  <si>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</si>
  <si>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</si>
  <si>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</si>
  <si>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</si>
  <si>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</si>
  <si>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</si>
  <si>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</si>
  <si>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</si>
  <si>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</si>
  <si>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</si>
  <si>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</si>
  <si>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</si>
  <si>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</si>
  <si>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</si>
  <si>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</si>
  <si>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</si>
  <si>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</si>
  <si>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</si>
  <si>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</si>
  <si>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</si>
  <si>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</si>
  <si>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</si>
  <si>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</si>
  <si>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</si>
  <si>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</si>
  <si>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</si>
  <si>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</si>
  <si>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</si>
  <si>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</si>
  <si>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</si>
  <si>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</si>
  <si>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</si>
  <si>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</si>
  <si>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</si>
  <si>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</si>
  <si>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</si>
  <si>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</si>
  <si>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</si>
  <si>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</si>
  <si>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</si>
  <si>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</si>
  <si>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</si>
  <si>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</si>
  <si>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</si>
  <si>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</si>
  <si>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</si>
  <si>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</si>
  <si>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</si>
  <si>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</si>
  <si>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</si>
  <si>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</si>
  <si>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</si>
  <si>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</si>
  <si>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</si>
  <si>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</si>
  <si>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</si>
  <si>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</si>
  <si>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</si>
  <si>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</si>
  <si>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</si>
  <si>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</si>
  <si>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</si>
  <si>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</si>
  <si>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</si>
  <si>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</si>
  <si>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</si>
  <si>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</si>
  <si>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</si>
  <si>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</si>
  <si>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</si>
  <si>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</si>
  <si>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</si>
  <si>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</si>
  <si>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</si>
  <si>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</si>
  <si>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</si>
  <si>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</si>
  <si>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</si>
  <si>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</si>
  <si>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</si>
  <si>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</si>
  <si>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</si>
  <si>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</si>
  <si>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</si>
  <si>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</si>
  <si>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</si>
  <si>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</si>
  <si>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</si>
  <si>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</si>
  <si>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</si>
  <si>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</si>
  <si>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</si>
  <si>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</si>
  <si>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</si>
  <si>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</si>
  <si>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</si>
  <si>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</si>
  <si>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</si>
  <si>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</si>
  <si>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</si>
  <si>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</si>
  <si>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</si>
  <si>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</si>
  <si>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</si>
  <si>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</si>
  <si>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</si>
  <si>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</si>
  <si>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</si>
  <si>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</si>
  <si>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</si>
  <si>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</si>
  <si>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</si>
  <si>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</si>
  <si>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</si>
  <si>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</si>
  <si>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</si>
  <si>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</si>
  <si>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</si>
  <si>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</si>
  <si>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</si>
  <si>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</si>
  <si>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</si>
  <si>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</si>
  <si>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</si>
  <si>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</si>
  <si>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</si>
  <si>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</si>
  <si>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</si>
  <si>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</si>
  <si>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</si>
  <si>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</si>
  <si>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</si>
  <si>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</si>
  <si>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</si>
  <si>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</si>
  <si>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</si>
  <si>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</si>
  <si>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</si>
  <si>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</si>
  <si>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</si>
  <si>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</si>
  <si>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</si>
  <si>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</si>
  <si>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</si>
  <si>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</si>
  <si>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</si>
  <si>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</si>
  <si>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</si>
  <si>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</si>
  <si>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</si>
  <si>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</si>
  <si>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</si>
  <si>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</si>
  <si>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</si>
  <si>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</si>
  <si>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</si>
  <si>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</si>
  <si>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</si>
  <si>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</si>
  <si>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</si>
  <si>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</si>
  <si>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</si>
  <si>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</si>
  <si>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</si>
  <si>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</si>
  <si>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</si>
  <si>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</si>
  <si>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</si>
  <si>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</si>
  <si>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</si>
  <si>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</si>
  <si>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</si>
  <si>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</si>
  <si>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</si>
  <si>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</si>
  <si>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</si>
  <si>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</si>
  <si>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</si>
  <si>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</si>
  <si>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</si>
  <si>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</si>
  <si>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</si>
  <si>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</si>
  <si>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</si>
  <si>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</si>
  <si>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</si>
  <si>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</si>
  <si>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</si>
  <si>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</si>
  <si>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</si>
  <si>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</si>
  <si>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</si>
  <si>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</si>
  <si>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</si>
  <si>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</si>
  <si>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</si>
  <si>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</si>
  <si>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</si>
  <si>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</si>
  <si>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</si>
  <si>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</si>
  <si>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</si>
  <si>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</si>
  <si>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</si>
  <si>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</si>
  <si>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</si>
  <si>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</si>
  <si>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</si>
  <si>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</si>
  <si>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</si>
  <si>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</si>
  <si>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</si>
  <si>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</si>
  <si>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</si>
  <si>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</si>
  <si>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</si>
  <si>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</si>
  <si>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</si>
  <si>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</si>
  <si>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</si>
  <si>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</si>
  <si>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</si>
  <si>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</si>
  <si>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</si>
  <si>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</si>
  <si>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</si>
  <si>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</si>
  <si>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</si>
  <si>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</si>
  <si>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</si>
  <si>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</si>
  <si>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</si>
  <si>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</si>
  <si>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</si>
  <si>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</si>
  <si>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</si>
  <si>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</si>
  <si>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</si>
  <si>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</si>
  <si>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</si>
  <si>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</si>
  <si>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</si>
  <si>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</si>
  <si>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</si>
  <si>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</si>
  <si>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</si>
  <si>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</si>
  <si>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</si>
  <si>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</si>
  <si>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</si>
  <si>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</si>
  <si>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</si>
  <si>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</si>
  <si>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</si>
  <si>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</si>
  <si>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</si>
  <si>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</si>
  <si>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</si>
  <si>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</si>
  <si>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</si>
  <si>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</si>
  <si>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</si>
  <si>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</si>
  <si>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</si>
  <si>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</si>
  <si>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</si>
  <si>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</si>
  <si>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</si>
  <si>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</si>
  <si>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</si>
  <si>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</si>
  <si>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</si>
  <si>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</si>
  <si>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</si>
  <si>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</si>
  <si>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</si>
  <si>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</si>
  <si>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</si>
  <si>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</si>
  <si>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</si>
  <si>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</si>
  <si>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</si>
  <si>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</si>
  <si>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</si>
  <si>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</si>
  <si>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</si>
  <si>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</si>
  <si>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</si>
  <si>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</si>
  <si>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</si>
  <si>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</si>
  <si>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</si>
  <si>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</si>
  <si>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</si>
  <si>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</si>
  <si>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</si>
  <si>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</si>
  <si>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</si>
  <si>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</si>
  <si>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</si>
  <si>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</si>
  <si>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</si>
  <si>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</si>
  <si>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</si>
  <si>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</si>
  <si>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</si>
  <si>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</si>
  <si>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</si>
  <si>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</si>
  <si>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</si>
  <si>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</si>
  <si>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</si>
  <si>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</si>
  <si>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</si>
  <si>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</si>
  <si>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</si>
  <si>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</si>
  <si>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</si>
  <si>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</si>
  <si>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</si>
  <si>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</si>
  <si>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</si>
  <si>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</si>
  <si>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</si>
  <si>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</si>
  <si>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</si>
  <si>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</si>
  <si>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</si>
  <si>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</si>
  <si>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</si>
  <si>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</si>
  <si>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</si>
  <si>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</si>
  <si>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</si>
  <si>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</si>
  <si>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</si>
  <si>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</si>
  <si>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</si>
  <si>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</si>
  <si>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</si>
  <si>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</si>
  <si>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</si>
  <si>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</si>
  <si>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</si>
  <si>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</si>
  <si>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</si>
  <si>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</si>
  <si>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</si>
  <si>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</si>
  <si>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</si>
  <si>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</si>
  <si>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</si>
  <si>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</si>
  <si>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</si>
  <si>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</si>
  <si>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</si>
  <si>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</si>
  <si>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</si>
  <si>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</si>
  <si>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</si>
  <si>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</si>
  <si>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</si>
  <si>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</si>
  <si>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</si>
  <si>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</si>
  <si>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</si>
  <si>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</si>
  <si>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</si>
  <si>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</si>
  <si>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</si>
  <si>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</si>
  <si>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</si>
  <si>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</si>
  <si>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</si>
  <si>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</si>
  <si>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</si>
  <si>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</si>
  <si>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</si>
  <si>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</si>
  <si>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</si>
  <si>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</si>
  <si>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</si>
  <si>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</si>
  <si>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</si>
  <si>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</si>
  <si>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</si>
  <si>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</si>
  <si>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</si>
  <si>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</si>
  <si>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</si>
  <si>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</si>
  <si>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</si>
  <si>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</si>
  <si>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</si>
  <si>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</si>
  <si>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</si>
  <si>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</si>
  <si>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</si>
  <si>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</si>
  <si>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</si>
  <si>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</si>
  <si>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</si>
  <si>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</si>
  <si>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</si>
  <si>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</si>
  <si>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</si>
  <si>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</si>
  <si>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</si>
  <si>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</si>
  <si>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</si>
  <si>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</si>
  <si>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</si>
  <si>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</si>
  <si>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</si>
  <si>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</si>
  <si>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</si>
  <si>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</si>
  <si>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</si>
  <si>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</si>
  <si>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</si>
  <si>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</si>
  <si>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</si>
  <si>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</si>
  <si>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</si>
  <si>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</si>
  <si>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</si>
  <si>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</si>
  <si>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</si>
  <si>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</si>
  <si>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</si>
  <si>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</si>
  <si>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</si>
  <si>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</si>
  <si>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</si>
  <si>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</si>
  <si>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</si>
  <si>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</si>
  <si>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</si>
  <si>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</si>
  <si>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</si>
  <si>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</si>
  <si>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</si>
  <si>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</si>
  <si>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</si>
  <si>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</si>
  <si>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</si>
  <si>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</si>
  <si>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</si>
  <si>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</si>
  <si>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</si>
  <si>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</si>
  <si>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</si>
  <si>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</si>
  <si>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</si>
  <si>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</si>
  <si>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</si>
  <si>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</si>
  <si>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</si>
  <si>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</si>
  <si>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</si>
  <si>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</si>
  <si>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</si>
  <si>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</si>
  <si>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</si>
  <si>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</si>
  <si>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</si>
  <si>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</si>
  <si>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</si>
  <si>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</si>
  <si>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</si>
  <si>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</si>
  <si>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</si>
  <si>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</si>
  <si>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</si>
  <si>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</si>
  <si>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</si>
  <si>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</si>
  <si>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</si>
  <si>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</si>
  <si>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</si>
  <si>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</si>
  <si>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</si>
  <si>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</si>
  <si>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</si>
  <si>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</si>
  <si>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</si>
  <si>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</si>
  <si>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</si>
  <si>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</si>
  <si>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</si>
  <si>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</si>
  <si>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</si>
  <si>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</si>
  <si>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</si>
  <si>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</si>
  <si>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</si>
  <si>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</si>
  <si>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</si>
  <si>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</si>
  <si>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</si>
  <si>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</si>
  <si>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</si>
  <si>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</si>
  <si>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</si>
  <si>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</si>
  <si>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</si>
  <si>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</si>
  <si>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</si>
  <si>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</si>
  <si>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</si>
  <si>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</si>
  <si>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</si>
  <si>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</si>
  <si>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</si>
  <si>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</si>
  <si>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</si>
  <si>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</si>
  <si>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</si>
  <si>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</si>
  <si>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</si>
  <si>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</si>
  <si>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</si>
  <si>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</si>
  <si>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</si>
  <si>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</si>
  <si>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</si>
  <si>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</si>
  <si>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</si>
  <si>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</si>
  <si>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</si>
  <si>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</si>
  <si>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</si>
  <si>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</si>
  <si>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</si>
  <si>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</si>
  <si>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</si>
  <si>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</si>
  <si>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</si>
  <si>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</si>
  <si>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</si>
  <si>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</si>
  <si>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</si>
  <si>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</si>
  <si>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</si>
  <si>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</si>
  <si>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</si>
  <si>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</si>
  <si>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</si>
  <si>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</si>
  <si>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</si>
  <si>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</si>
  <si>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</si>
  <si>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</si>
  <si>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</si>
  <si>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</si>
  <si>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</si>
  <si>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</si>
  <si>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</si>
  <si>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</si>
  <si>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</si>
  <si>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</si>
  <si>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</si>
  <si>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</si>
  <si>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</si>
  <si>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</si>
  <si>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</si>
  <si>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</si>
  <si>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</si>
  <si>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</si>
  <si>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</si>
  <si>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</si>
  <si>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</si>
  <si>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</si>
  <si>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</si>
  <si>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</si>
  <si>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</si>
  <si>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</si>
  <si>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</si>
  <si>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</si>
  <si>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</si>
  <si>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</si>
  <si>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</si>
  <si>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</si>
  <si>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</si>
  <si>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</si>
  <si>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</si>
  <si>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</si>
  <si>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</si>
  <si>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</si>
  <si>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</si>
  <si>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</si>
  <si>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</si>
  <si>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</si>
  <si>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</si>
  <si>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</si>
  <si>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</si>
  <si>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</si>
  <si>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</si>
  <si>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</si>
  <si>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</si>
  <si>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</si>
  <si>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</si>
  <si>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</si>
  <si>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</si>
  <si>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</si>
  <si>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</si>
  <si>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</si>
  <si>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</si>
  <si>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</si>
  <si>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</si>
  <si>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</si>
  <si>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</si>
  <si>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</si>
  <si>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</si>
  <si>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</si>
  <si>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</si>
  <si>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</si>
  <si>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</si>
  <si>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</si>
  <si>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</si>
  <si>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</si>
  <si>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</si>
  <si>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</si>
  <si>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</si>
  <si>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</si>
  <si>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</si>
  <si>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</si>
  <si>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</si>
  <si>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</si>
  <si>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</si>
  <si>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</si>
  <si>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</si>
  <si>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</si>
  <si>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</si>
  <si>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</si>
  <si>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</si>
  <si>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</si>
  <si>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</si>
  <si>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</si>
  <si>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</si>
  <si>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</si>
  <si>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</si>
  <si>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</si>
  <si>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</si>
  <si>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</si>
  <si>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</si>
  <si>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</si>
  <si>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</si>
  <si>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</si>
  <si>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</si>
  <si>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</si>
  <si>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</si>
  <si>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</si>
  <si>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</si>
  <si>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</si>
  <si>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</si>
  <si>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</si>
  <si>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</si>
  <si>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</si>
  <si>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</si>
  <si>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</si>
  <si>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</si>
  <si>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</si>
  <si>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</si>
  <si>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</si>
  <si>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</si>
  <si>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</si>
  <si>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</si>
  <si>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</si>
  <si>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</si>
  <si>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</si>
  <si>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</si>
  <si>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</si>
  <si>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</si>
  <si>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</si>
  <si>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</si>
  <si>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</si>
  <si>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</si>
  <si>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</si>
  <si>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</si>
  <si>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</si>
  <si>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</si>
  <si>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</si>
  <si>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</si>
  <si>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</si>
  <si>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</si>
  <si>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</si>
  <si>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</si>
  <si>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</si>
  <si>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</si>
  <si>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</si>
  <si>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</si>
  <si>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</si>
  <si>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</si>
  <si>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</si>
  <si>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</si>
  <si>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</si>
  <si>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</si>
  <si>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</si>
  <si>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</si>
  <si>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</si>
  <si>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</si>
  <si>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</si>
  <si>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</si>
  <si>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</si>
  <si>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</si>
  <si>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</si>
  <si>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</si>
  <si>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</si>
  <si>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</si>
  <si>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</si>
  <si>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</si>
  <si>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</si>
  <si>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</si>
  <si>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</si>
  <si>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</si>
  <si>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</si>
  <si>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</si>
  <si>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</si>
  <si>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</si>
  <si>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</si>
  <si>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</si>
  <si>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</si>
  <si>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</si>
  <si>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</si>
  <si>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</si>
  <si>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</si>
  <si>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</si>
  <si>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</si>
  <si>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</si>
  <si>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</si>
  <si>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</si>
  <si>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</si>
  <si>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</si>
  <si>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</si>
  <si>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</si>
  <si>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</si>
  <si>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</si>
  <si>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</si>
  <si>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</si>
  <si>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</si>
  <si>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</si>
  <si>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</si>
  <si>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</si>
  <si>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</si>
  <si>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</si>
  <si>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</si>
  <si>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</si>
  <si>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</si>
  <si>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</si>
  <si>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</si>
  <si>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</si>
  <si>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</si>
  <si>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</si>
  <si>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</si>
  <si>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</si>
  <si>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</si>
  <si>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</si>
  <si>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</si>
  <si>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</si>
  <si>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</si>
  <si>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</si>
  <si>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</si>
  <si>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</si>
  <si>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</si>
  <si>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</si>
  <si>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</si>
  <si>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</si>
  <si>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</si>
  <si>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</si>
  <si>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</si>
  <si>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</si>
  <si>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</si>
  <si>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</si>
  <si>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</si>
  <si>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</si>
  <si>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</si>
  <si>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</si>
  <si>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</si>
  <si>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</si>
  <si>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</si>
  <si>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</si>
  <si>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</si>
  <si>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</si>
  <si>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</si>
  <si>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</si>
  <si>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</si>
  <si>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</si>
  <si>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</si>
  <si>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</si>
  <si>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</si>
  <si>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</si>
  <si>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</si>
  <si>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</si>
  <si>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</si>
  <si>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</si>
  <si>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</si>
  <si>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</si>
  <si>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</si>
  <si>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</si>
  <si>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</si>
  <si>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</si>
  <si>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</si>
  <si>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</si>
  <si>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</si>
  <si>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</si>
  <si>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</si>
  <si>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</si>
  <si>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</si>
  <si>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</si>
  <si>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</si>
  <si>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</si>
  <si>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</si>
  <si>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</si>
  <si>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</si>
  <si>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</si>
  <si>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</si>
  <si>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</si>
  <si>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</si>
  <si>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</si>
  <si>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</si>
  <si>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</si>
  <si>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</si>
  <si>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</si>
  <si>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</si>
  <si>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</si>
  <si>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</si>
  <si>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</si>
  <si>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</si>
  <si>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</si>
  <si>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</si>
  <si>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</si>
  <si>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</si>
  <si>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</si>
  <si>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</si>
  <si>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</si>
  <si>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</si>
  <si>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</si>
  <si>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</si>
  <si>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</si>
  <si>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</si>
  <si>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</si>
  <si>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</si>
  <si>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</si>
  <si>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</si>
  <si>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</si>
  <si>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</si>
  <si>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</si>
  <si>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</si>
  <si>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</si>
  <si>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</si>
  <si>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</si>
  <si>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</si>
  <si>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</si>
  <si>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</si>
  <si>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</si>
  <si>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</si>
  <si>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</si>
  <si>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</si>
  <si>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</si>
  <si>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</si>
  <si>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</si>
  <si>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</si>
  <si>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</si>
  <si>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</si>
  <si>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</si>
  <si>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</si>
  <si>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</si>
  <si>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</si>
  <si>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</si>
  <si>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</si>
  <si>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</si>
  <si>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</si>
  <si>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</si>
  <si>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</si>
  <si>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</si>
  <si>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</si>
  <si>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</si>
  <si>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</si>
  <si>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</si>
  <si>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</si>
  <si>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</si>
  <si>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</si>
  <si>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</si>
  <si>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</si>
  <si>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</si>
  <si>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</si>
  <si>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</si>
  <si>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</si>
  <si>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</si>
  <si>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</si>
  <si>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</si>
  <si>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</si>
  <si>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</si>
  <si>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</si>
  <si>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</si>
  <si>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</si>
  <si>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</si>
  <si>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</si>
  <si>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</si>
  <si>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</si>
  <si>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</si>
  <si>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</si>
  <si>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</si>
  <si>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</si>
  <si>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</si>
  <si>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</si>
  <si>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</si>
  <si>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</si>
  <si>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</si>
  <si>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</si>
  <si>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</si>
  <si>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</si>
  <si>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</si>
  <si>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</si>
  <si>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</si>
  <si>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</si>
  <si>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</si>
  <si>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</si>
  <si>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</si>
  <si>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</si>
  <si>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</si>
  <si>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</si>
  <si>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</si>
  <si>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</si>
  <si>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</si>
  <si>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</si>
  <si>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</si>
  <si>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</si>
  <si>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</si>
  <si>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</si>
  <si>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</si>
  <si>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</si>
  <si>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</si>
  <si>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</si>
  <si>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</si>
  <si>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</si>
  <si>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</si>
  <si>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</si>
  <si>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</si>
  <si>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</si>
  <si>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</si>
  <si>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</si>
  <si>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</si>
  <si>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</si>
  <si>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</si>
  <si>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</si>
  <si>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</si>
  <si>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</si>
  <si>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</si>
  <si>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</si>
  <si>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</si>
  <si>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</si>
  <si>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</si>
  <si>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</si>
  <si>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</si>
  <si>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</si>
  <si>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</si>
  <si>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</si>
  <si>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</si>
  <si>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</si>
  <si>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</si>
  <si>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</si>
  <si>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</si>
  <si>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</si>
  <si>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</si>
  <si>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</si>
  <si>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</si>
  <si>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</si>
  <si>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</si>
  <si>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</si>
  <si>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</si>
  <si>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</si>
  <si>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</si>
  <si>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</si>
  <si>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</si>
  <si>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</si>
  <si>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</si>
  <si>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</si>
  <si>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</si>
  <si>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</si>
  <si>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</si>
  <si>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</si>
  <si>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</si>
  <si>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</si>
  <si>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</si>
  <si>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</si>
  <si>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</si>
  <si>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</si>
  <si>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</si>
  <si>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</si>
  <si>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</si>
  <si>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</si>
  <si>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</si>
  <si>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</si>
  <si>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</si>
  <si>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</si>
  <si>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</si>
  <si>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</si>
  <si>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</si>
  <si>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</si>
  <si>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</si>
  <si>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</si>
  <si>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</si>
  <si>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</si>
  <si>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</si>
  <si>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</si>
  <si>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</si>
  <si>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</si>
  <si>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</si>
  <si>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</si>
  <si>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</si>
  <si>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</si>
  <si>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</si>
  <si>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</si>
  <si>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</si>
  <si>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</si>
  <si>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</si>
  <si>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</si>
  <si>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</si>
  <si>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</si>
  <si>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</si>
  <si>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</si>
  <si>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</si>
  <si>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</si>
  <si>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</si>
  <si>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</si>
  <si>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</si>
  <si>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</si>
  <si>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</si>
  <si>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</si>
  <si>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</si>
  <si>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</si>
  <si>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</si>
  <si>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</si>
  <si>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</si>
  <si>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</si>
  <si>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</si>
  <si>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</si>
  <si>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</si>
  <si>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</si>
  <si>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</si>
  <si>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</si>
  <si>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</si>
  <si>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</si>
  <si>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</si>
  <si>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</si>
  <si>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</si>
  <si>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</si>
  <si>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</si>
  <si>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</si>
  <si>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</si>
  <si>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</si>
  <si>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</si>
  <si>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</si>
  <si>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</si>
  <si>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</si>
  <si>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</si>
  <si>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</si>
  <si>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</si>
  <si>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</si>
  <si>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</si>
  <si>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</si>
  <si>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</si>
  <si>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</si>
  <si>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</si>
  <si>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</si>
  <si>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</si>
  <si>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</si>
  <si>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</si>
  <si>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</si>
  <si>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</si>
  <si>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</si>
  <si>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</si>
  <si>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</si>
  <si>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</si>
  <si>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</si>
  <si>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</si>
  <si>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</si>
  <si>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</si>
  <si>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</si>
  <si>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</si>
  <si>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</si>
  <si>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</si>
  <si>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</si>
  <si>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</si>
  <si>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</si>
  <si>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</si>
  <si>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</si>
  <si>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</si>
  <si>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</si>
  <si>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</si>
  <si>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</si>
  <si>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</si>
  <si>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</si>
  <si>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</si>
  <si>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</si>
  <si>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</si>
  <si>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</si>
  <si>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</si>
  <si>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</si>
  <si>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</si>
  <si>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</si>
  <si>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</si>
  <si>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</si>
  <si>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</si>
  <si>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</si>
  <si>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</si>
  <si>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</si>
  <si>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</si>
  <si>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</si>
  <si>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</si>
  <si>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</si>
  <si>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</si>
  <si>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</si>
  <si>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</si>
  <si>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</si>
  <si>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</si>
  <si>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</si>
  <si>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</si>
  <si>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</si>
  <si>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</si>
  <si>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</si>
  <si>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</si>
  <si>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</si>
  <si>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</si>
  <si>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</si>
  <si>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</si>
  <si>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</si>
  <si>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</si>
  <si>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</si>
  <si>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</si>
  <si>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</si>
  <si>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</si>
  <si>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</si>
  <si>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</si>
  <si>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</si>
  <si>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</si>
  <si>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</si>
  <si>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</si>
  <si>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</si>
  <si>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</si>
  <si>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</si>
  <si>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</si>
  <si>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</si>
  <si>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</si>
  <si>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</si>
  <si>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</si>
  <si>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</si>
  <si>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</si>
  <si>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</si>
  <si>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</si>
  <si>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</si>
  <si>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</si>
  <si>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</si>
  <si>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</si>
  <si>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</si>
  <si>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</si>
  <si>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</si>
  <si>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</si>
  <si>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</si>
  <si>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</si>
  <si>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</si>
  <si>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</si>
  <si>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</si>
  <si>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</si>
  <si>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</si>
  <si>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</si>
  <si>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</si>
  <si>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</si>
  <si>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</si>
  <si>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</si>
  <si>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</si>
  <si>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</si>
  <si>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</si>
  <si>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</si>
  <si>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</si>
  <si>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</si>
  <si>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</si>
  <si>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</si>
  <si>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</si>
  <si>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</si>
  <si>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</si>
  <si>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</si>
  <si>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</si>
  <si>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</si>
  <si>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</si>
  <si>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</si>
  <si>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</si>
  <si>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</si>
  <si>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</si>
  <si>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</si>
  <si>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</si>
  <si>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</si>
  <si>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</si>
  <si>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</si>
  <si>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</si>
  <si>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</si>
  <si>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</si>
  <si>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</si>
  <si>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</si>
  <si>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</si>
  <si>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</si>
  <si>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</si>
  <si>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</si>
  <si>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</si>
  <si>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</si>
  <si>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</si>
  <si>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</si>
  <si>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</si>
  <si>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</si>
  <si>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</si>
  <si>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</si>
  <si>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</si>
  <si>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</si>
  <si>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</si>
  <si>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</si>
  <si>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</si>
  <si>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</si>
  <si>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</si>
  <si>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</si>
  <si>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</si>
  <si>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</si>
  <si>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</si>
  <si>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</si>
  <si>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</si>
  <si>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</si>
  <si>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</si>
  <si>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</si>
  <si>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</si>
  <si>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</si>
  <si>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</si>
  <si>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</si>
  <si>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</si>
  <si>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</si>
  <si>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</si>
  <si>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</si>
  <si>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</si>
  <si>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</si>
  <si>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</si>
  <si>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</si>
  <si>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</si>
  <si>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</si>
  <si>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</si>
  <si>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</si>
  <si>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</si>
  <si>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</si>
  <si>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</si>
  <si>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</si>
  <si>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</si>
  <si>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</si>
  <si>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</si>
  <si>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</si>
  <si>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</si>
  <si>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</si>
  <si>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</si>
  <si>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</si>
  <si>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</si>
  <si>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</si>
  <si>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</si>
  <si>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</si>
  <si>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</si>
  <si>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</si>
  <si>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</si>
  <si>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</si>
  <si>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</si>
  <si>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</si>
  <si>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</si>
  <si>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</si>
  <si>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</si>
  <si>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</si>
  <si>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</si>
  <si>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</si>
  <si>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</si>
  <si>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</si>
  <si>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</si>
  <si>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</si>
  <si>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</si>
  <si>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</si>
  <si>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</si>
  <si>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</si>
  <si>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</si>
  <si>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</si>
  <si>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</si>
  <si>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</si>
  <si>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</si>
  <si>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</si>
  <si>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</si>
  <si>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</si>
  <si>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</si>
  <si>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</si>
  <si>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</si>
  <si>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</si>
  <si>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</si>
  <si>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</si>
  <si>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</si>
  <si>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</si>
  <si>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</si>
  <si>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</si>
  <si>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</si>
  <si>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</si>
  <si>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</si>
  <si>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</si>
  <si>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</si>
  <si>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</si>
  <si>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</si>
  <si>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</si>
  <si>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</si>
  <si>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</si>
  <si>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</si>
  <si>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</si>
  <si>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</si>
  <si>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</si>
  <si>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</si>
  <si>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</si>
  <si>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</si>
  <si>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</si>
  <si>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</si>
  <si>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</si>
  <si>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</si>
  <si>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</si>
  <si>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</si>
  <si>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</si>
  <si>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</si>
  <si>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</si>
  <si>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</si>
  <si>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</si>
  <si>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</si>
  <si>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</si>
  <si>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</si>
  <si>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</si>
  <si>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</si>
  <si>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</si>
  <si>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</si>
  <si>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</si>
  <si>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</si>
  <si>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</si>
  <si>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</si>
  <si>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</si>
  <si>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</si>
  <si>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</si>
  <si>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</si>
  <si>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</si>
  <si>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</si>
  <si>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</si>
  <si>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</si>
  <si>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</si>
  <si>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</si>
  <si>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</si>
  <si>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</si>
  <si>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</si>
  <si>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</si>
  <si>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</si>
  <si>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</si>
  <si>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</si>
  <si>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</si>
  <si>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</si>
  <si>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</si>
  <si>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</si>
  <si>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</si>
  <si>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</si>
  <si>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</si>
  <si>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</si>
  <si>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</si>
  <si>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</si>
  <si>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</si>
  <si>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</si>
  <si>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</si>
  <si>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</si>
  <si>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</si>
  <si>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</si>
  <si>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</si>
  <si>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</si>
  <si>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</si>
  <si>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</si>
  <si>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</si>
  <si>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</si>
  <si>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</si>
  <si>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</si>
  <si>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</si>
  <si>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</si>
  <si>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</si>
  <si>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</si>
  <si>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</si>
  <si>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</si>
  <si>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</si>
  <si>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</si>
  <si>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</si>
  <si>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</si>
  <si>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</si>
  <si>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</si>
  <si>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</si>
  <si>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</si>
  <si>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</si>
  <si>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</si>
  <si>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</si>
  <si>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</si>
  <si>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</si>
  <si>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</si>
  <si>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</si>
  <si>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</si>
  <si>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</si>
  <si>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</si>
  <si>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</si>
  <si>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</si>
  <si>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</si>
  <si>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</si>
  <si>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</si>
  <si>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</si>
  <si>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</si>
  <si>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</si>
  <si>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</si>
  <si>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</si>
  <si>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</si>
  <si>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</si>
  <si>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</si>
  <si>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</si>
  <si>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</si>
  <si>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</si>
  <si>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</si>
  <si>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</si>
  <si>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</si>
  <si>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</si>
  <si>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</si>
  <si>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</si>
  <si>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</si>
  <si>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</si>
  <si>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</si>
  <si>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</si>
  <si>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</si>
  <si>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</si>
  <si>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</si>
  <si>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</si>
  <si>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</si>
  <si>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</si>
  <si>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</si>
  <si>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</si>
  <si>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</si>
  <si>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</si>
  <si>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</si>
  <si>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</si>
  <si>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</si>
  <si>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</si>
  <si>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</si>
  <si>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</si>
  <si>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</si>
  <si>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</si>
  <si>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</si>
  <si>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</si>
  <si>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</si>
  <si>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</si>
  <si>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</si>
  <si>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</si>
  <si>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</si>
  <si>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</si>
  <si>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</si>
  <si>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</si>
  <si>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</si>
  <si>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</si>
  <si>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</si>
  <si>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</si>
  <si>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</si>
  <si>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</si>
  <si>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</si>
  <si>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</si>
  <si>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</si>
  <si>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</si>
  <si>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</si>
  <si>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</si>
  <si>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</si>
  <si>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</si>
  <si>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</si>
  <si>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</si>
  <si>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</si>
  <si>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</si>
  <si>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</si>
  <si>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</si>
  <si>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</si>
  <si>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</si>
  <si>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</si>
  <si>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</si>
  <si>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</si>
  <si>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</si>
  <si>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</si>
  <si>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</si>
  <si>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</si>
  <si>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</si>
  <si>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</si>
  <si>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</si>
  <si>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</si>
  <si>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</si>
  <si>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</si>
  <si>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</si>
  <si>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</si>
  <si>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</si>
  <si>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</si>
  <si>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</si>
  <si>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</si>
  <si>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</si>
  <si>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</si>
  <si>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</si>
  <si>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</si>
  <si>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</si>
  <si>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</si>
  <si>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</si>
  <si>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</si>
  <si>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</si>
  <si>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</si>
  <si>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</si>
  <si>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</si>
  <si>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</si>
  <si>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</si>
  <si>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</si>
  <si>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</si>
  <si>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</si>
  <si>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</si>
  <si>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</si>
  <si>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</si>
  <si>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</si>
  <si>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</si>
  <si>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</si>
  <si>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</si>
  <si>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</si>
  <si>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</si>
  <si>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</si>
  <si>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</si>
  <si>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</si>
  <si>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</si>
  <si>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</si>
  <si>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</si>
  <si>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</si>
  <si>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</si>
  <si>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</si>
  <si>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</si>
  <si>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</si>
  <si>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</si>
  <si>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</si>
  <si>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</si>
  <si>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</si>
  <si>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</si>
  <si>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</si>
  <si>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</si>
  <si>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</si>
  <si>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</si>
  <si>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</si>
  <si>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</si>
  <si>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</si>
  <si>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</si>
  <si>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</si>
  <si>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</si>
  <si>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</si>
  <si>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</si>
  <si>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</si>
  <si>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</si>
  <si>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</si>
  <si>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</si>
  <si>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</si>
  <si>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</si>
  <si>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</si>
  <si>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</si>
  <si>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</si>
  <si>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</si>
  <si>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</si>
  <si>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</si>
  <si>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</si>
  <si>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</si>
  <si>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</si>
  <si>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</si>
  <si>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</si>
  <si>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</si>
  <si>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</si>
  <si>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</si>
  <si>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</si>
  <si>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</si>
  <si>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</si>
  <si>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</si>
  <si>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</si>
  <si>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</si>
  <si>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</si>
  <si>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</si>
  <si>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</si>
  <si>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</si>
  <si>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</si>
  <si>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</si>
  <si>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</si>
  <si>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</si>
  <si>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</si>
  <si>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</si>
  <si>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</si>
  <si>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</si>
  <si>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</si>
  <si>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</si>
  <si>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</si>
  <si>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</si>
  <si>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</si>
  <si>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</si>
  <si>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</si>
  <si>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</si>
  <si>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</si>
  <si>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</si>
  <si>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</si>
  <si>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</si>
  <si>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</si>
  <si>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</si>
  <si>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</si>
  <si>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</si>
  <si>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</si>
  <si>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</si>
  <si>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</si>
  <si>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</si>
  <si>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</si>
  <si>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</si>
  <si>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</si>
  <si>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</si>
  <si>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</si>
  <si>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</si>
  <si>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</si>
  <si>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</si>
  <si>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</si>
  <si>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</si>
  <si>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</si>
  <si>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</si>
  <si>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</si>
  <si>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</si>
  <si>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</si>
  <si>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</si>
  <si>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</si>
  <si>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</si>
  <si>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</si>
  <si>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</si>
  <si>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</si>
  <si>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</si>
  <si>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</si>
  <si>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</si>
  <si>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</si>
  <si>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</si>
  <si>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</si>
  <si>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</si>
  <si>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</si>
  <si>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</si>
  <si>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</si>
  <si>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</si>
  <si>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</si>
  <si>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</si>
  <si>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</si>
  <si>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</si>
  <si>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</si>
  <si>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</si>
  <si>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</si>
  <si>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</si>
  <si>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</si>
  <si>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</si>
  <si>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</si>
  <si>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</si>
  <si>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</si>
  <si>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</si>
  <si>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</si>
  <si>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</si>
  <si>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</si>
  <si>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</si>
  <si>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</si>
  <si>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</si>
  <si>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</si>
  <si>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</si>
  <si>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</si>
  <si>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</si>
  <si>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</si>
  <si>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</si>
  <si>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</si>
  <si>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</si>
  <si>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</si>
  <si>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</si>
  <si>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</si>
  <si>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</si>
  <si>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</si>
  <si>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</si>
  <si>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</si>
  <si>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</si>
  <si>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</si>
  <si>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</si>
  <si>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</si>
  <si>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</si>
  <si>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</si>
  <si>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</si>
  <si>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</si>
  <si>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</si>
  <si>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</si>
  <si>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</si>
  <si>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</si>
  <si>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</si>
  <si>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</si>
  <si>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</si>
  <si>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</si>
  <si>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</si>
  <si>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</si>
  <si>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</si>
  <si>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</si>
  <si>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</si>
  <si>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</si>
  <si>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</si>
  <si>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</si>
  <si>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</si>
  <si>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</si>
  <si>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</si>
  <si>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</si>
  <si>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</si>
  <si>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</si>
  <si>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</si>
  <si>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</si>
  <si>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</si>
  <si>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</si>
  <si>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</si>
  <si>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</si>
  <si>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</si>
  <si>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</si>
  <si>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</si>
  <si>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</si>
  <si>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</si>
  <si>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</si>
  <si>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</si>
  <si>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</si>
  <si>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</si>
  <si>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</si>
  <si>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</si>
  <si>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</si>
  <si>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</si>
  <si>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</si>
  <si>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</si>
  <si>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</si>
  <si>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</si>
  <si>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</si>
  <si>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</si>
  <si>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</si>
  <si>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</si>
  <si>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</si>
  <si>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</si>
  <si>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</si>
  <si>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</si>
  <si>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</si>
  <si>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</si>
  <si>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</si>
  <si>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</si>
  <si>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</si>
  <si>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</si>
  <si>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</si>
  <si>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</si>
  <si>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</si>
  <si>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</si>
  <si>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</si>
  <si>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</si>
  <si>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</si>
  <si>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</si>
  <si>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</si>
  <si>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</si>
  <si>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</si>
  <si>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</si>
  <si>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</si>
  <si>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</si>
  <si>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</si>
  <si>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</si>
  <si>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</si>
  <si>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</si>
  <si>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</si>
  <si>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</si>
  <si>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</si>
  <si>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</si>
  <si>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</si>
  <si>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</si>
  <si>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</si>
  <si>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</si>
  <si>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</si>
  <si>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</si>
  <si>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</si>
  <si>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</si>
  <si>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</si>
  <si>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</si>
  <si>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</si>
  <si>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</si>
  <si>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</si>
  <si>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</si>
  <si>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</si>
  <si>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</si>
  <si>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</si>
  <si>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</si>
  <si>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</si>
  <si>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</si>
  <si>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</si>
  <si>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</si>
  <si>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</si>
  <si>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</si>
  <si>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</si>
  <si>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</si>
  <si>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</si>
  <si>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</si>
  <si>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</si>
  <si>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</si>
  <si>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</si>
  <si>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</si>
  <si>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</si>
  <si>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</si>
  <si>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</si>
  <si>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</si>
  <si>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</si>
  <si>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</si>
  <si>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</si>
  <si>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</si>
  <si>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</si>
  <si>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</si>
  <si>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</si>
  <si>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</si>
  <si>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</si>
  <si>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</si>
  <si>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</si>
  <si>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</si>
  <si>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</si>
  <si>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</si>
  <si>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</si>
  <si>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</si>
  <si>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</si>
  <si>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</si>
  <si>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</si>
  <si>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</si>
  <si>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</si>
  <si>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</si>
  <si>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</si>
  <si>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</si>
  <si>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</si>
  <si>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</si>
  <si>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</si>
  <si>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</si>
  <si>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</si>
  <si>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</si>
  <si>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</si>
  <si>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</si>
  <si>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</si>
  <si>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</si>
  <si>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</si>
  <si>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</si>
  <si>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</si>
  <si>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</si>
  <si>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</si>
  <si>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</si>
  <si>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</si>
  <si>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</si>
  <si>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</si>
  <si>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</si>
  <si>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</si>
  <si>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</si>
  <si>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</si>
  <si>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</si>
  <si>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</si>
  <si>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</si>
  <si>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</si>
  <si>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</si>
  <si>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</si>
  <si>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</si>
  <si>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</si>
  <si>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</si>
  <si>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</si>
  <si>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</si>
  <si>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</si>
  <si>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</si>
  <si>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</si>
  <si>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</si>
  <si>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</si>
  <si>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</si>
  <si>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</si>
  <si>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</si>
  <si>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</si>
  <si>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</si>
  <si>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</si>
  <si>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</si>
  <si>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</si>
  <si>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</si>
  <si>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</si>
  <si>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</si>
  <si>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</si>
  <si>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</si>
  <si>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</si>
  <si>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</si>
  <si>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</si>
  <si>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</si>
  <si>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</si>
  <si>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</si>
  <si>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</si>
  <si>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</si>
  <si>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</si>
  <si>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</si>
  <si>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</si>
  <si>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</si>
  <si>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</si>
  <si>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</si>
  <si>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</si>
  <si>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</si>
  <si>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</si>
  <si>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</si>
  <si>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</si>
  <si>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</si>
  <si>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</si>
  <si>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</si>
  <si>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</si>
  <si>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</si>
  <si>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</si>
  <si>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</si>
  <si>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</si>
  <si>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</si>
  <si>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</si>
  <si>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</si>
  <si>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</si>
  <si>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</si>
  <si>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</si>
  <si>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</si>
  <si>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</si>
  <si>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</si>
  <si>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</si>
  <si>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</si>
  <si>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</si>
  <si>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</si>
  <si>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</si>
  <si>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</si>
  <si>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</si>
  <si>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</si>
  <si>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</si>
  <si>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</si>
  <si>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</si>
  <si>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</si>
  <si>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</si>
  <si>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</si>
  <si>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</si>
  <si>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</si>
  <si>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</si>
  <si>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</si>
  <si>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</si>
  <si>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</si>
  <si>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</si>
  <si>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</si>
  <si>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</si>
  <si>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</si>
  <si>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</si>
  <si>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</si>
  <si>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</si>
  <si>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</si>
  <si>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</si>
  <si>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</si>
  <si>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</si>
  <si>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</si>
  <si>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</si>
  <si>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</si>
  <si>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</si>
  <si>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</si>
  <si>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</si>
  <si>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</si>
  <si>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</si>
  <si>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</si>
  <si>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</si>
  <si>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</si>
  <si>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</si>
  <si>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</si>
  <si>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</si>
  <si>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</si>
  <si>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</si>
  <si>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</si>
  <si>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</si>
  <si>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</si>
  <si>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</si>
  <si>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</si>
  <si>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</si>
  <si>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</si>
  <si>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</si>
  <si>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</si>
  <si>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</si>
  <si>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</si>
  <si>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</si>
  <si>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</si>
  <si>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</si>
  <si>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</si>
  <si>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</si>
  <si>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</si>
  <si>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</si>
  <si>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</si>
  <si>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</si>
  <si>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</si>
  <si>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</si>
  <si>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</si>
  <si>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</si>
  <si>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</si>
  <si>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</si>
  <si>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</si>
  <si>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</si>
  <si>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</si>
  <si>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</si>
  <si>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</si>
  <si>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</si>
  <si>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</si>
  <si>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</si>
  <si>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</si>
  <si>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</si>
  <si>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</si>
  <si>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</si>
  <si>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</si>
  <si>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</si>
  <si>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</si>
  <si>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</si>
  <si>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</si>
  <si>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</si>
  <si>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</si>
  <si>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</si>
  <si>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</si>
  <si>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</si>
  <si>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</si>
  <si>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</si>
  <si>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</si>
  <si>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</si>
  <si>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</si>
  <si>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</si>
  <si>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</si>
  <si>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</si>
  <si>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</si>
  <si>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</si>
  <si>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</si>
  <si>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</si>
  <si>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</si>
  <si>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</si>
  <si>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</si>
  <si>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</si>
  <si>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</si>
  <si>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</si>
  <si>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</si>
  <si>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</si>
  <si>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</si>
  <si>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</si>
  <si>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</si>
  <si>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</si>
  <si>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</si>
  <si>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</si>
  <si>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</si>
  <si>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</si>
  <si>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</si>
  <si>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</si>
  <si>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</si>
  <si>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</si>
  <si>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</si>
  <si>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</si>
  <si>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</si>
  <si>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</si>
  <si>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</si>
  <si>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</si>
  <si>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</si>
  <si>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</si>
  <si>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</si>
  <si>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</si>
  <si>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</si>
  <si>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</si>
  <si>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</si>
  <si>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</si>
  <si>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</si>
  <si>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</si>
  <si>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</si>
  <si>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</si>
  <si>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</si>
  <si>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</si>
  <si>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</si>
  <si>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</si>
  <si>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</si>
  <si>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</si>
  <si>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</si>
  <si>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</si>
  <si>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</si>
  <si>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</si>
  <si>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</si>
  <si>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</si>
  <si>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</si>
  <si>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</si>
  <si>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</si>
  <si>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</si>
  <si>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</si>
  <si>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</si>
  <si>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</si>
  <si>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</si>
  <si>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</si>
  <si>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</si>
  <si>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</si>
  <si>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</si>
  <si>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</si>
  <si>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</si>
  <si>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</si>
  <si>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</si>
  <si>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</si>
  <si>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</si>
  <si>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</si>
  <si>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</si>
  <si>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</si>
  <si>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</si>
  <si>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</si>
  <si>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</si>
  <si>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</si>
  <si>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</si>
  <si>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</si>
  <si>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</si>
  <si>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</si>
  <si>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</si>
  <si>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</si>
  <si>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</si>
  <si>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</si>
  <si>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</si>
  <si>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</si>
  <si>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</si>
  <si>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</si>
  <si>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</si>
  <si>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</si>
  <si>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</si>
  <si>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</si>
  <si>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</si>
  <si>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</si>
  <si>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</si>
  <si>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</si>
  <si>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</si>
  <si>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</si>
  <si>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</si>
  <si>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</si>
  <si>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</si>
  <si>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</si>
  <si>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</si>
  <si>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</si>
  <si>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</si>
  <si>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</si>
  <si>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</si>
  <si>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</si>
  <si>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</si>
  <si>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</si>
  <si>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</si>
  <si>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</si>
  <si>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</si>
  <si>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</si>
  <si>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</si>
  <si>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</si>
  <si>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</si>
  <si>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</si>
  <si>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</si>
  <si>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</si>
  <si>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</si>
  <si>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</si>
  <si>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</si>
  <si>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</si>
  <si>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</si>
  <si>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</si>
  <si>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</si>
  <si>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</si>
  <si>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</si>
  <si>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</si>
  <si>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</si>
  <si>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</si>
  <si>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</si>
  <si>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</si>
  <si>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</si>
  <si>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</si>
  <si>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</si>
  <si>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</si>
  <si>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</si>
  <si>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</si>
  <si>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</si>
  <si>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</si>
  <si>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</si>
  <si>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</si>
  <si>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</si>
  <si>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</si>
  <si>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</si>
  <si>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</si>
  <si>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</si>
  <si>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</si>
  <si>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</si>
  <si>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</si>
  <si>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</si>
  <si>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</si>
  <si>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</si>
  <si>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</si>
  <si>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</si>
  <si>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</si>
  <si>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</si>
  <si>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</si>
  <si>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</si>
  <si>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</si>
  <si>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</si>
  <si>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</si>
  <si>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</si>
  <si>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</si>
  <si>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</si>
  <si>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</si>
  <si>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</si>
  <si>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</si>
  <si>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</si>
  <si>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</si>
  <si>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</si>
  <si>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</si>
  <si>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</si>
  <si>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</si>
  <si>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</si>
  <si>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</si>
  <si>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</si>
  <si>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</si>
  <si>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</si>
  <si>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</si>
  <si>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</si>
  <si>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</si>
  <si>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</si>
  <si>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</si>
  <si>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</si>
  <si>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</si>
  <si>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</si>
  <si>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</si>
  <si>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</si>
  <si>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</si>
  <si>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</si>
  <si>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</si>
  <si>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</si>
  <si>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</si>
  <si>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</si>
  <si>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</si>
  <si>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</si>
  <si>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</si>
  <si>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</si>
  <si>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</si>
  <si>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</si>
  <si>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</si>
  <si>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</si>
  <si>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</si>
  <si>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</si>
  <si>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</si>
  <si>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</si>
  <si>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</si>
  <si>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</si>
  <si>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</si>
  <si>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</si>
  <si>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</si>
  <si>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</si>
  <si>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</si>
  <si>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</si>
  <si>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</si>
  <si>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</si>
  <si>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</si>
  <si>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</si>
  <si>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</si>
  <si>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</si>
  <si>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</si>
  <si>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</si>
  <si>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</si>
  <si>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</si>
  <si>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</si>
  <si>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</si>
  <si>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</si>
  <si>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</si>
  <si>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</si>
  <si>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</si>
  <si>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</si>
  <si>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</si>
  <si>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</si>
  <si>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</si>
  <si>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</si>
  <si>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</si>
  <si>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</si>
  <si>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</si>
  <si>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</si>
  <si>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</si>
  <si>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</si>
  <si>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</si>
  <si>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</si>
  <si>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</si>
  <si>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</si>
  <si>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</si>
  <si>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</si>
  <si>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</si>
  <si>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</si>
  <si>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</si>
  <si>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</si>
  <si>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</si>
  <si>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</si>
  <si>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</si>
  <si>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</si>
  <si>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</si>
  <si>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</si>
  <si>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</si>
  <si>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</si>
  <si>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</si>
  <si>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</si>
  <si>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</si>
  <si>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</si>
  <si>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</si>
  <si>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</si>
  <si>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</si>
  <si>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</si>
  <si>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</si>
  <si>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</si>
  <si>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</si>
  <si>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</si>
  <si>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</si>
  <si>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</si>
  <si>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</si>
  <si>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</si>
  <si>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</si>
  <si>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</si>
  <si>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</si>
  <si>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</si>
  <si>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</si>
  <si>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</si>
  <si>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</si>
  <si>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</si>
  <si>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</si>
  <si>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</si>
  <si>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</si>
  <si>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</si>
  <si>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</si>
  <si>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</si>
  <si>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</si>
  <si>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</si>
  <si>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</si>
  <si>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</si>
  <si>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</si>
  <si>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</si>
  <si>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</si>
  <si>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</si>
  <si>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</si>
  <si>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</si>
  <si>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</si>
  <si>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</si>
  <si>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</si>
  <si>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</si>
  <si>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</si>
  <si>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</si>
  <si>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</si>
  <si>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</si>
  <si>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</si>
  <si>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</si>
  <si>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</si>
  <si>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</si>
  <si>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</si>
  <si>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</si>
  <si>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</si>
  <si>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</si>
  <si>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</si>
  <si>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</si>
  <si>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</si>
  <si>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</si>
  <si>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</si>
  <si>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</si>
  <si>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</si>
  <si>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</si>
  <si>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</si>
  <si>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</si>
  <si>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</si>
  <si>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</si>
  <si>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</si>
  <si>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</si>
  <si>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</si>
  <si>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</si>
  <si>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</si>
  <si>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</si>
  <si>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</si>
  <si>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</si>
  <si>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</si>
  <si>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</si>
  <si>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</si>
  <si>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</si>
  <si>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</si>
  <si>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</si>
  <si>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</si>
  <si>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</si>
  <si>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</si>
  <si>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</si>
  <si>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</si>
  <si>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</si>
  <si>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</si>
  <si>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</si>
  <si>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</si>
  <si>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</si>
  <si>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</si>
  <si>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</si>
  <si>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</si>
  <si>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</si>
  <si>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</si>
  <si>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</si>
  <si>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</si>
  <si>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</si>
  <si>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</si>
  <si>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</si>
  <si>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</si>
  <si>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</si>
  <si>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</si>
  <si>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</si>
  <si>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</si>
  <si>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</si>
  <si>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</si>
  <si>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</si>
  <si>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</si>
  <si>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</si>
  <si>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</si>
  <si>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</si>
  <si>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</si>
  <si>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</si>
  <si>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</si>
  <si>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</si>
  <si>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</si>
  <si>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</si>
  <si>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Cont year of Sales And Profit</t>
  </si>
  <si>
    <t>Convert Currency =Ctrl+1</t>
  </si>
  <si>
    <t>categories sales profit</t>
  </si>
  <si>
    <t>category</t>
  </si>
  <si>
    <t>profits</t>
  </si>
  <si>
    <t>CATEGORY WISE SALES SHARE %</t>
  </si>
  <si>
    <t>SALES BY STATE</t>
  </si>
  <si>
    <t>TOP 5 SUBCATEGORIES BY SALES</t>
  </si>
  <si>
    <t>STATE</t>
  </si>
  <si>
    <t>SALES</t>
  </si>
  <si>
    <t>2012</t>
  </si>
  <si>
    <t>2013</t>
  </si>
  <si>
    <t>2014</t>
  </si>
  <si>
    <t>Sum of Quantity</t>
  </si>
  <si>
    <t>Count of Order ID</t>
  </si>
  <si>
    <t>Calculated Field</t>
  </si>
  <si>
    <t>Solve Order</t>
  </si>
  <si>
    <t>Field</t>
  </si>
  <si>
    <t>Formula</t>
  </si>
  <si>
    <t>profit Margin</t>
  </si>
  <si>
    <t>=Profit /Sales</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</si>
  <si>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</si>
  <si>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</si>
  <si>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</si>
  <si>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</si>
  <si>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</si>
  <si>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</si>
  <si>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</si>
  <si>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Sum of profit Margin</t>
  </si>
  <si>
    <t>∆</t>
  </si>
  <si>
    <t>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</si>
</sst>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 0.00,&quot;K&quot;"/>
    <numFmt numFmtId="167" formatCode="_-[$$-409]* #,##0.00_ ;_-[$$-409]* \-#,##0.00\ ;_-[$$-409]* &quot;-&quot;??_ ;_-@_ "/>
    <numFmt numFmtId="168" formatCode="&quot;#&quot;\ 0"/>
  </numFmts>
  <fonts count="14">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8"/>
      <color theme="1"/>
      <name val="Calibri"/>
      <family val="2"/>
      <scheme val="minor"/>
    </font>
    <font>
      <sz val="20"/>
      <color theme="1"/>
      <name val="Calibri"/>
      <family val="2"/>
      <scheme val="minor"/>
    </font>
    <font>
      <sz val="24"/>
      <color theme="1"/>
      <name val="Calibri"/>
      <family val="2"/>
      <scheme val="minor"/>
    </font>
    <font>
      <sz val="28"/>
      <color theme="1"/>
      <name val="Calibri"/>
      <family val="2"/>
      <scheme val="minor"/>
    </font>
    <font>
      <b/>
      <i/>
      <sz val="11"/>
      <color theme="1"/>
      <name val="Calibri"/>
      <scheme val="minor"/>
    </font>
    <font>
      <b/>
      <sz val="11"/>
      <color theme="1"/>
      <name val="Calibri"/>
      <scheme val="minor"/>
    </font>
    <font>
      <sz val="11"/>
      <color theme="1"/>
      <name val="Calibri"/>
      <family val="2"/>
    </font>
    <font>
      <sz val="11"/>
      <color theme="1"/>
      <name val="Bodoni MT Black"/>
      <family val="1"/>
    </font>
  </fonts>
  <fills count="4">
    <fill>
      <patternFill patternType="none"/>
    </fill>
    <fill>
      <patternFill patternType="gray125"/>
    </fill>
    <fill>
      <patternFill patternType="solid">
        <fgColor theme="4"/>
        <bgColor indexed="64"/>
      </patternFill>
    </fill>
    <fill>
      <patternFill patternType="solid">
        <fgColor theme="7"/>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bottom style="thin">
        <color indexed="8"/>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62">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0" fontId="0" fillId="0" borderId="6" xfId="0" applyNumberFormat="1" applyFont="1" applyBorder="1" applyAlignment="1"/>
    <xf numFmtId="0" fontId="0" fillId="0" borderId="8" xfId="0"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4" fontId="0" fillId="0" borderId="3" xfId="0" applyNumberFormat="1" applyFont="1" applyBorder="1" applyAlignment="1">
      <alignment horizontal="left"/>
    </xf>
    <xf numFmtId="165" fontId="0" fillId="0" borderId="3"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Alignment="1">
      <alignment horizontal="center"/>
    </xf>
    <xf numFmtId="165" fontId="0" fillId="0" borderId="0" xfId="0" applyNumberFormat="1" applyFont="1" applyAlignment="1"/>
    <xf numFmtId="165" fontId="0" fillId="0" borderId="6"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1" fillId="0" borderId="0" xfId="0" applyNumberFormat="1" applyFont="1" applyAlignment="1"/>
    <xf numFmtId="166" fontId="0" fillId="0" borderId="6" xfId="0" applyNumberFormat="1" applyFont="1" applyBorder="1" applyAlignment="1"/>
    <xf numFmtId="14" fontId="0" fillId="0" borderId="7" xfId="0" applyNumberFormat="1" applyFont="1" applyBorder="1" applyAlignment="1">
      <alignment horizontal="left"/>
    </xf>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3" xfId="0" applyNumberFormat="1" applyFont="1" applyBorder="1" applyAlignment="1"/>
    <xf numFmtId="0" fontId="0" fillId="0" borderId="10" xfId="0" applyNumberFormat="1" applyFont="1" applyBorder="1" applyAlignment="1"/>
    <xf numFmtId="0" fontId="10" fillId="0" borderId="0" xfId="0" applyFont="1" applyAlignment="1"/>
    <xf numFmtId="0" fontId="11" fillId="0" borderId="11" xfId="0" applyFont="1" applyBorder="1" applyAlignment="1"/>
    <xf numFmtId="168" fontId="0" fillId="0" borderId="0" xfId="0" applyNumberFormat="1" applyFont="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3" xfId="0" applyFont="1" applyBorder="1" applyAlignment="1">
      <alignment horizontal="left"/>
    </xf>
    <xf numFmtId="0" fontId="0" fillId="0" borderId="14" xfId="0" applyNumberFormat="1" applyFont="1" applyBorder="1" applyAlignment="1"/>
    <xf numFmtId="0" fontId="12" fillId="0" borderId="0" xfId="0" applyFont="1" applyAlignment="1"/>
    <xf numFmtId="0" fontId="0" fillId="0" borderId="0" xfId="0" applyFont="1" applyFill="1" applyAlignment="1"/>
    <xf numFmtId="167" fontId="0" fillId="0" borderId="0" xfId="0" applyNumberFormat="1" applyFont="1" applyAlignment="1"/>
    <xf numFmtId="10" fontId="0" fillId="0" borderId="0" xfId="1" applyNumberFormat="1" applyFont="1" applyAlignment="1"/>
    <xf numFmtId="164" fontId="13" fillId="0" borderId="0" xfId="0" applyNumberFormat="1" applyFont="1" applyAlignment="1"/>
    <xf numFmtId="165" fontId="0" fillId="0" borderId="4" xfId="0" applyNumberFormat="1" applyFont="1" applyBorder="1" applyAlignment="1"/>
    <xf numFmtId="0" fontId="6" fillId="2" borderId="0" xfId="0" applyFont="1" applyFill="1" applyAlignment="1">
      <alignment horizontal="center"/>
    </xf>
    <xf numFmtId="0" fontId="0" fillId="2" borderId="0" xfId="0" applyFont="1" applyFill="1" applyAlignment="1">
      <alignment horizontal="center"/>
    </xf>
    <xf numFmtId="0" fontId="9" fillId="3" borderId="0" xfId="0" applyFont="1" applyFill="1" applyAlignment="1">
      <alignment horizontal="center"/>
    </xf>
    <xf numFmtId="0" fontId="0" fillId="3" borderId="0" xfId="0" applyFont="1" applyFill="1" applyAlignment="1">
      <alignment horizontal="center"/>
    </xf>
    <xf numFmtId="0" fontId="7" fillId="3" borderId="0" xfId="0" applyFont="1" applyFill="1" applyAlignment="1">
      <alignment horizontal="center"/>
    </xf>
    <xf numFmtId="0" fontId="6" fillId="3" borderId="0" xfId="0" applyFont="1" applyFill="1" applyAlignment="1">
      <alignment horizontal="center"/>
    </xf>
    <xf numFmtId="0" fontId="8" fillId="3" borderId="0" xfId="0" applyFont="1" applyFill="1" applyAlignment="1">
      <alignment horizontal="center"/>
    </xf>
  </cellXfs>
  <cellStyles count="2">
    <cellStyle name="Normal" xfId="0" builtinId="0"/>
    <cellStyle name="Percent" xfId="1" builtinId="5"/>
  </cellStyles>
  <dxfs count="6">
    <dxf>
      <numFmt numFmtId="165" formatCode="\$\ 0.00,&quot;k&quot;"/>
    </dxf>
    <dxf>
      <numFmt numFmtId="165" formatCode="\$\ 0.00,&quot;k&quot;"/>
    </dxf>
    <dxf>
      <fill>
        <patternFill>
          <bgColor theme="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Slicer Style 1" pivot="0" table="0" count="1" xr9:uid="{0BF21AA9-CFDE-46E1-86E4-0C102B1210E5}">
      <tableStyleElement type="wholeTable" dxfId="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PROFITS ANALYSIS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Sheet1!$C$3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659-46A9-9E83-3178B251B64A}"/>
            </c:ext>
          </c:extLst>
        </c:ser>
        <c:dLbls>
          <c:showLegendKey val="0"/>
          <c:showVal val="0"/>
          <c:showCatName val="0"/>
          <c:showSerName val="0"/>
          <c:showPercent val="0"/>
          <c:showBubbleSize val="0"/>
        </c:dLbls>
        <c:axId val="832280976"/>
        <c:axId val="831383344"/>
      </c:areaChart>
      <c:barChart>
        <c:barDir val="col"/>
        <c:grouping val="clustered"/>
        <c:varyColors val="0"/>
        <c:ser>
          <c:idx val="0"/>
          <c:order val="0"/>
          <c:tx>
            <c:strRef>
              <c:f>Sheet1!$B$3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659-46A9-9E83-3178B251B64A}"/>
            </c:ext>
          </c:extLst>
        </c:ser>
        <c:dLbls>
          <c:showLegendKey val="0"/>
          <c:showVal val="0"/>
          <c:showCatName val="0"/>
          <c:showSerName val="0"/>
          <c:showPercent val="0"/>
          <c:showBubbleSize val="0"/>
        </c:dLbls>
        <c:gapWidth val="219"/>
        <c:overlap val="-27"/>
        <c:axId val="827547360"/>
        <c:axId val="763124160"/>
      </c:barChart>
      <c:catAx>
        <c:axId val="827547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3124160"/>
        <c:crosses val="autoZero"/>
        <c:auto val="1"/>
        <c:lblAlgn val="ctr"/>
        <c:lblOffset val="100"/>
        <c:noMultiLvlLbl val="0"/>
      </c:catAx>
      <c:valAx>
        <c:axId val="763124160"/>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7547360"/>
        <c:crosses val="autoZero"/>
        <c:crossBetween val="between"/>
      </c:valAx>
      <c:valAx>
        <c:axId val="831383344"/>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280976"/>
        <c:crosses val="max"/>
        <c:crossBetween val="between"/>
      </c:valAx>
      <c:catAx>
        <c:axId val="832280976"/>
        <c:scaling>
          <c:orientation val="minMax"/>
        </c:scaling>
        <c:delete val="1"/>
        <c:axPos val="b"/>
        <c:numFmt formatCode="General" sourceLinked="1"/>
        <c:majorTickMark val="none"/>
        <c:minorTickMark val="none"/>
        <c:tickLblPos val="nextTo"/>
        <c:crossAx val="831383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CATAGORY</a:t>
            </a:r>
            <a:r>
              <a:rPr lang="en-US" baseline="0"/>
              <a:t> WISE SALES SHARE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D7-4D19-BCAB-3F21E68BD5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D7-4D19-BCAB-3F21E68BD5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D7-4D19-BCAB-3F21E68BD5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35D-4662-8592-1BDFEDBF0A8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project.xlsx]Sheet8!PivotTable5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Sheet8!$A$4:$A$9</c:f>
              <c:strCache>
                <c:ptCount val="5"/>
                <c:pt idx="0">
                  <c:v>Binders</c:v>
                </c:pt>
                <c:pt idx="1">
                  <c:v>Tables</c:v>
                </c:pt>
                <c:pt idx="2">
                  <c:v>Storage</c:v>
                </c:pt>
                <c:pt idx="3">
                  <c:v>Chairs</c:v>
                </c:pt>
                <c:pt idx="4">
                  <c:v>Phones</c:v>
                </c:pt>
              </c:strCache>
            </c:strRef>
          </c:cat>
          <c:val>
            <c:numRef>
              <c:f>Sheet8!$B$4:$B$9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7AB-4694-8066-5AE0722F2FCF}"/>
            </c:ext>
          </c:extLst>
        </c:ser>
        <c:dLbls>
          <c:showLegendKey val="0"/>
          <c:showVal val="0"/>
          <c:showCatName val="0"/>
          <c:showSerName val="0"/>
          <c:showPercent val="0"/>
          <c:showBubbleSize val="0"/>
        </c:dLbls>
        <c:gapWidth val="182"/>
        <c:axId val="836788848"/>
        <c:axId val="1035100080"/>
      </c:barChart>
      <c:catAx>
        <c:axId val="83678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00080"/>
        <c:crosses val="autoZero"/>
        <c:auto val="1"/>
        <c:lblAlgn val="ctr"/>
        <c:lblOffset val="100"/>
        <c:noMultiLvlLbl val="0"/>
      </c:catAx>
      <c:valAx>
        <c:axId val="103510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78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project.xlsx]Sheet4!PivotTable1</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5614366729678639E-2"/>
          <c:y val="0.19230769230769232"/>
          <c:w val="0.86137366099558921"/>
          <c:h val="0.64743589743589747"/>
        </c:manualLayout>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FE5-4BEF-BB9B-F3396979857D}"/>
            </c:ext>
          </c:extLst>
        </c:ser>
        <c:dLbls>
          <c:showLegendKey val="0"/>
          <c:showVal val="0"/>
          <c:showCatName val="0"/>
          <c:showSerName val="0"/>
          <c:showPercent val="0"/>
          <c:showBubbleSize val="0"/>
        </c:dLbls>
        <c:smooth val="0"/>
        <c:axId val="691372864"/>
        <c:axId val="692208864"/>
      </c:lineChart>
      <c:catAx>
        <c:axId val="691372864"/>
        <c:scaling>
          <c:orientation val="minMax"/>
        </c:scaling>
        <c:delete val="1"/>
        <c:axPos val="b"/>
        <c:numFmt formatCode="General" sourceLinked="1"/>
        <c:majorTickMark val="none"/>
        <c:minorTickMark val="none"/>
        <c:tickLblPos val="nextTo"/>
        <c:crossAx val="692208864"/>
        <c:crosses val="autoZero"/>
        <c:auto val="1"/>
        <c:lblAlgn val="ctr"/>
        <c:lblOffset val="100"/>
        <c:noMultiLvlLbl val="0"/>
      </c:catAx>
      <c:valAx>
        <c:axId val="692208864"/>
        <c:scaling>
          <c:orientation val="minMax"/>
        </c:scaling>
        <c:delete val="1"/>
        <c:axPos val="l"/>
        <c:numFmt formatCode="General" sourceLinked="1"/>
        <c:majorTickMark val="none"/>
        <c:minorTickMark val="none"/>
        <c:tickLblPos val="nextTo"/>
        <c:crossAx val="6913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project.xlsx]Sheet4!PivotTable2</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9.5465393794749401E-2"/>
          <c:y val="0.22522522522522523"/>
          <c:w val="0.82498011137629279"/>
          <c:h val="0.50450450450450446"/>
        </c:manualLayout>
      </c:layout>
      <c:lineChart>
        <c:grouping val="standard"/>
        <c:varyColors val="0"/>
        <c:ser>
          <c:idx val="0"/>
          <c:order val="0"/>
          <c:tx>
            <c:strRef>
              <c:f>Sheet4!$E$5</c:f>
              <c:strCache>
                <c:ptCount val="1"/>
                <c:pt idx="0">
                  <c:v>Total</c:v>
                </c:pt>
              </c:strCache>
            </c:strRef>
          </c:tx>
          <c:spPr>
            <a:ln w="28575" cap="rnd">
              <a:solidFill>
                <a:schemeClr val="accent1"/>
              </a:solidFill>
              <a:round/>
            </a:ln>
            <a:effectLst/>
          </c:spPr>
          <c:marker>
            <c:symbol val="none"/>
          </c:marker>
          <c:cat>
            <c:strRef>
              <c:f>Sheet4!$D$6:$D$18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9F0-47E2-9681-3921A90D3740}"/>
            </c:ext>
          </c:extLst>
        </c:ser>
        <c:dLbls>
          <c:showLegendKey val="0"/>
          <c:showVal val="0"/>
          <c:showCatName val="0"/>
          <c:showSerName val="0"/>
          <c:showPercent val="0"/>
          <c:showBubbleSize val="0"/>
        </c:dLbls>
        <c:smooth val="0"/>
        <c:axId val="691360064"/>
        <c:axId val="688637952"/>
      </c:lineChart>
      <c:catAx>
        <c:axId val="691360064"/>
        <c:scaling>
          <c:orientation val="minMax"/>
        </c:scaling>
        <c:delete val="1"/>
        <c:axPos val="b"/>
        <c:numFmt formatCode="General" sourceLinked="1"/>
        <c:majorTickMark val="none"/>
        <c:minorTickMark val="none"/>
        <c:tickLblPos val="nextTo"/>
        <c:crossAx val="688637952"/>
        <c:crosses val="autoZero"/>
        <c:auto val="1"/>
        <c:lblAlgn val="ctr"/>
        <c:lblOffset val="100"/>
        <c:noMultiLvlLbl val="0"/>
      </c:catAx>
      <c:valAx>
        <c:axId val="688637952"/>
        <c:scaling>
          <c:orientation val="minMax"/>
        </c:scaling>
        <c:delete val="1"/>
        <c:axPos val="l"/>
        <c:numFmt formatCode="General" sourceLinked="1"/>
        <c:majorTickMark val="none"/>
        <c:minorTickMark val="none"/>
        <c:tickLblPos val="nextTo"/>
        <c:crossAx val="6913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project.xlsx]Sheet4!PivotTable3</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Sheet4!$H$4</c:f>
              <c:strCache>
                <c:ptCount val="1"/>
                <c:pt idx="0">
                  <c:v>Total</c:v>
                </c:pt>
              </c:strCache>
            </c:strRef>
          </c:tx>
          <c:spPr>
            <a:ln w="28575" cap="rnd">
              <a:solidFill>
                <a:schemeClr val="accent1"/>
              </a:solidFill>
              <a:round/>
            </a:ln>
            <a:effectLst/>
          </c:spPr>
          <c:marker>
            <c:symbol val="none"/>
          </c:marker>
          <c:cat>
            <c:strRef>
              <c:f>Sheet4!$G$5:$G$17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Sheet4!$H$5:$H$17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A43-4797-8C6E-C8C4DE1CDD58}"/>
            </c:ext>
          </c:extLst>
        </c:ser>
        <c:dLbls>
          <c:showLegendKey val="0"/>
          <c:showVal val="0"/>
          <c:showCatName val="0"/>
          <c:showSerName val="0"/>
          <c:showPercent val="0"/>
          <c:showBubbleSize val="0"/>
        </c:dLbls>
        <c:smooth val="0"/>
        <c:axId val="691362864"/>
        <c:axId val="692220512"/>
      </c:lineChart>
      <c:catAx>
        <c:axId val="691362864"/>
        <c:scaling>
          <c:orientation val="minMax"/>
        </c:scaling>
        <c:delete val="1"/>
        <c:axPos val="b"/>
        <c:numFmt formatCode="General" sourceLinked="1"/>
        <c:majorTickMark val="none"/>
        <c:minorTickMark val="none"/>
        <c:tickLblPos val="nextTo"/>
        <c:crossAx val="692220512"/>
        <c:crosses val="autoZero"/>
        <c:auto val="1"/>
        <c:lblAlgn val="ctr"/>
        <c:lblOffset val="100"/>
        <c:noMultiLvlLbl val="0"/>
      </c:catAx>
      <c:valAx>
        <c:axId val="692220512"/>
        <c:scaling>
          <c:orientation val="minMax"/>
        </c:scaling>
        <c:delete val="1"/>
        <c:axPos val="l"/>
        <c:numFmt formatCode="General" sourceLinked="1"/>
        <c:majorTickMark val="none"/>
        <c:minorTickMark val="none"/>
        <c:tickLblPos val="nextTo"/>
        <c:crossAx val="6913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project.xlsx]Sheet4!PivotTable4</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Sheet4!$K$4</c:f>
              <c:strCache>
                <c:ptCount val="1"/>
                <c:pt idx="0">
                  <c:v>Total</c:v>
                </c:pt>
              </c:strCache>
            </c:strRef>
          </c:tx>
          <c:spPr>
            <a:ln w="28575" cap="rnd">
              <a:solidFill>
                <a:schemeClr val="accent1"/>
              </a:solidFill>
              <a:round/>
            </a:ln>
            <a:effectLst/>
          </c:spPr>
          <c:marker>
            <c:symbol val="none"/>
          </c:marker>
          <c:cat>
            <c:strRef>
              <c:f>Sheet4!$J$5:$J$17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Sheet4!$K$5:$K$17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13-42C4-9295-AACEB55617AA}"/>
            </c:ext>
          </c:extLst>
        </c:ser>
        <c:dLbls>
          <c:showLegendKey val="0"/>
          <c:showVal val="0"/>
          <c:showCatName val="0"/>
          <c:showSerName val="0"/>
          <c:showPercent val="0"/>
          <c:showBubbleSize val="0"/>
        </c:dLbls>
        <c:smooth val="0"/>
        <c:axId val="509650384"/>
        <c:axId val="688652096"/>
      </c:lineChart>
      <c:catAx>
        <c:axId val="509650384"/>
        <c:scaling>
          <c:orientation val="minMax"/>
        </c:scaling>
        <c:delete val="1"/>
        <c:axPos val="b"/>
        <c:numFmt formatCode="General" sourceLinked="1"/>
        <c:majorTickMark val="none"/>
        <c:minorTickMark val="none"/>
        <c:tickLblPos val="nextTo"/>
        <c:crossAx val="688652096"/>
        <c:crosses val="autoZero"/>
        <c:auto val="1"/>
        <c:lblAlgn val="ctr"/>
        <c:lblOffset val="100"/>
        <c:noMultiLvlLbl val="0"/>
      </c:catAx>
      <c:valAx>
        <c:axId val="688652096"/>
        <c:scaling>
          <c:orientation val="minMax"/>
        </c:scaling>
        <c:delete val="1"/>
        <c:axPos val="l"/>
        <c:numFmt formatCode="General" sourceLinked="1"/>
        <c:majorTickMark val="none"/>
        <c:minorTickMark val="none"/>
        <c:tickLblPos val="nextTo"/>
        <c:crossAx val="50965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project.xlsx]Sheet4!PivotTable5</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5836909871244635E-2"/>
          <c:y val="0.23809523809523808"/>
          <c:w val="0.84263233190271813"/>
          <c:h val="0.47619047619047616"/>
        </c:manualLayout>
      </c:layout>
      <c:lineChart>
        <c:grouping val="standard"/>
        <c:varyColors val="0"/>
        <c:ser>
          <c:idx val="0"/>
          <c:order val="0"/>
          <c:tx>
            <c:strRef>
              <c:f>Sheet4!$N$4</c:f>
              <c:strCache>
                <c:ptCount val="1"/>
                <c:pt idx="0">
                  <c:v>Total</c:v>
                </c:pt>
              </c:strCache>
            </c:strRef>
          </c:tx>
          <c:spPr>
            <a:ln w="28575" cap="rnd">
              <a:solidFill>
                <a:schemeClr val="accent1"/>
              </a:solidFill>
              <a:round/>
            </a:ln>
            <a:effectLst/>
          </c:spPr>
          <c:marker>
            <c:symbol val="none"/>
          </c:marker>
          <c:cat>
            <c:strRef>
              <c:f>Sheet4!$M$5:$M$17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Sheet4!$N$5:$N$17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7DC-4993-9F10-BF77C2B649B8}"/>
            </c:ext>
          </c:extLst>
        </c:ser>
        <c:dLbls>
          <c:showLegendKey val="0"/>
          <c:showVal val="0"/>
          <c:showCatName val="0"/>
          <c:showSerName val="0"/>
          <c:showPercent val="0"/>
          <c:showBubbleSize val="0"/>
        </c:dLbls>
        <c:smooth val="0"/>
        <c:axId val="689464672"/>
        <c:axId val="685268960"/>
      </c:lineChart>
      <c:catAx>
        <c:axId val="689464672"/>
        <c:scaling>
          <c:orientation val="minMax"/>
        </c:scaling>
        <c:delete val="1"/>
        <c:axPos val="b"/>
        <c:numFmt formatCode="General" sourceLinked="1"/>
        <c:majorTickMark val="none"/>
        <c:minorTickMark val="none"/>
        <c:tickLblPos val="nextTo"/>
        <c:crossAx val="685268960"/>
        <c:crosses val="autoZero"/>
        <c:auto val="1"/>
        <c:lblAlgn val="ctr"/>
        <c:lblOffset val="100"/>
        <c:noMultiLvlLbl val="0"/>
      </c:catAx>
      <c:valAx>
        <c:axId val="685268960"/>
        <c:scaling>
          <c:orientation val="minMax"/>
        </c:scaling>
        <c:delete val="1"/>
        <c:axPos val="l"/>
        <c:numFmt formatCode="General" sourceLinked="1"/>
        <c:majorTickMark val="none"/>
        <c:minorTickMark val="none"/>
        <c:tickLblPos val="nextTo"/>
        <c:crossAx val="6894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40000"/>
                <a:lumOff val="60000"/>
              </a:schemeClr>
            </a:solidFill>
            <a:round/>
          </a:ln>
          <a:effectLst/>
        </c:spPr>
        <c:marker>
          <c:symbol val="none"/>
        </c:marker>
      </c:pivotFmt>
    </c:pivotFmts>
    <c:plotArea>
      <c:layout>
        <c:manualLayout>
          <c:layoutTarget val="inner"/>
          <c:xMode val="edge"/>
          <c:yMode val="edge"/>
          <c:x val="7.5614366729678639E-2"/>
          <c:y val="0.19230769230769232"/>
          <c:w val="0.86137366099558921"/>
          <c:h val="0.64743589743589747"/>
        </c:manualLayout>
      </c:layout>
      <c:lineChart>
        <c:grouping val="standard"/>
        <c:varyColors val="0"/>
        <c:ser>
          <c:idx val="0"/>
          <c:order val="0"/>
          <c:tx>
            <c:strRef>
              <c:f>Sheet4!$B$3</c:f>
              <c:strCache>
                <c:ptCount val="1"/>
                <c:pt idx="0">
                  <c:v>Total</c:v>
                </c:pt>
              </c:strCache>
            </c:strRef>
          </c:tx>
          <c:spPr>
            <a:ln w="28575" cap="rnd">
              <a:solidFill>
                <a:schemeClr val="accent6">
                  <a:lumMod val="40000"/>
                  <a:lumOff val="60000"/>
                </a:schemeClr>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8BC-4997-BC0A-972903E44710}"/>
            </c:ext>
          </c:extLst>
        </c:ser>
        <c:dLbls>
          <c:showLegendKey val="0"/>
          <c:showVal val="0"/>
          <c:showCatName val="0"/>
          <c:showSerName val="0"/>
          <c:showPercent val="0"/>
          <c:showBubbleSize val="0"/>
        </c:dLbls>
        <c:smooth val="0"/>
        <c:axId val="691372864"/>
        <c:axId val="692208864"/>
      </c:lineChart>
      <c:catAx>
        <c:axId val="691372864"/>
        <c:scaling>
          <c:orientation val="minMax"/>
        </c:scaling>
        <c:delete val="1"/>
        <c:axPos val="b"/>
        <c:numFmt formatCode="General" sourceLinked="1"/>
        <c:majorTickMark val="none"/>
        <c:minorTickMark val="none"/>
        <c:tickLblPos val="nextTo"/>
        <c:crossAx val="692208864"/>
        <c:crosses val="autoZero"/>
        <c:auto val="1"/>
        <c:lblAlgn val="ctr"/>
        <c:lblOffset val="100"/>
        <c:noMultiLvlLbl val="0"/>
      </c:catAx>
      <c:valAx>
        <c:axId val="692208864"/>
        <c:scaling>
          <c:orientation val="minMax"/>
        </c:scaling>
        <c:delete val="1"/>
        <c:axPos val="l"/>
        <c:numFmt formatCode="General" sourceLinked="1"/>
        <c:majorTickMark val="none"/>
        <c:minorTickMark val="none"/>
        <c:tickLblPos val="nextTo"/>
        <c:crossAx val="6913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60000"/>
                <a:lumOff val="40000"/>
              </a:schemeClr>
            </a:solidFill>
            <a:round/>
          </a:ln>
          <a:effectLst/>
        </c:spPr>
        <c:marker>
          <c:symbol val="none"/>
        </c:marker>
      </c:pivotFmt>
    </c:pivotFmts>
    <c:plotArea>
      <c:layout>
        <c:manualLayout>
          <c:layoutTarget val="inner"/>
          <c:xMode val="edge"/>
          <c:yMode val="edge"/>
          <c:x val="0.11933174224343675"/>
          <c:y val="0.22522522522522523"/>
          <c:w val="0.82498011137629279"/>
          <c:h val="0.50450450450450446"/>
        </c:manualLayout>
      </c:layout>
      <c:lineChart>
        <c:grouping val="standard"/>
        <c:varyColors val="0"/>
        <c:ser>
          <c:idx val="0"/>
          <c:order val="0"/>
          <c:tx>
            <c:strRef>
              <c:f>Sheet4!$E$5</c:f>
              <c:strCache>
                <c:ptCount val="1"/>
                <c:pt idx="0">
                  <c:v>Total</c:v>
                </c:pt>
              </c:strCache>
            </c:strRef>
          </c:tx>
          <c:spPr>
            <a:ln w="28575" cap="rnd">
              <a:solidFill>
                <a:schemeClr val="accent6">
                  <a:lumMod val="60000"/>
                  <a:lumOff val="40000"/>
                </a:schemeClr>
              </a:solidFill>
              <a:round/>
            </a:ln>
            <a:effectLst/>
          </c:spPr>
          <c:marker>
            <c:symbol val="none"/>
          </c:marker>
          <c:cat>
            <c:strRef>
              <c:f>Sheet4!$D$6:$D$18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2E0-42B7-A079-FB98E90ACA1E}"/>
            </c:ext>
          </c:extLst>
        </c:ser>
        <c:dLbls>
          <c:showLegendKey val="0"/>
          <c:showVal val="0"/>
          <c:showCatName val="0"/>
          <c:showSerName val="0"/>
          <c:showPercent val="0"/>
          <c:showBubbleSize val="0"/>
        </c:dLbls>
        <c:smooth val="0"/>
        <c:axId val="691360064"/>
        <c:axId val="688637952"/>
      </c:lineChart>
      <c:catAx>
        <c:axId val="691360064"/>
        <c:scaling>
          <c:orientation val="minMax"/>
        </c:scaling>
        <c:delete val="1"/>
        <c:axPos val="b"/>
        <c:numFmt formatCode="General" sourceLinked="1"/>
        <c:majorTickMark val="none"/>
        <c:minorTickMark val="none"/>
        <c:tickLblPos val="nextTo"/>
        <c:crossAx val="688637952"/>
        <c:crosses val="autoZero"/>
        <c:auto val="1"/>
        <c:lblAlgn val="ctr"/>
        <c:lblOffset val="100"/>
        <c:noMultiLvlLbl val="0"/>
      </c:catAx>
      <c:valAx>
        <c:axId val="688637952"/>
        <c:scaling>
          <c:orientation val="minMax"/>
        </c:scaling>
        <c:delete val="1"/>
        <c:axPos val="l"/>
        <c:numFmt formatCode="General" sourceLinked="1"/>
        <c:majorTickMark val="none"/>
        <c:minorTickMark val="none"/>
        <c:tickLblPos val="nextTo"/>
        <c:crossAx val="6913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60000"/>
                <a:lumOff val="40000"/>
              </a:schemeClr>
            </a:solidFill>
            <a:round/>
          </a:ln>
          <a:effectLst/>
        </c:spPr>
        <c:marker>
          <c:symbol val="none"/>
        </c:marker>
      </c:pivotFmt>
    </c:pivotFmts>
    <c:plotArea>
      <c:layout/>
      <c:lineChart>
        <c:grouping val="standard"/>
        <c:varyColors val="0"/>
        <c:ser>
          <c:idx val="0"/>
          <c:order val="0"/>
          <c:tx>
            <c:strRef>
              <c:f>Sheet4!$H$4</c:f>
              <c:strCache>
                <c:ptCount val="1"/>
                <c:pt idx="0">
                  <c:v>Total</c:v>
                </c:pt>
              </c:strCache>
            </c:strRef>
          </c:tx>
          <c:spPr>
            <a:ln w="28575" cap="rnd">
              <a:solidFill>
                <a:schemeClr val="accent6">
                  <a:lumMod val="60000"/>
                  <a:lumOff val="40000"/>
                </a:schemeClr>
              </a:solidFill>
              <a:round/>
            </a:ln>
            <a:effectLst/>
          </c:spPr>
          <c:marker>
            <c:symbol val="none"/>
          </c:marker>
          <c:cat>
            <c:strRef>
              <c:f>Sheet4!$G$5:$G$17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Sheet4!$H$5:$H$17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36F-4938-814B-9B3728E96DCD}"/>
            </c:ext>
          </c:extLst>
        </c:ser>
        <c:dLbls>
          <c:showLegendKey val="0"/>
          <c:showVal val="0"/>
          <c:showCatName val="0"/>
          <c:showSerName val="0"/>
          <c:showPercent val="0"/>
          <c:showBubbleSize val="0"/>
        </c:dLbls>
        <c:smooth val="0"/>
        <c:axId val="691362864"/>
        <c:axId val="692220512"/>
      </c:lineChart>
      <c:catAx>
        <c:axId val="691362864"/>
        <c:scaling>
          <c:orientation val="minMax"/>
        </c:scaling>
        <c:delete val="1"/>
        <c:axPos val="b"/>
        <c:numFmt formatCode="General" sourceLinked="1"/>
        <c:majorTickMark val="none"/>
        <c:minorTickMark val="none"/>
        <c:tickLblPos val="nextTo"/>
        <c:crossAx val="692220512"/>
        <c:crosses val="autoZero"/>
        <c:auto val="1"/>
        <c:lblAlgn val="ctr"/>
        <c:lblOffset val="100"/>
        <c:noMultiLvlLbl val="0"/>
      </c:catAx>
      <c:valAx>
        <c:axId val="692220512"/>
        <c:scaling>
          <c:orientation val="minMax"/>
        </c:scaling>
        <c:delete val="1"/>
        <c:axPos val="l"/>
        <c:numFmt formatCode="General" sourceLinked="1"/>
        <c:majorTickMark val="none"/>
        <c:minorTickMark val="none"/>
        <c:tickLblPos val="nextTo"/>
        <c:crossAx val="6913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project.xlsx]Sheet4!PivotTable4</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60000"/>
                <a:lumOff val="40000"/>
              </a:schemeClr>
            </a:solidFill>
            <a:round/>
          </a:ln>
          <a:effectLst/>
        </c:spPr>
        <c:marker>
          <c:symbol val="none"/>
        </c:marker>
      </c:pivotFmt>
    </c:pivotFmts>
    <c:plotArea>
      <c:layout/>
      <c:lineChart>
        <c:grouping val="standard"/>
        <c:varyColors val="0"/>
        <c:ser>
          <c:idx val="0"/>
          <c:order val="0"/>
          <c:tx>
            <c:strRef>
              <c:f>Sheet4!$K$4</c:f>
              <c:strCache>
                <c:ptCount val="1"/>
                <c:pt idx="0">
                  <c:v>Total</c:v>
                </c:pt>
              </c:strCache>
            </c:strRef>
          </c:tx>
          <c:spPr>
            <a:ln w="28575" cap="rnd">
              <a:solidFill>
                <a:schemeClr val="accent6">
                  <a:lumMod val="60000"/>
                  <a:lumOff val="40000"/>
                </a:schemeClr>
              </a:solidFill>
              <a:round/>
            </a:ln>
            <a:effectLst/>
          </c:spPr>
          <c:marker>
            <c:symbol val="none"/>
          </c:marker>
          <c:cat>
            <c:strRef>
              <c:f>Sheet4!$J$5:$J$17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Sheet4!$K$5:$K$17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421-446B-998F-998AC087274F}"/>
            </c:ext>
          </c:extLst>
        </c:ser>
        <c:dLbls>
          <c:showLegendKey val="0"/>
          <c:showVal val="0"/>
          <c:showCatName val="0"/>
          <c:showSerName val="0"/>
          <c:showPercent val="0"/>
          <c:showBubbleSize val="0"/>
        </c:dLbls>
        <c:smooth val="0"/>
        <c:axId val="509650384"/>
        <c:axId val="688652096"/>
      </c:lineChart>
      <c:catAx>
        <c:axId val="509650384"/>
        <c:scaling>
          <c:orientation val="minMax"/>
        </c:scaling>
        <c:delete val="1"/>
        <c:axPos val="b"/>
        <c:numFmt formatCode="General" sourceLinked="1"/>
        <c:majorTickMark val="none"/>
        <c:minorTickMark val="none"/>
        <c:tickLblPos val="nextTo"/>
        <c:crossAx val="688652096"/>
        <c:crosses val="autoZero"/>
        <c:auto val="1"/>
        <c:lblAlgn val="ctr"/>
        <c:lblOffset val="100"/>
        <c:noMultiLvlLbl val="0"/>
      </c:catAx>
      <c:valAx>
        <c:axId val="688652096"/>
        <c:scaling>
          <c:orientation val="minMax"/>
        </c:scaling>
        <c:delete val="1"/>
        <c:axPos val="l"/>
        <c:numFmt formatCode="General" sourceLinked="1"/>
        <c:majorTickMark val="none"/>
        <c:minorTickMark val="none"/>
        <c:tickLblPos val="nextTo"/>
        <c:crossAx val="50965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project.xlsx]Sheet4!PivotTable5</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60000"/>
                <a:lumOff val="40000"/>
              </a:schemeClr>
            </a:solidFill>
            <a:round/>
          </a:ln>
          <a:effectLst/>
        </c:spPr>
        <c:marker>
          <c:symbol val="none"/>
        </c:marker>
      </c:pivotFmt>
    </c:pivotFmts>
    <c:plotArea>
      <c:layout>
        <c:manualLayout>
          <c:layoutTarget val="inner"/>
          <c:xMode val="edge"/>
          <c:yMode val="edge"/>
          <c:x val="8.5836909871244635E-2"/>
          <c:y val="0.23809523809523808"/>
          <c:w val="0.84263233190271813"/>
          <c:h val="0.47619047619047616"/>
        </c:manualLayout>
      </c:layout>
      <c:lineChart>
        <c:grouping val="standard"/>
        <c:varyColors val="0"/>
        <c:ser>
          <c:idx val="0"/>
          <c:order val="0"/>
          <c:tx>
            <c:strRef>
              <c:f>Sheet4!$N$4</c:f>
              <c:strCache>
                <c:ptCount val="1"/>
                <c:pt idx="0">
                  <c:v>Total</c:v>
                </c:pt>
              </c:strCache>
            </c:strRef>
          </c:tx>
          <c:spPr>
            <a:ln w="28575" cap="rnd">
              <a:solidFill>
                <a:schemeClr val="accent6">
                  <a:lumMod val="60000"/>
                  <a:lumOff val="40000"/>
                </a:schemeClr>
              </a:solidFill>
              <a:round/>
            </a:ln>
            <a:effectLst/>
          </c:spPr>
          <c:marker>
            <c:symbol val="none"/>
          </c:marker>
          <c:cat>
            <c:strRef>
              <c:f>Sheet4!$M$5:$M$17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Sheet4!$N$5:$N$17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0F-4BC8-95F0-DA517C9423DC}"/>
            </c:ext>
          </c:extLst>
        </c:ser>
        <c:dLbls>
          <c:showLegendKey val="0"/>
          <c:showVal val="0"/>
          <c:showCatName val="0"/>
          <c:showSerName val="0"/>
          <c:showPercent val="0"/>
          <c:showBubbleSize val="0"/>
        </c:dLbls>
        <c:smooth val="0"/>
        <c:axId val="689464672"/>
        <c:axId val="685268960"/>
      </c:lineChart>
      <c:catAx>
        <c:axId val="689464672"/>
        <c:scaling>
          <c:orientation val="minMax"/>
        </c:scaling>
        <c:delete val="1"/>
        <c:axPos val="b"/>
        <c:numFmt formatCode="General" sourceLinked="1"/>
        <c:majorTickMark val="none"/>
        <c:minorTickMark val="none"/>
        <c:tickLblPos val="nextTo"/>
        <c:crossAx val="685268960"/>
        <c:crosses val="autoZero"/>
        <c:auto val="1"/>
        <c:lblAlgn val="ctr"/>
        <c:lblOffset val="100"/>
        <c:noMultiLvlLbl val="0"/>
      </c:catAx>
      <c:valAx>
        <c:axId val="685268960"/>
        <c:scaling>
          <c:orientation val="minMax"/>
        </c:scaling>
        <c:delete val="1"/>
        <c:axPos val="l"/>
        <c:numFmt formatCode="General" sourceLinked="1"/>
        <c:majorTickMark val="none"/>
        <c:minorTickMark val="none"/>
        <c:tickLblPos val="nextTo"/>
        <c:crossAx val="6894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PROFITS ANALYSIS</a:t>
            </a:r>
            <a:endParaRPr lang="en-IN"/>
          </a:p>
        </c:rich>
      </c:tx>
      <c:layout>
        <c:manualLayout>
          <c:xMode val="edge"/>
          <c:yMode val="edge"/>
          <c:x val="0.16169900058788947"/>
          <c:y val="4.7169811320754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a:outerShdw blurRad="57150" dist="19050" dir="5400000" algn="ctr" rotWithShape="0">
              <a:srgbClr val="000000">
                <a:alpha val="63000"/>
              </a:srgbClr>
            </a:outerShdw>
          </a:effectLst>
        </c:spPr>
        <c:marker>
          <c:symbol val="none"/>
        </c:marker>
      </c:pivotFmt>
      <c:pivotFmt>
        <c:idx val="5"/>
        <c:spPr>
          <a:solidFill>
            <a:schemeClr val="accent1"/>
          </a:solidFill>
          <a:ln>
            <a:noFill/>
          </a:ln>
          <a:effectLst>
            <a:outerShdw blurRad="57150" dist="19050" dir="5400000" algn="ctr" rotWithShape="0">
              <a:srgbClr val="000000">
                <a:alpha val="63000"/>
              </a:srgbClr>
            </a:outerShdw>
          </a:effectLst>
        </c:spPr>
        <c:marker>
          <c:symbol val="none"/>
        </c:marker>
      </c:pivotFmt>
      <c:pivotFmt>
        <c:idx val="6"/>
        <c:spPr>
          <a:solidFill>
            <a:schemeClr val="accent1"/>
          </a:soli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a:outerShdw blurRad="57150" dist="19050" dir="5400000" algn="ctr" rotWithShape="0">
              <a:srgbClr val="000000">
                <a:alpha val="63000"/>
              </a:srgbClr>
            </a:outerShdw>
          </a:effectLst>
        </c:spPr>
        <c:marker>
          <c:symbol val="none"/>
        </c:marker>
      </c:pivotFmt>
      <c:pivotFmt>
        <c:idx val="8"/>
        <c:spPr>
          <a:solidFill>
            <a:schemeClr val="accent1"/>
          </a:solidFill>
          <a:ln>
            <a:noFill/>
          </a:ln>
          <a:effectLst>
            <a:outerShdw blurRad="57150" dist="19050" dir="5400000" algn="ctr" rotWithShape="0">
              <a:srgbClr val="000000">
                <a:alpha val="63000"/>
              </a:srgbClr>
            </a:outerShdw>
          </a:effectLst>
        </c:spPr>
        <c:marker>
          <c:symbol val="none"/>
        </c:marker>
      </c:pivotFmt>
      <c:pivotFmt>
        <c:idx val="9"/>
        <c:spPr>
          <a:solidFill>
            <a:schemeClr val="accent6">
              <a:lumMod val="60000"/>
              <a:lumOff val="40000"/>
            </a:schemeClr>
          </a:solidFill>
          <a:ln>
            <a:solidFill>
              <a:schemeClr val="bg2"/>
            </a:solidFill>
          </a:ln>
          <a:effectLst>
            <a:outerShdw blurRad="57150" dist="19050" dir="5400000" algn="ctr" rotWithShape="0">
              <a:srgbClr val="000000">
                <a:alpha val="63000"/>
              </a:srgbClr>
            </a:outerShdw>
          </a:effectLst>
        </c:spPr>
        <c:marker>
          <c:symbol val="none"/>
        </c:marker>
      </c:pivotFmt>
      <c:pivotFmt>
        <c:idx val="10"/>
        <c:spPr>
          <a:solidFill>
            <a:schemeClr val="accent1"/>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5064152479198981"/>
          <c:y val="0.23683372932481583"/>
          <c:w val="0.6487059487934379"/>
          <c:h val="0.64453193350831151"/>
        </c:manualLayout>
      </c:layout>
      <c:areaChart>
        <c:grouping val="standard"/>
        <c:varyColors val="0"/>
        <c:ser>
          <c:idx val="1"/>
          <c:order val="1"/>
          <c:tx>
            <c:strRef>
              <c:f>Sheet1!$C$3</c:f>
              <c:strCache>
                <c:ptCount val="1"/>
                <c:pt idx="0">
                  <c:v>Sum of Profit</c:v>
                </c:pt>
              </c:strCache>
            </c:strRef>
          </c:tx>
          <c:spPr>
            <a:solidFill>
              <a:schemeClr val="accent6">
                <a:lumMod val="60000"/>
                <a:lumOff val="40000"/>
              </a:schemeClr>
            </a:solidFill>
            <a:ln>
              <a:solidFill>
                <a:schemeClr val="bg2"/>
              </a:solidFill>
            </a:ln>
            <a:effectLst>
              <a:outerShdw blurRad="57150" dist="19050" dir="5400000" algn="ctr" rotWithShape="0">
                <a:srgbClr val="000000">
                  <a:alpha val="63000"/>
                </a:srgbClr>
              </a:outerShdw>
            </a:effectLst>
          </c:spPr>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3E9-427C-A521-A93B0AFDB046}"/>
            </c:ext>
          </c:extLst>
        </c:ser>
        <c:dLbls>
          <c:showLegendKey val="0"/>
          <c:showVal val="0"/>
          <c:showCatName val="0"/>
          <c:showSerName val="0"/>
          <c:showPercent val="0"/>
          <c:showBubbleSize val="0"/>
        </c:dLbls>
        <c:axId val="832280976"/>
        <c:axId val="831383344"/>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3E9-427C-A521-A93B0AFDB046}"/>
            </c:ext>
          </c:extLst>
        </c:ser>
        <c:dLbls>
          <c:showLegendKey val="0"/>
          <c:showVal val="0"/>
          <c:showCatName val="0"/>
          <c:showSerName val="0"/>
          <c:showPercent val="0"/>
          <c:showBubbleSize val="0"/>
        </c:dLbls>
        <c:gapWidth val="66"/>
        <c:overlap val="-27"/>
        <c:axId val="827547360"/>
        <c:axId val="763124160"/>
      </c:barChart>
      <c:catAx>
        <c:axId val="827547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3124160"/>
        <c:crosses val="autoZero"/>
        <c:auto val="1"/>
        <c:lblAlgn val="ctr"/>
        <c:lblOffset val="100"/>
        <c:noMultiLvlLbl val="0"/>
      </c:catAx>
      <c:valAx>
        <c:axId val="763124160"/>
        <c:scaling>
          <c:orientation val="minMax"/>
        </c:scaling>
        <c:delete val="0"/>
        <c:axPos val="l"/>
        <c:numFmt formatCode="\$\ 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7547360"/>
        <c:crosses val="autoZero"/>
        <c:crossBetween val="between"/>
      </c:valAx>
      <c:valAx>
        <c:axId val="831383344"/>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280976"/>
        <c:crosses val="max"/>
        <c:crossBetween val="between"/>
      </c:valAx>
      <c:catAx>
        <c:axId val="832280976"/>
        <c:scaling>
          <c:orientation val="minMax"/>
        </c:scaling>
        <c:delete val="1"/>
        <c:axPos val="b"/>
        <c:numFmt formatCode="General" sourceLinked="1"/>
        <c:majorTickMark val="none"/>
        <c:minorTickMark val="none"/>
        <c:tickLblPos val="nextTo"/>
        <c:crossAx val="831383344"/>
        <c:crosses val="autoZero"/>
        <c:auto val="1"/>
        <c:lblAlgn val="ctr"/>
        <c:lblOffset val="100"/>
        <c:noMultiLvlLbl val="0"/>
      </c:catAx>
      <c:spPr>
        <a:noFill/>
        <a:ln>
          <a:noFill/>
        </a:ln>
        <a:effectLst/>
      </c:spPr>
    </c:plotArea>
    <c:legend>
      <c:legendPos val="r"/>
      <c:layout>
        <c:manualLayout>
          <c:xMode val="edge"/>
          <c:yMode val="edge"/>
          <c:x val="0.26370202366008599"/>
          <c:y val="0.16101701632933468"/>
          <c:w val="0.50381005363459996"/>
          <c:h val="8.24957283024185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project.xlsx]Sheet5!PivotTable3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CATAGORY</a:t>
            </a:r>
            <a:r>
              <a:rPr lang="en-US" baseline="0">
                <a:solidFill>
                  <a:schemeClr val="bg1"/>
                </a:solidFill>
              </a:rPr>
              <a:t> WISE SALES SHARE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7030A0"/>
          </a:solidFill>
          <a:ln w="19050">
            <a:solidFill>
              <a:schemeClr val="lt1"/>
            </a:solidFill>
          </a:ln>
          <a:effectLst/>
        </c:spPr>
        <c:dLbl>
          <c:idx val="0"/>
          <c:layout>
            <c:manualLayout>
              <c:x val="7.0487988668381935E-2"/>
              <c:y val="-0.1341813714232069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05905677595456"/>
                  <c:h val="0.11034418015184765"/>
                </c:manualLayout>
              </c15:layout>
            </c:ext>
          </c:extLst>
        </c:dLbl>
      </c:pivotFmt>
      <c:pivotFmt>
        <c:idx val="18"/>
        <c:spPr>
          <a:solidFill>
            <a:schemeClr val="accent5">
              <a:lumMod val="75000"/>
            </a:schemeClr>
          </a:solidFill>
          <a:ln w="19050">
            <a:solidFill>
              <a:schemeClr val="lt1"/>
            </a:solidFill>
          </a:ln>
          <a:effectLst/>
        </c:spPr>
        <c:dLbl>
          <c:idx val="0"/>
          <c:layout>
            <c:manualLayout>
              <c:x val="-1.2562814070351759E-2"/>
              <c:y val="0.135281385281385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40000"/>
              <a:lumOff val="60000"/>
            </a:schemeClr>
          </a:solidFill>
          <a:ln w="19050">
            <a:solidFill>
              <a:schemeClr val="lt1"/>
            </a:solidFill>
          </a:ln>
          <a:effectLst/>
        </c:spPr>
        <c:dLbl>
          <c:idx val="0"/>
          <c:layout>
            <c:manualLayout>
              <c:x val="-6.2814070351758788E-2"/>
              <c:y val="-0.1406926406926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spPr>
            <a:solidFill>
              <a:schemeClr val="accent6"/>
            </a:solidFill>
          </c:spPr>
          <c:explosion val="2"/>
          <c:dPt>
            <c:idx val="0"/>
            <c:bubble3D val="0"/>
            <c:spPr>
              <a:solidFill>
                <a:srgbClr val="7030A0"/>
              </a:solidFill>
              <a:ln w="19050">
                <a:solidFill>
                  <a:schemeClr val="lt1"/>
                </a:solidFill>
              </a:ln>
              <a:effectLst/>
            </c:spPr>
            <c:extLst>
              <c:ext xmlns:c16="http://schemas.microsoft.com/office/drawing/2014/chart" uri="{C3380CC4-5D6E-409C-BE32-E72D297353CC}">
                <c16:uniqueId val="{00000001-64E3-45BE-A550-47EDCEA3E527}"/>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64E3-45BE-A550-47EDCEA3E527}"/>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64E3-45BE-A550-47EDCEA3E527}"/>
              </c:ext>
            </c:extLst>
          </c:dPt>
          <c:dLbls>
            <c:dLbl>
              <c:idx val="0"/>
              <c:layout>
                <c:manualLayout>
                  <c:x val="7.0487988668381935E-2"/>
                  <c:y val="-0.1341813714232069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05905677595456"/>
                      <c:h val="0.11034418015184765"/>
                    </c:manualLayout>
                  </c15:layout>
                </c:ext>
                <c:ext xmlns:c16="http://schemas.microsoft.com/office/drawing/2014/chart" uri="{C3380CC4-5D6E-409C-BE32-E72D297353CC}">
                  <c16:uniqueId val="{00000001-64E3-45BE-A550-47EDCEA3E527}"/>
                </c:ext>
              </c:extLst>
            </c:dLbl>
            <c:dLbl>
              <c:idx val="1"/>
              <c:layout>
                <c:manualLayout>
                  <c:x val="-1.2562814070351759E-2"/>
                  <c:y val="0.13528138528138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E3-45BE-A550-47EDCEA3E527}"/>
                </c:ext>
              </c:extLst>
            </c:dLbl>
            <c:dLbl>
              <c:idx val="2"/>
              <c:layout>
                <c:manualLayout>
                  <c:x val="-6.2814070351758788E-2"/>
                  <c:y val="-0.1406926406926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E3-45BE-A550-47EDCEA3E5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4E3-45BE-A550-47EDCEA3E527}"/>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project.xlsx]Sheet8!PivotTable5</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5 Sub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60000"/>
              <a:lumOff val="40000"/>
            </a:schemeClr>
          </a:solidFill>
          <a:ln>
            <a:noFill/>
          </a:ln>
          <a:effectLst/>
        </c:spPr>
        <c:marker>
          <c:symbol val="none"/>
        </c:marker>
      </c:pivotFmt>
    </c:pivotFmts>
    <c:plotArea>
      <c:layout/>
      <c:barChart>
        <c:barDir val="bar"/>
        <c:grouping val="clustered"/>
        <c:varyColors val="0"/>
        <c:ser>
          <c:idx val="0"/>
          <c:order val="0"/>
          <c:tx>
            <c:strRef>
              <c:f>Sheet8!$B$3</c:f>
              <c:strCache>
                <c:ptCount val="1"/>
                <c:pt idx="0">
                  <c:v>Total</c:v>
                </c:pt>
              </c:strCache>
            </c:strRef>
          </c:tx>
          <c:spPr>
            <a:solidFill>
              <a:schemeClr val="accent6">
                <a:lumMod val="60000"/>
                <a:lumOff val="40000"/>
              </a:schemeClr>
            </a:solidFill>
            <a:ln>
              <a:noFill/>
            </a:ln>
            <a:effectLst/>
          </c:spPr>
          <c:invertIfNegative val="0"/>
          <c:cat>
            <c:strRef>
              <c:f>Sheet8!$A$4:$A$9</c:f>
              <c:strCache>
                <c:ptCount val="5"/>
                <c:pt idx="0">
                  <c:v>Binders</c:v>
                </c:pt>
                <c:pt idx="1">
                  <c:v>Tables</c:v>
                </c:pt>
                <c:pt idx="2">
                  <c:v>Storage</c:v>
                </c:pt>
                <c:pt idx="3">
                  <c:v>Chairs</c:v>
                </c:pt>
                <c:pt idx="4">
                  <c:v>Phones</c:v>
                </c:pt>
              </c:strCache>
            </c:strRef>
          </c:cat>
          <c:val>
            <c:numRef>
              <c:f>Sheet8!$B$4:$B$9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2C4-4450-BCFD-36E151F2F0AD}"/>
            </c:ext>
          </c:extLst>
        </c:ser>
        <c:dLbls>
          <c:showLegendKey val="0"/>
          <c:showVal val="0"/>
          <c:showCatName val="0"/>
          <c:showSerName val="0"/>
          <c:showPercent val="0"/>
          <c:showBubbleSize val="0"/>
        </c:dLbls>
        <c:gapWidth val="104"/>
        <c:axId val="836788848"/>
        <c:axId val="1035100080"/>
      </c:barChart>
      <c:catAx>
        <c:axId val="83678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100080"/>
        <c:crosses val="autoZero"/>
        <c:auto val="1"/>
        <c:lblAlgn val="ctr"/>
        <c:lblOffset val="100"/>
        <c:noMultiLvlLbl val="0"/>
      </c:catAx>
      <c:valAx>
        <c:axId val="1035100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678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CATAGORY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CATAGORY WISE PROFIT</a:t>
          </a:r>
        </a:p>
      </cx:txPr>
    </cx:title>
    <cx:plotArea>
      <cx:plotAreaRegion>
        <cx:series layoutId="waterfall" uniqueId="{AD84B68D-DA09-40F4-9197-D4A9A48A65A6}">
          <cx:tx>
            <cx:txData>
              <cx:f>_xlchart.v1.1</cx:f>
              <cx:v>profits</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5B82415-2F9D-4444-B337-4EEF162F8364}">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1H1pc9vG1uZfcfnzQOkNvdy6uVVpgItIibIWL8kXFC3J2NfG/uvnUJRsCaFj3Xk1NUMmUQQCTR7g
6bM953Tr37f9v26T+231rk+TzPzrtv/9fVDXxb9++83cBvfp1pyk4W2Vm/xbfXKbp7/l376Ft/e/
3VXbLsz83wjC7LfbYFvV9/37//wbPs2/z8/y220d5tllc18NV/emSWrzD+cOnnq3vUvDzA1NXYW3
Nf79/R/J9us23b5/d5/VYT3cDMX97+9fXPT+3W/Tj/rb175LQLK6uYOxlJwIzhnhSKGHF33/Lskz
//G0JfmJZIhSgojav56+e7NNYfwrBHoQZ3t3V90bAzf08P9nA19ID++fvX93mzdZvXtoPjy/399/
zML6/u7ddb2t7837d6HJnf0FTr67hY/XD/f828vH/p9/T96ApzB55xky00f2q1N/A+YJo3f5t3dO
njTp1/AtUZInCjEhhP2IgniJkhAnCHMipbD3INkvUfpvpTsM2eFPmeDnOkeJ30UQ5k/P7H+uVQyd
MGzblClxWKtA65CitiT4oFb9SprD+OxHTfC4WB4lHs42Cb/lVfamWiROiM04V/jR1uGXWoSxOuFY
EIHZIyxPM2Jv614n02Fsno+dIOT8cZQIbe67d+f3fXj7hnpD2QkjmAIA/KDeYMRPMJJUIQnY7X3g
HpvXSXMYm+djJ9hszo8Smz+qcMyzt3RA7IQoSojEbG+wJg4IY3wCYYStuL1HbgLPKwQ6jM33gRNg
/vjrSIGJt5nZQhTzZgEcO5FKSUTxo+uXL42aIieMKnBGttyr1CQ0+KP6tUQ/g+Zp5BSbq6PEBsK2
vNrevaU5g7BNSdtGjOyfPWjF8+AaI/vEZkJSTp8mxKOneYUoh0H5cRMTUJyLowRlDpiEd29oyYg8
sZVtY0LVSzAkKIoUlBFJv/ue5x7mFZIchuT7wAki8+PMdJw8y+5v6/C2qZ8m7RsEzPjEFja2KbUP
aoqAgJlKcD9kYr5eKc1hZF4MnqDj3Bylvrj3ybbbVvdvBw1VJwhJwQl9dDATvRH2CeOSM4rBD+1e
E4ReI9FheH6MnGDjzo4Sm09h5YdvndGAJYNoWLHvNuu5gxHyhCshJHtyQBNsXiPRYWx+jJxg8+mP
o8TmLG9CE27fNGZGJ0pi0B0bvPtzVBSGkA1LiKbRXmPYk7buvf+rZDkMy7OhE1zOjhOXxX0OSvOG
/h8IT87Ak0hxmEqT9IQxRgVDj/HyJDR7hUCHofk+cALM4jiBWb91HiMh/GIAinikzPBEaeQJlQhD
ovPohiADfR6e/Vqew7A8jZugsr4+SjN2ercN3jCBYQweukKCPBFik+QSY3bCbUUFZDgv4filIIfR
eBw2AePUPU4wkiTM8tA8PZk3CJPRCQYsGKSUe88xwUOqE8wkB2L5R6z2XElOXyHRT4D5PnKKzXFm
MafZ3Rt7e3UCvLIS6hEZNQmToZAG6YtEXD1mOBOn/wqBfoLM051Mgdkcp9Lk3Rt6e0ZOkGDcFuxw
gKzoyQ4OjtHjef6krPtQ7PQX0vwEkodRUzyO08+fb6sh2WZ3T8/lf27EKLBiNhHgx196eMGhKAbZ
DFWPHPMk8nqNJIfx+DFygsn5cTqWNdj05jYe3hATcbKDhEAm/xIUaYPZgpCMMX4wV3mNKIdB+TFy
Asr6z6M0XOfbMHtD2oXZJxRqlcx+Fu8+TyK5OiGYYwbm7SAwvxTnMCqPwyaQnB8n4XK+NWZ7GzTm
vq7fMgojJ1AlhhRRPDLFk1RFQC0M2dA0Iyc5yqvl+Rk2L25nitFx+pdd8fXPvIrfzpaBzwcfQtiu
aenhBX7kueYAYcnhjA3Ks9ecic9/jUSHAfoxcoLN5khNWngbhP42e0NsoFoJeqOEfOyw+Lu7AaWC
KHoXS+9eE2zOXyHRYWx+jJxgc356lO5mN9eW27QwQfiWbD+jJ1yCakBz0mHl2RVqoBgAac7+/CTv
f7VYh1GaDJ9AtVkeJVTnIVTMTF6/ZV7DITpQGCr7jyzlxAUpdoIVFDKhZeNJefcJzatkOYzNs6ET
XM6PM9X8vAXlyfw6f0sDJ6DzD1NbSLBhu9e0UYagE9sGBhoxKA3AC4B7ztC8TqbDAD0fO0Ho83EG
B9d5Uwfv3G38tsoDXWYUvD8YssMYIXRCKAL94hOS5rXyHMbn5egJQtfHmYpu7tvtW7ZnQLWZgnrA
sz8cW2PMgXG26a6F45D+/Fqew9g8jZugsvl0pB7HmBD+LYrwyby8AW8DPRgEOgG+c8vqZVwN5DN0
/xEoBTzG3X+L3V4l1GF8zne383RHE5DOr48WpLyp3hIhqJFxAY1+j74FgfN/nvnsegGFgG4z+7FV
4wBCv5Lo5/DsR06xOY62s9t/XHGyd9B7DXpx5X+72EYB2wyxAeSeE2CgxwZLCrAdLm5OVsD8XJ7D
6EyGv7iF41hec55n9Zs2ZzBYMQPNZlhBof/hNSEJMAJrxqC5htNJDPAKUQ6j8H3gVEVujtJ8be6/
VlsTv2VSA7klLL6gkF/uMZmaL3UC/TS7vo3DrcyvkegwND9GTrDZHCfxuUujV/eVuR/ezv3DmiYM
Cy+UTfeB19S5CGgFgNgA1kLug2o10ZvXyfQzfH7czxSh1XFqT15BZuNsqxx6BN5Qhyh0lFNoyLCB
RXt4TfJPAR0C0mZYQCn64TXhBzavlusnSE3GT9FyjhitN89DgStgnMJaJvqoMi+jAtAzaK3dLbt5
Uqknbd5zOXusfi3VPyH1NHqK03FmoxdxAv1Pb7o+GvQJAjNoIdiry46veRFSQ+EUFqQh9MQlQFL0
nM95jUSH8fkxcoLNxfoodeiiuvfflGmjUOaR0HlOHyvTk3QUPzBtEsg4gOwFJL8U5CeAPI6bwnF1
lHB8uM8yMyTt9k0b0iFIkApW2D46lwd687m6wEJ1SaXcNXnuTR7Uf55j81qpDiP0cvQEpw9/HCVO
VwFscvDu1LxtDw6DEjWRRD0RAWpSh4MSto0ldKvBks6HF6RHz3F6rVSHcXo5eoLT1elR4rQnd/8v
BHRg5hC0RBH8GHZPElW50zhoVocVuHukJpzO6+U6jNV0/ASt6+MM6D7dVylQCk+T+n9OjkKnNILd
OeCfCT6wco1zwhWHVesPr+kSnF9LchiY77cwQeTTcdIJN+CPYIOY+zdsoYJcSDJgCxAYsqdc57kz
gpZcyihsCfGTWvarRDoMzrOhE3hujrNWenPfv+mqdQyZDZUMzNYemmlYDWUg6N+BOOFxlc4kTvil
OD+D5eEuppB8OUqP87HeBm9nwHaFN+hpA035QUE/V5aHHR4ELFojfOJhfiXHYSj2oyZIfPx/ZLt+
vjHU972z3G29nT1suvVsb6h/Pvtw47AT2GToYyB10OfsY6zTu9/fQz4Jc/77Xl67z3gRgb1Yuzwd
dr819e/vLYjiBCzfwRy6FTmF5Qfgm7r7/SkKxTyoRCCAHNggxSF7ynbcze/vdz3zUF2lAqhvAuUi
xt6/M7tCPJzaLWmEPT4ktW2BCaxi/L7d2Yc8GSC/+/5EHo/fZU36IQ+z2vz+Hnanev+u2F+3u0V7
t94eOvUQATsgIMEmCM7fbq+gKQMux//LJgM4zjxsl1WClkHt+U7jl2csFKETjJly7Lr+Ulvf4ope
SdRGusjHepY1vXLiiBudyYTp0DLSaWX2ucjZBarljWxlvPKzwlu35be+Sc5ayYwWFt+EedJpFJ4m
yMq0iFrlDA3rtfIVHLZer5OcLbJBhk7GvUpn48dQNZEe8LjBgXVZKCt0Ciq2po8/CkUuEyhia+R3
58yqUi0+oJntdbVLCl/jUvTaxyBklaZnXTf3KN5GOCucIY9d1H/05Bg5JGSXarhqE3VTdbZrjdlN
NQbfgopvuB19bTp1YXhw3lXeWV9nqxhVmxiPrVPU6aibhiOnaKsvY1DcBF5+1XrlnyapFgPqZwbV
jZt64hOjwYdGxN/aCoTndvElyWHjJb+mus/hMUOr1yUv7HVl4zOSwXOKfZDZF9UXls+KMJjTlCw8
z8yiLtvUqprBVngLIBg3rYq+JK238HFHnHg0yPWzO1pGs6qSpyGCx+aZPNIUhkSeXehWeTO/TqkW
STyjfDgnsdVrzgFVFi9hBbOOg7R0UAkyJG1BNYqSJWKZ65NO9wGXswLJU9bzvzxR33oVjAvbsdBJ
ZDl5l67DLLWdwCNG84eZYplS8/EvzEc3YlUxj4ME6bj3T3nJQ6eN2eUokhHgJMvdB0fMk/oBbc9Y
d6z47A/wHIqE1rOyl5+jhgzaRL10/Ty5NH65ssu+ddLICXk36rjI7FO7K92u7bVhJtWh6TZNpkpN
x2zWlJVxacEB+NH/GBvVa0800lV59s3QUc2SKFvmob8JBUwd+G9RS2PrRhjs1Ln4XNWyXavEv/US
C+u6UjeRqGDbQP/cp7k2Se+IoOm0QVHkBGk0zlktpcZi+GC1+JZUtzgOrStiPBcnKtB+UyCXBm6p
uOfY3oqNKJ5XQoRL1a86WVFNDcja2eK09cRp0GbOg7J4SvUOCtrZWGLmjOhbIVrk4oFepi3oTIXU
Tdn7n8Mx2cQh4IvhASH7sg0r4hDsX5Z1Fs7jwUtclhodlRncZjH3IxY4g1f0pyS57VvPKYqsdXlG
rlRdV9q/Ql1TO9AzuiF52jmyTHSTqHuvngVhelUQOsPZsEgY+sY93uuR7BSvjE+ToPd1atubfoi/
9SqmGhZkS12R/LPdLYMk1x6LQRPQZ8zzFczRXrfYylxWnbEOpoho88JJU8DKz6pcj53/BedGunXO
W5imRjmVqb50EcfaOk19mek2ARWzQOkciRZlkZ55FKZDSG+EqiLdFvHSx+NqjL/GpT+PZeqQEp51
A1Ig7H9jFXabbs7G8CYc+zmO8QcZBIUjBShN1Ra9DtJKx3l6WrLeggNvXVMRz5IAznMZfaVYGA22
Uequ9L5kVTAsG4AQ2nFvSEUtR7JmBmcyXahQ6bDsYzfhYE9p5oWOH3SltrtkpoT5ImL4Xi5KqsHW
LgIznEmwnjEXkdMVH7ICLFBqJJ6XaVfpIk6/WmDInKguT9MCDEsmUuXkgZMQY88Kv0SaIKoLFPB5
leCrRtLEifyyWaYmKhxSdJHuqqF1FNnpbFOUegjFpo/AWOZVtSW5+kb6JHYsk7gmKHvXKwedx4W3
yJm1lsbqF7VPP8TBuKoCSma0hBtSwSdjwBzFIifO0NGzsIsyuJ/cuKVpAq1qNq+iMANnEJ9TeBDa
TuW5761RWIdahfTaYvWsry3myJFphuPcRVH8jeap5wRWls/bwN50FiDYMts4mc8b3WaZ0MEgP6LG
XuYSBw62dXmO0qrTeRPlGqWNcZXIwbylna2F38z8AGWLzquZ08ftrMUZcttY5k7H1AdMyZzRCysF
KCwvOyOFdxsT4fgYx25QRHdNllzTDtCK7S9d3aV6FPE4z4tKLcqh+FrECO7Z2DctOF+H0wBUL5GD
tojvUAbTZWdLfEMuhyqOXF/VVyIJrlHV3PVN/7HiCdGyrsFYcP+DiO8eZnmvlnUcBDqqWl3zRce6
AGbDEOpC5BchDecy7cDcZqw6Lans9YPDsgOAZLRA0NwyntOaMtOeoq0T2eFX2hYX/VBvRZN9C1i6
iMbmz7yEaYBxcocs0MWU1srxSbpIGbFnYctOPYNaRyrL1gkK1mWkynVvvIXd24sSrP3gNaeWHw7a
I3wzduK865DjRQgssNcSpwy8WRPaMwiOwE+N6B7x+pMc/VAHyXA50nTQY1b+GTaj0IUPzsjCMZjy
HiMtOOjy2FYVOKdkYxkF95VJiC+idIu6+HNVoBUeMx324CdjUDaE7m0WRI70+r9qj/g6ZonvcH8L
2xC0Tluc2d2fQZ0nblXZRnu4HHXV18jpOBgbFfNT1cBoUdfZHJts6achcqvOOFbig5HycT1rCjA+
nbBuTDuCqZA+1V5DLtumcsqm7+fjzkDynge6NeCJEUWJk7Trsvd06Uej9lq4ia7BYJODzl8MTOgE
b6gAXBNUz1ORUP3gDkF5qM4h4kh20VcUFrq38KINwSBavnUzDvWXPh7jVZ83zMkqMLY2u0RW7IYY
BXPVgKcM6Lld57v4DcIGyy6urQ7uJVDn1GAPrFuC3KBE2ZnBMz+3gs0udAkLci6MsbQgeDOM6MvD
zFE0z2EGVI60hlWQWXwmeivXDbi4Oct4PItHVunKMhdd630Oo3SZMLvU/kYJGsNEYplj96J2+8D7
QMYucOtIAP7I0xEuglleD7qCFV+yw+UqtHkxL5G3rRvbnrVtMAsaL9JC56X4lOYQKsUWhFk8ntvK
0yKvI82LNprXmF3BI8+WkFTV65r0jz/KIa/XVdcabQ9VBiHTjPetWlFsFrIu8BIi8D+DkoOX8GvX
mPQhOO5WVaXwrMuTzwnq3cAyu0+7sgOx9YUdzWVRkFR71YhXvoEf+2NkxsTN2ohrUozeKsiTiyhi
vdtQdC1lY1bFQM0KZ6lZ5WJeSz+ahQ1udceqZmU3qFkVYdSsHg4ffjS7E9588E2z4uxrh+N6JSxh
Vrysc4cP3eg0IQnWcSovGB/seWx4vVKyUrqKMHcsataKVHJu1XMuO7IcRTjrDdvgNMALFHJbB7EX
uIyVEXaiuFGLlGQLw2qa6GwnSwbPcQU7OX+0K5XMy4cTZQxTrg4rCyJvv16NNfZXQzMLy3aHp++D
JnnjaWiUlk0Vr4NsM8Q1mmXEJ5oP2D8TvD4rmqBxqsQrIWg3/plXJ2dWTtCCBpSvZNLwlWJ0FnDW
L7lV6yrLrj37nveZd21GCgGYam/zvGrPAoHas/EyCfimKGmsaSLtFXzLRx78VUifr6hn69Bvk9Ok
jpJZWcGEkQb1q7r1LOw8/BoLAiEOT749HIVFEkPEL0aNx+g6Snm3inDVrx5+S4S2M+GvBRfFOsrD
Zt4T8WdmjY1bwmR1xoZ/EYibeQ6bb666IKYrDpxzqn8ck94nM54Fd2k9kBUKe5Hq/a8sZs4gYogd
PfgeqyrIClseT3USqHXamdCFMCcGeyfHRZ6SszJvrXUVsWLl25nzcES6ENIp5fPM6WVbuK1MrPXD
D7O7eH/YFZ9o6HlzntdiBolKqPO07ta1qvGMdEWikeDtOkUt5IYCgoA4C7sz7gVC7yg+PVT+Jh2R
vYZtqux1mWZ8/5vHKuGy2qL64b2HS5rSW2VmXGEesdnDO7ALhr3mWQbKWxW90xh0Dk3+514XtfcF
CFv0qPozrrzMlTbim87zUshomnbdlR0/HyzrLBohCh9Zdx3WxtrUqb3OOtLrknbJuhQNvrFMplyS
c3/xcGiPwYamQTETHcRmRYfITRJG+MyMfaC7NsmdAafFPFHSd+uQdn8Vo78QvYgvY5vEThX3f6aN
SD8VjbJnSQYBQpzZEJ7zwKENPO1AcCBbvvMLB9J1vMvGJ9n6jrSjnMNkkdCX8DJbT5RFRpZXzbJO
TbYg3myXq4bxIF2ayZumgqiGIkhL2iHXLATv9X/y/QwaVwiXaLf28uX3q4GRQdVFszSi/2iP5aYS
EExCIkjD+A6CfWJMpBserDw8Lv75u4F6+futCw57bMNOKAjKmy+/GoJ/i4Vj1iyTAfLEXcJoGnXT
JwPWPhuckaElCowPxRJ44o9s0+Mj3zMmt3kxVKEfPO4R//3wPzd5Cv8+jPnx5m6L+R9HsLRtvzf9
P14F+w/t2kbM9KKdNN8/C4R5lG5HOL04+Bv59RN6a7/V/U9Ovo77IrABM0yu75Pzb+TXs6VIP6iv
x1GP3Bd0ozNJoRHKZorCQg4ErOUj96VgH+jdtjbQOwDduNje7b75xH0BCyoZtOgyGzaIBIIMJsIT
9wUbQylYFrdbmQAt8PDJ/w33BV/zckohhYFsJbBOCHY8wIg8aNsz7osGsUprlqF1hqw8KBsHsumK
rnPWgo8ZjKy9NYds6t7rgzFyCykSCcGd1wTipoxI6n+DTsrOvoOsKrc+Mo+X8lNXVLX55g8sybej
oK1110YSbEE0mmo10tGMui/aMNallByXOu+FFbl5wRNzXdliIC6yjfkUkqyNZ5EpgmbZl3UZLwO/
wvlcSSB8bu2g6X0n4eA510XQJhexJWnhep0ViHmbW3WqGWr64KxRqszXZRaGWCMZDMWFD4aXLjg4
Q7IgTesNGu7ED13UJNlfUMWxLF0LP+Zuldg8d4CIVEyXmc9CtEisGt+ToY+NA6Hg0Dt94KeFhnSw
5k7rscY4PGwMPxuSJm6DiyZjpLdmXZ0oY+DbogGZ0wBcEvi1KLFDvBVBFfunJc+jSCOTIKHLLo6j
0y6AtHbhBewKeIBMR3Qsc53nAtcOHUhhzavci78S0zWQFzCVBOe136YhOEThkV1awBJIVMag7zUs
dVHenxBbmXCOPAN0lbFpSp0hxMNKdT2N3FalNtKMi0F9aMZAdB9pJ0t6DReq4o4HffDRV11yi8Z+
NAsTlyZ2o6oqwnltw+YBzmDT+i8exI03o6rzNqmCKIwQj95k2A6cENuZPysjMYZOk6FcOvC1ZBUz
wi4zntBBY1TmpVPgPIsdU3riYyMKr5tnbVH3l6ohCYZ0N4oil5ABYYhB4VZ93dA4blxsCCtmbKx5
8WHsjR3OQj6QTFelKbg7UNKUQANG+TAPmmA0A5C1bfZBJaUlv9ng+Iy21NjFkEfUMXCwaa7SXouw
Ej6419APrXXqczq4Kfz9Ct9hRTHKws14K2qnUaYTuiWCyUUku9IGsi6x7JmHTOpv/KIZyDIKTUrm
UJ01aFMULb6GqIREiy4Gqu4c/lyH759bvd+LT5ltKbIcSiXlygOLQhkQ0bwZ41mICkCl000MhB7v
mn5GBmAVOGnDVTz61peCpcN1Czz3Fa6MP7O80HZMzLoPSAz+GWhABGytbV/gAqUB3GcS3iWMxDdW
ZbpFl5FgYUN49LVsITDoLWJDhCOLZW6YN1MyBTdb9PVMWPCYR8nzQo8oq2ZBUtM1EEbleQj0CiSg
GZAE8Wi5KrT6m6TiZNGFMl+nohRnfYDihfK61PWx4CuvZOlpZfvdNS99z61qewAeE0dLv6HkFHm+
/QkNpRfoQIX2BuLae5Z2w7YBZnnDrJZd5k3nXXbtSJwM4+wS2DofnocJnC5ozaXM/eZrm+DitEFA
ogQxMqGOGxGcy6SHC5OSL0zf4S9pZsIlEMbxKR9AVZImiOdUhfkylhHQg6nMvKUJ/XhpqWqYVRb3
z/zcC6UucxxdJWAhL6oxyv7KehbNykb5HzivxKKpIm8mbFHPYStOORuHvlqaipgla4rsUlGwLqGo
q3MKU3HRWgbI0jG2P7TMs7YkHHr4qLz41IZF/UE2UTOvMmuYJ8B/XoyRn5zyCCVgG3jt2HbIPiC7
JoG2gbXYxBLIwyCK0LcURdl11aRmg3sZKL3bxYPrBqXklJnR+oyK0ZzXrUiM0w0DbzUK4uJDQBNx
qVovnQ9D77uEpsL1qWpnaVuoWZQTNmqrpWZGUVtrEoGaN7jur0ZeNnMO5QWHd96AdD0Uw9LziXRI
0qkFpGF0BmwyJEbAIgFp3gjhdPaY3TaYRDBDEJhb1ATXbQ5Vh6q3zSYvg3zmAT5LEhb2qZfGwM0W
tTVncWTNi4DSVRnifhknULOQKenPrYgk4K2GDNJXoLS8VAk382xxW3XMgkS8DM8QjYZ5WhXWDIpV
xaKTOXdpqErgN3m1kVVN3G4ogo+eSYbzoJHDDJaZRfNy7IHdi6xopvKUrmyZ1k6Ugo5xxombgCot
moCJ8yQd5CdpmmjRy8he10FfntdxixaQ2veXXgqVE3gGQA3TLIoWcZfnC1jgHrpRgfmyG0YyU54k
i6EqFWRFYzFHaRS6WcWCueXj7LQk+eBi7tUbMRSNtpOhWQVx6gFhZHfzGuzmrPcFdVHe4uXIW++8
wX47H6ggDjgEuYAM15szf/SAGS5yx2NAO9ZDRe4Sv6s2dmSgliPsDmpaebqQKIBKUxwx10pH40jZ
9adWHLIZUGOR00S0BOqqAcSHoT0NrM5eZmmTzaGkjs8sJNBp2kTqsxAp/xhXklxYUG4AosMXi05F
yTyta7byrDh2Qb3BiNaDN0tq8BaFHQyQUFMJPBzy1ziEwoA1WtWVlAPXyG4w1IEMc3GLS9dPR+rG
o/SddOBcA1UerZpxrNyobboLaSXFzGrSdoN3NanRi4CqFlBwGPvWX0SMJrMsFNksRWMzt60g8nVO
w34Z+sAKQoEwWrWmMOeFSkI3xbRxgzBM3F551KX5CNOhaatYj0k3rv2cJzuHi2alUL2b8jaf2VD4
OW2izpvxEUNmVieRK1RUzXooazopy4Z5lEJVps8UzOGwquZ1FGUOz7rYKSLULIIu3TmQLl8P4O9c
7CPb6QsMszSNfDfpPQoc1qhC3dl1NItaBD60QslZODTNlWVBVcpOx2w54pyf1kNYzy27B9jL0XP8
CsyMocpaCgUMOVBG/SzMeLMYY94qzYbYbPOqKN0ItVCPzHvKdNI3nXCssgguW54Up4mUgac9aarP
RZOPc9qNxYYlUZfMY9gNWLiR33VkbmJjvPM+ZDV2UegnzTzAsP/Dssd9N55JeEiJ05cjr296NhbB
HOLLqoYSSNGdg1OHJJTiAII4zoZk0GlJmnAewdrdkuisagfbK3TlN9aAzhooM3/1x5aRMdvnfW+d
Bf3/l9/cPl9U+NSpsSt8k11J/efZzWS53rMMZzfuMb/h/AT+uBCFrVKYIvihtL5Pb2BrIkhUYI8V
WAlKFHle2Yd+AAp/b2DfC7DbSf0xtcGwIxuQJNBAiGH9lYK/gPPfpDYUg1TPsmXYQwz2aUeKQ3VC
wPIF2Gz3Zbac4KjKMERZ9yXNz+0M0Y99mRC3CEa1wC0nHztWEjcdoUrxcBZJC+/Pkiqj+7NJEj+e
PTT24aMeLj40Fqtt6OeB67dFuX74IZOkLPSPY9UP5Vrsfkzei/yxeLrQMmc8q/ulz8bq7MePpFDP
D0OWWus8XqpS0c9+kaRn0LDug6rCYTlkaNZ1gVgQXrLPRNR3cVZ3F34PPF4AJLOoonk8dsNfdlE6
WY3V5/9N2Zc1R4ozXf8iItgFt9S+2+W22+0bxXT3DJJAiB3Br38Pqh6X28/EzPfdKJQLeKlCUmae
k/SpRhJZtC1Fwmvylzmd6GHEgexgZmEZ00NB07BO7nJGkdbrkQjJRjtd+QSBVVt7WKaiYXIOOndI
tUbfUOdgZBZ2F0tRG9UhLraj8Askr5g65vPAqCaL3C6R8/vdYEQzhLxWx6zMLJTa52m5jdMhOxpb
rhFzpUyLVZqO/Vp7U3QWTd2v05JGZzbPsKHrpI4DtSydDQoKzUtsV9ZDm6tsgyy6mkNUde7nAVsU
BoJqH3LoQ9K2A0rXiS9DuSyrNN54bXt20nbCcd/ynxy0Yl25PU3Xta6DJ5ZiEUvL5rmSki5tZgf9
FeFds9cMqIeguXZ23l7xd/RbhKgzEgI6M8zPCiqAIt0ZMZzc9PpvF5kb5UG/9WqldojqFEqpvBsP
Q5R9HIyuRH36g8Hoer98/vWZR955FP3Wd4b8UnucPVFqBUh+h86i9kP2pBuknPqh0UvhDu2myhAI
OI6LLD0Z+m3kVPwcaBGuimhSV1dH3iKwMvY1ywlKRDruD2VR2UuFeuoCO7l4MbP8fdYMFr/p7jO0
DcROiFz2yslrvnBIEWxihkTEwshD0QebVMbptnfGbtlPrEqsZmBPRGfY/+q+2qbajq5l09dJb0nx
k+lh1VZMohw2OkvmWxw1IZceUy/zlxSHkTXqR0EiS5o6yCjaCO1iqtZl7qozG5k626RW53EeKoIq
qo5R8TOGOhoZkg2zxWJtkERV+YN0+lTR/M0VEpXKMq6s/SwWxZwZV2Sy9l6n3vB44g96F2uULx+b
aed4kzxMQetVQKn4zkEUeYZ8LPqVrLDj1jflzS4a53tYSrYlEnGwYla46HpLRJvA+oGkiD5lhHpn
CexSJIA8eenzATntis/IgSht88QJyjFJg2x8iKdA34bCX+IK/lGT6ghlp3raAL4wPmiAPzTyopuc
pPxRUeUm7ljLH3xIt1p0+mvQ1GdSVBuUP+jBDFj16CGY1xEjSrOY3GV8gBc6FRyZcEcc296RJ1b7
ZIntZnpNqX0MGzf8yfj05E8B/yqjeFjZARVHNdXyxNER5+baF9NR+FJ9/bAV/kqJfgSNgb/zaXdB
/tX1YzQJmYkm2Gjm3edD4ow4kncsZNGfWcjzHY8zkSduzMu9VQLI0WYuZDP9LH92/SD/z/Tztc04
AYDQan/le5P93FXptQpGfZGci2c1LKhs5IKq+SA9f8xmwOnKxxoms2ORtze9dBXz5kSRd47mK7RV
05Xxu1/2fsVdH7gTirrmiv/+GVVRn6piKJ7GCCfkplfDI3fr+khDJpZB2JZ/pFm/T7WXvkgg2nZ+
hJgzraPyj/7QIuD+o5GqWePVptE2zLPmxbLkToosGab2SadT8WCFbXCVrDulI+lexyBgiHhCf+WQ
tnst+goZtrphFxk06bZOibNwakcmiOLZW08bZBtsWx/7IhqfZFY9kFnfRJqtbDnRXcWD4uvU2Quj
72JB1mMrgEGTGXtz2sswavJKx8Laor7tI9SEOgUgoBUlR6YsQk0UAT3SkSl/81yx/I9vXzQXOe5F
ENAxgYicG6WiDoITDr6Kv3/7JuFFTWiH/KdwMi/jC2xdgBVMb749hQjnXZwZSupduynCVq7GNzuP
UfNM2+aI/Jd3Zan1dcQDu3YGJZZjTrNj7dnZUZb1r5nRWZF8yIop3X7SG1/dhbpJjN/dLMLqofZq
/Mf/4XZGZzdig5TuIwlQr9ZdNxxtlKmOCBDFSqopfW1DcSHzwx3Q4KFCSv2rcXWZ/8sVOZ8Prork
5KeyvAdRSudrSEe1ckqHLWvWpj5DatSaygJJlGGHR3I9CB8h3jyzcz9LAUJjv2a/Wz/7WZqvdaZw
xe9+KmqcvVuj6hsVsX20gAv4MMSlsxNeWO8+6e++GS3toxHDQB1bLekWpayxS+4u92uNLlDFxR1y
5D3mS43R6D9fJmP7amXusNQqW9MpH79g8xQLJ3Lq13AEuIi30fA9LdvTlKUsTUTWJpxbHU8kEBVt
ENdXh8sa6Iji2RFaXFxmu8/v0hSn3jPn1bPbS3FxZmm2GcnFTnX3/H+6bpp/wvtd7j8vxU8w0rvt
/vNm2116/82CIie7rOQdKu4c+b4yBaYpcNVSEj89GZ2Z3YfMGNLcX4SO/uX3T85MU7r99yd5brny
8UFG7IQOenjhhBvg1cYR8jC/P8hIECuCb2/000pzB+mxAFHtyoQUytnknWsBNYdgJMu2Q1BaX0oe
qic+/tFLckBKOz0h24jzxLtYUhvnCSQcbtaYk/oxTseljZUKtUr36AH2s21K2z0G8wxVhV8zo7tb
VUmtzd3PzAY+XJ1i4seBxDi9orKBlFPdXJCB/jUYg+pijXDib51xmbA8L4yhDHIdIDWP65xZaW5j
vI1jnI1x8u//Y4JmA5//xx7eRxDP3dbQ0fPz/1gzbrkM2MOfXNhP7VRHjxER4tRkFMivedXEsetH
V3jRDJXgp+pdH0HfvOv7iQ8LVbmj8deExx/8jd5LyY+c/sHrGKjRfOoSLKDOkb6vDLfZrLOnploJ
HvpJzBobjvPCYcxmME+0mRlHnED8BDh53NEobzePHApkAxJOS0sh8KhyVDCKPi4AqULgIZVnb5jt
8aURbaDUH1tH3CQ1e3g0LQGYkOrAg7epzYENG4NDXrXAKgHqABxLJn9U+IgEEK1vEqHI6u4RBj9p
sG/6KNyh6pAlrRPii3eXS+8/Tlzh/36KKKIgPnRjH28sRkz/+5OSBj23bM28n0HRposG9bxj9z6E
DcDeiZGRVcTpsExXXsub/V1VobyS5Lz3VhMHctzimX/OmhyVNdacfEDwz+48GD0XPjCoI/DFnwzG
quMcka3LV20XW+1OTZzkZ6RcxZK78rXS3NkFKmguje6aizfPZr0CDGl780VKNbv4XXbo/d59ngAt
fQDuGVCs0nv2gGR4mG2VHX2wNbPk+8MXpfJxpVyr2jVDKQ5mJobx1yx/n92t91k6EHHI3Kbe/PsT
Fv3PKha4aCaJl3vOrddAPvy0irUht8WYFYCFjsXSQX0HCLipQsxiI3AJnUgejFgF1EmCWkxLNeGU
jCoSzJ8cRcRQGri5Gyc9OxnPu7u5pRHNLaMyuOQoVay5aMcz973STVqad+fyYDTT4I3nzKhJKeg6
HWyUevAIusndjjxWlxDwAjaTw8fzzfzrLg7i6gQ1x2Cl0lVZR12LGLKrj45QlVyaqRkaK6coFq6M
YAOodvzgfHcbZwvD+9QOVr5C+zzczqhuU9pxLKzEo2tUIdSpKZAlLnGKASS/VyejM0OAWAsQ/tkn
GsixtMd6FzLUHG66uyOL2193MLq4DGK0s3nPDP5TOOT9zzcAbcbx+j1AAkFjBFH4EzSFEUZzFLfr
n1lbTI2/ImW8BvbbOuVR9VBaut8Z6aYiDgW8tOhGlJaieJHf5Nnb2EXGx/1A6t1YRNYJ8KSg34yx
+nAbYzC+HFgZgOGHNqFlLRZCTda3wC2uAB87aYIM2YhaPtLD3oN2i+ptoCVQA21hP9ls0qtCWfRU
lbbYubyodlEIYGiGU9PKGUT95MlCLMaGpW/zHVlG7PmOPk2za+SxeuNbwOS2QyV/oLvXptLD+Mp7
SVeTRYa9k4f0wXigEDqcc9Suk9asV/P6pP3OPhKzaA2ASCeBl+br7t1yd1Ruly+9FOSHAoXqx1ir
JK80e/KrmD25Q+cueRw1a6N792h1lS0dTa/VnEAAxqtYu5TyZTOLRsdzItdVjMM/MSmH9F0uEKo/
Gkejs2LU3CdHNI/GcL+XNJmLwvUTp7HavV+xVdVGxblLNRIi84y4Up3LoAAYrkpXn/TGwxjnK43r
/aJgvrKer3y/rfEweuPmcn27rVF9uvz32zax+o9DGxocfz5RBLENzu4c/+MLijeCfdqL4kkEMWqR
37MmW7XIXQCDUUfV0lGdXpo94r6XRH2sz9GbUfCihKvZU0bpVahbTb/8jc5cOYF3ce5/4Is033Xe
pW73+v3+tx/KBfmLYMnLtGwe5Tz05Mpsv3q4nfzm4x9C8LsmjWT2UIqj37kLjVXoMWvz4Cm2+nTZ
+KCdpTQOnoopFIewcqvEWFGlCZ7mC3yKr4FRIeOKCwCkzpsZgzefUK0YSAzsEGprxFRW3RKoDbW1
Zyujf1tN5v1uNZl3Y7Vn50/XOmAOPINvI3dTqf+ioysfmM2K22Cl/c+pzJydURljB2zQTrj1XxIg
9YfcdifU6lwPfwl4+N1aeOkSwCP5Q/RNthjdMbhUo90dCNDRq6Ch6VtDrEVNmfc6TXSZppXaUN2x
JdYWlKYrjz05mV7FaWtdjEpzrXDIKhloSgJLXDeggtuiBsos3i8CR8WXyo+jC5lnZZCCkYda1+5u
0FnsnyprWhi3u97cpGuL/oMBucIp8WwLhw1O/enQ1xWyGxnO5KJUD2Ao/GhHol/HXhVr4gQA25fl
+Eo7dQm7aLiCLfEfzwEBO/O3gzWyYsAR2WhQSFC28eY+xR9zYEBgRLWN2vh3XSPTbyeFBqMRuOTg
hHPaowokLVHz9P/yeoB0J9QRn5C2bbYZAYPKiGboyy9hMVVXI7gc3xu0D6VrIzKnCE6pCB6N1NGi
f+o5/SvLq+7g9lZ5Rm7Vv+W5xtFaqWGwDiaHdctV5VHM1kCHZSBs/e3nmSxWDKRShaKrle/NIUzG
iHeyEsB/c+5Sv4vxGMtlS8o1yl7BycvVk0numwHMo4e0r0ugFnCopvgIVrlHwtWtGiDq8O6vwFJb
9HPZ2xfaW5qZDHX0pRrr4zDnaYwepVd/H7c0+gJm2me9N9jYDQWvF4Njp/Q/TnJOMFfFcGQEaXau
CfoErY3xqirPRvccAIyQ3/z9M40qt2nHJlTfm3GIAJ+g9a6V3VmAvzYmumD6lKpan8xMZUWzC2tg
NTy7CfbGeRblQMWYxN41t3NyihWX2zKO2b61BnkiYgJJopD6CecooPE5l38QqQ9ZVzbYX/MIJNjM
/UnGUSSFHZxd5ARPSOIXyHABj+EjdFtWE3B6SZiPxUNBsiQm06aT1E1Y72b8T7fg7bIYmVxM80Hr
PoSMN8doHu66vgAXxQFuFwhJZxVjd2+vqg93Ba23AJV4Xz3B1HIsfVArc8v72obRkbpxee3ycbgK
4COxBGYvJbkQMmVH/CrZ0czMEE31CI5K3x5Ukztbo6vjHhUiN7U3t5AOhacveQna0D0INHHjXTRB
n4kJ332NyniEVrmiQd/umjIdD/dh6svxIHO5lbJ1t56Xgsp0t95kwlCwCkFJCMTgX6ZwWHaFrE7e
LBlVi13nYLf6ZCSsMb/0vbL5ehT2sLjrjAtqOG9ONzabATne+rsAFBvoRx3uvCJE+FWO6TfpFR4Q
4nw8qFEWXx0wmYxeUap2I7BLK2Tm2DdPAbIl8Y6Iiw8Y/aPjt8/hrA8QvK+zWNNNYZECRaSRTUNC
K+2Mh14P4VPhKf7cqrVJPPmNYwSTP/JZxGaLEfLZDeCYu1vK16BwsdW/n409+3eM7fxIYW0kLvpS
usQOwvnlVh+XSe0NRRkXk/ddMjwv8ztfj2awQL5eV2PeJnedz9qxT1wkwm8+RZ7bRzx5wftVxveT
aPwDeyySXOJPIlX7xKxp3INcjsToPIyBDQQQTiJ3VcgbOxkrt9gCVuTf3EAxydahDS670XlD5iyD
Kq7WQKPrRakbuXN0FX+pQstehV6Jiu4sliA5bbM2Yjh1QhRjgXqgKtvEiF0UOJfe9k9GAkFSfUmD
24VGA6jMlgpBHtKY/xC2LA4yRNIZpHiamBLYOJ8/P+nsWZf97nfXWQEq17da26frOi8aD8HgArVj
pd+6TGYvTd9bK8dl2FLGlJ7Cye6XeZDZ38CT3tlOF/783TUj2H382TUAsWXJtR42Uc0IKi89O0fz
UNlI59o2WzCeM7DoK2knxmrkIdJnnPX9nVW74IMbXdwH7FxbGeC9bCzAKn6/rrJcsskj4AAqxvKL
N7VvE14A+SJCHNN8icSNEYGW8TfgzBYrIzZuzldeNNDNzTmnDFC8vj4YMbWqVwIM9SUEpvqFAc6M
Zgt/dsDdJIDzBk9jUPFTGTqvZhczKtTmDghv+IWomBzTDMDkUaHOac7jDvgrCXBJen0/qN9P5cbq
VkgLfjquW9RWO+3waB9PFKtP240CqD5/x7QtE+FGKLmPzcGbB+CsGxQMMZtUprDaxcB+/a0yM+Nm
PIxoBrslzYFSUNpQdeeJSLsInBHirZTi/DVUCmjgaZxO2ZDSl3i8MNLzV5sG9DDRogDHB6IbS3+J
bsFyZ0TVFoe+cOhV1OIbbcI/MmcESDKkeh+jLeRzy/JDnffjm9HzWe/69j/qCXLqe255QMTP5VAd
xsD6zqKpiZpqqDHcy6Z3XTe123Kyd1ZjeydqM1CB3cxG0RvifYjfRWoHMgkqn2+MFbxGADTMtK5c
cZr4joIldhKxqFap9ouVN3nRSSMKSwDiqr4hbpwWnIVoaIH88nPZgYulefXNzyx/A+Rlu24mu/xW
uf6JY2d/inzwKc3l0+z26XLZWUujx1HJXwVcHHkVWR/gD54qRSIk8fYG/oCTgHMBnxCfAwASYwHs
dTDhlBh1aXYh3TPXlEQJclAIDlBsXGpu1ateoIBldHjXECoY5Dnu1G9uRfCaAUqoElZa8aM/Xick
99TCiQtrmbmgEQceQKl2XNHZWM3YB9qH6Db/r9mTYM6PfTx0uUhYASIV2qBzhQGiyt93CCKtouqB
dX8rKdi4EuevAxhmRQ1OkYPxNg+BCT/0pLQXLgv9BcgD7w7GdBvqoNyIgecJip/VppdFfisn4BVO
FXCxLF+ZkIuqsNyABZ2vTEAGsOIvq+ilekSLhbXBLxg8g5l1Tfdck47v7vo7FGL422j8DSbi7hbb
wzO4H1cFSP5UZPw5E3pFejm9uk6OZ4pLCxmOenyNhwltUJDjPWfxcHOzJtKfJBDpC3PgwenCXtPA
4bf6mNHdT0Kfsu1350/HqU/i/c7Yp/gtw36/qav7Y+uJ6BJroG7nuqTkw6NjZcNXvw6qlS/y9hhb
WXy00pGtgLmUr41Xn3mDMk1nEsR4+U96pdhLE6dsq4sf4Ow7uPYeu/b46jWB3DaA4K6MaNxcQJmO
pdMXiaJjhbS2lg/373I6ymc0YrD3ty+zF5Z6i/4oVWJczNDOX3xQcp67Qdn7u/7ua+55e2isQN3u
B4YEXzQTqxcIUrMrMtHOEnSKeFXGgbiawZX8bZL+eDASHZzogWavRjDXMJBPdqDJo2nJfM0/3UcX
mf0fR6xgRg1+eoDQpgs9owAyQjfW/4laMhByJGWqfGuZK/fIQrNT7sfpSTejXGQIPpZBExTN0ij/
yWwMbRl8axq/PJhAs40vXZj2VyNkNWC6Lo3YxoiW7pyTTfX1FuRmmf1npUh67GvAWkcn4AuqdTAs
RdylS68q1XKox3Bbie4rWsToleIMAJ5pii+BPzgE2XLva1T4Ym904ZwuEKOFOhGtNkaaRr+bsXbA
Ng19iRVQgZyRFDT2HyM2rcwvJV1kHuwsZCsTLVPVsUcUshehAs3CeNR+jjJckaudESsSRvthTvQY
0fHQyKjK+IA+JlNxLMHPbnFaOgNSP56nqkVW3WH2sALWtl2wqCvCpTE1lv0Wl5G/HeN0WqRpyrZq
RPeUVGvnykjTLyckd65pNvZLPc/ErFNAup8sc2wnmRNjj+QopefsIWAuyibz0MxVQqNH0PdgpInb
6DUi4kMUZuRhsvpvZuloVDqt+9KSG6ce0kPXinDHCvrY5ro5Gcha6xbZjsU1RSENS7oZLEkfs4w0
JyPdPQzkzVz1fg/jwVM9Jh6e+OS+LprFznUa8K/oz09qI5LeZSekqoxwXzLN+mhstPt5XyzNrPJP
fROBCDFvVmUksqOHiusecSPAMCIYTrajAJYBlQX5PsbxTw3ECwgIPcjSlfqjki3YTT79K2y/98WI
jguWU64UEIQ/m9Z5K8K4+AZ+W4r+Uszbg4sEVpXlkdPoCnISpCUnHjRqVzjZI3pHeNOSzTpjKKKn
kOEM2NvWHIDrVCyK3k0399ScLvK1ivsTvgWPUcr8H++TPBU3jfh7Mptah1ws1meH0M6jk8WabkqG
GqnFLrBqhCJQxg4QnMuqpeW6GAh/5CII9qWt0Seha9FFovGDdGnZWbw2hwOsPvWjGC+5FW0qgNiO
9/WP4L+xxnlPLm5LX99cWxaBDOIAZjnwLP8C/1cHPL7vHQe5vHeQ6we1s9kTu/RWVY0SAgEtyHio
zuHLtq6zkwQl/hxSHw1QKuLurEhh05253OVMAK/nwYj3oa7szeDlbHdXoW/DsPFAz51enLrpNijv
rJB8Y2cX1cgHjSrrQ2ShgYKjJ7LpiW/RREWiX7MKDbiM2Z8duWYCkUeKQmYlNhHP48TrvXgj8hpU
c1kUxzxrnXUH2v5jj+Yfiyag5GtFgh96Coo/S3QoIjFgfMmUjlurqvX3zAKWwu3Qt2lEUjyJQNF5
QlOMJEaTvse8iaonJTq+srssWxujx1tyoVa8NkajAnkFrEokJHdGtOx8OARpgAB/yNoSeZr8ORde
fpqqsliWAfC466qx5YpLFP9YjlKijdcU45g2T43SDNlsvs1sN1BJWaDUePcxIpbbcBOhWdEe/Rxc
kmi/5nvGxatWOr7QSsaXfp5VLrcWdlaOK2MYMqW3tE5nxtJEFhnlWFYiPb66Lgonmnwte5ceUl2i
6Q5SPJX0xfQyFbaNL64rrmZIreeOVhT9r3h2bYNCH5yxfrvbvdqPVkOp3aXRuXbzR6S0wEGBAGC2
ydHOZhzS8o82kOEyDl2F9kE2OTvOOIAECnzlP3iUqe2sh9J/9RCeXVPkPz0EGc9GEkH6QZptOGmg
5Dx7Ksda3aXZBjpN9qdEEveQo2vQQwfM3O15q3Ik/TUyobfjugEeF01/oD4Ae7SU57F1rJcgahZ1
PfVfqNX0VxvspTxX1ouP/gDHysudZJi9RDmQjajQgcBYc8GaJWtKoItLAEHMrV2V5w9O230IDvqh
V5uail+/gUg9ieZLmUiaLPKOenKvnSQglRQjz1d9iEqfM0TN1Qwol511qYJVS5tLYEAVNZpeIApv
kbyfsRo3ZT4GatO7qKTRVGALCy3EZm5WPJReD/boZA0XwXZGc1ffXZkTyAdjyKWjZ1ebWPEGPeUC
f8uV7a6QI28SoEvzP8HL1Y6ifxIZcVQI2vY5yGNA9p1uOoLt4xyIlehugUOitbwBTXK+j8Opf7ZT
Uu/7NPqg98HnPalJfZep9K7YfBZ27sVfTKZFRXQR86G8GklQ8ur0lN7yMi6SoIu+q9TeGPu0jZco
O+cbI3IvbDeCE5Cz57uFYz3uiWuh5UdEm3XvKIGUZoxSIa2Do+2jslITJ0zQUYp9x7P32DtZ+ux7
2MBKV3prm6vqNM4VLkTTmwZdAX+ivw8a1mV590TBaN10bBzBfAr7az5FXWJcRIZsC1Agb/lg4RPp
GcBrruz/Iwfu/8NhktgE7yZB86kQL5r5FI15wHWmTlzmbxwk9bCvugfHs5pr1rrZvgT3OQGipr0a
XTk3x8uqvNsY0RhmMtunq9CgaDuquLWeAhAti2kR6Vhmid/dJyity0fPRv8TZKNQESZe2xzMQGVQ
rVVg/zFZVnMoUqLLxCVuc8BLin65GNEvQLq8We4Xf7jG3EeP9bf/iF5NbV99KBm4BPsQ2D/AQc8v
Cvn8/2pquwFPzRu+uX0h1zJ10AtjPk8482BmJcuxrXO7vdaciJ3Rgf+KhlhVAAPqAM2GWDMvdFZ2
GY9OEm1ij1mP5kZUpQhGQ+fyada7uXvT6ffZ/7/f4IJ0F6TTxtQpAwCCE+YjsWbCYiOmvsgOpjBp
xMzX4oNorHfn+7Wt6iN02frN+S6mDRpTsdyiC1s75BgppS7RmG3lXNw3A/L13kLGnrdBApY95VNc
XELiLXzXrr7X2WglwCi3j+BpuNsyQxDJIj9DXOB5idB9+DOjSYNP+2eYdVYicy32pYMlOSybMol0
XrymI5Z8i2lnY8RCky+WIsVj4aIYB+TYGW/4ka88V82WWR2oBkYU05TMFN8TmtKML17xpwDB8HXI
i+Lg+dH8zcatwTTgSxXZDToDwTr6FjrhFTUAo7ZGOIHfwNzMljxdm9/gJvrxFxX1xWMXF9W16YOz
TBmYiYHguw7wyGWtCZjpeUkfuJgxslnFv+Ph+AaSuffk2cLbhdxh6yYQ9VtEvlstYd8/XUg75+u/
f/9B8v8UfCJFFboEyCe8dgpNZA025gMVYPKwalpxKF9CjbPIC3rH+OuGiXBcp/my6zt6sEKPHlhf
PbI09TdGMnpU1kid3GWwaZB5BwxsOwzgx4/oDJQUzFdyQdzOSQidmp3XB/paVeh1oMJukdb5eDUq
MDT7dW8V7dKIxuC78VNYd4B9zhcRkHOODZuejWQGTZ0S5C5kVXpAflfCBW+JTA3ZqI5OKy0A48Mh
ky1qG12oAoARvmoOVEIkx2cg6dC3QqAbI+v7oJ3RMNPC9Uk0M9vJ6fbIm0eZt2rj+/Uh7WwX/Q1T
9NaLp+bio+h1G0o0gkj8PMg/GNjsYq4g8xXGuSjD745HQ/BnSvDjenTyONhxVh1A9/41q43FyCj0
RhFYy+SHLmMAvmdHS9vn1g4fPuUBjHjXoWPfBBDT0WgUtqPTPWXQummFKhv1ExYVbA8GiPWSCvrm
Y+2/GKlrL7mvomfpUvloE3ZB2cl6cTumD7bto0Np0FkvICnxTYhUazMAOXkFAae4Yq0Wjw0+ELQr
CJ4sgaFig0riUlQHo5NlvFGtHDdUlP3BolZ3sNQ4d2V1oxK9Gf+WzezuE83eRkTYd2ZIMrs9mPO3
II4hebFntHw2MAoDnDAzn6FthlYxkOZjiWAvRSr57hcoMMAaS0w4Hjj+xeEByPCgz6/QntC/mMFu
0+BS+OXjjDbdj3XASdL2GT3V6Ib2yU1UaHR3Y8fZE/UPWVOzixkKXWfnaHwwArKBSDsjs/yiOnfa
FdMg0bF39iV8Lj75DtK2sxjjy3SIWnHCiiOuukEvQTXkD0ZCB1yJ+gWfVyNxNYPMUeKawK/C8eJv
nV8ynOVL0LTRyOVU1OPPhvZAYodlZCQ0pPOehTV9kFBzu0lo+OECs00/2HqQopZIvaL/RRlO+4AJ
e29m7aCn28zowMNEW84hB0C/y6s93rNa7j3lUJTbSFfkyW3u+OApooMMOkaj5r2LqnHcaYku025E
wcezRnruBjmtLJQ6r0qWfOkXrH0ugookdEDdQvf8T4F48kdQOPg66xYMAI4myD1H0NHUdUKyFA1W
0MbmKNEn5XvImr9o2EavRaxADi8d+azAElvSCGSkf19Q/4e5i4ZJkY3gEYsqFlOYP8GrMvRTK4aq
Ic9oxo22rTOAaCi7apEPIt+b9LW2wFRFU8t8b7ZeY5W8+WW1nfyX9X6tsbqB3nWuKh//6XpzO3MB
c4EwDuraHQ9FpYFraRnawvxOH0BfFj4gGO7d5JbEikQ8HH2Xoycm74bnsqb1Io3D4dlH0N4B62hZ
7sX3efl1ivi010TNFVmI/0faeS3HjWRp+IkQAW9uy1uy6ERRNwhZeG8SwNPvhyy1isPZ7p2JvRAC
6YBiqZDIPOc3RArVNXKZI5MkRTtwgHlXbQX3XUMl2CqW1Vil285qPbSrQ3sH96faWr1uv3ST9Sg3
gmM7hYikRs1TLCxr1wRqtQ2QknxBq+Mxgiq1C5AH2RlDdVCbIn9D6kBdoW+gnU0j148hIlRIW9j9
p6yxP8ko95+uqKz97oo4uXbt6nrDayFKZQVj0jmbLrRkRJ3hTsVFh1ZeyJquGwP3rJOCPRutcL/p
2fRo81B+U43qpxMO9ptRZt3Cy/zpFdYalEhEuF8GBxJG5undE1rU46rqCFKoStuv3So07/Nc6Tfg
QsM7vy7V7dCZ7ckWprPTlcFD29HJDoZSDHsHmdWjW1XFbrQhA6LmEm27oXTuythS1rY7ThcdVCgp
QNE95jGip3Hkts+zPssy13PxiYkLReRs0D5HjpKCmhDKF2eaPvOX1N9ZAJydqXJ+WiLbmF0RHgKS
NrtK8Of0Zp7ej8VYPeRl9W2IDe1NC0x11QTIdyYNREgN7XdZnw2ts63Btm1Q7FDf0IRCDdoNn0V3
P/Bw7ydvjHclVGmYUg1ig02ffDerDqmppPs5Vi7iR4gUv0R+Gmx0SzGOLRJVZzewsnWqVsFrIuxP
wpu6n0oSb7rOMpE0jFEXYk+zLIyke8wK39gYndofHbDbTIhBuenqsHxqspjpMjSyb1Y1bTTUvI5J
EaVLJyndI4l/53qQRZtsHGsQCxnvuQHDR7SY5SnKJZzKTtdTbx5utFN+TKJ3l5Gd3agVS0ct0r2u
eMhhCIRSfDXSDx0K3JsA1OIzgMecF46Z/zTCNzGF0/ecF/NyqHP1Qa/QuFBi092ZSqBflNDl0auc
6lsT1Es5JnfdX52uFi9lZiabjp/e0TJgZita7gBYDwfC0bXKazHODsyGT5FcfcwHY16lyPq6m56C
P1W3erKST7IkfB1qS4rck7zG39bJi8g7DH36OTOACdiRa60gCwXPXV81CDe6F12Jw2dZZVvtoSGZ
fK/OVYjNZhAoESOTjTFiNMDJSAbIoqePxOPsremoMRplQ7+GXndnpFN7b7dK+9SG0TFIE8JYWp/u
Ks0y1v0c1YI6jTi47jX3lWF0T3oXvOvWjSAtM+/VSJxxVxKmyzwBZl2v3Po0oB17Pchiloz8/1lW
viJ8ZFx8rQgucXSAmku8UlahE/MF29D2d91k86ADA6jWspVVRonz4D+lV4kz/OsC3YUw4oLyJLXK
w4nXywcATmXk2VTEuf5C/pNkzIa5tjyIyd3axN0eqvlFPnneFtrm79LcdivNbbJnO7/Wh3/p+e/j
ZM9mvuafO/wZFyVKvRV1Pqsd+6RT/E6QXvFOatODmXTt8U7WyMMIKGqrxCjEf2hoEMrbXwPFrpup
K6/OEQGyALLPKTce8OLOqv2dLMmD2UTWlomiRgc8RFmmb91u2XvuuA1zbTmBW4ID2Hn3zhj5h8iI
H6I89u5llTxTItI1XYCw162B6Fa9ybNgvIu9Zm1mk34J5lXrmFXlyk6UCthJbj2FWqweWT8kizHT
v9XEeZ8jzf05oVf1Umu92Iy5rx00P7HuTDwiQAwHzb4shLcmGgWzqLUenTIrn7A2QEPKLl6RxolP
VkdsUBYH8IrMWla7qYe8fEVBCe177WAXZXenpHm2IialwzYpbB5zYRV3Qb2eNGR+00ZR9iwl2nWf
QYLdjtP01dILsRiTvl0TmXZfulJ/NEi2fs96UihDASMAaJC9Sw0y6f9LD6Kbxar1NX0LkUfbTGVL
UkPPsjN74HKdobz2iXfZD3gC/k9df+varrmkMIvNne/UAVun0iJ6k1oXkRbaISZSsgZzb31WEfsL
Byv7rinp7x58evUwUwfXiO0256Y0Ua/OEpbgM+SXkHq3TGv2ynoJyAXMaaS44niFyPlhFyAPNJwG
NagCQgTRokXDmUVfbKHcIfRfgWbeEWZOvqFBnCx6oLCvblnlSxalyfPYR9rK54+5pJHXbnKg42cr
zMbd0AJlGaM+PPqDVSA7X7hnwo3pJq6RBOB/DFEGg4TyGGRIALMGn85GNcIE0gtjH6jK+DkZeAeU
g0fM3K/PA2ybhaw3kSzEKGKg2zxxDRVCSn+6qQmae+08gyljztVa63e3JIHinXi/eLUnryZfISIK
9VuA3ME6td3w1MZVfZdqCUJI0Cy/aSiPBKr9PVLVYjmhAwgyytMPTVtHfFi9esXy4C6zE/t7lqY/
c0XUz05Vlf/X0nf2aXufyGaqQtnT1DXCaSoGyeaHqaodEs1Ju2J8Aa3jPdbmJ9fomHiRyzhYvQdj
IE2qtyyKywXaz919LyrjYdA1pDWoR/V83Y8CTf7aXRrlkOzlRkQWo8Z6X5StiBwfq6h88CY3Pfla
JDZhPZSPaZ3Uy4Fox5uRTQ+RxOV67r60nOpXY5dfjTF1XxXoh8tMaNme5M+vtm3Uo6I2JG+6cvwS
Ovljg2LQUz3Xh4DxV4FpjF/6UxX7xb1AhfK68y+SSd2IqQgQX+dlK+MCJLiGc6Sj+WanjtlurQL7
gMoy4q2T9qwsIY6Tq3Tz+ncw3RHaCrR0f3LiPGCBpA7iJMt+UIhTMFgdWYkh/tggu9ilzRDZEVuZ
YZ25w0tr2heJJJTYQ1ju6WmuUiANPISlkyIx4YoVFFr17DpttXbUeTOkquhHetHwo41gVeqB9ctx
q8fYd5XPCApYyHTV2gWzF8TPULQgffnX8MgHMyaH881dh9tWYP6qo/5xMsbgvjN9sXOiIb9voBUs
isDOP9c1Wl5o1mVbpW7yz8gsv3U+co9RNUVPHpROWT16ubtDPAGJn3lQPrL7M3VsfMxQbV8ROTQN
P/vsIb16JEtcL2VxUMYn2Gb38SwIlNf+nRNb1XOAhOlRaEa/kvVBHtwDqquejXZc5d6kLdS0xPCl
ZQnOSv4EePz94VanOq1YmwV+FbLLrUEWQYqKNQw9dPtEM64GPUsfvCr31iw3VF6UUb9FQr86BUjX
7xOWhYcM5MLR4AHdGXHXoRGSaRs16F3gy1O2HrN4eExTDzsXN29ekrbwF4OmdZ+RSU5QYB2Nr7o/
54DL4mddNpsx8ZGcnCy8hcCiLozRX3RJEAULtSAJM1v+dEH0ZPRTHmNlZLJcnfNnQ0NewO+SB3Uu
FW508JnfHmQbGZ1rmzGT4v+0yZzcv4/zkjpc9ehxXtkDnhnZgEq9cCcRmHBjjUOB2i3WDFAN2sBB
DFGkJVBXfpHdk6cGe5bxaPJyghVT9EYsRGOiGJK71EuNg4q0zSaLdefJrcliR0iz/IztJU+/8wMZ
T3Ux6bny6GpTsW1ZDByGALmkoGK9WenpiBtGcIy8tD03amJsHSJ5CwKfwS8gp1luGr+Usn0rSC6/
Ol1Sriq3m+4NBxnIydDLveF35iZRUiT54zTapGGjHY1ai85qW6VrQF/JKyLln9AB6H6Cctl0iRl+
HRN0O0p7DC8QI5hpqjzcBXVvPDhhErIt1q1vjvjCkhm6QZob4hxJmoI9lOI45yfFzFeQDSCCfp+Z
2jigb1BMC3W07Esv2re69IbPvTuOGyc3iTXOuKxWM1EEVrznMRXVCV5TtFRbM/rcFTFwNX4eO1n0
pvrcNYF4rP22fRBF8qTPvbzCSHco1yNKMxcJ3hH5VMLvuSW6O/IJfBUlZKQbSGqKRodMc0Qs/w/Y
auz6lYLk1L2scnKskeo03JIrMI5pMkC4CBxva5YNM4OaKqtG67rnBIuNhVr34ksblA8xv45ggdxl
kiRFuMjj8jgaffCtnTRI50FkvqjT3XVhoCTfmag/YQFjvJatNu26LA/Xsuh5fbdUsH45Xlv5swRO
M3hM/tM6fRa8/td3n43ZIloIIPiRN/83hrcmJijSdqU8Cy/XwDYZ6ApXU3+viiw5NNiPbSAHF88+
wsdMY5nzowQXGLQ8xLe+Iyze/ZjcsSyge1Tmz2UVpli2Gfate4aX+vXSKfzGw7XvfGn8C9Cq8Vt9
eSVq51MHpD5Njy0R3591qx2Grki+tE1vLqM2zi9mUuu7gn3HLkAP9hLAkV7aShF8yWBkByzK5aBe
IJhfDOA0MJ9Z6PNMUFpZ9OwE8UKfs/MhglfPiSD5O88gsu1PaUzwYvpT+jMOlIvzf8jKAJn79/8B
00CJQrUN/oFAp/1dJoPwjW8CJ3SeDVK7q6Qbk/I1tfwFELNkC1CsOboqEo8LeVp3pCPb+XBtyc0R
NypZThsykdPoLoPMAklqT2eJc5FwGHn2ARPzoSgEasAV0o/mDrIU2kBd37MA790n7ABZdLp9d9QU
RIVbpCrXDbIPL0iVBDh28IVn5QlJDeuHHJQpEYMcFHRVgz2/HNQkAY9l6BovDuKggZXe63oZ/uiE
WLt6w1NSBbODCGAY2H1fndaePnta2yzhsliP6phAAk8i+9zGprKDf6juEzUJzxZwAUR8hXLwQvMT
FnD4IQCyORGi847gQ+MNIqriOYcTx7tSjD9xbolbkx8IeDzwHn38IhJMFCKv/j2IQHh0HcS2tfoz
aJRIgRqprjrVo+ugeL7TvG263snXFfGs+jYpEgBA2970sjVOE2H0aWqDr3DCtJMwkvgwlbHHYpco
Y+Ozlm2GIdiZcwyyMtRiYVWjd41BIi+Fs0U0vZSptRIq+E1F0ezPZf+rmXHubdcOm5p4ys61Ymeu
RuK3uARm8jlzMh95NJjpTaO/ImOINPhcJQ+y6GXphsB7fPpQbza6vuzQQF/n42PSGeMxnAUQyYBA
nZ/PbgdZlwR9uUty7FJMt2ffpj7lyQw4Tn3rpM0RZHw78oXu5vZJ7239RbaOnWqdau8pqIdmr2eJ
8ZpM3oYknf2kDk74UIfiKZ1JYIXZeDstQ7ZZmfB6Uzr0gIqyzneC+PtKPrWaO+Y7b3TRI5fLgLk1
s8u9r41bq2x/WfPWbACovyGMY1NFUYm1cwX+89Evfhijo5wab3TOcoEbapvIUavzdc2ru3Y7EZ3X
+xXBaZYzCepuQo1RT2tC0NUs1dhlBivY6uGpjMPsyZri9/UTu74ht7Knub/VZd6bqZ/SEYR/1sKx
TbpwjbA5nyjKyj1Lf3cljF7d2ZPFf0AWTgvUet0zllvFi9IioD33HfOu3GfEh5ci0buncQjLbeka
8UYmCv0ER7gsMb1Twlf2mseXUtXGT6DPnq8gGLBexmoyFHXD2tg5ZH6nnN0eiVgfD7fPVptcMNDr
fvZxebCz3HoTyRADFPeie5zV/L2noKgfBZ75mOazQxhYlR8tRmVJ8yuH6/CWF48EgzF//HOiKB9r
3jfloBfixfs+edU6byrkPplyAPsy54gcwq3zzylvSBnpkRZsZGsPTbIqxm+us8hH9uo+/51LqATt
XRo5yamzigjttcZ567J63aSt9j0rOnXhacn0kLJIAghou5s0Et5L1vbPsgca92xYo/SlLdNq27l5
tNfSrnrs5uCb7OGgO1Ba/XgumdNW7aw3Us8HoUKmUcNMW+H+NrKvt2MqsVpdpp0Tv2RDdGfoaXWR
L5+CEgPKi/zdzm23UmsE70p/xvk+P8R/fvt7qvPv7/8ZbkPmRyNR9+86PYalNEqgDuPz5B1qRRPd
PsrAJHme2a/6IraPkhghz4LOZwNkwnFaxY2vgCXr/U2H2DdgdwwwNWITRwwKXbLn6nPiJN7aZqrC
VKyNUSnPiQrP0GIJMo5npaIWTfu8grAWIbhztJlZPzmm9yl3E/1eltRAinY/J7g7XDQ79w/M2zVu
o471BuP6hwNQDmtWTHeSCbvFDIbZ3egpFTGI4SFs+wbyX/fDQqn2rSayBnahH19jo4uWUZ1ekjEQ
d0UMCz1y3eKu9hx/F2ui2aNrvMjYQ67HruqfBl2dTmnUfdEmvX8aq1zH7rAPNrZHVqHkXffDs5uF
wXe3S7RY2VV++22s0YHLzKzk+wiMldC8+qvG057rpfNqjqa/hQ6cb+2q7B5CuzynQHnf0gx96xlg
qLaoS42iCC9OXD1grhHvhyGyj34OF0UeeH2CUESsnXUmPKGZV9X/QvMZf7ctvB/vc1j4CG0aan10
nbG9JyXGq7SLxrVhDdWmTnwTBf0uWAq/cjdYKJB8gLWNolCXOI+ur94bwOC+agBmFkVZYNjnlCUb
nnFTqO5raOX9N9eNClwzauxhESbf2rWqLZkBxKtn29EC8fT+ewAdvg4qES4647nPTe+X1SsPbIp3
Ldn51YgENpE/fdm2WrsQWehuE7P1jsXQDDvbVQ7+VORrbYTFnjYo5YOufsWHZ9j04OI2hd+xA8/b
e70Ev9cAOvzWJeLikmz9ScqJmI2Db6AfuhvkgtpDCixGsv3o8BctMB+nHtpCehqCMH6Qh6pStaOS
AOGbqxJFqZdR5mJlaRXaWTgj/ANRfh7c8lLZefkMKvdZw4nsHhEl9aVQtE9FoOFWGpfNebTqC0QA
IP1ZHLOF+xmrXX5CifvRg9e9D5wsMiFiF+ZJIQDtrafQzt5wH7W2ZafWG1lURvveLdkeYjqBqazd
4kiq5PmbqaBQXyPdf9S97gxM0wX/jMKVZNCEHmcVmk1JGQbbbBS/62VjQhCTcM3cRZZRwvqiOEW+
wpLlhcxIfl+l8Qurk+ZuHGKepEloB3z6+k+qy0wNNDzbEiT5wXtXPGRub5yHwdlZqYlqPbJoBPRM
IOhzozr64qEfHOdQ4ntKjpEeAoWEvRehmXUtR7Nj6whrcuEPeb8uiSx/YhnTrYHe81qbi7Zhe1jA
at0+R595E3nluBT4bCF2ZBv58XrqmB3bJFZc7lLMtUnAC8rVlWUo7koRelh+jZdqjK17TAS27D7X
OAf9KPD3w2u4/SZMq79MbYYjaeHWmzp6m2qew5idztjFzS9hPgnXES9NEnqnyp/gDlcptAq8LRZd
zJSOhJ+/UwVGMCWP8yVTuvKSz2eOqV0yJv2jrJKNfdFkWyGMYCmLgJuyO0WrvyWkhIvGsZ7rRO33
orHrpSw6UTAReUu+xkpuP6MtLB6zrlimc6ksYGxiJtetB3VQTtN8AE32+yxNDHwuQvvrrerW7dbX
g1FMaoO7/xnp2A3a9+mvyi/dw1A18d7tfA9K6JDtIlMLziKKmm1YG8kdqcRxY5RGdT+5tbP2MqQ9
hAguHm/mXZEV2RE94haXRtPbdVHhngyUUjf4yUz3GAxhNgH44xG7FaSnTaE+l+kDZpigDtwpe0DX
Ot71Zl3vYwxK78eow5fBS+s33c/PasWTnqRgC7S8+RLXnYFvrZFdDNKuO4BU6q4vuwQXOh26HVHU
PZZvMYJ+yvzKELP5BLbcNhsLXa3tn26ZPWmsIZYNUcGLMLAPsuLylwmpLGQufAt6PiH2ecXFyqNu
V4/tncujtE10V2wHC6yM6mDXVtqh/qpazTfdzuJfuX0GpYnAAg/zxSb3/OaERrmseq3Bu4P9UZW2
xckd6qMXkxP0A6W5wDDqlnlDJqAqhmVY1OlPNWSb5eWsSWzXzDfQC4vjNOFRp4MjWYWe0D6bYjwT
A8EBHaF3puxNo9rV1yi0prVw1epAmNJ5zBvxE24FEyVZe3bEjf2QYZtxNCKcH92sH3EQmrcvlvUt
1soAWkY77rSw7bZ2wBIJga6HDpTudw+Y3ALbyPFxzEwBwrxW8Urpu1fCEyRI6BHNC2e3KrIHXTQF
OIBmpzpYqDiTZ+9xMSxO/F8muJW39r1nVt4qErNa0RB7uxEnllNeAscfIs9/tkyzuTi4HSYwU4Uh
FkZFujfATOccIaO4JYPcriW4K+C7XNkiqvYS+tUhbA5SxG3RNAL61XTuokPT9FlV+/xR9QtCpq11
tOo+xQ63F/sO0w58drT8DSLGT7Iuw6XyoHYURvgjmudcK/EWZa+USzyygvsRj7F9j9/dduiT/DHQ
hUe8smu+216NmGen/VRIWVRq5LxUqjmtce19c8e6XBW54V2y+QDBXiz0mB+qbys6ts5ao62m2inX
oV97F9nR82y8ZPFdWNzqEPaC32IxscxXkd1Sa7Av7vXa14ultrYNQDX0YnodlSBcu0WZn5WAACD8
QNbPvZGevNj74iSGd44M9tdh8zQZRrTUJx3BWg+We+0fHM/VziUEleWEvjbQE0TxvbTR93mfjvfl
fIh2+ZjlGzbH0a5kp7Ay7U5/Re70q1EPwy/yc7goEbYM2G3XSpotmtYr1oLYN9NlGkwHJWWiNhXr
YWAe2akjxmRYBWkvdhw4Oz9RcqQ2c55XLf0MZiZdTW7Dgkstx9Pkgx7J8HTbxLYxoAeUFBtXHZ1T
UXVdj5JS92QVTraTdbeD1rh/dWlcnbgaflQQcGZFwqZ5dRvRYGRtRp96RN1XfWZhMO2FbFHBQoDn
3mILBkUAQgL4HuQ8hV6JxRS1Z1EbbAGJUD1l5JkWkLKHvazTMsNe9BOW5jC4LrEROT/JReGCsGz9
wH0MDFbJka5+VZXZz9YspoOpsBDEEZjZfZxDE5UiWAgmn5UmSt+EGgJYBw40A5ddAuDhAVR6j6if
YS+TwcVSFgy9FUYkJPEMPqnlkO+xMOR5KFVlVTmTTmrP8x9HRzwGdnCGGx1gFRorBFiSbutrdfFA
PA1KsoJZs6K10MZtVk1QausXuxjj80Bcg1BIW78kZeHeeYn5zO/Hfp5G2DzQwf9iiDuzWsyNClax
i8OXlASwJIjLhrhq/Lu2/C4LdoiVS+GIZOU49XRJkMZaGFgdwUwwpsu1DrWPrZ66YC/mLrKB3QIa
KQoaMNRgKp4sVStnATzLBQ6eU526Lv19lhplskY20kLmSzQteVj6XE+ZifhdpWq/QTIfWTwLyUlF
hdqdaZ5/lgd+Bt6+g2lloC1ytmqbF0AWP7SVkvD4My2ygnUetGlAHIVvZm/hrfcg61q3OOhJM+2K
2MWF2oTZ1aU2WfgB7UM1R1OlGu/IOhkXdRytpeGHwUPIp96OzpjuFLaWlR5MsNHGOYRwD4J11Vuq
yWsa5KZXYpBNbOyth9R3Dvsfo1GQaO3GEuc+ArdllDiHxm9Yi81nWoJ8zrVSluWhxXe9GsZN30WY
n9sqKYoSJqRQ0jc/CZMvmAnMiihK+4n5Xlu2sR88gUWJ1mZc+/e2yo8iSr6yuSIBP/vs6p3Fq2Uu
yoPwdFC1lkd0AF4bTfqAI1kuVopI9YvRPEZmA7FRtZFe8fmCkURAOVn16nTv2zrmSJOmYIw0EQ8w
EytdRZNiPMhDFUIJZLXVbXDq+V1Xt11Hwkav9kNam9d+QtPuSOjZp6SwvE2JpdeqczTz0EZEWjw0
rJ+10G4eRSMWKgKtz6bTr71EVR7mhbrfNdqrAWL1RIAA9525aJVZtoxHEW8yvYxrdGBxwCiR/98i
wZSSiy2+u35c4BwgxIFnDcOg1hweLJQ0lqOXTlvsf9xjUiufwrhIHgUMSbOrm+dgHGuMQV1IT612
VwZK/ewZwlr2aFQzw1LEhcXfaj2hGb/176wCUBXULf8uj+0f2jTFr0EW1/tIDckIeUHyasOWWZsY
9u5kK4wIpBtDswS9Qis2E2gVJ8qT6prqI+8PYCxUD04PbzEs7IXNRvPoKBOAwd4ydpbRpCtURGwY
U0mDYBPoMXjg9ktGKAH/ClddEdenFdPAbVnwelcSxyLEEiLfCEwUpzzG6h5mUKVW4hkmx3aAznjb
E+ebO7PCw7N4AhkvW5Oe2J85TtW1CEyLF9Y4qBvZORcp+c0Bly3ZWQ2SfF13BMauY4fBXzkktLey
s9HjN1aHrn9tTe2mQ98iq3bXsRFmeVVPSkj+CckUKksyrMkWM56d5Xj9fY/0/SaLpvLkJkfQJxH2
vsteU8Wzojn9c1YPn2BReefCzIddhaPnQjEGcd+1SNBFvQe9SInsa12rfa0m9NSuVT1iBdjsIYag
lujcxuyYAZqHB1e44l5eI6/xwWL/HG3dfFhmTi5Y4kXOCvh0egwCiN+w3r7nBKe+lmWoL0B5WPeZ
b8U7LJoPbTtll85KXjo1CV7hI89ekBpqzN4QvNZJ226ItY8b2Qp4oFmSI/QOsrUw66cMw+ZLELnG
p+5rU2XBTg8LdVUKC5PRzK5XDbzVbROT5MTTAhkkD3dAax3jLfr7NJ1PTQ0rqeW7Du9OzUwrN8lI
+CCwHn1ImJ9s/rwnzwTGO3jBJ4Nf24OfFgdZUixh3sfB+ChL8ZSjgJmL77JU80dD344q0q1V+Gmq
0Q5yB3J08qpxOxkbH2TKKrYV43701d8HU9k7igjub9Us+MtD6gcvstOtPjXxQwtHMsUfGoogVheV
D1vg1ll2IR7BXgcdM/Hndn7PhtGqNe0FPvwmEu345k62v5paQM2jlqtnVSfcBXZ65aL1Av+9xtVz
dkGRh2o2RZFnqWG5PN4573AH/xNZp/05S4vMWw89hJIPDbKzbBWdErxrheyD/YotGqISxF6vV20a
d5E2+PnFHaRiAizjlB+QC/t9iFkqHNL5IM9uDbd+t4YP/f6DLrfL41gGsk1e/zZOFm99bnf6D7p8
uNRt7N9+yr+92+0T3Lp8uHwTzMC8D80f7nS7zO3DfLjMrct/93387WX++U5ymPyUWj9Wmy6MHm9/
gqy/Ff/2Fn/b5dbw4Yv47y91+zM+XOr2hf1Xd/vwCf6rsf/8vfztpf75kyLvULM6NIolAiEs7aL5
MZSHfyi/ayIVxag8dX+PupY7MymuV7mWrwPeDftf7yAr5aXej/r7T3S7662PSt55Wt9a3l/p/3t/
NjNsvYUZszq/3fF61et9bvd9X/v/ve/1ju//Enn3Fg6EVYl+c7vr7VN9qLsVP37Qvx0iG9599Nsl
ZEs6/5d/qJMN/0Hdf9Dlv78UmPpuNeLwszDjsbnDN9xZ1yDil7IY9rNkgJk3IHdoBaNlLdXK9VeK
2xT6Nm0w9WtqjxXl3Cw7DmMAJg7wygmSen3QCzybVrI56Nc4sXpnML8w6GRVP3npsfJYBZZ6iSc5
dq0rk6QSFqAVrspE1KVd29XMTfq6SUs3OHtIespTa5gSZXkzetOd3wNvVTcrON838AWtm/SrHzXK
3kTyeZlnWbIlJ0U8Ss2KR1CZO7PK2zvElvJHhejLyfLai2yTvSqe3I1n18MKWnj+KLvpCVZiIcGW
g+yi44H94OcsTbmq7JCWBRguM9YWtwv9h3fX3f7iWLpPEPV/ubOHxzVqHN+C3CACl7vYhoLEGhc2
2h9nWcZsMlwOqfe7+dZg/ulimwpdCnyu60L8HibHyoPs5/25ilUl4aYwIe9qJYwWo47JAshTeSBK
iEjprfyuU+K6Z9CX4/bdGJCnf3V/V4u4YuouB0MVyPQh4Y71m33Xa5FzJ89SvCv6Pu/OH+pZEEUr
1qf8hj4MGNrw1CcBag1/XUP2kIeS7S0qUHa/vdXJszB1+h00yJ8f6uVFysY91uVkH2SjrHJSscnU
Uewr8PZgJskTYuRk8RU5y9yuvWu9bJT18ux2AF5nH2VxkgJ48tQlmeLX8e+xclhjRv4qMuoWz7Ns
2AABwK83nnR8ri2vuSwqjSAJpkYKv1og1ITt7GETe0V7EYHaXmqtdA5O7z7Lqls98lvPVta67DXo
Kg8ZcOSNbQb9cpxHyrrrPeSVbpXyPq4T4Ok7D5YNmGx/zoq62UqarjxDB+rhN1/3A3UXET6vXFzb
rueSsyvZu8jCgnZoVx66nCE53IPaGkaKrnmVNQelUnA0X/iKWv/LeasZtbqU3f227odjq+n2Imj6
bNXg3nzlTidK57lEN2BH3w5G2SDWSTRfVr3r8pF5LduD2IWO/a6rofhCDpdEbOQLFhGuFhinEbM2
DYjSTerax3AGReAQqX7JCtSBZiOFW4/Q1jREg0W21PcfQD9JBvh8Iyud2S0U/qtFAGRV/MEGoWl0
zO2AzNEcAeRJeYzIoiJciSyePCDInuEr1/ZX0bxS6knP/VqyYdd+QC3EGtWTBum4snmYFQo2UVvH
qxCp93AJUjAHDpLFK+F79UMpxvpB1mlzXQepGzscYrQbWZbNH64zqPF90/nBvrcbcepVqz95ggzx
QpZjVOiPrn5XdMWQr64NBJ/AAwxO9y3E3IbEvd6jvxyUq9sVujz+fa0PdeF8PV+/+1Btq5GyVfTh
ofvjEvruvfLbRbT2pyUxBO3dG+b62iEFeLz2keV3I68vGeFH6jIA9LSE4Yc+rkLGNEujVwEvbJvP
ZnPykP45G6Wp3K0sm3uRXEd8qJdFdtD9FuT/50Z07rQg8AlryoPEnJmRcr4dcr/5XTSDdtEBEznJ
Rll/HdvDxlkGUz2tb8OIqvurvqy05VXt1oRwCA1KIAZoGlEECFir1orTvBljlwWHNnfEKY9zNqZR
U+3jKa32iZG66qOwiB2og5v/D21nttw2snTrJ0IE5uGWoyiRkiXZlts3iHa7G/M84+nPh4RalNW9
9/+fiHNuEKjMrAItkwAqc+VaW4mpl8BEWhUmD2R0R9WNPOS9mNxQL7a8jA7QgzSamm093YaveHTm
Gx5z2gPNrPqDnGXogOpz1F2udh3ptnOmW3AXEeqpgGo32lhaR4ePTYsfxuuBtB7/ElDfu0iBxHp1
R6YHVeXb1SS6WS45FgolGa52/QBhnTfnvjHXq72z5yna7Dm6eMOsn+Y0qo7kqdVnr8sgqlR8+6eO
eE3YZcMPt82HbU1T/yf/LTYynPlD7OB8q7lMWsGnHGiUALoGcrTUa0gn5cGNAV/TsLorOyIjCdLh
1VbQWFWMFQIry4x1sqwzhEtSrwrdTbN4anjMtJ2saI/hjYR8nLKsTWttBOs7M8RbWNUu1R1ntB/A
rOd7t4FomP86+6cd0ieiJdXvoR3D62E16UNVJ2j/ImZ4sOhz+SyxQtfya6zazxZlGqAPil4rG0fj
kSQ9Aw2qBzTDJAwXGLFqwKsmXuk2EK/jAnQQr8wtOuqQqmeYXr31WWdrUiff1IueFPl6MvAV+Knr
ULzVokQl3qxAQ6k2ATQ1Giy/Xrcx/ZRGHYqpD3J2dVxt4eIFwaEd7ZhuBYmTwwAb8+qgd+PnTIVv
HgaKqNcJcokPK8klJthOYIRmYQm+XjtdPhToq+ZSAWsyHLPc2xNwvMge49/og0L8SP0t4A9AsTCC
anjotN8qSwNkVU7PUzHQn6ckKZXwQPvNyVWH4qfqX4J0VhFA5Au7TJdV8zavTyP53v/dqv6ow42h
KKhZ8fJ4sgbXOmp+T2c2+KwN/GH9OdKj4CUs51NQke1v3Xj+XFTFdlyI0eifK+71DtWgYImiaZF3
ZxuNGfF6iV7xT2FJ8cqSdOUNZ/FGpvpuyXzKKRSzhtsWPykppFQYvAIEvdM9qRCOnzo3tA9oHdlf
lTm6l+fwNSIF+HkqI8c6hI0F6bIJO9WwqWerOsp78hxHxp3p5NsP78o0VfIGPquqcWfFr95Xm3ii
pn7nmUYeP5v1VZ2Cz41RNM/JIt9opCksOmZz26qDMty/DSmKBhc5zLlzojm6vNgKqoQsVNw0mhs9
ycED4FEmYPFkBLeFfqnM9s7oTQRgsikbj1k39NxkmTDz+39ysrTdLvJLxwIqOkRiWvW2bDvnIiGT
7g/3tjsfrxN0e05uuIPSVS8TaGW2ti306WvMet05eSiLIlwXMaB3fAgnCp/yKRxg+Mi2+9ZGYuUA
RDrdgW0aDuay/Ky45XZEFeFZSXdqjI5K0TXD8xTU+jYaEL4V2wji9gwq6qe38L2KqSpMqIIy9eIs
pgF0+iGpbd4il2HJpu/JsL6JT8LNmD5SL6Nlp1V983bK/N/gDhnuvCAY7iZ/BIUup3Lg9q4o6Fq8
BXyMqt48EiNDv2iDaiNjqM6ivW7N/brmNSYr4snfXmfLulY9vX6OdQkZl5nzWR3q4PghxG5UnqiB
9yW0apRUOs+8dXslAjs4q5zK4ToWv0SK24Eq6zVSxvY1cnVJKAWJaasF8IxIkKwhZ9dLok2gGNt/
vZpEskcNYR0EmajqzfjgQDC4i0ct2cuw90JsvTE+9O7sbAY4KA4fHP6Q/gypt5w+2ovxNiwz7a7O
69RGToVFRvdZn8rhPtCDFnBS5hw8dpaPkNrXG7+eh5MM5ZB07pNq9vFZRlUca4+dNe5yBIQeimXk
mUHwSGPmdUoFC8el66wbf2rmaOt1LSwDXva7Rvt3tIXjZeYnokP2J9OXC49mOByaKAOnVNVb4D3D
Y+2o4TONAOAq/Wc5GLHdgiCy/Nt0sbkNQNV5VhB3WYZU67uHPNBvK9N7naD3QBgsdOTERCtatnfm
HtrYJR7sbX7uC+evazytgcC7bMTNloCqr6Zt0IfTjQzntuwAo9nRVoaKmxpPefk1S9LXq8GKVJG+
tJ2TkbYJqJvCIGnjLip9cInG/MviYAfFOvp8iy0qLEDE17F5MmiUg6ufAH8JkCgZysGI7BgcTRHs
PjiuQ7RbzENo2WAEvxqai07OZARIpbgUm0Z47C2Aj7t2aOYDVXio690ofFQjdxNPZfYPr8w1keSR
2NRwg2eZT3P/x/kSEUJOu0Zcr/B2fXFe1wAUDJcvIHQPqv+DFcLhldQIRm5smncurtLu6cwIIBKw
hj/qNg5u4wVjvZHozo6c7RQa4yc5tLCmXkq/gda+nT7lNk0eWexnR/lMUEwjyWDV53XkUkZrFGvc
JPLnePPKp8v+xZuSEns3t1vmDsufLlcT64ZadUCHU0rrTVLWt8AF4ZYCAPs0hts0Wgr+i6VQY+/W
HvO/xLUG1X63Tys32l/nBEORbqY+eF1HHJAZ/39c53rt8X/+PF0/q1vDgqGsSi3jXDT6sY9169T6
Bu9bad8b56liGV69UuOc2kZ8O9ICjCqgcRbTIN41RsIrmnL2WuvRS7JMkUhZW4bKiHrErgogfGqT
atqLUdzrFSV8pAlpT/NVvYncKHm9S5cTOJ9NaRrTDZoYe9TvInNLUsO8jarMArrNPb8NeOQhMcHY
k/u7+MnTTO6+rNr25vW9xh+jE1k+5Z4fSPDgdql7GIvWgOv4b5u6ONC/ozOn1ld7DvMOQr5LCArm
33rdKk8yX0wyQePrs+ObAi3KMl8cQ5+5Z1uflEOcjfRzDOUZrER1njWrPP/bUBwSMsFqbdczrbX/
c6yslEbB744NI1ptP5eKoWzlzAS0sp7li61MFcT/3rz/PQ45UAVUMMlMN91/4MaSoQ6MV8kjALPL
e5yY5FCHffBOhjsFWpD6BrRtWXDRnIDmM+rLppmBcR5NAwBz/GwsZj/rktuJvfRWhlZF6z0cSQoA
5rl40TWS8GSBIBxdgnmjX9eYeaf5FDvhc0Cz0guHhJ+tyXsMChd2ht7bsSidp8a30U69DmkOOfUB
hCZHpfFWbwBZ2WNsm9YZivDx0wxNijUZ3R0kaNMn3+TQRAos2FWk75y+5OY1xnZynt3XCTJLDq6R
rlNlJPNHK4n3DlCaXelWKbnObjoWWmQ8ljRa7buSPJlpWUjqLTZfMdttWdjNGiKOiQU2MLPlt6U+
/dkFlnZLath4VOv8Vo1D9aJ1rRtti5eJXrHHdnFNXatcNHu8aQ3HixB5zqbbRNH/WiNNmrVAp5vF
Vq55/TBpANd3DCymBMN+J/a09dpthcTHcV3q+mHELR8wdtL1g1yXK140L3FOeawHECawsTOWnaUb
Kf0NUH/6thS29JurUZtmcLeyX5RwMN9EQlq/xlyXuDqutusyqP3Em5nfKVr341dSaC80VCqf22Ky
jkVnljdtVqefYfL7oQN8/OPXgDFC8KIOSMsIFdCk0idjQOQlZIBqaBs7u8reD81lKMHileDrULwf
5hY28PQWjPV26CzjkiXggUbf/Qa+VfNvAw26dJp4YPmqS2UiTRObF3K7xkWim7HdJbUx3BXtX2lh
mbchFE93dJLyX1Up6FTSGVrUkIhhRY1+vCMlJN5pCZEzOdQNTVKr5+PYjlrj1u7/QNLMpi96iZPl
ZEwSqaMVurqNpwC69iDpM9qgORizFio3Y0XCfuY5su2tKnf/SlMzuwMNXJL6jLLsrgERtU0cX9vK
pMZNvX3UdRHvVrmjmBekeulaHyY6ABed+2UIa9T04IV+h5S89+q11L5+nJEGuNCA98Kus/jWZfG8
0YrIf+k64EhaX0wvfhVZG69t8hffQXawKAIPFYVG2SgWPbudQUcTZQPvVkOLee3TNuPYX4fa2uMJ
75x4ZXj1Sl/d/3ZumgbR1hnYkrdL96fRAY8x6kjjXcFzLvbCdkL5DBT7RM3wbgiqvdhGIJfzbnUv
U7K+0Pb1soJJQ9fe0/R679ZKeQN9irtPaNv9TU/irw0tBo9qX+kPQ1alG7HnWW/uMhUYubeAeml/
5tVM++bPVXvLH6BBqSRLfqO7rdk0geffgwWcn0qlfRR7oGfVIfVNi8QYF4ma9tCZwIlaeDZfou9G
GI8/hzlAroDb2mNftvMN6ifVjWpmwRPbQTD0dm7/jL7rLfwnEgm92fRox9DCvL5ZwzdJ5xOajjso
LFJ6oFKyRvXSwydGWg3S/TQ56QU0nvOQV4qyVQKLp9nbWZCTKhVb9HZ29a5n8VhcuhxyrCiwH0Pe
Xk98F417OdDEbt5bsY9qI8qBmw8OGU6x/1iWmXuS2GsEPO9kwiwwp30aPEHulz9rdRrvfRXYf9HQ
OBYrZbm1eif9ox3j7WxO4/cAdbH9XCfvI5qlRPJfI4QnKo2jbRaFqIkGCg0fOVSbR9htMn5Fiho+
+MuGowk9Z2epcIKtkuGhbE6cZRsifj+gv0GJrDsPztBu5y0O8Xqpy48mrS+TUtY0hSx7mnfTlrWp
AY93TX1pF6ldvSfha1Re+TQBTDwNrqIfxrlUvpLBWiMMmn422QTxkB3TEpVTH9YWvnVEoH+n9Kzd
wazbPsGjON3DfX5j5HzsrVpMxcGa9GEnsXIw1PR3KOy0OxlVXTTTU9nfwOfefGJzue3nmrKkj5ib
COW2DXm4wiA7Mjft9MXR8520QEOPynYYOZWddDm7uqNtXNtWLzQobtNQ65XnyJ+mPaz7hU2nDLS4
cghtVb1VrOUA1jzjLsIp2FpTp6Wg+5Fxb6RSsHgkfOlp/0+neYAIZE07LH2v1TQ+Rsv9GrIvixpO
arGtp3Eh/3P22/xwlfScwd2i7lehFTg5N2L/qPopIXlsjHfpFJqbGRaOnQSK47qUnAVJc4zflvoQ
lrgPiqdlTXSEckWPd21m7drWzj9ZZcpG00ziY6236a7RI3aaakrjfKeiM2rWP4Yy8w56r85IEaBP
LdrVYmu9ft6Oytg8iuM/2tRlLh1+tKZeY2RKWjfDtptGbSeFxytB9Fq2fFfHDFEvOvjD8EWqlqt7
5Y7+5/la3jQNJOlWzumu6OxDX3Rf3GgH+eXG0sf0Mkx9H+4ThVZPJ//HMFm6jPOBDF3at0cZvYW2
y31MbmZvdllRRmKXiLd4sZuLQNJbvFxSQr3vdgUBU7mwVsuhKH173/T1vLna5Gzhz7zohQeNrcRY
LryE9Ou/zmvdgaYgiRySCimtIXH2RZW8j7mu2EK8dqQa9RPlA/u2qqz79e8hQ1ivaIvmD3D9F1Fl
W8PE5OYO9/O3qetQPB9sZHx/94O62mj6oO6bljubsAuUjfETQH3/EAAtBsOqbYSDoAmq7Gya8IRK
lExygh72hYXK/J+T2ia5vJZKtEhD6dvMaXcrkwkNKeSZN0lpjxcZB8jjHPqJUqLYlCXmfSBd13vu
Vs46W9zkhDUqi+TfwF4bEA/Ff5pU3k5KPhmf5DC3vbNzhibYX2017XWUENVgk+WqybYYqfZhEQ6T
A9lq+FZrct756MPguAiHhXZiIEb9XQLembteO0Bnm23Fdl2DnBy4p8Zx1jXEYeead9EDXjWXS3Vv
1wMFlB7m2Rw+Onjn+IPSa3+6Ll55/AxKs+PL5+k3MChBCbOItkJqWD8aekGftWM+NDkq9IhD1o9L
gJgkQA6x894koctEwMrWOvHXta7L/7rWVLTfvCjWbl093Di21TzJIdYKFO81v3vVtWkLSJH02TNP
nZq2T32feZ/6LFxyVGjJDAH6qr5K9DomcUUtPtdeox3acT4VbGU+Rl+vJzPUZX2xTebofRpZX0Zd
qb1EWfgyJpHzOA687lWJEZ5kKK073uzc0YXWXKSHJ4u94DHW7mQgQSHM9PQymp+jpe9H7ET7x6QH
NVVbNINtO6TzdlrDL0dmSAwdyK+Xui61XMohiYvsNh9Ga4vw0a/p81vWUOm8Og9cJvOWypbq54dA
DQFZgNP/FGb9fT2n052Y5FDC6nREFFuHzJEwMo9wycfEqRbggURxqttqNGMHJWFkt29kK5HII05O
5QCHo79rNU3byDZFbLItkbOr7Trjg00WMKn6bVS36PYhDaBAhuALe0caRrOoc6rV9G6lE6Pd9ZUw
rJjqvWXpUGT2iAseFPonD/VSIJ2TMjvQZpAcqqWaevVOgf7HqIGgoaQXbelTcvYfYPIyFG9JyXH1
XmHyAqenShuucz841qUWbzLzTUbbkOwWXURoGn2dS5i6fA1Gf7fXrK9+p39HkCl/EGfX6htI8vTP
VVZ7T5MeHsUcZgjxGQN9uKMe2V/HQm1OuVomO/FaQaPsAy+mjrZcwEf7eL3AuuTofLgAxcR3F4jc
xj1AZQrqlTaX9myFyZYhaRcZZhaAvknTt2nS30Lg6Z47f4p2jRVFPyoaOWYd/lOE4MzDoBc2pBZF
8mVU6kcJAEDpQHYRGA/XmcgDhj8qjU2w55vf0jmzDoi78LWyYK1Pxwx+mAWz0i9gl+tBbDnCK/De
5ser3Yvq4VABlCTPhTjYh6kyVARMucylTxe9qLeFp6c44stkdUFdbrpFn0IOdtGRqJLTOgaC1S6H
q1ts0xyEu3kgESSOj0us65Q1hWKy0DtDr+3z9TB0fXPbl0CX3uwBaKSzMUK0t/v7lJbDfm7exRRt
NB6T1vvRB2NxD1eyfqmVgwyghkbm2eZ1fLVX2VHsYpGzdpkzJI1+4d3mag4QlITTjiLrL4u+W+9q
/2XRAEGsPm8i19nqdE4tewrZgFi+ax/HMfm+blGkcLIcPuw/aBT+hugXeNrFCb5MP0TxSLb411hn
Wa0Ko+/rDki8636mr4YdgCb3LjayipROXj83KQ18qjLTjJJVDjzClfN5sulMh7DmLyTs3C8a909y
eJp/nuO6vtMNgJDoFxnP/M2HTai06k+lfRCdr2WOVemvc3xN8c9NECHNnRTTXhum7ZQV7IrJaH9v
uT9vekhcHuqmh85DDdh9hdn8vXHgfoAvctqmDVyOzjAVOyoq8QPQ4/Fku5Ny1J2meHQ1r2LnQx+W
4UG3vJCHTdHwaewb/duHSVpbK7CtmsVjW8N74E66czIHb8pQneAFkv6g2jkkVm58TerxPp3c9I/E
SOik5O3tCX7Nmh5TIkJFNb7WQ38v+bN/i3hb4z9G0MTmbnO6gHdul3yBlyL7JECHbq9S3fpqTU1N
A1j4WQAVRajatyMcWyvMISsNoJ6oYRyMEfaqDr7dY2nk/bYoTNS2FyREnEfrojK/3cmiE2hJWVQw
FDR2OuuinTZ1+xjREqDFvKaozvApUKv8jLYBOxDEydahiNQLb6yGidwJDCvL647YF1Mdq/lZlnhb
R0wIem6dWNH4M0PfbwN6pPEKko/gPNt68tAsQnpdGOZ/dCGIqdbzvk+z6u9SNlprhNWq/SYEpOOB
tDvYTUwD1Vs+FTqA5qEoUw0HMnKT5E+vRgsebGQuFbYuMpuiTbXR4XxYHsiBvSvGmfTalGUPWQmX
qOiad1U8Aqj6p6O2FfYSiyMgo7bOSHqPb/HiCOLSPOsGPMSXkVRVVjRq8/ya3xkMJzuMFKhF727n
95P6e5u8oBQKB1EfqtvIm+Z7DXzTmQZ2KMJeA/I+2tepAp5Pid3j1HYHS22dO3vyLWdHuiQ55FAn
gjJCY17ckaI7dxH/HuiH0KtMab07pTpN7PIvA2a9N0D/v3QjTB9XO9w4ezNNwpd/ibcXux55BcjG
Bi6yAnqPNKn5lS45SRmrblBvKBtbCNqRu/BKbdyYdtYiGVsZLw2Vl7olCUly4D6su3IjLJvwrEBp
pcB3KEPTNv/7pEozAefl04UkVQH97XJQ4KkEXoh+Rjv/bVscMTJlKMIMwJ5Uez/BblxqbnWOm2l6
DJdDPlr7pixgd19GcgDwb0YNL52Lxcs69aGjViwjKB3h4wDZhyRycHc1xWOd3Q29+puY5GB3XnFy
Vb1dZzZRHZ7y2voTiZ7uDu5PZIy6MekRBy26LUToFjWmoSTfvhjFI5FytobL2AyyP/NUVcHLJOOZ
LZO2r+Z+2AjWUhvovuG9HI+MJUbO5ABLGrwFyflqhr437jZl171OqBsktqtZfUh0BykjpfUc7smK
zl+uq/39VAXuLk6M6XPTh+RRLe9RV8FyhWMJe6itKXfinAdVpaESoXXxutA/3SBa7W/F6/KoudiT
8zudxdNnqwOchhxAUdd1ty1q5aEa4BaTyMKiO7uacvUk6+g1P53GGqa9ePWmG241+l1hw+QTgeOI
P8V6eSvLSgRISAj7lOpJRlEOESVbzuosq5Gz6iCxryZotGz0Rk308CytZxs2h/oXn2ZWCh4RNFEo
kd4MfJFPBjS6F7qyuTXXQfm5ghxjow4osxX80XwSPgFyQc1ODeLxpgtyABdLTpXttLaNorCCFY9h
phehsQHNkFx4KMHXUpo02yims4vbWNumfvZLYOggAuBX2UHNK1SAlxKcspTg/KU0l5ID8vqxvReT
OO0GAhvVM4eDRIjD7iBykvliuy6iWR0Y3ay7F7vaKAOSNGhm0a+vneuuym/K0H/0Z8WE+ksorYJM
h8hKgyN19uM/Mp7lkKssnrDxOEULJjnYaAdvxAh3M+FyuoZCXZnvu46yFPLUO897CYt2erimACbF
pC3Aj5QbSRyII2rMESHspt5xgzU+iSPVG2rehfYCQUZ66xRFzo3P049m1nn3ZYuuQWZFCCr487xV
ayd+aQe32Dhz5v9eudX9MJCQ34zz95INH3/VoqWDpK/+TMzsqzUk+fdO4b+W/uXpC/uBbBfmafPY
9QUJAdPSLm44zjdT4HS3leoNqPLq/7hyMZrvr2wtV1bC8r6cCvIsRfqdov37K/dd8jUuM3Ub52b/
MEf5ARIz2LhnUzmaxaT8bgx8z70u0SHDrt09FP/emZ7//pY6unY0hlj9lEBotnWaqvxmNd3LAtpm
/l9QG1HpnJPfFU1RX4LeSXY6P/pPQeorR/q349soiZvL2Mbz3vLm4rMT+hBGh6b2AyGN14+h8TEU
Pwh+dAZJwA8fY5q9f3yMyHSLXz5GzYvNxeA9eduN/J6rAfkKihDZZ6hgi0ej5bayjExP5QCWL3em
/F5MvG01O68xuqMMZXo4g1WSYWuM63T6up1mu0ylMYAec0iRndmMdr0RWs9+oWWPbLUAJrTWM3oC
1nMfLEkYRJDuxFYHwYL6XbiuIDl+BmGUPdr+63QkwagnRhbZBLNTz11rvh6a5SwB/m4rPejSZWRH
/UxuJTVInC4eyHlQ7dHUkwpL5U50HUyN7AIlkPkMGyyaeuofYkZdFKmYJUp0aiQqn6fpXFbqI+8t
/jYqS/gwp8Gsz/3CoCIHve173o8hg46gfzxdHUgjEK2+RU9jvS9a/wa5zm5rkD87SfEuTeC+gmHC
hQwVnLV44bz2TlLpy/QZOV4Xelnb9/crcGAewnDj+4N7LCKtNnai964tRjQV3KMIu4tYvJyJV4fF
bdMu3qoFO9MNLarrkIQ9zKHxWReW2mU02epnobAV3zK6+pZI9S3y13kIDK+RpVEbNJIBC/MHa9on
LRxK8gq4vg2KcYxKdEKWl0UplcthjTZbgy5fSvPXgzcp034qefsdQvsmNhUDkEI0fQfYtStTL3mZ
orqk1Q+7cNMmkQeTRZWudndaGMZcf/q+2K/xmm7+yevbwD2M3Mu4MLbLoU10ukWGLiLdhu3qDZa4
zGlnwA6yW8zTLLwPNB5cbTvQaTE54zfP84PdaGT6rVR3nOLTPE/Ny4eowYmX2uJtyg7+UeE/rTNs
Chdu5Jg7Nw8pcC7CrIPRjI/VxH+plDV6nT2blNdGQ3EeU1M1nmHZ2Ss8b9BMsbqzkrJfE6UaPdV4
ndNDmogWHRtkX3Kg6WFzJ942tW4naCuegiA0ZQ0x90iLnsOMNWRJgzwYeKQk22RhkaBg1YXP5VRV
0O8AVKqMKHwuIO6HrMXdziPss9vK6NE09H3nUJn2qzdhWy1TxfRv85cIcTo02O0tNGnoHaidtlz+
Kc1KYO4UZnXmn9KsnOWqFdZn8c5LZVy85Qirpvyarl75NckwdPT3c/8tWH5r3NWS83CXR864zW1P
+awE0z/OplF/tQ1vZx/ilBgt97Gpx2OTJ8ZdOLqQ7ixfWnAQT1M5Ts9W3xp3ZTelqBry5ayh+zbY
vbyzy5fZ/zt+iOECnftisNV9aTskiCAxuZubUL+b9NbeIQlvbMR2dfzbkFyCXm1k3tVt5LO9a0MU
sj84tGX9lCfurnUNJL4ULXyQQ1akn+lfdUA8/m2SM3jdvC288em+EL1MMZZxA22K7UKB9mt0FAJ2
T+0fV7MxBdH1CplTvF7BscBuLaxx3lYPwnQvM67BtpI9B0N2UhRYNuleijdVNsaHFpVPtORc/dTO
anWvLpVeJcy8O7UDYrBUennSNk8NOSdkFip0W5cIcWSNedLoIVsn0V7c7RrEzSZt9u+RI203SuqV
v7Ul5UhLz8K7zO/LF/TIVns9oVKEIJG5r5K6+q3kXVXTiuLJyH3YirIJpPFi75fpdEAF1+kVkqvP
gd19ReSi2KG9lzwPKukWORPbsNimxSZn/2/ilIL0Qq7CNT2Oobb1jBm6/eWOZh3nfmq/mXo43U0q
mGWxJmmmbceBO0oZGuhX7LsZEmwPER4FgrxD3cTaUYQuZse4t7RCfUqyMfkUNfpPMUuUG7nqMTfN
6dsSpXrO0cjAwxSK+cy7Zn6nWdwEqMdbz2IrwnA30uT4aFiG9Rwj1LxzQF0fJUImmBPpzkUA9lls
y4Tehr11zQO4ehAB4kv2sHaHL8Cl65Pf1/o+XFJfDnartd7bC7ZF35f4f7MPc4r6bOVvwjHs7pN8
cA+J3hf7Ig+zL9AYGjfoUnrb0G+zL0NY07TsBM5G8RjGs09SooQeU4I1Az6fPhvuxZmU8fyUQEIW
8Oo0oLO1y4JC/6x3Q/Q4OO1w0ye2q5KGs9vbkodluhm0wD+ZxlGzmqb/KQ6lgO7qLtPH9nYNR7YP
vRlEqEBPVbCwzOV4b0ZF99Lu7NEcXlSlaRGcGtONDIOyWxgmFWRgFy+qpCXiCrSyyDAbUTALrOGZ
yrT36Hb2Rcz8dWEoCgC5l0nNki4qaBlCMDfidbTpu29O7SFJ2d9dH7dkR9JpE5EhQQvg3WNYnrbX
h68/7pem3ncB4gtFgQXnjMzL+qyWiTo56AgypLMJuzt7SG049EuVLevG9ima/UPbhcGDmDrVRe84
rH+KT0zXSVfbr5Paca7utG74KfH/t5OiDrQYbA98tK5xyZM644MXB0A9ymYwqh9THdwpMW+bz7nf
Fp/zxP9LW966KqeONi4vkxfoBI11aP86FO81mIxVc7kOh4SOMy0Nqp2nnHxz6SweDXf+xCiQPuP+
X0eGk+ebIbWrJyAh+tbKQv3R1bXpgKx0fYYIrr8dGsRyPMdtHsgvGzsFwMSXuUJIYyqq+odbhadG
A2+7KYBzw0+AUGhm/EB5J/xm646+TSi3rUv2ykL76OSvSw4zgKVusF6XpKX8HPDdjdpm+KYUeg81
I2cTPXgbdA6Gb3nDNeVsWGz/GlcYMzSxHoSl27HNwoOoffukVS62A8VFBXHyXoZ1VyMUjiKnKIWJ
ZliZ6c7lzS7SYjYJDB7GScy74MXNkQ3ecGL6PH82SHWsJ+9d/yVGBfBz28+RcQg6o9uFs+OfIs+b
vjnIWXdDUX5ttCK+pDBEb0Z0Pb5JWBQlygmOYHQ2TWdT6r13Eye6fwxpVtzRmGzuo6Hk/7pM525n
FCm6HzKeWrODVsQ09yOiQuiC2vPeUJ0jWKafvjUFJ+GtB3TVPsjZm/1qEvtsaWu8UNyLyVoAIyN2
nqrBSexiEuf/aP+wPt/xd5/n1/Xlc3qC6Hhbe9Ctg0dX20FTbJMv5N+HHiLbSe8eujyB970aXEoX
efyjNhw/2YNtJ/9Td5CMLBPWGGOOEXqJHVRhYu7S/1zqanlbbp0eQ+lrjxkK4YsagllYy7eoKbee
5qYHsYl2Qgfz6f2Qqhuj1+HF5lFqmIF2ojSqrrixwU3NjdW43cWBZf5LVBmvD+C4fA1bYWRLmNcW
3QXWEPtL8nfY3I7/WO3XMJle+AH/xTbffmNmY4wC00NbWmjSG5XzGDWR+Qjac6B/mC96oZ7TFmYL
iWxMo72xbcOFK1FnU7LE13ME1WFYw3UrMZNi2Zu6AU2nU2NZY5YrwL5svbuCulvD08Gfz9BGfJJo
WXb0uG8Za3FIbcbb0QG1YvpKdpOig/lVLSlJ+I4fXGQI1d+xztroWUGR7jmbjN209LgmqaHT9dQU
GxnOs2bcQMasrt50DAHCjHl+I15ZMkRw4yLDZckphZNPlsyh10m7oL1YgQ8tiuKRrAi3uuRNlkNT
Z8DEkYM7Sy6lC8oZTbwoOMhQS8LhTlfRLOqrMP8cUDd6NtM1lSIBdQXl83V601Tq1nO6vdYaqBQG
sfc4VrSq6YtaaDn00E44LUDjrof94Z8Rg9ve1SOP+g8RIKdIiy8lj39Zw2H/vhsjA3143lkyfQ8S
h5SKbZgc54V2v4+VgxDpr7bVD6k+JPtVDQuslSva0apMqhI6rKbUwaqzI0NKJutQEDaCqQkHazVd
MTVvkwStI1FvJhlJ6NtEnXaEcxjQSh3rxUOXJnfIDzrPQIOdZ0fXv9LGVV8giXWQLK/cPfntcS/O
1lG8y0TKql2cYsrz9L5wUh1WWmYnkRXvaamvDzLdVRuNnWj9Y529TEJK4wi8P/okJtXteamC+Pko
n2Ds3e4uRA94I15ZQ6cGl6t6/yimoVToIBqc5EY+Aura1a2l2yoAkL8/EaQ/qH4pT2Jp1QzVp/mH
H0f9SRJwDQS5x7nqyjWBN0RGe8+D9lGc8iWjGovoexw+yhcsTFraPn6d3mRluQttHfrmPHFPEc8B
sLvuqfWq7LOlx/nnjPckY0zGh6Ay+I5burm19LC5EScI6fnGgChhKxPepnO/yiBxnZy9axfxvWE8
C2hC5yG0A9I7w74D331SUVSu/w9r37Ucua4s+0WMoDev7X23/EgvjNEYeguCAPn1J1HUErVmzz4n
bsR9QRCFAtgyTQJVWZlCJu+gwf3ucuj7gGgk2Bcx1Bi9PDfeMJHGaeJQa/7KSQGaKVeanpp7R0Hw
Da0ZdkiLGwp6we6QF3YWYd3mGx+sBQIySN94llhgO82RwciVkpSSclF2IGvNL/Z/+yNneDaDNuZ7
lC5LQFgzIBVU5O+PGGDtJfXSSpDQmAe+BAtbigR6AqyaZYJneN9X4NIQ4R1UvMI710CWBdvjYNtD
xvYOHAGI+bso/RJ+cCIPM0yNm+Tfx8Fx0mUexK6iD/8VesJNl45iB27VkuRLa9CSTtNCs0/doelN
BG851LvDHkVv6mSH55ILGb+o21O3NfVVDFbYpwQnD2xb/tONXhW9AwXtoOj+6tao1QjI/OmmzjHT
amSnm2rcZvNNaTXeg1G5zwSAExAm23Zjlh2hC5YfC0OztwNQCNdYVICxV4b/wEOErhvTqV7NJH5N
YlH/alLo3WWejBeWBAS6jatfPGheBy0uX4umTCGNk3kPg4kvc63F+RUCFR93aQz59S6unaRr5MFa
0B+/NZb+wRoDpWlxBGaLOGK+mKENOdHK/M1GkxQFhx8ZkNgI/HWO2NsDRGKqg4OUDYR5HPuBbBH7
1gm7vxcGXgeBA9nhdgQX1uwP6StAGpmOXWprtHdT89J3I0RLK/vmDNI9WGqz6gK7sTGyIUUae2RX
JNsl0K7/Nk7i8WS0lGe6tg+S+f7PKtNPOlhO5gvPNSZL8M/Fv3yqNBiek655oz0y7ZZpozz0EJtn
ob4nuwj8a2z5wD7k4yuPIDswh3cpDKzstgmxc9uNNlR5MIjnOoJSBaQijFWCPCMk59LxYoVMX5KD
EzxnXWMv4xLF6i2L8iUb9WgzJo590YC4nRojMONTwOx1X4QIb9EAuQjILS1LfMk2ZOtR/7fSnSSC
MB1n116ALqRzMrmpSobfX1NpCECy4YBN4/AN7LkeJCod7cBV1zQ3TSC9lxrkNUfHh3pfrLSjjWL0
lpyBwn/0tBJMWPWverC0N3XhZ/XHhQF+3IxBEMQxkF0sjdx4bvyuW8Wc2VdhQFsga5PigIQBGB3C
MVjXJlQRUiMsl3kN8p1IydOV6or7QHsDyIO+biDpl0rdWP93H3KkJk3BdhIr73kxuoqL72XZBThu
WSc6cvZVPN5MbTyRDFmWmsNNjdEJk8ZaE/8t6nD6Ofa/zQMfCljupf3WQpZhAeKj+CG2Qn8z+MDY
CNAYns00SNa8YcZzpfHvRSWhZp6ABw+7uh+ge7YWUk3SzH8mAXwrzyjoScGsqenPo5TTJMiqTpPa
CgEtwE20sM+OSeNoy3wU6RIxp+wYhRIk7TTShenwcUlDY6YjgOIU48GSSKCVqqyy0lAInhgQXocW
WHIKQjBoaAVr7zU7rZdVzeK3oRBXz0Gt16IX33vmd79QMvU79h3/2cst8DD70r5mnp5B94nFB/xm
63M2WOaa2b73YKbsJQmj7ajyR9SIagiArYlRN0793EK6OHPkwaAM1Befz+HYj4cD9TodivPdEIxb
ggRVEjrlfYuI3oQQUvAhULL83cZcMFCQKDU5k5/8nEuoI1qP/P7rek6LPbqfdSfwb6A8Rfe01Rxh
6W39ESzpwNyoIE1pAxRYOS6oyhQ6WjU0KYS203q2jWlwMbS3BsfuQ+IHNU7JuibxO4xWU1eKwr0O
okhRuZsECBeAOClRDQ2AyS5cWE4Zb794Y7e8aoe8P8/OjqeIvbP64YsbhNyTtXSKFlzgLyCICc6s
qh1r0SEesA+s8KU2zfAyMJxbVoDfb1wLDGSTC2quxkWahBqeLkOxAp4Iogbz80maeQ0y6zU9mDqy
2wO3L2XeFSuhnGkkzJGBW+gMAMGUTc5/PPxo9cK0DJAtoixdsR26ih4xMkvUZdKlTsSH8xAZhZHa
QPUBm6GmkAbeF7+4N6p4RY5OYqA8yKo9a2/aYrJNK1hDvWsh02bHi6IuIDdhGPYtycZm5yRdvi8t
Z7iOEIKERlzavErIPXpapP3yRbNzK9N767xCLmlS4abNTuQGmEcCPlwtLDlNKnT3TE8Eu+x2iBG5
06QQuLZbkA5rEwp9i0JVKriqUoGaWjZLBK2Cs2ULA7gadbQH10YM+iuUHoCQ8cMPpyYwl7C6Ad4c
IZ/F52S9SsQW+miQN0Y65wrMsLwWmWjOpguFemYWLsR3QIGiJ+1wqAL9jnquMtEVeEvyHXdVeYKa
SovQQKlF2UavAb/zwrb8WCXI825lckRSE8MPk3Vp46ApMxOEhPOtkFvCpwGCZkerySHdhWnKLgyk
CmvfF8mavlGV+lrpSfkAJTfzRL02DLpz2XDw/mGMmqDRxdoF4mKdVsGHDZWrd2Gl+dN3EVW15bke
rSv501cR5PFsHcWiWc8LiZDdLMgWn2kdBIdBvzF4KYJMoFSpFf+VkSW/mUi9m9NDvJuFYK0nO3Md
b2m0hnlso1I+mWm87QbfeM2FASXrsh225JYhhZ4bONi3Y28e/tuyo6nVC1eAhouWLUJRHiyCBbYa
t3aoGgzXhTN2G2Iho26K2PqXbqy6RFmmt024nkdDgaCEXv6O8Fp46qEpdGAZfkrq2jGi5ZXroxBB
jaaO4oiMa+ASVVdPgT1kiqafukgZJOes7rKpGw1CP0e19mtaCRmPSxqV36kXMce59J3+7I3j+NSV
rLtq0BGjsdiw4lubBxcak0Au3trBAmcA7ghGjeYOG6xdCIKVp0QbNWCKhg2NFb1p3LsgDKR53OHt
w9AlSxqrxyh5dIvfNf7ztiIF1p2HZf8gijIDLVfeH11F7gTYsLVLTbuGlg74oiYXVNM0luPcUS8t
cxMYwMTYULc3gOEus+BCPZpUYoO+QICgP1KXlvR8fudl6eOgaE/yvs3uNRW1LevY3mKD0UPuJq73
ErX7F3JBUia+QINiP0/oCqZvUQgABIVahBpeJGxaJCqafm8BurwAw0SAVHbtLtImAJq5tm1tYWpO
DJEtFqxsPoa3Oq/CG6ol810CeaOFTj6NiTK7suYXGqWGnIdDGUTubXLKWjxcWvwPTOtmAZiSdCeL
dvOk+V6luo2RgsI2yEpnhYIrYEiCSDePDn45n3uBQiRAa1P/y9tfJkO+5h6C4HWnb1Oe9zsX1UIP
Uez8jNOx+FHqATIHXvVUgC7tbw5Z6z0FQ1VPDnjx9rt6wKFLrZDjsHTvgUdmkbjQtC+NqD57uWa9
mGwzhkXyUjeyucgkAk5bmXkp4m0G4PgGySjrZZ700cVuPUUkaxyr4/RmlGaA70gSVyjvgzzSl4aH
ALzF/QCVXwy06t1KV5B59y448CSWDFZkCUwT+5ysqrZhXkINz7EDyLrmbO0wM31iBbaCSRd1PyvE
qjTTtn8zpLFqb0hfnQ5BjRz4bJy0OY6H2H4fjLpFsZ2aHkLsZpo++nr7hJRHv05z7PZbhYVwFT6C
tTZelx6/UM/TwaYwdhlbGoMBfIca5b74GI0ilMs3TgXElJr6OT/wZbnRAzCYJqCwRiwAhfC9qlHJ
LdCq4AvygLy9D64onAV6z9TfuHik8RDcbivTCsYjTczVxI6KW0b52OTJcPBUWUXT+eXFUVfUjdwQ
39OwPxkjtLbBwgF+xqYSJ3Ijj1GLqm3HQRa7B/iIL32naJDxHLSpNiDM02qRGLq4Gb1fX4B90YBm
RerUFXWF/89aiZP+M8OKsuAOhIDgMM/tHx7z2ZFeTrxNggtk0LZdjDf9sjWjfgMmvXY1b/XUBFfk
3ZFMAjR9G923AJJGeJSlrnwL83oP4h3tl+EYJwiXjq8MzAJLD/X+V/BmaTuH6/0O5aVAbapJnoO6
xVRv9qOMq+sY2uUiG8r4nKuq1CwBPFpAEmjqfdod5pRsVYjiUFrgUpxJZgALha6Pxj2wq+rlgQZy
/Hutq9xGjt8MoeTK9eHcgCHthf+uhcFfIlNG4MgFK1rQBNYLA//XJjWE3JATWFs/5phuY78YP+wo
34mmTO54Y8UPZmEBGJ/roK9q0+QhZ1V7whPnlQbHOK7PoKg+l9LNT9aQ5Sso40JgUXUDjjfggi6p
CbUUjzA1MsgMIx6EO5VQj7smY++8AxKX39mD11xy4EcXXR/o3+JWaquqMcs9dTNkLKCOKZ4yQx3B
gLNdxGCG+RamjQS2Qvf3XuynR1SduktshxY8Y+x5LKL4rGtDAAJdwAAgJNuttMqPDpXqKjem3PSo
ic+IV0ITLWqRDAMKawUqm/hA3U83Q60GsBi40QhUMLbvqOwAw1ZdfQ9cxNRVxDzVWwGkFfcvMiir
Eyri3NWnB1ISKAFIhVi6yiPsQClPHtAkqr5Hzcca5KFBcQ5cROBIxgNJv++QTFuPDWpAZNUY9yil
N+5zFmxaRCmv5FEkqQXEQSAXiE6BZ9dL3XGBp82wJ2fbQmE2G1pgrjCVZrRqTYQj27VdibFY1q62
kb3zakJTa5+BjmnRKWYYZwzrI3UhUmM9OZx9dCM5JJsEpcor2TB3V5cQDKOzuoufescqkazoIE+j
1KXT+uxsdyI8IqiTLiir1dkdqILTst8kra8BpFzwA7Mt/6gDtTVlx7IQlFwSGVaaQHZKnbWDTLYD
MEDTSvOEP9dEpAiqhKssxrbHzAF0i4s+uwUZ3mhy9O6asIQJGIKjNP232dSnLiQR7EIsoy7n6dKL
C7ZKtS7bTP06GhVneWLtp74R4uXbVOWFlqgKN7sNkuN8qCYDbzetn6PEFiR18pAnxyIS2Qm7nY9m
9FOAff7sx1XdH4v2SHaa0YWBBRpVnahmrIunwOZjH0Iw2EMtpRVq5oJsjhrAn79algBFrWcaELpC
GB1pVCDt4qR4GJ3BeZQMMJkhuXKmOY9ksbRxD/oIfmPK1Ft6s0hr7h3Jo0RGYtUyKKG1WutiR4VS
SdaAQ4qmxpCSPaAYK1hQFyWxxuX/uJNnNfyWAOLSIgsf8NxBpfTYFMdONYm00OdDXAAzNBZHuqLh
yuYS5MSWBG/j55yI3GmcPOuxBp/Pn5c0rrV9s4aUVrK18yhbkW74vlDVYTX+T1Zmq4szBwD/7OR5
tsp10zpKt/rFwoyfDME/mii1+Ylsrg9+PcfOjzQ4Kg8OtgbE0T5daESigg6UzuBVK7S7OU019l58
1IfmlX1WlttIM5CJ0lTUaB0oKpUX9ciVJo5xN02cMlr/rDUv/++1yP55x3kt85870spmWVpH1GLj
8YmHUZOh8pYQvP5nF8cd8ynt8FiZR7Gd+NqlUSTE49xsz7ajibM0WbjHq+3QmSkQO2SbLn0AVPap
YRzIRk3p1qhnVg3KDEBS+hJ3OEGAt4t5w5MG+L2fai9111TvpeW/+PhHeAcV9HQBPOl08a8hPZTe
M6QyDmq4VDP/jyX+v/tAAgxVXuDvXjvccU6NdO0FET0UcR5vWujUTuwQlgdll7rWnUuHH/nZ9B+T
0bRe/jYp9M12Yof4z0kyra2XyLKTkyhRfMkLTd6o6RIvh1bmcraMCMTd3ERtyLNYib7qis2yrI2t
keCM6gpj+DI150stbKpwWrI3wNWhSxWUUHdQMb1bE8bGNgtBBEs2GxnKRdt5JahBy3rdo6Z+H3os
fx60cVs2JkCtyq5bWTDbRVR92D0wtu0b4OuenQpnyE/77P9ve9Wgfo2yV1PiS2WvQHkJTeZhSpY1
oK098aB9nPNneW82297x5XLOnwmkMBGFTfzNnBTjdvSaR7Y8kmmyx8sqREUZ5dxGLcxOsVU/zrfm
eOBsmyYelvMybdh/XZoGBiOflqaFdFA537hrLkcDFYLMHREYzAFJueS16y61lhWoA5DhZRrBE2rY
o67lqVA28mvNEAqKQJBsaYVpLi3wuYoAuw8KmtSinw22p9NKs2les0myLd433pEGgQO7T52cn3qU
8a9k4WHHrTYy084DL756sJGaVSYfPNO7Kh9A1aW6tF1xygi5NhFmR7K5PggOAAq/0uDkptZ1kQrf
zLbS/D0vqw3+12VpUqAhmJUKluEchW0QLduD0ZoGqek+lw0ZjgpDjV2V7DRnX3fY2dF+xo+Ag6Au
7Weo6/q9QCESUhNzl0ZRy4bvS3byI5x6elQQb0M5fg86HIkiT+9PIBTHHo/6njLSFTVJWEIiNmu3
NDUEyzpeG2oK9ecVwgoE/1bf3v9hn1b+cpMhD5KF55digxBHv5de9GDavf7mQYg1CJ3kR8HTftnK
1L9A8Lc7gcYD5YRDFXw3mjM5OFAlXlYeOOUbWdfnEjoiKxpwtxY0pt6h7Nys3EYk5yCOiks8AnuA
1FbywzUf+9oYv1soSl9Bx7ZU2+ZwixQxYg8Mwp145w5vhW6zRZJZ0a0sXftCAzgCoLZCDWgosZsG
ag38y6GJOgrZHDwjBrWioyBQkol7sonOAcpu6If7BpHBjRVp4hrmsXk1Wv2OqU1tilQS9USnxRsN
jPlQBIbIY+R55gFRlT0VtcyFLtSFurNzAPn5NEj+ZKdmQGrp4CTu7k+7Whbs0NqhMrrdF39lpxtk
oxYfUZAzDf4xHdW7yB/rYvp4c70NuQESWR7HOt/Oy5rA1J9TXywbjcmz6yKhI4HJv/YhXtcoNEvu
WRYA9ltBsUG2Qbk0bKN+8ViLMj7R5m++DxSAEOWPIAN5Uuny39wuV1lWeNAPvUcyKMUpJWfLOrDC
30idAcadZ+8y+YkavebJ5nxYx3g0nhq9rI4Gsqub0bexqQT5wCIq/O6HZUZLbcyL3+DgfubOYL8E
mkRwH5H3i6vp+r6yUbrv4Ux2l5Z+vxSdbrwNdr8XrpH/1r3xwIegeQNoEwJdYD/0OFvEoh8fdLNM
t6HdZIfGY9nV9uNoZQS9eAOSfjvUWf5LH+JvPE+H517IAadPozwFBrdP+GZXa6/3qhePIxyoXK1u
3CeeHx+bNnGWdZRyUGA77Jj4xvjQMeMBPB3OGzSaoeYU2t0J+mH1PWja3smOHwZRmb4R5xK0dXct
iwGkTvyVFqC4DgSY0UUryuTcGDEO+5bVv7fO2k2T8gfANZDJUg4mc4ctaijjdWpm5Q3FL+WtClHg
hYBDjXi9U9wMaK/5i7rAJx7zK5lQw6UhMy0CK15IrdpFWpduhAJ94E+t3Zl+niwQNhYHS733poEQ
1QJjWN2oF7thdS7M+DxPyiu89Yc4AYnn50IlEsYrfJnSjUYQEWyoPxYmHy822KLw2x9E9jYqPs46
48OxKxaloyjfJuK3qSUfar70axmNRwasKzf8AyRsFo4LFo8qty4TZmGENAaCA+mGMA5RabIzCjSe
aZBMbmycTav/8GdAuCNNFjlHrfWdJdFR2FX7rUps495E0Oz0F3vflF/tqdl9c3L24d8AALQk9gr8
33wLwtS8lxGqqaZIVhn27IPfFUmQk+eCG5QwCVSqVoB/oWs7cE+E9g2/mOqphyTTrkMJ96YbLOPb
iAdvxL34Ha8w0KewTDsN3BmvUKn2QZSBgmQ1Eznd6kmqmaxCYChy62kmOTghisBopgVExZWnEB33
/plJ99Q9QBRpphP7+jcG8BE5YKeH2otoXUStfQ+EeLrBHyM4iSwB3zDEq3cWs2rkBWILauFchx61
BXpVy8x+QLpoM9TeGKEmMV6Do8v4kdqoLARiNn12Rl2sAlOY10pE2rYf++7gNt1wQp4d4uNe1dw3
eMyjPK8vX7GNeAwzgHsX8f3IWzCG1V6tVEXsV6bp5fJvn23k1n98tqjWv3y2RNMgsqtqv6h0K5as
WDIr7g5TcZbqAjXfHajsi5naPepI2L4WWSYWiKyCQo7CdX7rNWsrAWPAZHSRtl37MtYWSGOXOLV2
3kZCzGwZyxC/dTKyKsE7OnJOo1Lxkqopue5tWASxc6+WW0t65UEDJOQsXC7PdEUNTyswlIWuu5oH
miZ8T5geLorWkxsrjay979XxvT+okrYBVL9AnpxQ4lm/kMdgWybym9YTqn/EEnrs0UHiUWLNaf0v
Mf7pkpxGOFEKwEsTZyNkjGM/2OgGBHcdz0cNSpivGwUrZhbrFkYHZGAPWNCj6wAibWfjN3ILddCc
OnWNCFyPs0aSdN2lU259hFo+Nf1vbhLf/G0JKCJkrDz+1BbFFqXcyOvhm7cxnXjcFqor8nqZQjfk
JSsb/ZCZLmTHtVF/1R35a0gD/4ZEs7yCTRsV68rfMgJ3ybiHzJVatuDllvyH1PtYtkLceDcWqGwH
tTYYdjc+MGNLZBeTPR1tqVvrabqfDr5qFBUbyZcuYpnJPm10ZKIbVJf6BFyNEqdfGEbvrIMy0E8O
oV3xkujdDcozbh93hDrNMeoQp8lHszuhyAT0EgWIqk8Q6AzNTVSjqLzypNjQODWal3xP3drcytLk
qGFBk5RRf65YU6GUP3fAIOO7ckHGpGIfPpbL+bJmDNlf5U0D3Isk+C+htJDVSN5Ca52fuQgBJoS+
1LKrINEoMqD5kbrHJXZe3QaMb93CR2hSLsjYqhG68oGU2VeNd53ttWGC+mMa5dbKqAE0lNgZOHiN
Hxl90fAVis9dZuM7R5ex/1BbeQqFM8TNqUGOKhcI6f7T78AvVILXnyxfZlJ/zBIDmuVLWmueAyEh
hOJVYxaetbZl7uYX0IN1Gx1c4JfaCK2zzp8MBfeihsx0NcbCWrrpUK4T7FQ8nEFC/zRGxZJcMrIN
QdlCvye21/MKbaI/4XQSg6bP5+VCgyrZIVANXUWZ05VgUnBhxHkuWJO1G1sb8F3l5Xg2lM7ZsCMf
MtlO9c9sWnLukw91q6pw7OU84hpetTJcCEq2AgkjUSYfTYpoZIt6efRz6TcgHIp+TbacRsjdab1q
0xfab4pAfglSZkkClZ8Y5Okd0OwnnB2/RjP/CG7SZN+JnrREewYK2jqbGvgBhRUPUIof0nMz5CW4
l7h2hyI0c9l0sYkYTx4twBhZ/pRRtgZIsQT2I4FwjRPGv3javFeR231rB+TtNTfW77Hh8cE9yXT8
Hatsj5dWDxacFtX8XrZ28XLF98Ep8btIxXCaLjWLawejxZ6qzBpUEqkRalwBZNYAWjyJ02CXmCja
Ax3GK4CXdxDrbB/8sQ5OKBZsl2TXOMgXqzZurllojbfAkdi/qAkxuAKQMaqco4364ke/gpyu0Mun
qBrbhQQj34maQWjFSVfNbKMuF5wtndzcVCMA4aJkZ+ZG1VMAFOw988OlbrYxcC2r1i3zJ0d21RMi
r4A31vyeHKMqvwAl5V+p16btT1k2w7QI9OpAq5rH+B6qNSt1oMWDSOypm4/OuAIWyN5St/NrpAcR
4N5Qd0hChtNY668sdVNwhSZ7ZDesJY0iE68dmgr0FjTqu31y7jrsUGlUl2Z7RcjgjgaxdU0WtTPo
u0LTrBFsy1mLgoz20GFzgFBSkYVn/G+FZ7rSRP0NfNliZxqVMy7MJuwRgB/ABG8UOBgWUGZWV9RE
UAU4hAmaufs3v3kazSAXmjZ3/9+Xmm/5x1J/fIL5Hn/40YDHBN/3xkMYQ2RZg0pItaDLuQHxh7Oq
rFouIJSQH+cBLwElfVMV/0yh/jzsqxXnLl39eYO8Q0bS8MBy+L8vEzefH4zuQp9kMs53JaPbNna1
cG3jbuQJzm7qQ8xTqDu50CVNqev0BcqbzV6zkurWQRrSQSroVCrGTmrqwQEKRAvr5WBaHzZBV2m2
0SBqdB7UNwDYaM42Lc9QK/E5l2ZUKdBy0jPPs33UUbs95ngS0V3ngQH0OsIV2aX0Y+zMedy766xO
guV0x8+FEaVC4TY4vAXdO+clTsmNka6mpWhyzF9zT8TXaamcG/U6TrRmcgm04GKBhGgLhgl+cLnO
D9OVl/cfV3+xkYv0bS/HFxvzqCk/r2abq5aZV6WB2daAJXSZ2vjGg94tuK97D9xUMZjUqRs6WXDP
TUhoi8y8xsqjgbzaLu6cfkmDje0H9xXiLUUj9PM0SXAoBaKIB5EvQERLzsqrb1kX0KQ0P+vRuWiu
Xv+0uXeJPVyUsPhhyk5ekoObKdDDvdfKJwKkEww9Ulh0RAIm+2wiD7IXzXhFlflCH3AgyJ30BgI9
+y5NUu+CB9KaetRoI9icc6v72Q9RhkxfB0ReHTRs6bshWAy8Ijq2ua3O84372n1eZanxYaOrPrfd
1zge8oVeFd7rNBptdSN4yDjP7hzHye7Ae+2eWDceyQRxiOyuAxD/GuJZBtU8GS3Jre/vYpAx3ciL
mq5lu8yqxJl6Mkmzu7asXiqvBJOGWplMkoGzwtXMaD/b+spql36qZ1tyoYGcFyi6qFDEQzZaM24g
Jxp1draa7xp53NpmEgzU83qRlZt7z5DAaxk+PnBajf7Rdrs7mkY/EnARDZRK6y+rGw1oeNPpI8w/
QoYTpQD712U2lWF7k4EXn+ZPxr0wWRigSURNKn5h5MvcNlxomut9+akaMwSM1ARdFblQE4zgAGEG
M6afihb1+gCie0XBl/Nt9a70d1oD3Pr8k/Ztrx10X3ybf3EIkIL3n+f7+dPJ0gmuVfRKa01/w0DW
Kuo6XKfuWNsHMGwIVUwj9p4JkQStKuT3lHWPZl5kjykkGw+ergOhq+zQs7O0qruM2IcD/OmzTQcq
o71f1PYTB9EdOemuaSw7V2/PieVoK82pigWHAN9DL41n0Q3lWaieWwfjBlgRMCc3gfHQurK9+SC9
6vzMeCBTb4DaKyqi5Eg22Uf1rkgqfTlNcMzoQRqbkHMDTJyA6GFf3ad7WhycuNkBURFjQV2aEOCf
RXMNeUemfkQoMZd9u6XFUW1SnFKr/EWD9HG1xDgihRtdp7t3lgDaLHHXtJjvZeKi2/WF/KkJ0vR7
lXnGiXoS28Nt6Jk96ETwA42ajO6AVFnRIJkqSGQu7DaUB+pmY23tvATBOnKhjyBQGaePD2TQPGi8
BM2o7+gDgNZDP0Rc4iiJM5VIXvTE6u9G2+O3ehQ/QxEE3yDtPqyhCDjsIoluzLUVSLeA0UyD4FS3
BRT4UEH9DTyFNihxi+5Y9wmga+bdZO6hwMebBnwhiNEsP07coFDbTTi9GZufIfVx7Mt68QWoZ6UM
YuKGda/hY9dR+EL560gv3znj1WONJNuOM0j8IEobPCoHSm1jD/huszcNQc731AEAMhP278zKr10+
mK887QbogZrlnWsl/dZvTHkIGzdDnCLTwRpoy8dsgDJuCYHOH2o6NErt3wmmewWCwfgXDTehleNf
I9dRkqDqyBNfA7OFkaH4LI/lMzQqwOUM++wmVPV5HnhIIyKgNrm5qL0nN1RHfKw2KLd5tST9ERLR
ASSPB9B8o7xDWxTDz8KLgS4NzBfIDjcAJRrFjskue256++TVRvyOep58WQMefeGeqZ8rY0BqzRqS
98+ZIocYBc2s3AiwbcvSV1qaIkEUlfkzXZWRm01X4i+2v/lFuqHjuVnnX/JsmmsNRzCD7b5k9aYc
mzM8aM7o7im9No16yJKtHa1Bmclnjo6caZW8YTuyyzRflCMSu5e6r+utC/qBF7OoJz4rN/eNdWb5
7R4oJIjz5tXEZ4W9NOxpBwJtM9Celb+POBmq1ABTcIYKPMpmLcy1ws4vYzcAD3YTZ/+lL5YpX4QJ
D49BBtkRQGWy6lKMDhIuhljRAPKE1SWBhqC1Ske5AoYqPM5u4eDEmyHKvaW0Uc0pANQ48qLvH2Nh
lmuwlMnN1B1BxGa7LT6S6fWPXBgjCFzzEw1SIzwQhqGo6456tJrMjI/VbEN8rBZZWrTpedkh4uWb
2YI4syA/dBK+0V6ox/Sc7dKgaJfUpQZBXhBzRuxiNwEAm8qDgUBsaSspEbL9ZY3JQ0349xp/u4vV
QPu17sE9GQ92/aBlxpG4GUKok+4y1FqtpfpSQKMvUbFocW0g2v1gi/GoQ/x1jYejd4xZFC87f7RP
LKusZx106RNtHS+rA1go61UE1Nw3cgvzxj4ZerT1zapHUb37Tt8YxiBc0SBmcdfpenfsot5f6VGW
vPPiXDVW8NZnoF0duzE56EVePqiJNN5mFTR0TMCFrCRz91mOdVxmuj8jBHziuBPvyJaKZW8H8S3z
DQNiriNYRq1qhIhy9uHrQJGFQ46xXBlInvZg6AX3h62vJF1ZOKqKkvsIF+BqGlVXVvzd6SRU3H2U
CakGpJg82jIAerdOZyMpy/Ek6rCNAL+/N24DPGfuGg+pdcWXNv0x4m5YMRdBV/pb5nGf3kFZTmlw
3ZxAd95ycO1CTFG8maPUlzxLBbT0IrHr3F7b6ch0XgVKwpfIy42vjZQn4tAOSrB3JpV405sccpCo
v9BEWjyWKL1H6TauoraGbCgeyY9ayj9s8yhdlbrO1qJswQxk40GJEo3iQB85dPP85Dbt9+kTqx/F
rUH2RR5FzHdQLEifgqI+VZUWPKYgfDrgiaK+hWJ4U/Zcx9vCjGP74HqgSvm3fUQiY1EZrNnh8SfP
2PDL8+i4AvrQ9v8w9m1djuJKl3/lrPM8rOEmEN+abx5sbGyn7XTeK+uFVZcuBEjifv31swlnt6vr
1PTMC4uQQoJ02iBF7Ni7iHK7TFeVOWbTinp8kc6rtmIiKoYJumYGdBB4sAS1FvPW5udy2gHbVj/0
y6EBsT6yF2gjkzpubUXjN9sqtvs1odwI74Y98IPvevGe8G23dsPP5sgEdngliab1pmwVOPUDcmvN
Rnd4eiSGZd/rnBmbdDlLvOnjjNp+1wtgKehzgJWMMnx7Dhypg20z++VLXevvDqKM39Oq2SIQN3y2
VJyHwE9N545zRPasotlq6XtrW8/GKubKOnJiRKBAMdkMETmsc5IDNdHBX6LIdIY0BbRcyxlCtACv
bjO/Q7XyUnBHIC5qAwEA9G8c74RATnEOlsev7ux3e27NXeYyPJJLY8z3rmngLVHl0EDvm8SFmI6V
fY/xq+C2x76UgchCizF1DnKT34m5aDZjpzvUeqNeHGqe391G/ZiKvn3mIm2jOC7UPlEMSmnLZOQx
O1BcTxv2BaH9LIz9WYe+yacdKAQJo06HQOtqE/vM3pA5oHjv0ftwcB0WeUoBLj61T7OOUdqfp2qP
nAYKDKHw8ABlkI+2yj8ZcbbXwtv8TrMidvCqXTrnJRXva2GGgCwOxhOia/gUhjQpQ6r9z5G62iHX
a+MVBpUnECnWDwLBmGsbmdQBdHu7c9aGDwKE3u3tF5SB9wfXLhduao7wYQ1piJvpgUARn6tzypwE
CGnuBet8YRiHVOur19TJk89aeeynPF4To7f3Z3tXOPJYOIs8EyLwG3D5SogSliv8bK2v4NvogPm3
5cXvvAlcL/hHSJb2TyavQTi0PGon8eHbCzAaO3YnHoUF8uouRiILe8P5s2tCmWfspjfIxXy0ExAD
HJnXdvKfdRZvEmNGjUHb5jt3SMUWSQ7k9fiM5yJy5WC3QVFILuXOylX7iTxEm7pRBnG+FRZban2l
nm8Nc4x+axPxPPJlqJJhPNjZHqjhhNdA/Yw+0q7+2aReRPyHPX3+VTr8R+8vY2/O/TJVxY0umpP5
MExIukIKvbobEQHY6tpynjQgYZA51vP3Ir4vxyH+w5mrHw7j/KWTFnaWyRgfgQKvr2M6VRobPaFS
iX5v5uTWUWaIArGnZQ3ULQueYTnIYHbWpvnlVjN9q6suQSaxVxXEfVxUXg+eaiBQPHUfldg3P2gy
YG3eqxfXbEx8T4ca3DTK2UoGcHGaV+UJRfB6A9hT9Vr71jcqbTS8b3hs5d9vY8x0FqERs/fOwz+T
qtaAMK62NzNoxmoLeWSxlX6SHNmE0is2vhH6vSh6SNOJeDpzlw9Hu8NGJq1i60uTXx2c8ckcrRWy
BRUQIvhJFFhhIizslkeSoVGLyRaTep0etZ3Ui72i/UK9vxubewKZC6VBoGroM5YJWFdCgNauRn5X
dSaWmkv7UHsgDJja96rjhfOjy33+CD3aEAy3iXoQyVLA0KVHMHUz95tGDXEIWg333iih+jcZfv6S
yKLeQElqPqHkSx68MveiuSyci5OVbN0zT7z3tn5UsnB/oLAf+Mag+y6qP4f7ogN8o89tEPnjXQF+
hAChmEAdWdvHQA+Mr/Tzp3bb1V7kl/VVfSiYbHVBbfed1hBGugkSqVK0EesEyHBnCBLdOqzSheCH
cQGDDZioSqD2EVxZVSwd7shsp+LDpNJDvB1+7p3+blJvZqI87P86tpiB0am0CkFte2SNr/fBssAC
GhGKbLxS4kQ2HRaXuJj1Psv99Ghh8Ul8Blk3/BGzQly8YXQfzTk/ExmCowcnAmw025LXpOY/UKWX
XLC2vXpRsz058BolvJaV619zgb/i6qWb0tt2vHE2iFACIDzW5lvqgBsOv+v4QYsGfNx4+J9QI4Mc
VNwLBF0G5zQDKg5xxMZ5bIumXReWHj9lgfOlD/z8D7tqMXzJQzFZYatk5t+9AEKrY8JMCLIl+E0n
DbhRhglpkt5KT7FlfJFG7F4XlH1uqWORiS+0TKMNAkeV64o7fX6gxVrg4juIYvhyQ2xexOvVjbE8
GTVeFQvzF7W3Y4fSjqXdHfj65krtkOmUeDEE1QqEvXOEohn15kNeXFtcfFUxyqB9cLGdMymGM0cB
NaAGrfiaQRqAmeDesP00jv4+MrfS+aKV86axsjmBgkmfsOrVJ+xAsh0bjVfupOmdk6XbxFbVk5RZ
f/FyH4CWAcqgI2Iu6zo2zR31Gj1rj0nCP197zcn73qD44w6LI+xaPNeA5CUiZORLBxDXbdmgjXuy
0irwwn//63/+7//1bfyv5I/iAhhpUuh/6U5dilS3zX//2zP//a/y2rz//t//dgPucMZccFiwAOwj
nsfR/+3LI5Lg8Lb+h2jBNwY1IvvJbYrmqbVDCBCo75mOE9SmJRVCt4G7c4KFVQGV9I9tPqEMt+v8
70idI32uv/VGeN3HJoPI71CxEuW0whoY63eAmjF59mahIk68cpBLdVdiqtLoqjKYp+3fbNQRnwWA
MLdlRpazLEQ2RkEgBMxEdEjy+Oc2cq6UDE18xw+QJwZ6djkwrcaTsxzGrK23BR56YGT6s1fW3SeQ
6asd602s2JnyauCReH91obHkTBNATcFc/fNH79r/+dF7nuvhm8UYctCe+/ePHvR4hTE0vvfUDum0
QxI4AWrKmjfKNar3OkfSZFlODDPqoCvu1hfy8FDzhFJtEzCx33vVOjYOSvCf5hnMhWbDGTuIFRsH
xhrxLtPaDjMnH04+JDHvqhI8GRNyU6+zab/g4/W+L67gnwbGe3E1YyiNJHI60s/Mqqf7TmTOwXVt
PHNR0uD/P76XkPJx2N8+H8ZMm/ugqXFs/Ntczn/9apqQ6in8VDSR7HL30EEDbI3wH8LSA0s+pSpA
XTuyydyvAX90kXSmdoT1/C0IFrCrTLX4FID2CAzGzDtbWEi8QCB8TW66YPouEfgsySwYuKaabDDB
1JBmALi05QHL4K+IoGY/VHkO2KKGoRMHy8yYvy/8QWv83LtHN5btVplVdWxl7x+wMxyitnbnCwDX
SWhDIe1tmadv4/THPH/MYxugb/CwQyjLs5UIz1qBFqI/I3t+4kleHGwXX5flf96hrDTpTrPxUqOY
5kxe1Ezm1FXzDpDmL9ROTdRJh6mv4tBqmbe+XoEam2XKxhr7Vad1ElHbTxfjfht1U9bc/dSmeq2O
rVmFbKggIkFD6FIMiK7IlrX6uY18DFYXC7F5H/7urqEvla4ybgaRhnbJPjFBbSABB4M0gwXQJZc6
BITPZscM5Jt3VW7FqH3vjP6O7IJDWrpNrHTDnWkj48YDVfqcT2uwIqU732vVk98J/zS78b3nClhL
Uydja9W0JgMBKFNYlCXuneGqHzePgZk/wGwFndTOzZGkxUisrv1960M7ieYIlonAhoZKhI6dyMOV
Vb7DCw9vlaWT2qByvWm0IS7XK6lg2qppmsPrHGm1j7M5u/frKG1ylH8v4+yG640VWD7kwXFdp4ir
BweiFbdJfWtOQ6A3y4hmdecyPqcyOXBmsmINjB9oJst42knzep02id0j+FjfyJ3mGbFXX7VgxziQ
GQvuLlAcJGuWW6BDlaBIRnr2kUYlPDF2dYn/Cd0VtTk2MAbYwJ7JP3VTVNzElgjps5nG+LNTNOmR
o+Abqrj91hau+wj2BvfRmVHfCpLIYNN6TGhoBecr0LCqB3JB4MABLg0SI6ltFxs7c9so6EERBAE/
OUgJ2Wk33buGXb7KOd5ZIBT8grRGE3ptYd9BSmR8NPr+q1XF+RcEOxNoN7XWmSdBfm/Hs7eiDu2N
P/rKNx7SuMiPEI6WIV0Ar7s7vuQoin46o/4e3HQj/hV0ERk/F4B+g1JllJEshyBqXKP8BD2t9WTW
8daWDfCiAdZmRns3ZBUWFB3Cz2s8XbK9BS4iAKfxkZWDNlflmJrVOsZDLLYS/UC9lpf2oZcaSUSm
MAIEKaGmcp2qxne4Qkj7zIPOfALLZbqN7bnYkFnp2rwHTnF39W1HgK7B/1ds48b5RrP5pW9EUM5h
S6WG9WQbWGgq5476ri0a8AaFMPb1VrnR6gNzOvCnLnfuyBmPiaAGFqgBPXna/HnPJYhuM6zAI7qP
rjDdo+Pqj3sePH6PHKG+3vPyddiiYKHY0FUlQ1p6hlwtWXQVum+8RIbrff3TPdOgsTH+456TvAYL
HxbT960et4ORs6irg32JBTeAZV2JaI3RF8CgLaeT7GrkorDQKVOf7QLq4UYBCKKW4Gq/erZAamSM
J6BiX4I9y8ABadJtnPI3iLtCHYraTHCGiCOdXlvL3jZXiJ/H2shDkeIF4ORPWVMBpFGjdBsQcvkE
MKV8qhRkJobggRwQCXA2JvBRGzJLM7cfMZgcaQhovXk4iEFvqa3h2AF26Rr6JtO+6OX6YxjmbUSL
YFsHUcbU7uUTRAfb+8nyopuHqqYOf2ZX7Giubm4DaCSvobJXleUd+dHQOhnBsW6OzZ7a9GgOx8nN
3udq7vbcqWRomTyL3HZkBzPX6pSMdbPGqjDW5Z7nBTirTa1WUpTTH2KGaKvf/Jjk/G0AB9ArL7Bi
yOpYI9GLava5cf3IstvkYYxRHKZ7W322LY4NIAYhCxbhiWB/yZgDdr12Vo905XEq2CHLRm+Pev+o
5B5qBu3ZhzCn+MMZ7Ap7HwOMFR5npxRvja1bJhYgctDBmvIqWJsxAhlGs6lcVNtIhE6+8MQ8gxdr
2dOYF8FHfMgZdv8itYvvRpd8qyDX8skbzXztDlP81IB0IgS3ogksx/xxbUDzy8Mv1027hD8A5AAs
nBDDK1J/QC1bCBP87XrQ3QJIr2jKbTCVoCUDpdm2RmFPGEvw4ure8pGG6q0vQNut4t5u3oMG+HmB
UvCdCXqO18D1DpVaZq0Da81nsBc7Y2/d6zTHAo1GApIci2p6igOrPPhQiNrQAKWj2c74Z+BFJFhv
h2aP3Dt/ngPvQv2zl2ns/KrhLEpzPAOyCBGz5UoqSFC96/rP+Nm1+9EUkNO16/hzXG+vAx3eb+xu
Lg6W2SHHLOpP1xtBKmxlaHxwOejOT7ZfWetimRDRyEORdvp15mLa2cB3b1Xbde95Oa3IwXAAugMh
v7pDRWX1GHAwStOlGgZENjD97JIgsHH0QGsRUofBmm2Ap+ZbxyEmycE/Eol8NN4KF//55ZqoW6/C
WXCJfRnCeBA+qq4fVwG1tBWCWMmjZ4B2Nl6UgWhEnSGMN2EN3c5eEo1zWe9ALTq9zgXIU5cPOlco
lgCrhTp5sxEgrp7ZqxmvpBem9Es1gZYzRZBgVyQ5uMCvu1lsaRkKIgBw87AfWaq7qMNK/CdjhOLG
8jatjYw9lsuBS6ztKiczNvT6TIMeHfyb8Mbm+kItVTpHBYr51jSIvHqk5CYsJ09keWMXgEpzwGu4
KOwIy1zrAFjUykeo60W6hvGQJ+UdiWyOfoEPBwhO5GqgwFnXFmKXpho31OupRIaGO/V76kV66Ics
uXkma5nRRmjkRS8zouYcbGmYglW47p8IcCkgIgGkxxEJJX7sWI/VaV+N9m7wu3t76QCADciwn7qN
sdzhoe/t5zIDMT2CrfwYM/vP00l4oM6dx++J9XlwEzB4db1aQ0fYydfCF+2a4x0ZgWPUzdfQWIjs
njvnBiCSx7k2xclR5v2HszbGLRs7FV5tG3sowC6rFvS1y2SNhriImT3INJCP2O8md0wEf3SeRJ/d
cbWx2wZfM7pQ4xbfurK1NkgvmxskMR2U13rZm0wMb6OMAArEi1kN4FmLRV4eyRwde4fAMlZRRcye
9Fxuiknnb4mo85OzMHVjIZ2/gQKRR7UZf/RmcsxDlGFOe+rtTf+LW4j6noYayWZ2TMAQZFVewFzz
QtdR2q0OdFNqmR848N/fFPWq2rrelAHaDiwW8iqKIWx6pNTNNYmzmBq72lWMncy1AoBcrrUBP6V7
EiMer04+VQjcJro60Zzp4sSUmsOqTTbTPKJeO8ieENyZXxyksPMWkF+yzKHAEg0Ua2Rxy9k7s5lf
LVlORwd1qRfqi9vgHkW4/J4sOzGfKvBFXC2kSt660bfO1KcT9dUSLL1SgUEnM1n4dobT9RJmLRdt
pfhIhF9gTalXOpgQ5VluLu4KFCJYkt9Rr8Z7fmUpF3FO6oWoG35TUKvlXWK+eH4g18o8tV6d7yFj
VDzPnp9FuWFaIZmJNNsTr+NPvuml+BZDfCSZUEJMnWaLSxVOExx0YxTPEN0stjobmw31DrGjjs2E
J9p1bIviJy6fyVVp8I/ZQYKF+3JR0Q39BjSOcku9AcoqDkjpy3poztIBX6DMlRUisdKcWQXxHkTa
cJoJBE4m0DBur42VCNAFrtELFOPdvZ3oCTzvyxwmojvKUZ/qQexBQoKq9zzWT1YwqHOVirMJXb8C
GaAZGzbLAUfw0svSpr2LJ4SRISdZPFEb2Ks/M8g3HqkpDQYowS0boYkmmCxAEeyiwdMX40cL8dBY
QLGBTBphl1uR9+YjtVgCa72JyXxLfWLKh0vXT1d38hhGqFh1Jct3ZHLR9mDj6x9nf/yM+rf2SM2t
gVwFvqD9gcykqVzAh4ABIJMOQ20/O62UJ7pSMAMzkeLtBRwSbpQOJgtBqBniiyIvgzuaG8eEECye
NNVWt4Uf0sC+sIzH4Y/rX9tUwRxOQJAj1o5Z5syx73OZRbaY9BO5Mz3rtW3O9sft88TFHoi9BTlI
pNcAgQJkn6xB1wy6Lt9xLrm/pFsNfrg10Vk++luE58cTWdcmsGiugnIcI6BkP4aDvM9BPnjq1yhf
2Ity9DfSBXhhQmrr0mdcXQ9xwxcWxfgQdAVqx1SDGvZx1B9+TtAN284HW38gyjQc8sQ6WQwU4gjv
qzAfpfgW79uhUt9u/abb/2M/jcerWWHzJ4ut6ic/rNICXGItAPckeXYzqTLuZlLdXLE4A3sIZyy/
X269NLZBriWsA3Pc87EM7hvH+kElXx4XqLuuay9iJZZhWLWdJrALPrZYhZJXnPkv0wASokQNwfZK
jGxbL32Xtg+BG1RQepCvFPwvs4Rv/bIMth1enYDcrSYPWEkgh4voVjwrjVodBbYteZ6KEqG9P12o
cDYfRRWivm3cTEORTys/0BeQGWR7inpe2yj26Y1tE14Z2yHkZW7scgStmWdyfGhgRxKzizycBhoG
xfzOC/WCNxyqRSBrlPmQbMcEcbrSGECRYdmFeRJ5sLHqdrpAn266TChpuSSq/DrZdX4gi9p5Z38M
pTY6mJ4xhhM2bffMAYFRCsapu8lv+mcGbPumrUSzHRbTNSx/72VJuqbews2C+6p2D9RJTWXfh4Fj
Wg9kgQQXnDvQbb+DsNrPs5nWNk1q7wHyV+2jkZ86Ww8P1qJpNqi53gdxa66oj9q8xAA3dTogILT4
U1uQn9q6s499ps63gd40misyfxnoaLZoTANruFwpXcTU6Eo0IFM63hU25/KssU5AJYWFEFbi7wxD
23c6Hrz/OMMKf2v5MUK6LaJHiKQhSrFAC2r2NFQ9O5LVjQa7A9vlF7LogDz+tM4gXxY5agD7Vs+T
xx7x1GUwTROnrbH8uiEn2uSg0lpmbAVjx2EwxKMntsyQGsIO86tNf1IGrqrQFR4Hrwk+PjpkdX0n
Hcc4kTUNAMeOg/VKVu0P/bEu+BzJ2jGPaSIgE7Ec8r/OWBp0UZtX7+QhrerDg8xJyjVzywxaA24L
Xhkge2bo0KwCUGCdh0oG91AURqHh0lG4yFCB5QXY+2II7oEg/hgBCOuPubSBwWFy37dp++hYs/vg
gtJitptHpbv20cejfdeUCKOQA7WBpQHU6EhwXQc1heE++MFW+yePjWsvt1NkQLV7psMQjOBWhzAO
yKMn3PTSIfiSvZyWHhegxNFBSI38qBcZg+ceVOs7KpfVgQeeU4/fUbVsYIE4b0UdZC+9kLn9hkQO
QPUCBME6GOyn21liTCIslzYjQa+bBz/33vzGgh3BYPtVDEP1juDsuBrw7z8HVmo/VmXwQO01hOUQ
NmvKnTmm1bvANkmNpffad1jwgFcDW+6l/TZcg3r2rka+9dLaKEODpnDyho0EWM2Ws3ppozNqo17y
G/pa/NrLg+FjbFHH9ToYhB0ZswPkWytQ+Qh6vcNUAmK+NN3a6azw2uTUcbeJApbPz66MTwaYN78v
J8iDDHQCpbdri19DnueqLxbjP9FlnTgYtXWRMfYQKf3n6LQJZjDw8mlAgAT/U285UIcz2+IQ/DmC
4y89X/E9PthYd9x35tAuxjYaeGU9419pRINMdEimbJA+ZAjbrMhsxhzbNKwUkjq1IYFr2NthyLIH
6gwMsFJX+OXdGa1jPdPEdVYhsLqYwsPEgUasPUaEF+Q/E7+ganhTCns8BwviJx+h+2GyJOwBZZJl
SFL2KAMGT0GuyrUVSPfN8DSitYauAF6rnLe6bN4n5shLgvjn828GGdZkQo/Y9k4aWlmGkeVYK4VJ
0uPEcMOUToY5xBvL23mOx7bKsHU0IXGL+DjEScl0Ghc7q+XlS2YLkZT1rET1ME3SPdgyMNao7Zw+
maiEXPcdU0eEXPo3yzqRPCJ5idI1gCELIDLLwcSDKk51dHqDvGjw77wcAwAPbXkC0ZC8f3ONE81Q
tt3HZcn85bLwauRQbCtjsMLJtqF6+dchc1DkXZqnW4uy8B6H7DBEW2tWHqkDlKH6DER7dzTB1vNJ
K/yW8Z55AfW3t1NTxba5a7JPPWSlZVOnXzMfzIRJ2fJjBnqX+7GHjlm2dCwj4zrLX2TVfoy0YnUd
SQ7yr5GVrZzrSEiEiK/QjXiYinaXgoDyS6OjEVWoP2rIS6yqsvdeQOrbbIp+SE91ZeR3tTHa24B5
xRMiLcht+b37rYPWEY3Ki+m9E3P61iIYH2ow15yFG5cHiyF+B2Rr/pg1sVgnSlZf04GjdAOZszzG
G9Uom09zGlQoxGoECLP9fs/r4h2LfhVWo4tYFNiUUcQ58c9YcO7SqUt/LOylOaBs71pZ/jouWHqx
2tjecZ57u8KxkCRCUh3aO8P47noFuGnxboXq3jvYCs6dxYJzXFnFcw9cwLoE8efOCori2USqChjO
YF6XriifB3BM37eQQMBPtngmDzbyXTJP8kJNXh0064xzsSf/OelZVClLhtSLIH57Rs3zA12KmqDI
HoI/t3sgqxVOABARyElp7jStja0HoSTwveBmvMQpTihc+Uy+Y6Hqs0oZYNyp4YAhN1XPCF2de6mL
z07axKGLOr1DzXn1as1AakAD7/MUT6Do6Fx8KUDQ+ak0v5K7YfE0GjkW9mSi2MIv2uG9cLpqB7r8
ZkvNECcJWzdTAEgoe1/YotrQpL3BDgV+jM+eboGzc9x9WRf5Y164ION1NRYQfg/S6aKP8Sqs8K5G
NPkRAvbyXkw9kFt6yNdeUnc7lOYaSJAu9v/n4OtUy9V+O4GVQNojg2I3Ah4IibaA66NI5SVD9fAJ
hYhsRe3aGuewTAbn6lbr8Se3lsuf3TwslvYm1smnKSWdLyQRv6d5G6wa3wIJYju7bybkdDRInl5N
MxD3nleJ1bw8RLE+6KMAgIsNmV7FoDuNQMGRzNh56ROvfRVO7Z5HleRIY2Ky3mNACHfgLcj6laem
7hsg6iE4gRCcAHfOXWYFwWfXAUU89BDMR1Rg9dsxb427OKi6OyC2+dZJS+Mhm1DFLQDc/sz67mzT
+DlHbeeQ1t9LDd7J0W8H0K5AUKiMA332y6nbg5tq2mVx096ryQBVEPhFX5Eg+kNBBPNHYkLFysF9
VJb9wiUfQTGL356xIMeyrLIix/W6QytmSLD0GvKJIPR4NpcHBXbv41fIZYOgCjExiED0u9wx491k
1EnYNrbzotOW78oKQQgyJwdPwNzIs6sJ5RJnZwdNfjWHBL9SBT7z0Cwy90WaI7LljtZ4v8JsWTbC
9Iqrs4909a6COsK116uTducjInQdKwof6zwpoB+wjC09ZE+ayYKmw3JXwOwocMEb/bVXMaBDO26C
WmLpDYIy3SWWMV17ZRAbUdJbkCRcemeZxRFS7EBYLDPXPhIh0Plyrr3MgnwTs8EiRs4iNZ3IbEGO
QibebVY0dw1qEZaxehzmyGYxmFCXma3eHiNwsgN/NTX7hpftLp70CwiFx3EF6GRzogP+vR9nmXPv
N/N4/NWD3FCrgGg4K2REZlNCOUgLBibkRRNCuTY/BXO7BpdsfI+Xr+Oj4slLt1UCRhNqJD86JEX2
1U+ZtSeLOj0DpBKdGrbZMv7mmknEomSGXNitjc5a23y2NXRKbnM3kFu544IdmjTGG4/c4gxA2goF
cCFNbCk8fFYpIOEK0Om728XiApyilVFccmzIf7r+kOOl6gL4uyHf28V8O98z3pTHW3uXGOoAQqpX
uvJt7lTbfI3AmHWdw3+KfQv4z4VDlQ5GCvpUEUD6alqgYn82SylYuyLbBv/lX6cMqTQUZaGOwDFU
aAIWcryekmtbSmMlWpDsU88/TNfKNLLjBKmF5ZLTMo+XdNgVke1OBkfdUGBvrIxjbQZym2Cwgn2V
4FtOpsdyH/smUZxMFiSvNYjZqd0aubOvahPL2GGaP1kN8F3eIrkpys59UYgGUHuugnE/ixGIP5oc
XLvIkQA+iRgIFrQWUgF0KNssONbLgcy2ZdXWjIH+prahqpCkRo6/XJm26SIylfmnzG/9Uy6bsIPw
9h1ewi5iY0uHF/s9lPsQ9fdyjXU2OVKPlUKLYfEWy9hbO50FsfUxjMzr2DphB7cAkQrWRk00TbZx
BKRBcled6DC5KapQlwOdUVuKhFEIhsJ6/UsH+MOAKlzGknNm9NFklsXhl3byoKFIk8fbGsvl6xV/
dzEaa9XBVwQQl8gcQr8QA5225qJ5cFPVI/W9klQRpMcDSGKam5rMm8/gJObaDIwhshs/A3sNS6ES
VSd7v1QyGkQiX9M4fyBM9NzEGb4Wi2DoXx4ByEz+2SM2qjac5hacLwFoQYKuRfCqTfTRNv2N60BA
59bkywwVDzf7NqK2827nFNWJL5NQ+9XZn0w/7BVo6lnXtRcQyKEs1gUN54jYSYB0X+3vwDVdrKqJ
tZdrY6mbaLDthZ0FbcVyaGoJzXOLmSFNc+2wfJDC5qDIms2Fm3khbB6NCaLiMu7Wt7aMC9+/2hAM
ByHzrcuywJGyopHU+FM/2U2DApdfpvut47jcAfXQgWb0LP7RdjPxq8OLnXy4hjgeuEpRMBIGyLiM
qzKZytMIiQVkdorKvKuyGHRnAib1dHFjdyGYUgCYxH95S41e7S1Mn5OThTlUtUtnaB6r1MSzxE79
PQ9yhEuGOn+w+Sfqo5YKLHI7H5HH9a3NYyDnTLVcwDOsfhTACjwWj+ROB+kEWLabHMLMyzWozRVm
hkogiGfaBR92kM0EBkYpeUIwTp4axD52AqUdVVxYUFK1OI7UQz7pOLbrxupBzrR4UwcAkda26B3U
AStpHwqW981zrKDiwyrw2wc8eVIsHd8tlWObxlSLPHQFpnmZACChIWs3VUDKY+GYXMCOAdUFA7DK
HFvn1aDc6TvQ82s/WGDZshuANXICYJZcVAnItHs2YiTxeqdGPY4PPi1T5tneWNZdZlEVG2ecxuey
QY1m6oEuz+L5/joT1EsQXInB4tDh5yeVPsezAjNKW945zEYe159kiezQnzad0aFJm2LnNg4qOJPk
5P11QGgNgPYRjzWVcjsyefNOnbf2X3znEbrkwLb9do7bUJHz/gCi/Q3NfWuns1vbXPL0mIILa7mD
X650a6ObyWfwKXFIC/zlyrWbRpWnUT2bsOYEtheoz/mJsx25ajZ1NhchdFIDv2VPRtHy51LblxKc
yvcmEqnPTWfNq9lv5V0/qOB5jrsmRNzFx2eAXrcZvK2D5f/GXsxgEciZDUBwaKasry2QwYov1MlQ
//cY4+eCNfexzlkJbvUEP3UIquEYLxw1yEABy0A2nYL7bDgA0dresXEMXlQM8S45Dmey7M56Utoc
7q+WcBHY4uPlann+Ts2F+UBWkCNC4qEYQDv+m2kXwAIP7XxPBxtA2I2OHRMQBbTpyv3oqIGoBI8q
55vWZJ0H2P7Sg0opSLD72Br+NUMF8P99lohIyxQKc3+1A/EebLQD9GUAZY0Q+EN3g4Ji79ICdHNx
Cz/bTa5vr5q+BLRkOTiIipwU9OTsGLsRrErR1jkJ6HXnEctTWOSbpa69qr0UGHRw9l46MCFnxng0
02kIFSJbX1FaV1ne1xrl86GZK/voGKV/nnqk1aijAoQcYhzmez8wBwlkSAcqg0dT0xYHBQZGVPbf
TjMGCC7Sus28zhK7OLSWB0Lu0Yj34GlEzFl2F4/V5bPoZYGMma73/4ey81puVVm38BNRRQ63IBRt
yXna84aakSY3OTz9+cBrHe/adW7ODaVukCxLosP4RwDcky8FC5xDQ77VbjtbOJN134zFG2B03gX9
uPhun7RPcq3OIh1bfMshmmGIPZz+Bn3AK7Qv1XOrRcvnISvH/2z+VBa7wL1HiS+gQvFlexQtlfiP
5nbiv/ry9RnSLcmV2Z6iLV3I2GIdG+pQkxBUPOZChI5Qm8sQJ+mjZjWDL+q2/tkO9os3qcZL1k/m
MXPMaJ/LIfqmFPipQKX5WS/4iJTD3F1TtTDuJ6qdQd1M5W1KhNoe4jjGdxaWFyKXMTppbUYARKtH
D/p6YNdUX0eisesUuD+EA8sivR2xguXkdhlT9B/g6/S8vcZ2EHYCCTzew+mHlybMhcAy/AlMY/5u
SIl9BoV0rJ779JAMMMLx/hDXFHHGtaoFRi5tZINE0Pw6IdZmYXZQnwyclb9OKLZV3ysQN526xA6n
bJ13I44wUBKNcyF+V34b+58oaJ33CGPnU7+Cg1QJah8Gc3zU1EJB1joqRJ7Yyl0L8zoc44LCz3pi
69vOWhrbXBzYuAY6bB1gLOArZJ3evA6GuOuYxDjP+VNb18qLhNp1bBdT3+d1qbyX5G1uF8zEZu36
OjPvtmdGJVSdzU8V79CnQlOp7/7j79hZBLtqmXFLbUu/gUiO+7hQsAX9377tUZOKGnc1r9nP3jxk
YcbOaJgnlx8mz90OVkOmt1e9bA2jYoDwC0h/p6lyfjvN3Gch6+48NDu3IBb532ehzjdusSEHv50j
57Cd2N5KBPcBX94Y57g16sqxBATLVrzNBLndBqnFPgV9AOdmmQ8OwQfhdpkbUSKwTY95dz37/36W
NST1a4+jsmLowwOKw+EBNQL6HYPwIypJd1/9fVJSKF4Wl+0gl20nslxV74BYCaj89+n8vyg5unGF
uBzjRrUbhH107W+qpb5vSrnUO+Da7/xR4hZPPs2Vb06r2LvBg19nxKI7tdhAH2FmGTdLtv88m0/0
HfbwXyPu//By8f2neH+T9Tur3kxYWDMnESkdX3r/7UQ3kIuYZ+pOzzXIwK17v+WLbjLTdNAPsZq4
91tr61+7tqu8RUSHz8Iv+ZYQ/kxbPMtZjx6V4gmSsHjeDgs+y7u0npL91oQuumYj1fOhThfcKtz+
rtW6+WYtBe4UVN0DFybgaTuZONO8J1qpDLezhNhMl6LEXHc72xTIdGd4XNvJrQulBVRbc75tLSsC
Y4jau4jtTanv1hCpfPXIHCCU7nII6cHW/Aqh+nSv3drTek1bK12wBVWpjjudmkmbn10XLw5dIZ2E
Je/yrKjFupmYXue1tXWpuv6G90t+v13f8pM9kP3GrLNe4UIjehyECYDPi3mIKVDOwBQjQ3vSkyue
1ywBJ0YfmT/Oqs3q0UzuqUupO97Q+IhWXWdh6zNuPk7NICFX6lkwFzMm+sqA9V//HneW95CdbQab
R8ewnvN5ptqaF87BBF3fu45n780qf5epVCDp20ogKE8eKceecPdJHr2IwV0bUeW7AN1mh+0SHqXG
rmIre90eKRZ0o1riyqDbfK2pMhZkssnVycgLwJ+YpYFiQc6Ykkc1IsKojcydW+mguNnKJD860+Ps
rSsiD7+emL9POtZcnQ29WYJXPYkuLk4yZ+7/yYfG9qtCN/8kVSM+xW7x4Q3xD5HG3iFKNO+YRQrY
FtthZsmEX9HyaiVzfrBXNoPbTqe0kfyviOLchOwh0/JnNKIPsja8vegf9CyCfV5rL72hffc03fVV
GGE7s49AOxXHbwwKROoM8WeM+2AYuXtACUqMpDu8uBXZqw+ep+JpRp2QXD2BAIhCRAjp2VHOUk7t
jkpHOI4987Kap5cJ2qIvqu6+B46PQex/Z1aJb0xtdGFcafVedkrhjyYEUz0fAswiIDolH5rdLz+6
uj8QSnBqF+tmyEa9eC3cVianIfSSpvS1ZP4b9T+aEksl9r5/8Lfis2g/sA44pF75bSggk+iy3xtz
9aTDVvPHhsQ4XfkWl1lgNTXTSt3hKS7MH3n5jph3b/DJlB5O+JPT/lFZJuws8w01QH2GcszuBAdX
30wHIANFGQN9KXMIVtZ3PdEXCN+sKb2kEgEXfFiGFcqSCXYucJCuZXZNbJjVS0zdzsowHpyq/gBb
9IcyluVLH/2t8cU51E37qoCOsk5YrnICQCqSVUU65Uwei7NDs3iFj8l/stRILYEXoEiOf/I0bq7a
bOBwnr/0w6C9Gs55gEEZKJF40dCF7CoT446JMQDE0zyRGXY1l+lcCRV77ay4jh1GzhoSmXDJ+DIo
9A6HBD7pOYlPXt2Fjk4iQlQ1+N6a42OvkZHd2F19SGycBIahf4D6sTObeYSFbJ61ylV8NUkKmHb9
s7NUFCznalmzPZuzSMdT08PNRT9JaRb6utKrR9KTSck2S4iv8LrwoqPanzj4okrKRF2PBfyA1WIS
2VfXgeaMFa7oa/vQ9QmGGIka2DAgBQ4Kx4XwoZ2Jr69PhLl2ZlvuBmOvsHSPmhMYtm9iOQ6LQz2n
nmjPrCISPaznuj33GW5ot+1hje4t9//j3KKrdJSVPRxatT9VEqALdiTP2l5F205/vkCM8W8a6X4x
LeMBsUd5xma3IbbZnHZTubRn4SX63urVm6rL+gyRfOEOS1w8UNkf79oZkkmvz3+Yq2xkMov32IrV
Io6Vgc/sF59tfZ+RcRRE0sFYOnd/P2HS/JG6bOBI0CPjXf+p286ziHpfp6Z3io0e2590+CVbvh7h
LQ/StHHlkRgyUYGvytX5avBuTZ6RSe+SpmKLlzJZ6jDvISI3/Z/CyYAwOiRACWLVcFES9zY00alY
XOU5wrUnmpOLZvSvpdVV+1TKj67MldCJWr483BoISR7uVVsMlPApVGtt9dwmw/e4MTvsCRL7kNkU
VOTY76OhKQPeb3YpiungJXwgxDt7vl5Yw31d8WFpuXgpRur6es3WJSL+My32C4Dy0RbtXVFUzR5v
k9dRqoFYDV8Jn8D7GSN0KprZvquiu0YSQJtxM6ra8CAj7T3RHaCatrmo7DeCfhmGEOWidVZ0Yphx
KTNPucC6vunqv0KrKp+gKUNt/uozQUyTmZI31uakoMSPXWloR2x3mri3dtgaVU77rObirTbVxPeM
ia2vW1wTx473jTFiGhTDTW284qRrLBIyN3vvGm/x+8ydA6e9k13uu/Zs+8IrSXErpLuvKPdceyiL
Tdx219LqQXMLuUchjQ6rEypGE23/Cqaf+mKw3o0qRpEF5HQTqkfIddCB0J8rZf7jOYhaLe/DGgsy
PYzxVFJ58hNBuZjJeQpmCzpfpXtuAAw9Hdl55VTXcHzKi/qSjh1jsDuZexwxdb9f4zuMXHvLcznB
XW3uzNn1dqkcMMTMEKeKMb1sh0FY6YXq6CUvGnRHyAmh8Q7PbobAAmTJL2wFv7fmb2pYb9Y4/2r0
jhpYYt5Bxr5IVIjODI5o2m69M6LmW0uCSOiU+QteYdZ1Yrr3uyZvjjJui4dihoenJP2j6Bff7Is8
LFjU7XSEWTvPSrHt1ka4tIUd9BpxSbUuDKJd3OzYFG58h9dsdGxHI7ksXmGdIlZqZ5Fk2jkdDRSa
SblcqjQbjyXORndQw42DJsR8PyRFzGIWWSv0mHo/jKQdUGvSQplmzkPRxUkYN/d1j6zHFDbFVFId
njzJkrisCS9IcPQJVhZk0GUqdXMTSrwlhPViGx4ZAIuoX9v2OCg2JoJl6r52FO2DxrF6LPQSjIN6
aEDGjM8yvnfqt6Vm56TVQ/Wu1NREvaybTtIyrR2SV6JbGS7fJ2sN3EHX8o6suIOcDPcBnipW/r0w
3pnAiEtAqvU+2X1PMI9QCcywMMUEF3mPrQJ+c7WM7+DpbNiyenjXPHJIC1hS757Vgi0ubvMekwxK
5klevyMhm3DKQrcdK8aZFAH9iqmEByDhRLutmYpFvxJVruym5J1oWxmgSzLhdMdEZpsTk6xpnhOb
PXEUm8OV3Lvx2vK/Xia32UM4Y6/MBLSTXoHUMnese9baIEreg7I0ykuX8ZGNZjDYvEsZpRn+XNOI
8ZGWhX2ML9GS9JA08cQJzBhbfHsytcCGMr5XVaXFDbX94Q45JeZ2QMOgVs/UdOb9kMbdDqaQHWBx
bfiDhvNhbY2OP4vMCDMgYN+whoNeEU07MfvtF3kdsno+9m0aXRf+FyW17+AsvuZJJB4AUns/ZxPB
ckNRb/ibIdMvlwfbnJmwq2YOABJg12HHRWGKnaw6pH2AmKHbG2uySV+mgUn42c0e++rkLcSn4NeA
sapcvld9hXlotRxqrPbDWXpvkIN3fTOmCF+4/6MFxu9cu4J/xYYbQopQt8DWduwwypLYj3KA1rYh
JVnwcJ+mSIZEpNesn/MHW8mu+jp0xznAlV30za7HEESRjcXELRA+AAhgsBJZQe8VDlbeFYVIpocu
jeynUXqA6laxb3tD+mMFqFF5sbvLcHX3WyrLYZtIolTdZjgblm3fp0IjBy9b4C20wGWayYBasoS+
OVV6Vxo1JF3jblY6K8RKIr2g7agPLPwt3tlNGab6qM3ZVShtdOm4VX0nlr9MZ+lxVxfWcVCNuyRJ
gZBnRwu7LqoOVSzywExfW1urH+J50n0Qte+M3lSYR0Ect+UP8yD9pI2Vmy3b/jrZk+KXlOvvWzEK
Uj8T/nHVOyf4aZYVME/WNQ+g3ZAbeog/VYOtRGmRiuVoGnZzGFn4OM24qpZdkTfu+UlM166l2kg2
gneOI5cYlMK9x53tMMRK7g+uejMBdELDnmdf65Rz51WvQtjOXdkpf5qJL2qyNOPelHUZtnP2uzXg
7zQ4hWGH+1D1TXqXD+PkK+ns+BPWgR3zvoP03PdUuziTzhWFc4QlsBhQSvdRhJO6LHbCUf6Ykzle
zAj61iSTIOknK2jXNO1e6sVZEQMSUANgdJ6qkzsP2H26VX1njtpVbdhSGVBFDHIOdHw0IcuyIhOF
fWkmklG7icWT1gztAZFtmEwKkrVaLMfCIjJbq+RL11aPigrhDdes9uC07YdGqmRgNJrJHZZz83nm
beknVHJLfHJjrIhXTLQfkizE44kVfKzNO5Xdh/QScUajpFK9Wr63rQFXjmXBjpsCDQXhacEyTVgK
995HHpUmQTIDWEe3H6ccw6fWvlEqna4TJMOSAXafu/GbkxdxOHk6ESUiD5cpttkMD3xAwyD2dhyp
oXDyN1x+p10NZBbio6KGeQKbsFLi61LokuDkZAnbiCmqsE3DdyIv3yspAYFdkXaBiJIDGFx+zvDT
sVXdvrDGvyPBosObLH0wNE05SG4kP5ofcggcY5GKx5b9bGxRaDZc6iYCXUlXt+xY1UZnpc/OThrx
dCikre1SCDa+cPGISW+xmCyWN+0QFDAkd5aTPSaeuNiW24QdvjfUrQt1PyDHOy6O6qH4rc0dYzhS
miEr9j1ubktvV/uEyrMfY5K2j2Y1bB238ZEr5/vIsxhJIhGHXdp9aHg6hXXfjs9aASxUoL6p9dW/
2/MIIjFssKconXYkOjzzVblgLO4P4M98LxTsK2dj5+RwZGJAOdj6ToNNaZPuJj0qoPlM4i0Bn0Hn
GihwAyG1d00wsKTY45CEaBwnCNjhVfdU50i4DAqBHjX/ZoJBn0/m7KuspM0ev2/Gn5/YLIwXkeaP
xF4uwaBq0b1ojQ/bpA6/DPKc9pk4lTPDtalA56qoZkjn4rDLRHp6IVBnp2EtH9S1pjLuRUjnInhK
WUsSagnJa8p9qPuEC+OaclAV9ixDbTWfB2uBBWFWBX7HtkXuebbs0WjicJkhSO0XhZ36VKQQAbz6
RI5Ff55GMZy3R1+H2Db7c5FCnUJTw0ztALfDbz/MZe4e+HLl2chVSVSTae+7pboS4r2cRc3EkBI5
DTy7aMH2am5HMaDPp0NNgRHL9wvohesD9V+F5jXnrC7fGrcAQCnNsTkuScEW2UPV7OYzXkP9fB6N
HoMypyXgxtaKwres0udDME+Dsrrcy8M0L+WZWaRkEzRFodVXbzZh9OduiCteH6ilJTynMKtASaqE
vZQbnbcDy1fWoUl2tYDd95GiNuelbw5mPlqHhuHw3KgZ3MWEZalfN9VLmnW/2q7sPz+r7dH2MSWL
haHZHC0uad+9OERrxMS2z9geuWtz9dvn+941siROdj3YUzSe7fgVUZNkoAs1/PvYXVCV9Zz0zSjj
Ugtatc5OXbdQcF922pg9aoqXElHHP0bxzdLk6gTBCr5toyhgkFrfQE0aZnvNFIYLfHGCJJujwk/U
KDoseX0c2xpjhZKogzQ5jR26RIXFGjTYyThv7wAzD+rCzvJK2U5iQmm4S7A9bLVEsv0lYj3pIFFi
FYL8+6UqPbZWowleg8v0GaKDfhZozAPpoGOrf7pL/hPcxeWTjSZ+ubrlsjumjbE12SaJOG3fldSn
6tysh625HUzMPPiZr1/l/3U6gh3wH1ePjtfu51EALpYHTZJ0ONgfbE76oDVz3Q5txcRgpMyOQ114
FHW4IJaEelVuigPa7DdeAz9TODWUOw4DjL/9/FtgFEkFcNKU7i7K++SUKwUebbce7/99nwyPZSTv
MsaBM9ZX2J7L4sdcTDFAeYtMqyc4ZtFvLYZvwOGKGzpZo/gQoyknxOnyFNVFydi9FHttjB8dqmJR
8UyY2mujusZhWGEC1bKKM0Fr/tQ0+mXW8Ks9IERwnvuGe9gbXPiSRfXibTJIPAXLGCHlMJ6Uys64
ddz5KuYEUxpHaVk1gTN6mDfUQ36OVIHZVqewrEKMdeGjIQw2Uix/oersKxMkLdfQ/cyLzefJ8ksp
s7NXLb/5sjGdhbR6MseSwAw97XYJJTJ97LzrKBbjAKgsUY0FKVuIndW01U0tEDUSkouseI117/O4
ulkpFeeqKnHiKw8I7ZcdVRiPq3BxMiahBRjX6u6SvcP6by5RmZoBOUflrlWW+i7DOMPQKuVNMszu
nalxTzlmw48EYlCTtpbu15SJg7N0BMp15rPjiOrALVAeI3D0t6qMcExIlR99ZMrAdLUBxqjIr4rK
vqf1hlDmifgRy+QVJCkgVsv8GGLxaOPm+acQ4GnMC3qp2Lc8YvlSxmntNype7GZr/wSZd8ECGKMc
teuPgCVPlAbRuPQ1QivQkl0Vt9lJx0Zu5xTmcuyJcD0slA52sDSNHXGubcjycVfJMT2o9Yp3eCBS
JUhrJ3r7CtGfDAIxPJXoSYy0Sj4iRdoowSkm6M+ZVKtVvJKEqmEvT+2ofnSt9l6OXY3lGIJJqv3U
YTBgTd3UwwdoLHdxhvJXpFmBuDWbGaTCbi7yS13I8WKt6N0M1Xc0mvroDY3ySp5VKDwDSBXF3i7q
83CK0/gVpuBPgXv0vdnoyouhWgqemOoYun0Bs9Gqkn3eTO5HA37deC7c+jaaLwCf8S43sVMaqCAf
sdnbudiz/Wi90QiczNFu7ACMUyOT9tCiPXtOzA7VO5XwP416NC0v/d2QMsR6WjMevSqXq6GoefSM
QTwadQS0oYjyVy7/YCuQUCNNpL80tvcM2zjax4mDYLheMM5esuUGxPB71rvTMovueWw797HH2CIp
4TOTHtUcsPdiONrq3zlv9rzVvDNqabn/1f48vV25dW7t7bBd/vXsr77/8yW20zb5m+s4H+mFcopB
PlF/rElFnw+rkQyjrb092uabIVG5aGv/x8Ov81+Xb33b4b/6ttfZ+matK3eGKiefvV2e+1CCJZPq
+lB1WMIAp/7bawwmC4L1fK5A2Q0xWf+n/fnUz6OYKQMqlrKPM1Gft4Ncp9nRrDAf29pmO//bVoTH
KnJI76pZj58sTeV2cAsjgEQUP219srAZ3VNzPGx920FFm64mY3T32VXY2UPMMPb1pI44hpOJRd9n
33aibMmh13Q2/J/PWv8C40O75vKpp68+dpwBDnXGrTJzLUxcGR8siWk6YcbWVZWmeo0KL2Hqm7of
jau9EUW4+hEp03mJRBHauAo/VvPC9imefdwHq48ExsUhJdXhSGEE1TLqRJzzd5ruDbuhycFSovLe
rob2zkzzg8sceyGegyXSkuUnlGOHjC3/pWyc9oC5y2vZ5M4V+aEaKmy7GFZi+37sppQVvnqfTd0Z
M5TiQiSPwCcXIjcsqiU0PM3GybTAP65afgjHiAM+aO8ZQP++7Br1A7+1cidGuwzVRXug3Nyzxexl
YFfZFLRJXR7MpqLSo2LIpOkI5Vh677JhUF9rZ4Qw2mWrmgIkKcf0GV/p2HhP5W+j7Vt2yhAa+9h6
W0ZTEj/sdU95gkmBnKqfYPnzZetqYr2/enlx2lrbAaFwvG+Rfu+267e+rtdfPWto7rbWQGIpFaaJ
ULHZg6fWiV1VZONTKaISGWwyhko8jk9bX1Kx2IUcdd1aHlEbl6Qu/mBD888Fy2Q52GEMcFDW19gO
hf43GS3xuL2MJ4l6VMkj8L8uGHo8HE2lyU9bX819e9cpEQnW1PDnajeh3n3QlkIlmSOb944br/AE
w/bWF1vJY1FSQd26rGqAdZtXv7ZxfetKxmUOVKnph62Zzm31NIOKf75CSa6VDlFp47xuJFfooA+p
TJ1j2jK+YtnyL+n285J2YX2uRd+++v/7OiD+Ejqkoe+31/u6cNCS54lqHDsbgkRxcKrusQw0T8a0
+ufUyeRvfdthqNSKIEgOcapA59TnZfV8Qprzvye+LtayxTlKnVT79Yqvw5yTR/zVdNPij+o1rH6a
xPPdpk3vK52SsSCB5/PRV5+tdJAIGu+8XaFQYfq8rIzr/KjokGE6naDLVJo4nKpF9xoDBIURa4b9
1tREVezZk6C7dqz2VUTRSvJZscL14mQkFTkVBDhvzVH0khggeCZYNbH3Evar4eXw2yoThHltmhTV
j3oLc78be/t1KpvxKBRWbNvZfGqzY9fIeRebaOWHjhzIqGFRYmegc6qiCUzScvuF/F22YJ5421pW
oWXPa51gayVuZL8YpoVLUlc8bl1VH7OaKORytzVhTJkBwQwfNT4PO32qvRcrGRQswRIltDzPfdFY
Gh3VkkXd1qywesF/jUXOdrHBcPGAguGynYxgdLx80/lZk9I9G9xXUj6o64tmHcvdzvPKu+1CsoZY
0809dsekEfhb38jME4oWFyqP/b2XyAERDVPetE1s29zk6k4E3LmWcboBuUhg2PpydPJ2L5whh/sZ
J4cSt5CXeHyUsin2nkLaUz6uvpcjHqKrXNJAkxJWsLJelWwAncrVb32cMbvPZfFqadPMOp9RDifY
nLW44VyWBLmzszYHZaLY4kVvdd7nr1CEq0evNw9bq5Zj8+IYJ0bHJLQJqHBgBZ0dXfeQb2XacSoj
8dpOIFl5TUkKGY1+1MrYCQQ1gRXlc4IBpkuY5Ga/B8ZasTGX5XzxPJNiHJh6ER89fWevKlR7NXnd
Dnp+NEzlZpTNt15X8Nd16/nGm8aGo5rAq3P2LoqBLDKleBysedBsw/AQxDWr+tGVw0MU1eoL8QQb
48ZvTC96LsC1spq1uqrUfD6zBrtoPWyPxLrGsCvzPi7j/LNLm6LkTI7eU9rmv6TtEiFtGEjFLfzh
Zpa4l6Iu3ll7t79cU1yHqdD+NPg3ZF5rsVm6tfPiM+GW1LC7DrqElfmejvtUvPKvBcngsatZr2ba
nhKIvL+0AmM45SHHL/ZJt6tLo6nlvtLAaUslLUN3TCVF7+Qbi776MLgIGUTnCT9C2fVgDlUDEGAn
vxrxQ40X++C12srOL93drIIRlqmoSMNyAW1VmLH2oj8u6Vi+jH26qgtzcd6aeY3fKKSJO5T39kPU
z9Sh+rFGq2FMD0ljrvqytN3DCk6PbY1HiKWQQz1kZZDmdnME9GtCc5WVszM3nlj68+cXapAUKHaQ
oMJUodBPUSv3U71LAG9s39QfiRJ4ihdGIIOhdh9HekWEVwnrS9Hkq+50eD8X5aPFbu11WFztsWv1
/XYO61Pv0hOM5U/2757B+dUUjvdcSLLgbN16HSxjJhqLZKX13IQRHFgzUSVrS8Vv8akeQO7X1kCx
+KkkXmdrkSotn1ov24tIWq9dVZOgUxaH7VzvWeqjEzXHz5Y068duXEiTyFRsLfRjVufLtVgPnTpe
lrTTgWtoyb4d9oOr2HgZ6fZ10jWHPe9c+CA6ayrw2mmsh9Rijpnn4lLojX1VR42z0dwtoZkkA4a1
a3s7tR0oYOLdPFy3xudLFXVrUVStgFGLURzHoQCWJD/d8F2rEQiGcA7bmtX6BygC2Dx7pT1TtYBO
RHPqdK5eXHU59WJ++WxuZ7RGDufEyq5FPrybVVqdChCv6zDU/xxwwHRCzOLr4L9OjKo33eu8la9r
O8PRDL+dtNqHQI61yPoqSQcYNOkphgFmFN+MzJ32YkBMqeVqfONOQiRgDws5ttCrtr7tOneW8W1r
urX5gOIOlGF9/lf/UrfYFzW2gi9j3LCUi7SdmCOB4pRDmXYlBGMklmMuKSKvfYnJ6IkRUAydw+5e
Cqt8lVEtrlvL8+ZopVYSM7aeHLtUOSijnbKRLvsX1S71e1s632CMdJBeuKKGlsrm+HlriIYaU9Fk
y93W1DqoHIjx8sPWlHOZnqKRhOGtiY1ncVvG5PMPb122NQdJk8dPW8sqRiDWEU+UrZkQ6BbaxO7u
t6awLXlGi2H7WzPXHeuhQYK7tbb318X6MbeL5mF778XK85qsVCEkY33fK7Fo1sno3JqSxDh+mkTn
bU3PLrBBSjGCWq/dXi2JhodcAvFSWKa0ZmmlGih125xtigUAyXPNWG1W7VG1qQzFJHqQolvNfhrH
zg8IxJeGRxjNcz+11vIX3OJtBgn9kD1yEYry4pnwLqZ6loY+wRvyCoMjP8rKjs6dsYhLFCkE0FtD
eaww8bzpRfqWY8/2u5udJ3MmhM1xidksKpscpWw6a5KkIjeFfQP2k/w+UYhvQfDZGGixm17zqUxh
4sTxhRLpIZ2WF3spDR87TugbMrfvu6WvyLCsNX7e3KlDXty2g2Lb+Q00lJis6IeDw2MwZCjQ3bGm
nhbXA4QrqOdo6FQ8NntULF43XSDLL6emrX+ShaGcLK2YX6y+5mc3PWiEvL1hpv6rXNyAAv39MMto
L2zxp+6L7JakCb61uaPskemrb9JKNRat3V5zdftV2AdKYvk3Y1nGvaEkaegq+SVWvF8s19Wz2SR/
zKT62U/CpLxTO0cNxihVNjdMJUZjU5PmODAhfvCEkX0fKRLls+VCRaopVjrc2Fk9eTtdUF6qIQI8
VdUBRD6l5EeSWVemz3mHOzFVAu1bvcTe0fKofEJ8z8NaYI9pOpCVRrjwbTtEd9Z3F9X3dSy1J0Nt
zwjRa58qVLxXKxAxC7tLgJcJvFdlbd44xm2avusdi6THqrPd41z02B9OEJSJqLYK5agp1NXQNNV7
tPM69iCRcf4F1UO95iBgO/yV7F1pl2s4zHJiesRi044/6sJtnhedSZsu/eZQuIfcTTxntB4UcyKo
00t/zSVJCtOIdy75CX8XZDCy0z0s/glatAbRPVK81Q4WMVDn2CpB5RPp7uJSNd5gfv4crVT+NXHB
pBb0J+n7GvG3AKyvJOYQY9f7KiZ1J+z4xye10pKHGpbK1toOtdVpe4TzgGPrFdshkjpMl8m7RIhV
nrBR0aD9pUe4EWFKeu9t0Ez1eaa0Gno6te6taWGkeC1S735rDWt65mggxp7s4W7rMlAfHMimrHet
S9ikNxgdLE8IRGtr69LWLMy6I6xwe8I6+5wMZmbWLsmx0qLV7VP2z3MEpdVM5OPWqgotDnM3Kvdb
c2JnQ726O28tT9f650TJYQg4w/zZp8+edhq80kZFw6ttBxYle24NMkPWJ8SuModZTVrjdpJVdfrQ
61Qf1pPKephGgD8F0cBpuwKoezxHFS5QXy8Zu/kZ89Xs8z0XyVgFiTc/zylwx2xp+nMbOXjLNeKc
F4KZrurSv3Zn4yvN2unJEfZTPv4mftR4AdMMZsOanpgnjBc5yV8iw2hiOwdEqwaYU3pHGKPmi60R
UqAMJNNu15aGHp/rqqKQvp4dVSo9ZKpZh8h8YL6XkGGaufgfxs6ruU4kWtu/iCpyuN05S1vJtm4o
e2yTc+bXfw+NZ9DRN3Pq3FB007AlaJrutd5wcnxmEFDRgiexQRwl2xaRm22jf+rUIcDzrnAQ7zbV
4GnwelBeroP2t76P/UB7trNGe45GiUEfTMtRFEPJaY7KCDxENFE6U3vmAzZYSTC3T/HqWfeotB7M
6fTCK3fA3V0E0eG2FVJjPYlNFFaMdlXXHy0vtJ5qtNFvfShBM1cBoGW6Bzs6GYnzTGcQEfTvaMmx
pnHrdA3qt9pyg/otwOY/1yub31kiuVuY/QCj1EF6gkun7iSlauaiqKv1clMqfM9ECWeSbD8WAOzm
oupy1pjsXYAbD6Kq18bJKDSU15paeM+ibhjdk5LyYohSWUvtoTbKjBb8qNi05vCQAw65zlWwII8d
8/+VZqXBo2XzmtdoZ5mDqq/I7ZIp1jrvSWwc2d/LmTbeRKl37eoWlPY+U+MgWo/VFAUuC2sljmYB
X/nYwOgVuS2suaeLiDrNiX45ssxHr82ruxLAKvtlYRjSV/KT2NCPUPBoyVYvda7evZaB3F9Q9JGf
8AsML6Vifl0aRKxTUN6oqv1SZ2NbVvfzRau2Q7ACGaG10ZvDRQ3Cx7p3khvfwORGCv3UQoI4iRLu
F6a8ErtO7D8ptV4fP9SJ04wq+1HWrrdR8iIB5JNad7GxS6KEFoQAGOrU5bIESJdcTNltIjiqz2Xo
5s9ulBNec8JgL+qSICVWGQIx99MMT/TClVf0ffcoGusaxisZKsWaDvwnl816GzPMbr0mKJ/LMX+q
CRRe0Xstn7MIkVvdl9y1DB0Ur4fubDV6yw3goA98akMiFaSUYpbP8lCGD1VoH8VBUaXYmkLwvnKO
ytDlt0Hvz2bptzzPTnut9C4/OX3ZgAoavORaYhad5ltJ7vJNVVnlRjG8EeCRi3+epFnXNoKiEbZu
dEl0eWuYxZdKczP48O3Fzdur0XootvvkpOAl/HCbcGf4CB5EBisd3N0xBlCKQx+YP0c7BcFWHuXW
gzkh+WC65Vbd1MxB1hWzj9R5r0I1WY2ghNd9IEEkdfmai2wf+BjY9ToYdFnqTiAmXpXSCvYeHwQC
3DKQdEDKbaue5RGtuVqRNJILsJNsaR/36hvrLgYb0AubXJNvCR7SOExJl6LJoce2nX1MWghwmvYa
Vl3I8s9mnQzaM2l9+3lMDAXVdulEvKMmmKhlqyQdajhTK7nHHgd1YtK3A24ATt5GKzw4HwsWw1e5
vSt+5TxOInwDJAZzKHR4j5520atQ3kn4z6yy4G0cxxcyQpugVvJdZtb2uU0wEiYQwO6yGToU4E2t
OCNa9gWERX905brd5ZaPOYuqurc2/cll/BNyK9oK3edubekamdtMUi4Jc9XE6OW7FnPlrkjGs4Hg
rOcDEkmkcZtNRrIQUA+V0pWnsnHLrYyj2KayLO8S2+W4kWv1i9fjHwBiqtl6IxQNeczvBvCPe6Hq
r1IYFIcEtcYLMongSvimbOPKqi95lhElUTv4W6O79oqhvQAkODQlgox1Ga3TMt87Se8cU20oNjHz
BpZWur/SArgRZdscjGJCBHqNstWxQN4BEP6BVNN3RrnkoJMlX3O32jVwuGaNOhsRPPqNWUnA9aK6
Pits0UkAroWWBCv2RuNrr5mwbeQfRaQO8Or08twBNDhKU8BDq+5iRq1M02qmKHSjhjxI7CPMkkZI
RgRdLb+qyffWlG5xDM8XcZR1HN5BL/8eba04kX+T+RJGJZpr8mnICuVJh+Gh0+1J95plF4G/sYq1
lvrBpUkL7+T1zDAShfd38LM19M4cub1u6r15QsjKatGksIJX3HeYYEbEUM2iLPe+Ofywddm+9HaE
/XT+WPuEQmewQwXBrWzxtvZaH0cIDzKNkj4iDlVOkZIvEAFSLLiDn1WSY30V6Ae+5W0EYgV5q3LH
Df1dxljE9IThyT5gylEXxiOBEXWFoV67ccPq2bErOGZ2pfESa9nRLxkHQ0lfj11brfOGmECZPqJp
Kl/aIFAumKwrF0sfDFL1UDvSla967lZvQOr5isoKRbIaxl6j2npRZK8BZe2CzPspkXlAiSFAUYhQ
xl+t0eVvNbLmfLQPTerie2LDaVI9ciByDz3VYXp89SqAPOOdFUm9Ju9Z5PoNr7JkhRvAaxzKPj9v
GROEejNALn7oHQLspdoMZIW9J4RV+HzWBQglV27A4evhpQd5ufJzsFkEYwGMy3B49Jrg9Rh7O9OZ
1GeL9qdnuwkCZRrwRluNATHgsZlm7t4fLfT2IcyvGgUqU/2rgzQYAPvdVg5wvtK0iDpbKz2t5TVC
09lWzhoQyo2EAYsiS8hHohfjeS6Jhdx+HorhqffN6kKoMVmPzYAoWlI/wF5+ItJcrQz05I8Y2IEC
VV3jaJn2SXJb5yRFrn0yJpxOETbfK9u55AHDrF5JDGNxURxGFJZqxX/vAKLui6Z5x/tAgxNselsp
j4Zrh1fRxSJ4nE0EYi9Wn2PLPoN/GJhl9y53sHvvWbUT3fCAL4XhVtUad1VlkCiSsCBQUXs6Wbfc
OBR2ka2MyKz3QNczQHGOAeiGj8EOMvPJSklKqRmaW0jHPudGYxPlyZQNbsv7fKj1fVsWDm7lL3CZ
Grl2/xrNcgPnnW+pM0FkpL8CrV2nRuKdVFz+1mohVxtW6s6hBXi2N8CBgjshJSW5LN4aCPeWkRH0
kPUNM8Cr0xvdY9yhUWRRQkwm2ta695ImknleNkWXWXPRZOZ/NEsoYuVo3AyXuaPTGeAY7QSgZ+E4
O9dzsY92UF9TGPrWLJlXquzxKrq6dh7LkLQps4+fcapuUy8aTpjxHRqEou5K6P0yJocoqDoXdItF
Z2R1xod42kziOXraKxdZL+t719bDrQ6nkZuSk3v1vQyY6hZlvM89S/YxLecxggk7SjXrj6aNmXkY
wVsUq+gc6jgqa72569OA9fe0ce3r6DTw0Gol3FbNPbaq6OSzPDjFrhVstAwCAGzs4GyY+l31NNgb
Tk+PqtdGB+KK+F647SRch1WX4BoxGPo/Ame4wQsMmDllpKEKA0vUjcnrCgTmPxupIV+EeeYhc7DL
0HwktdwcpEafODVhFvwaLGTPp0SANKpb1cVCGcMtOBLNNnLgWHstaKzB6wZWnJj/okDN6OPIRzpq
dq704VH2xx5qh2tuelRp1sNURKZgwEiWh6XHNkAzy4/hlTRIT44K6CJHz84gMg7dACMFuNKt0Zu7
VOP/lOphtFGbIh3XAjPnTwR+A/zZ1sKMEE7BaN/6GO/lIWiSB4fU3CmsircRuNErXhugDbPvfhfE
r3KKS4xT/7Qzl84togTWFCooR9yWGcLCjeXYylVsBj5hAKwcaeOK1miAe0wqxVYC7OmCFBjKVD+J
y+AY+RKUXnpMwpwhu2+sTWmEwENIKQCCy8Z1hmJaYGUm74W51hnyrp0CpbcEKCA1AKuiit9DcsS9
hgRYD9Hov/lIwSE+ilG8m28sq4fgPuGNAGhvIoWni/5vLKG+Vf5mXVOf6y7Zl33JZxJUYGRF7l6O
IAnV8DgnG2//W5bm2hck5FHk7J/UyDMOcSc9jQQBJnorhvf6ZDwQvsuNdgid3idbv3HC0Tn6gXEL
SaWtYxVZpVpOEf7TQIybZ1tXh4sShy+9zCoVYz9kFH0ow5NJU+GiaxNV/B5QoLdZAcJLymZnkvAG
y5Wbs3BEPPxuOkt5BrZrI40tDSwEdMZpZcLVp3FbbbLYdB5hAVgP8vAyguB71AAjmFgc7oow+pIz
MUC+MgBamZNMFcUxVhPmfLgKhqkk7aPG9pk/aTHwF2OTeo22LvKsPcCOyF4avawOPWyRtSiqkVWB
Ny6NlV9J1ZXpMv9P3ZgbNfd+DqY07LMwHs8Ifzy2I2Bv3TajBw8plwevUkoyw0hhWq0Vb43SLPY5
NHDNg50hRUjMJfx5E1PD7pAKtnySjJm3ssY+2bKKftCIczCKb5IE9z3AYt9T8wXTsvqYTJiZfMLV
+SAsjrr1EEy40VIb5CPACH9CkorNoAZvkqS52/CfKlEvmifTa1eeco/76tTQ6VZJFrMVQM9KBTmt
lIW3cXeDrDEx9F/CCqSA+9xXXrzzoPOatQa3qOufESpH3RDPu1lXQ2CEBG4o0Vkw2KGFkvckuCEO
NG4MSbL/MdiVdwKXZYxbJqv8JWJXvNFGAZfsIHajkQgSLCz+va7MQPvatYqCUC7thwlSyFw2OWUt
cGuvwuvBXUWSMsURqPXAYm3JqnyzpHQTyZ51H37qbQeKebpx1XRFsbfgE00lksetgCqKyn5MhuQg
WgZWzZ1BFtH7c349XUS0Unx5WJkWdpTir4zQmiYBi/DZ5Oq39yp5LxRGLGcNyb07guH8q5meX68H
1iFFjVrkgMUmEvdf7IYskUlpYXwniklS7P1cUvGfmf6mFNynh3fGQfyk+DMc78EPig5xkrbYOnn+
U5wX9x4c8+kxzk9YVAq8VOqSdTEm0uhS1+dqs0dqBU8mQB8z9lf0Bmi3ZKj7Ie63slp+F3hgsemA
UTcl/DriqUiOJEVnYkZUWDFjvF1tRdJ7xnn5svfewlzcOpXPEzWREN3VUfUsnr0Z2Q8dcZ/dWGoM
60YXoLfH1J30VnaKLZZ/NZbrgCb/fmhgh1Ug1JW3EY9LPA2xlys2aV2xK3qB4asueeVm5WRtesLX
0QF9JnanDUQE+oa0LxRWUegLRiNABGDOMSuacfthV5xt4UgBEtnW0tO8O8YtaCgzOIjf66uKGHW1
Cevoy9irJ3Hn5rsEtXSVGfGwEfda3JWozlj/1wriKxMGQDwTcYbYE3VzdxBlsdFiHEOqxgeiiehj
1zyJBz93TXFrlt4gjpREPlcFGPaNuBXij1TbkvtTe5m6JoLOLNcoftSTbQhyl/P91VOrHQFeabuE
2QC97lkp0hqmrb9LR4jOtTo8qdPQIT7bSWhak6U4SGDs+FYydE6UcCv0hIwozf6/H/7wN4hdbK8g
u6u+Orecnx5qMilIE03diCFAfN8b5MYPJoCs/imGyzvf3BlO8eGt+QCq+HwHNdJ4WQBrcqx2mp/i
uxra/rvUJPJ2ucMMgifVsqF0L4OL3D4mmFjuxN/SusVDbI7yDo3GdlxXiX+pO1UC5jGNQ9NrLc4U
e/9Z5zT5iHCAH21ET2jDeMcUhqXL1BHUHmknHY710n2mBmYx0kBX1x0SbAfRg/vG6A5DarAsKbap
1WF8hDMuoZT/+lvMLD66PlhhJ9WAK0yAlKXvjeHVVicAo5aZ5SRvw/A2DcuiJ4niUpcR/ZlGJEMd
ra1rFR2YlfjR8iTGSNFebJa39UMXnXfF8bFwuoNT6WvRE+ZTsBXYS281htXzU2XBXu1R6D4ub/jS
l0WdKHpTL5TbdlcB0tv7VrATx3TR2UWL5fzPXVCUxVMTe/M5ojzvfjouip/q5m6bF6b5Z+jBVo4E
f6wfPbhyqxh4TBYDcmtNEM7Th0N1IJp6KgvVQd3hQ0GennmBeOKdqWIMaj2kY323mBuwPryoRCxG
OVvVUCdSQCld2ZyNCas69vk97exmp+sjU4lKlTeylxG7aRGYWZHg3QnewZBOdpH62JUbL8gfrKT4
8ODFr4p+ML9OS1lULt1k6SuiSdbF9aHFflB0RrEpp+Fa7KkR9CU9hPMk7r64SAaecQCzQrdrXWj1
a/GWwGqnVux+qO1s7WtqIKIk1i0DrsFbSHXfTMGl8LlhTSjFR+LgUEPCCd/QR+pr0AJ3R8ZkK+6x
2IjHHk7TE4RyWSMP8Y90UE9OqCU7eezPkZ4jUOY0BzHIKIzaNZzdHPXcjZ958xdAq39Cyk+O4oLi
yYs9Rvp6YsOYQfdz7JxHzOLsGbPsRuazi+fZLhU9YhkMZEW2jpy3/H1q3SubdoB4v9zFPLEYSaPp
M5PYibFxDehCglQCL+AruGSNmbiD/KhoQm4NyomGLkqvGNtZx0xMtsDrFvvBto4DwBzyuXvokWgU
B+Y6wTFsnl3Nq6hA8TJybqoyD8JwqW+lFmk7cX3xd7lm0B9r9WHU0non69pdPNXl0Yq9tGn+CrUh
WPVZhtI/FPI/C7Rl4JDEt1+U54kdy9McRxqWD2D8t0piprDz67S7IsiuH4CmFSfB2umCpjjRF37n
fpLMz1c8iWWMWR4MH+hfMfRMfXDKjQFBGlkMS8PhJOMlsBnBNygEbnNumXgyolt7MrFHA3iwm+Eb
8s8AKhosI/ryJOcOPY33y01Yjoo90eR/vxRztR720lW8T2KmIP4YUZzn4ktZ7M2VY4DtBxNahBnE
RFdqzIOMx6JoIn52nnKJXRw2edXmXfLaf2D184dS/J0fZhnzuXlqr4EFXEgIYo/Bh17MX0mOELoW
r8mYIQez9gb9Ha0V4sl+Gx2yyvflrWg+77rTFzQADNJ48TyPEz1VzOiWzVI3jAkpBwWlSAWY2DQJ
E//OsplRkqL8YS47//X52MPEufYZum4t+xXw9J1Jlmpco9ebkYT6YYs/RC9Pqq3KR3GzxaRO7C33
fqkjEYTmtQcBZGksfn0pLueKveUxLgeW6306N0hfG4Q6GMMYM8XA2QAESA+iLN487njEMn46Pv/x
Y65kq0Dq5A/TSPEI5543fvcg2h9Fdw1Q0gU0PT0Dv2mQ3BA95d93xdnzUAUopzrYebz5TAXxYIos
S7hPnBBB8BBHlwPLGlAcEJulnSh27l+dUqbH+a+fevJM9ljemXk+M3dmUeuoaUP+5J/3TuzNrcTu
57I4ab7qh1aff+DzWZJCYqM2X5QRqVkxriyzB3Huv9UtTcTReZ4tdpeNeB5LUeyJ8/7zqh+WM6K1
aPjpp/6t7tNVP/2SNw34GM2VjQ+jb3rF8XAmV1GM81pVvPBiQygFciY0IhbvU5ht2Sx1Y4InKPQ7
2hS1xu7cSAy34uJL0w9HxK6reyCESMHPPVq8LMsb/+mlWl6g5UUTdctp4oz/rPt02r9dfn5dx3Qi
92chaL9+Y+PQxrR2mguLD9eymVeyS/lDrOLfmn+qm9cT02XnXxDX+dRm/oUuci6K1P2WG8dfi6FB
rEHF3vKNFmPIUhR7y4Rsafyp7lNRtHNbBAPav5QSSYQoMyHy8XKSe2d6K7rwvCtqRXkklM2yOimS
nepkz8vwDpgK2vhSlsaJRi7KYuRnLuQRUTISw55DR65n1ONaDA9E/5FkrVAG/kNXmwcNUyaGIEaX
LB8hYSL+thFPUmyW4VYURVewxKJ/abN0g6XuUxdaLtN7VUzIwobp1cmjvmksNR7XYv0bATAgXBT1
L17dBbv5jRc3ZdnMw+pSFrfrP4viwPLqiqJHIOXP8C3Kn64g6sYkAjuhRLxGy2A/T6zn4+L5LGdW
eJWweEuOBoERbYqQfFg5Ls3EuWIjJgZLUex9aicG0aXuwz8ujnw6pXMKaTtqV1CBjyVUClwDRAsi
5ZoCkmP6cOU44tXPYuhykyhJDuLO5FGbJodRtlZVgqG7eMLLE53f/Q/BzA9ThaWp2BMPP8haInpz
oznIlVqInmhhgEyKilZ2Nzo56RjUXJThJl7ROU4pekA/qmH1VbzIf6Japextsc4mdVKRHEzT5Bgh
EQxLHNKa2JQV2crVUnYNT0L/zDdW+aQ7bI0GBmQMyEvkw1AVb6+r7llwtg0SAIGMdo24q+K5lAlU
JrXIXvIQnongk6vTAx5rRHfqOZ756faLm/rhEc1L1/muizWL2J1f84Dk5Ojow1bcZfGzy0b8AUtR
3NhPdfOqThz5TOZcWorDy7+k+r66NrHWW2FjiFWcl7pvTRb2ew0hwK0KY5Yi1DMESLMjPpMcNVRy
Z5qFTM901HGAeapRhHdT6T0HSrJXpmvIUZlcc6+sV6LV2CT9QRpzfSO3CSC9rstWVcCrLjZOYutr
0wHgqYApusSRvZMD30i3SAZhuMzKfktUEtTwYB0r1ase4GSRa0Y0FuJ5YuFeFMqX2O1fJkT7k4cM
7BP8m3KDalyPKgdFUZcgeJREpCfKHhWI0Czip9CxUBbUm+sQooVgAVvYqeT2947hjo9xUf0F3/HQ
6kr+1qc6rlqx+57mTMlLfOBPrieDFE+ql9YZje8O0Xoyu65HwkGpUcfpupVXleWXcgTTy5I8f1Xl
2FyjqAO8KkC2S84mWwCdUPKYGgX6TbKMlFFIkqnKwXFjxFjc+ukIoSTMBDocBfxI2VeZmd/GISpu
Yk9skiyz0D1LU4SFCcIbWeht8gL5IXfovukkz/a1PEn5JXKhYUeCEsdmCgCvbJeVW5iFqF7LED41
FyNRGQXDTZ1kYIKcumM9XGX2CaQG6TWHYHuN6tfQDsFjN20gugSPrhy9I6spHUVVnmDSje4iqlwZ
wmeaQbbG8h4r1LAfZTKhj7GkKOuh7z1WEBwITQdoVWxyL1MsRfGQXQ1d19yUqHEexmlTJsD2TPoW
7GpaLAd8NYnXSm7hitaRndEHzOb6XkUXxv01RMF4m0ugOVD+tehzy/lFYDgPqMwE68KvV+iealtL
MfTNMFQpGm+A6TNN0U+mBdQZWKuyUU01qldYwSODgQN47vj5pYBqd6mmzVKkf+6jjBhqh7SRCTct
V0/pqMfaWtE15SQ22eD9XZm1hbQeHFjujh8TbEbU4KV1AYzaZt9+i7r0q0YqHVw4dH/eLR0+M8hE
0ApZgUpMO/4i3fnFTyP121BFoBUQxHnx+gTYNTpYD6NCLtkYIuNc2Gl7UtuwPsRxmN14BAqU/1p+
qnqJzpXE+lXW2pcS1aCrHUQPnVlUUF+l8ilsSRxZiD1uRVEcIBX6ivx6ui37VYtxx2qYmodKjClf
CJZrOo8MNlWWBO2WMWPz4WQjfbfiUT+LS5WVrtwsxz9ADsOpM0EWbccHp9gsf0HtRb99f4zm65ba
WD9UTb1NZWRt1i4Wy62XPGNUOBK0zyrWyqZ+hmhRPcE9b2+Ejo+ihNFu/YRpHWSopEesaWoh6iwt
/3xSZL/INnpcuAYC1Ib2Q8Ri2pVg0F3QT2svZUdYOY9ROxEHLJQsjshgRqDZuBWqLtV7xDaVtSiK
25PE8vSpssCETffH7HuALsU00Qv3Zv97/nfiKHX3ZlbCOZvuH6rTIPKSwcGfnj7TdzrKKWJXbApv
hOG+lEVv62skJD9UisPiSAO5Y9M9AJwBged1K3BdWCrkBYOSWn4tS88/tGbnofHuF+95vhPHw84v
d7GKalMxShYBa8nGLZx44LHyAu/STJsuQvfE1tz9hwNtG2Mn8+a5ZriFwhCe8z7Bw3DaiD1Rp7PK
xrLBRFEtVIIKv8H/aChOmVsvZzc95oD/l1NiuwNfISv7z5epmwyR23t/y2WigetPf51oLX5kyHK1
usT1xKMg7agbNQxYFCmvwbRJEZi4iuLguigWBm4HeV0OCa5Ph3MZ5fLV0kjs4aB35sPXkEfm5NAm
quLnhYMnxiBJJ+vNAIqPspQ4+ulUURQ/XKM6erAQAp9PFb/24YxE1bdNDkDj84HprxryELLjfczM
rzH2pCCXRjs+10MRn+0+AHCioLzZJOQZZbIV2yjzlWc597uLrZY/Ul+Rnzszk59Vv7w1DLA3ctMw
XRAd5OvXauh/WWWtnk2gJW92wqVI5uTXGDWDt6CQvsBH9h7EQT33rm4Wmo/iGEjhbQyh7imdWvbl
W9Qp+oviBtmrEh1FE745ybNcVdAvb34ZD5fWU+JrP20Q91O7lR6V7JrVuGLMBo03FUUbiKYkclz7
lxx1uJfaxC5hLsVviVOio61o9VoUtbbqDhquqZtcN1DEX5lG0z5hY4V0kdGr2wBC5VvVYosgw9fb
T/zKN6Bg+cZMXP3QY5n5mJv9CxCa5puRfx/tyv5iSHZ9SvIA6SRTbb5VI0AK2TLSR0R00NL129+e
ZdbfgGypmzHERdys3BcF8BkatnUH3pO90K+3I9aw8IX/roIW+efgpzrVsEDFJuMl75xyi19bjsKc
lb0kkmGeqrgZ0NxusxcVxvQT1u8rcVACxvYCAuMLTF75KqpMtyK/YHf5XhR71CSOijNEa1EsQ1t/
HMnSiZK4YtPJVxmtNxVG9NkbRnAJmeFr5xKtGGjRpYsKm5leCbqHzQYsHrKeSMtuC7ezTuJIW7vO
Vlc6g36H28noMvIgGBO8tXLRruH4BCdRtALZBKYQtGdRNDEiwgdSdS+iOErDd5tv/k2UhjZ5ZLxO
H7UQfI/bewc/6KR7nNTyNXChEfsudlVdWjwC9NkiO9Hec6d+jcJaPgNW6O6qWvOqhKjKF5F9EQ1E
PbqIu1wqk5uoEhsdlaPAhMBQNiqGqxnusYnp3UXzEDraY6rfqyrb2Y1dYFhYbpExz8/mYGXnoIEs
N4kF52dJZlM1hY3MrDxsQqdFdNwMqgdfsbACH4wXFMLib7JROFt0M/ODKMLRAVKvZm+53iNJqbVg
CaZmSju4KzT9QNWkPe7Kcg1QvIi/gaJO9tDxrZ1K7uObaWjn1JaMZ91PrGseGQAspmb1IP8aQEse
+bQpV6Z1Cm5E7NnTZlRid00ErwK/+3fd0kTsGVL9q2hVZf9v56s1AJjGDB/KfqxuvVQAl85spO9A
del8iX6lsvuq9535Vlk9+kCpml0SXzNRNi5iEHHd+KUt7Lto2mvxpQw052tZpfLGLkPjGucOBixl
iVoKurCv0JH+khC/2obZ2gY2dJFzXiq7D783CgAxQ7OrB0dvvJNkWtE+iH35GVWVciUub41f5dyp
/mrIGwEj0kN0GAftQMw2R3U3N+6OieY4r7uFsKWSrqKkzFDGRaPqkjOmXszc37SuGp5KxMn/HJjb
iMP5UguPBPAzMv4befTkcCOO++AeL+JqoWVTaRbQCQtLP85FcVh1lKjf8WoHc0tPUe+GHhl72ezg
bi+XMCz9bAIvP1m+IW1jJVOxpeqsgwHe94jXTXVRNN3amVEyPA74uGzaWq5eeRtloD+29c7c+Y42
j/S7cl7sLmJK2mfG7v5s1pn+F5xExCJ1xnl6Hy9tElmQVLxxWxZFeQvVujzoWtGdArs2cPd1c2wJ
Ggt9LMCqDHwwM9UcWSy3db+FXv8aBbr0SwJpOf9QkipIxWXGzyHuvvuSZH1VzCpB7VgZn30TbXCm
KN4DFGp7n0yi4rLkxuc2Do094YD4wYYKBMa5MoifMZCZ7uh/YwB+h3wo/VQ9fJBBJzHDZhIeebb+
K0EZWW3aFw9rjqp+ahswy+gUVy9OzZqwaQvlAdxGAzwHhyV4V9aG4JrrHlRVw4OqtyZJAznGLU5p
krPYs6ySFCASCNcmQtYF/5onxeqclzR2vipDKF311nG4B8j3ln5cnkSx0VCeS62wOaphizCVwrzs
2ORA3bLKdl49COmrovPla1vk7mtQjt9Uw1NvojROCHBLNR5EU0exzoFiuI+i5Lfevo7z+EnPVPfV
HcklZkb1nGuW9eruezexvoV8Kvd1L9d7q+6890zdl11pvucgsrDMKcpD53XZV2zu1q0R2E+sIy+Y
PGS30pUQz/cgbzStr6zmuulAkJFxxll3YrL0e8SOBl4ihNe0QPsl7A4NxNR8y2telwaVVmqbwmyM
XYel4K2ZNnSMYVPhjbwRRXGAhG12q0bctrCsPgN24pe9pgDdgOHoithddtOmjYkU79mWtGtqFeMT
UYCvTR4M70MwAT1q+BzoQCG5F6tfw7Eb3vsyMNb9VB9M9f+zvY3k0tLetV2uAzxtXXk2gm9/X3+p
/6/r/8/24nfVooO57ehbPTXCdceC/Z53Q3lXLV3dm1MdchnlXRxIWfzOdaIJQpHVPZ/qPp3LlxM5
K8nZhyrfRLExJralU1Tyjp6R/KmTsY92Un23NBMH+9BxVmUJ38DLH6SkNiBMwvnqlbLzthbv+qZF
x2aT9Er2IDa9zvPK2jd1pVTFVvUj+eIVEPEYpEQBhXb5Uk8bUTQ1CdL9XE6KTctyDa3Hv4+K+qUo
zhB1aNud0wBA21I1X2kpxwx6Y28/5Nyu7y32HyiSOd8i+Ex0qjw9Oi5cUrW3ngazdb5rCNARLXS6
B8O2MRyN0FvJYjkg+wqbGOLxscqlnaY64xcUGbp9w1WF4OkbtKyj+A0/Ac7XFrVxxQnbubmNQqJr
ujbmFQ8qd+0V3IiB64Cm7dSq7k9q6aPZPRnuCEed2VzH8DPIuSy+xAGxadHq3tqArGCit9ZRj/Uc
cZ3avSdWJN0RiG426sHBRiwaRzRdNLRjECG39BVTEHgxYV/upSJp9yz+kMXXfhd6/Y7ESPclCHGC
j5q6fQiqVjnIYZ0c3T7Wb76n4okh5eNb7Me/AR0mvznZxw7+JOk66lhY/97xk9lrfePdiqyq7tm0
0WSmh36GXOLUQFMnKlIFZMOo85sSw4tHMlnedk7W3ER70QyDpy2mkQMGaIjTRJMnO5B5vGTb6O4h
1oGvWhU/IjqEQYSBMZrWyP0OH7TyZnhNtC+g1lyjBFKF1uvjxbJBFsOON89W0gXHDCnjs6MHxpGw
R3ZyhrE7JUXfHyU5yM+JlmHs47bBJapcJJ46y75E+YDXa0mQJGgidxfWtYwDg1zubCfrIboiuowA
VPtIfiLfxqHV3F3UntANBjvIiAMaqGjb57HB6gdz5/4lMJBHbvRV2/gEpbxMfq3IQa/9XtbeettG
yxvd0y94z7SrIhj6q4sPFRLUabwpBj9ACQv9OL5NED7cePwRVfbWxY/sK9nrCl2bYOLaj8EzWNLf
gSmPP6RI+0HgF3q54REo92x1l9R8nN1O37fTFewQ/w4wsTkWDz0LKnNApBOIyY8MXKLa6N8dsAYs
AZPujDZq/1hipD6p8Y+IrpVXxxgapJB5A1gZ5YekUhCSQbyvv4WotTAp7w+pLgUvruRYN0uBTSuM
4H29hXJnuN2hjbvhq26ydlIU78XOeFOUIc2QDZD7rwEAwK2Xd+1BnKWG0bHUOuWUWkq3IZaYnWAE
hSxVJ2Sw4WDI4daruUofEEQUTcTeh0pzOiIqPx9ZmveJ0CfkB5briLqisOGhkcBbJzgG3v4fY+ex
JCmwtNknCjNEoLZAqsrMEl26Nlh1VTdaa55+DvSdv+6MzWI2WCaQioTAw92/8xlVh5VjJ/qXHgPL
mylQcvAVHJIc3jZ5yxGlx/oUop2zm7sSn8v1qSZnREvSKE/b0yBrVBd1YuJi8oBIzrSYFKwLrYjw
e6rkXJ0nJ61xsODRtvjZZ3u0rcNpnL1bjRalsaAb6//jdQvAqAqB+v/x3tvT//poCx+BE5GQ+1/r
fl6yff4UV8tNnr21cxQ9MeYGbplYxkkL0FYMhf6oOFZw0MdIeEvB32w5ZXJv1uVxe7a9SOrOY9fn
ztUwxBF00XLr9C2Swq7oXofJql19tMLPLhRPCIqcb6mq+8JmOIAD7oVqocXsAJS3z5O/JDPuoIMk
v+u4SbjttN3banfvpUZfXclznxUg7leEAvW1UOtoD850cVOp1NefDdtWAqz/7Cex5Ck7y1P6F1pk
cG5e32F7ybbjz9PBnCzXGhtqlv/zIf/XW4spRS+kBS8ZPaoAM9cP+XmD7Wk2KkeKX8mNb4/CuvRT
iAER1qE4voghQkKiWfcSkuN9Zq6jr1rSYSAj+986lL5YKmX20SJVcLUUjEsSBdT/v6frOpy6x2u8
LrZ1tGCqO3zRqIKsW382bPtt6+pGyfdyxBVge9qZerGLwcL4fTKT3q+b3zHCBadUmnc1nJG/DdX8
YlVM2pu5DR6LpRh8WsWGB61PoGFaU35n60BVEiBu19kYxmNJVy0Ex5iefWyrTkbmwARZR/HRUuLb
IlPqfc5c916BtUvGgOx1ZjSCxHqZP/PtIo+ct/2amhBQjEXKDzxF34I2M78qI7hRSGSGkHDQNaVN
Sij9XFadCb6PJAMFjf7vNDuXoCjKL71NPoUkS81oSQM9XUOGMeCGJUEtGCA98yUfn4NmbGGaM4HY
tk5WVJ2jHCngtrXAwvMSDEvrbluTLMrxvIQpt22dOzO7bYT8SNd3ouJR3GVN/bhtS6RNzgnQEjF5
fFd1irhNcBLicWgs8d32aFsoefi+aEp9+lm1PcINNfITfHz+vepnq2Ll1iGhEOVu66w2Ajdpt+hO
gYN6P/v9fI4y5tdWluZNsGjsuyS4UqFEepxSp6JEFFA8UTP17Ni9elbQUaFZj9VDtoCK2TZsi8mG
GuSJdZ9GiLne/7xGDcRXtVSQ7f7nbf5rF8NK0JBtb/7zbgM2Hd5gzZX/7323zUGW8BH/tediCuFh
hyV93XQQgq1vL8YGiSAK1v964bbh30duXzDKlWDvSPnyb52+fYOfD5+dlFMwsHrl1Ead///8TT97
/+d91e88hNvw7zusR2F79F9fdv1y/77TtuXfh/ZVfpcAdkUqfjA6WzmX627bDoFsSPNsD7ct22Le
Dv/2UNo96Ibxt0NF6Cr6cU+0gZ3a1F7bNK69BgOLMEZqFrbFp1G2Mww9ehoH5WRGwXKwnP4Pbbmz
nwFWVOKvQUuxjpQmfhQOfDBn7E9R1n03eeDsiZnONgjTuNZiXzXnFWXrfJkCi+ykd0XDQA5oVoLD
tx1yjC3uVnaTvjDPPCLCe5bt4LgDlx1cj/mpCWqai/tnNZx4M2R+ELHT20FpL1aC/rKm64mEzi4j
u1VK7TMqx4ug6jmXWCLOIBiqteBXCooOKXrfIzpipqlOeo6F+tB0qbhXEqa8FX5G93VwlsQi2Mut
q8ZpQCaVpdd/61RMXNylHPPTz6tCMnl+3oBcwjdV3G8b0KB9dguKq7obkHIuj2392GZyvB8JhDqr
gYVeMCUfF1pGgJclfJHwWVSYrOCQg+1B3VuQHbrJnZCaSod+QyO7HdQJB7B1MWfBQzOi48/LsxWO
Bl3/LEqyxR4as2mvlbDGtnUFBIbDgssaCdP/va5fCCRAmmqHGhe90jaCu3xdgKNwKqu+70xwTVkH
F2cihrlf1kWc6dXRnq3Z3Z4yguj3CTQKBEPtv1U/61tTvsZGp99sq2xRa3DJpgW70Lbcbeu2ha4F
GmUimI3bLv+1AWKePrf/PnhbbWgl9d25LE7bB2/rgmh0TafT/W5uqFivX3LbGKdKcTZMAITrKoO0
+q1lCX8Mo+ShrHYlguD7TlXjB2rmf6e4Dk6jql8BkWeXCbOq+21hL7D+wVoZ+5912TwUmLhB5k8V
kQgkjYGO53V/kxqpcU+y3/j32j42d0sZ4H4UdS0uWjaTtiDDY2gxKvvw7zkOSfW+KTPp0efL9qgy
tPMaPCetfbc4RAfDUlMrqnt57zipuDPic7g+0ePkP4vJaN57spY3s8zWaSF6H9z/aMz42W9KoRxl
C0Pv9kaWUpp4V8T3GN71t1U5+//OqKWKQ3qNOxcqcntXNnn4IEmSPWhJ+VgF4XTedtsWhGSaiy1Q
ddyebvuqUNZ9o6ZzfHvVtg5FRYYkIb0yh5s8Rwmd+6zQnXu43MuNrvcfYdBACVnXa1Y+4CSVuEFi
o/zfdoOAeaJyH123PYj87pVY1c/xwvlXznF3FKFj3iMWte5xEKt3amTjZTAt1v22Qe2AeyoVxZnt
6bYBYIq8rTMCRpw3BOTYqKOUrOveEDP+poNx+dk3IneKmVlrHTKtTvb2TMcEOMvooUIN4WPPku50
CzKaZ3V1sNcdHXI4/JYHUM/xg+xatKF6Sv5gIh9q6xmmQquXybYgdllwy8LNU1smoo0qxA5PYBYS
rKS+APDwfx6tT+HrvRYdXn54azj0363WKgHm0DfbI+yac+rXN92qEurXFsbt0bYYt0bJdcGklsbJ
bSXo2v7gaFS8pwTgSzk/Rf8ar9Y+b4Wwu3lTtIU0S8csdhU+/CyIkZE6bM/zTfUwyPxVrsKjflXS
NOtXwJsI5ZG56Y+MGrAbNEiSAnB3b7aFVnfTgsFRs/I3/uehljlfcarBwGgLsI/b5mFYUIhuDxOw
MyD/04QyB+B8inZQ9v4dMXvGgiSFM5LYJiXE7Sj+2wzs5bxmZQ6wT7A7QGGGfEHuxKwLJHb9n7mX
3wG0iKysDxP2X76hPob4Ot6U/fBmcVjPMXZg+06VH9Esnd20dtWmvE3pnBlx8t32e3+O9vZo+weo
YUU7GXKsBC5pZ6XX/CYN5bHDqO3G1MvqZDJJSOukcYXSH0ZpPmf8asOYUOgj6lD4hzkF1IaY3AZI
vwjDTxpEzKsorVg7rq31z9oe5UAbdjVYEO67g3rTQrYIa5NCl15B4kuz6fJfBwaJMsfNdFoQipbq
CZEH5PtJuNWR8SXzSOx041KOzXTTRub4b6HLeLoJtPXI5fNHrmr1DZLf+sYpaqDj28PCdgZ1tz3c
rFe3R9sitYKabicHGsbaO1+udiyVXiPQIej4f55YlWMVpzgHBLBqRNefuS22H/zztM91yDIqvpnB
qmFa1h7F7XCUm+Z0e9gtJLyK3Jr9n39mO09/nm6PHHXE3goBL4N3CSeQhb62/f0sjF5Gh14a53Tt
vd/Og20Rr09HShz7JW4v26oqMDB3CG2ikc3WYNgcDUwx8P8OZfkrU9sG91G9QAO2qsb+PbR6bTyl
QL4QyXNMVz5ELbEx2Bbb0ySGQqzG4m9DSDmeMYbs3KW1BlxRRDKdLbv0dWy6unKa3TDHWjfCn9pX
7JpZjKYEB3I/3042PanVCtYlHsE3tsRwDin9TOl8p+UDutH0mpd15MIoo1C6VNHFpBfmGga9R729
dcc5v81VbhGFUxu+A2X1rNSdx5BRUUIns1jV/QncwDq1XZQH1PfacRlxEDJtPGmt167pir2kCEMX
ez/gxdKG+7jDiFIWrhhy6iO0CfrccBk0kjupqaY3q7PYBaLDFmbQ9rD/wdMtz7rMTkVVkb/Dkihu
5Xs91ngWztke/FK8MxD6lV1/icJGcbk5okyOytJvEWRE/QXwK/0kCSVdoVB6DROSKmipPKBs8X6s
V4/oTqcLlxQFxWlvqbQRf2O79SsQFa1NrnGY/rYWB8YeHKxSeP0yOJdwThMvxmArKBIFrikWpbFK
unpQAN/qCXR8TDPr4W8SoMhW6KTypsWwDwGsG1F1x06LOAhw6GJpcqRlhFa8HSV9MeOLY6+pS4wg
icfab4tb9zq2qCrsGMs8FelBFzNCYEG/fz+KAxHF4lF//CB4jnb2jH6/EmYKm4g2HXsh9pRoc2zw
aLRv8sPDwpmPqf0wgUA6UvFULjTT4p5h48CgFPzRFSpdNPN9CDDYDm0Fr61ewpxC9RSJv12At0wz
XdczSEvM7ppFyx+DjV7RcqOsmWQLK7gttf6rzqEjaVyinjoOmDXNI/XGyMIxR0mkT0L0UqYtDrgm
OjEU3H5GOkGXiMKXVMk8s1uRIrCW3UnrXgPuFz6UVxdfZvxBc0o4Np9l1k4ME2IZPLpyZohexrWv
xT4P2+Bhhri+1PbvKsNVL1TCz3kQ+85mIjiqg78GgIOpR2d65faGE30LOKxuOeFNrE7Lm1OTsCAB
qYo/FhaJcI30+KSrZPKcRHmAuGB7+pz5QTQ8zaq9xwiX9pGIViwhFaqtzJBE+pXWar9f6qn35yir
9sJ+iURRuEaSB7smK8jPDMXeMEV5WSLecOzIDMaqehdOSQeacj71yicz/8hzZmvY9c1jm2LV2uDX
RT5/ZzrVu9oN4FkAJNk6psfd8EJHrg7sKIk8XDxzl2hQ9Rb4q66DYarbzVPuJlZ0NKRQ3AFkl5nI
F0BitaRJEsxXRnxUK36R4L5iQwxV1P6o6qHBtvk1dIbPIKwboE7ld7K8LVoKfC2LvmjOzf1We8ZC
8XmgX5KqC7TU8eyATF1rG93U2z65tmnuLVJmNAGbgfaX9A0IE/M9GY3bcqJonzkXqbFbro5XXSH6
Z0xPdgOuw13VXoKlx0C2mA/Y85q4yxbRcf6Nczb56qe06D/UHkN5pZvvZULk3y8rrrckEYg1OoU+
yQhdAJns6RkGbBhyTnhN2QMESz4HDpLbVJgCC12cqokgK5Jq7XUHjr3iZxYJfywFznq1b3IjeMDb
sNtR2km8qbaezSn39aJnIBBgaLPsDY/7zFcdCt5t08Vu2+av9IsicuyYQ09pjF8S3Ztmg5Hw6hNL
Z/S0a0X2Asz/AXSa7bavgwmBro5TdPfjyY6171Kk33msfbW1jllgA5lfYQ5FhvtQjP28t3OKBbFK
L7ud0UcUzeGbShZ0yoH9jXP5qCT1bb0mqop5LcT+0VsL64WRLxzRKtsO0oV71+wmYa5y5+puiBI3
Lk2yJWujbh1Op1LlppDTI2QC74P1wqhphl6inpo8vrNoxHCrrLzN0/JvrlunujY/25iJ1yTvIzvL
falkRxpVyAcFHX4tY4Cu3h5vOtzMQlDVfk0H+q7XE4g845D6psCNXhPd7AqjmPxAF182ZKMoGGhE
j/WdxFRK6yzzME/NEzZvlKFzeSALcDAWMplR8VxMyl7i6r23I5P+YXpWYoPTTJRvjlImN4MXRvbK
EPs16BG08exlXrrMhz/zFDXLVzmZr1o5Pwymp+VmvTfD6bqA5kxNyHMt/pOqaV5LMNZ22cIZLDUq
arI9pUFAm7Z5GGPh2zFe9+9zXH04YfZkVv1lMulpVMaXqMuOLT046cQ5kXTtHiQbaJrhEgEOpKEN
MFqTGX5aMQMXja83XJ9Q5Y3sWLflSBJ3hhkHHxpoAN4VofExd9MH3tS5a2XiubUB2XSx9t7m6dcI
Tk+vp3f0ZX9o26UvVj8sQ3zqZf40IyP3MqX8VfXAy2M4TENKRzXH41FiInYoKQPQ86eTO2qXAwVI
YGrtKez7BzyN8BC0yY+PnfWnlS1oCu6weGxj9V5IkL8AlF0hRywvlQJsU3bRuuIhBc3jqsto7KTj
HCbTOb3nLYA+aEOncjI6ePspzfIz7RERPpq4sZ8xxShv0Q3TwmeBTde4IquAzA5Z4c74UvLukirj
W8+XYur3GtOEAekze3EacWbke6S5rHL73uLQh7cqzvSloR26ZDxOZbBvj+1Y7FsOC4MEM39qh5NL
bS8m/h9BAVvVbUyW6tjhp6a0GItNziUtYX32eko9pdiPMVfvaAd/sgwL5ZT+tGJqXs2+u2hOd9/b
mYefw0PVhR9GzrwRCRnWDWP2bqGph09aDh6lGVweJNafC+cGFQGw8QVhQ6OORDTTztYVGoz7g2Se
cXKYLZf5LdajDXFArJCr4nLpX82OpPKS2ZMLh+cuS6bWrS2IgIqk4UjPw6fSzP5U3dS4eZeNfu30
OEYiOmwi5TQozi9LJ4icI8jZRTic9ZYou+qDj77jult6bW8C87ba4aqTvYOckvog7kyRUQ2tA1Ci
9E6B3H2FQUijU0gKTSd32Aw6B9niMGJ5sjCgq7nfa5aD4N+23SEZcz9/bHMYUUMqlL2mw2xom/gX
BvBdANueGxyR5IPzrUx9f1EBkTEbM4520D0JOYPddPoP2UEan0VM30v/0bTOPhxAirYxHsVO6vgZ
KYKGAkdGY7xfKIKLhyCslolXh2QEekXJyVinx3wZ7BMmk69WDLyHO3g/VN9qR2w8j1yeJXydJL5I
UeIwN8JQTDhd6viXyvDjo06iqwn/niWuL2Fc/sVkNHKl2lNW0p+D1saopPitQq6zlwaVhIojWBDb
+HMW1z6szybBYtgVt4ND0RB/EVBXVwREL8TaLzZFC88IV68IbfqaDWYAqT1Mt7bDrcac/dTuV4dB
7uYmBlJJC0e1fk21mqtj9MxmUe6MIZ8IxrPUlTYxmJnRtxHGfwfy2d3ZKFdCljHBe5vGZ6Mcd6pm
TARWmGbEFmwHs78X41SdYpHe6yEBOZ60hWYUB53MVF0vIwFtNBwQaeutmfskhJ7NKPwN3wp2akrP
XqTWXAGcNOIvSb/PuExPgalPOAN3VCtv8wqMGYh76WZ02x4XI2z8FiKmMyZeshjXpnfoTe3/GOIG
q+VLjDFrQRIa4CO9d2m1Q8p4nwxS7pWifgeycNMXC8TnckU0f9QS4+rJURHrl9FzJS0iIXqgbJIE
bq2ExJ1lDGaSFvTCPtC0ZGANaY1eYiLuMWdUIcZn0oOAHMYZz3ZT20t9ftIU81InXIERRziVmEpQ
lfxjWMHgZx3E4XwXqeYhNqePZbqhc+Y5oyPVxRek3uUqxwkr8VuUGLSNLMzXTbRK3bym4I1XAZlv
7W3zoIe8ae1ZqHsTwyPXMcSjLOV+AHC7DlKlCwcVKdRMA/Vhpcvh/pEysAn9DDrwfYj035op5n2g
DcCSkZBCNGR6mmXg7YgIDYezvxRoBwhMsE2M0K8Q43dxBCMp1f/qZle45kS634CaxLhJCtEAL6gp
D7GtaFDlLD/F5dQVDmeJZWifJFz+4KFcnYeUqrVG4X7GqijV1F8A+3KfVhkElLrqK2lprC/YxeSI
fU2jsG+nB2nApVWn6Wipg00ckFQeqLkWekr3lqg1OOruLGLOtrKRbptVz0lWIEcybwBj+ktJ/Dx2
Dq6+JClcM4sOI47jUDuXW5MW9kp+z6rzVeVL4tPIVnGa9g9WMb5b7fgFSfS4zLNnaupHOcUGtOQR
RC/ii2BqDPgkY+FRB1Eq+Tik1kPf2sgykvw62D0FlFqhkO28J0aHo32uPwXdr14qoLphiOIghuOO
YgX+FBXXzJAXqZpcumGHnxN1jEax7ipmHUNZjH4UK/cYjjxrA66YTl/sw2j+FQXGQC+g9UBBBQOX
JIDZvLzZzi/bFDSJaCuLL+8mr+sSAmwCTPB1oZ9opT9DscXm3B2annpDdBBVcS2yZ7B5DsXO4Mg5
6TVVpO+mRGUmNqjsqsXFTmim7tk3bQiwk6QfvQt4gzs9PSeFtRtr5U1kGaWWXjsEE8y9KcAMLwOD
Vlu9Fw7dV1TTem/oJ+KLtsgIMEbLNYgqmX2Nd0p6IpI2oA5nuFTFjqeWg8nH4IeQOcIL6M0tal31
bDv5nq3oLaJOOc997okBNmDiaPPJml9LGWe7QDtkkoJ0gQ4VDWq4M/GBKWX/lhbhmqFm5h8k/GuO
2XjcEKiVNCqZVvzqxCFBRDqb6fM0cfc2cPXeVyMhx2B2lAlbysMRJtGO5cBQ/q4CPDLSqLrtwmiv
YySyd+bpXKXa70wg2I0SyO8rb6juvuhIeqYgXu4FPSpuzRW/c4TF3NDhUhrH9raY9w4U4Hkm3U4/
V+0HaQidrUQWWKNEyKhqJS3avywgFxLH32WQXRRLADVPKpyFAoPSU9weIwAbLk1LltuU2veog53K
nlXTKg5hqX5Yqjhay0T+xKGbR6++yxLUKbzub3gzn0TU477WotsF5DBk3zT1cIOFQrDcNREWrvcT
d1MuRQSHxSctMbR+D3/xt7wNHCyWY8YoFaPzfLBeHHU6zw0wEjhzeMnrzd3QyM+CPwskykOcOtpB
rJbLUTVfMkOB+h4X/T6OmacpxP5VNb5wjdIGQlP9OhyauyacD7yOKngfAr6NTtgKPaeqJnwcsA4v
CEkDd6wDuoe+nem1tvVXcttPVt4TbdKYaix0nGFdjXTinKUO01SGqEAn4OXapMmWXG/d0F7zrpja
R63SS5XTM0HC9lfJwXOLUX8QWUrKUOpvA3VLNRwHH/eflafihJfIkE/hYh7VjABdhpjyMToRAUDa
Yw5ra7Bb616n0RiSMAmreycKH6o/DLwBlZ8RZeUUDQ+ZZKZmNuhpkhFbFKm8RQ1GDbNW4gc1PgEg
zfb0cN0n1nChrIDQT2S3Mgs7n0ngZVzJrbP+qH6Ghf1p9e1Lq3BipsYL3hePmln4MsSnEAtgKOAY
yc43bcPVgqyLDvFjqytvfWf8FtZAXplOt1bHuy5RSMYk3P+tJdZRTAynur9NazjgDAC0wa3wZvU9
WCevtggvC6RCkNqXVDMXEnftV1VP+9oSLxmWxK4V6aM3lgTeikE3Q8DZQhTTF6WDVFwqriGzmzLo
fhcSCUXUL0ApaX9q+kcrk2c9N1tPEz0xVUH7vQKgekqE8OXqz9s76g4pOFb0SfkV5dERcMVNE0d7
JTW+I7shT9VQBcRJFSvF+KDN1W1qYija1NmpGrBM7ZVqR1f4Z6q2tItqOHQb8S5JKTwnHf1vQQE4
2NjxFc59dGfFBU3C46UQKnwnU41cRI/BqP8KOiQUQfB3KcSThpXQZJbRk0g/YCYWxqJ5IlToxhq1
2xn2mK936pfVdyfNiR/Lkco6CsDvLlgPdpR9zOrwmhboqnFbgH5V8pvj8XZOx2uZ0J4XhJ+EEJ8Y
q0auVQ57o5o/+mrV5SncyEXu0BG4lLDHNbrtiM3XTOV0oIoX+fpMalaJNQzgNbIJ0Ydj4EiRtsUl
z7BTKo1fuT1KKujifQnHi1KDkHaKq8YQLi370JWl7eUjkLui28Vj/BZnjfT+1kb1ZejZ76Cq6LXU
yoccWmNn5QwuZoPbktGBxzsvxbgL8I+nywmttlqd0Rk9amKgOR3lLyqL4zyCJYzwBk0ShaReXwyc
jfScL1L3FWqqMLhCtCDF6Clet0wJTolxul9C64yC8tOU9Ue2LHcDnC/KauaVK+TVTKG1id53ipIe
TDs8aE3iWWNPw7HALSpZbhEv3UCtXQ61oe8M8Abcf1T8KDPP1ri6hkUZjng6QNGnDXyyeyDr/KhK
d35NFskbi3yKqxPRcRYXVz176WXqY6B630TdWzRQAl9PwWXGYorGEmUfmpwo6Cdulyw4kBF/C6zu
lsztXQAon1kCOrSsVne4EJ0zmT92kfaeT6ZkohcR1qKnsh0oT7LjxljEj1urQKiQlCF5XB2ZjT1i
qv1WdckXs98nVKDdCWw+nspL4KN7eTOqS1MF74QH9GNEhCgBifqLoJDTqJit9LOR7uxcO9JlRFov
mXVChjrEH1JcSqsSt8w1X6ec3O7SW3v8sgu/NMyROf3k7PMFFM0is/RYNNeiFBQIeIOdnYov5r3u
jBZCxoF9nBaBbjIHWYlJVjjZ4c0Qj0waISdQ2xdelRjYFs/GYW5z9UZkVLBqlAhUIiwmanakIM9Q
D/Ps1CfkcbHbzHgwTaqe/xJzCzTeStvD9vTfOjD0CddlmwW+hYQDEH+lca/qMBu38hIvg9X9aXqz
ZQyMGwML05pmr3bmU2khSUfk9GGSR1Yl/aeW3osjv2e/qASqvQzI9AGxZ2rzsmRNexiI0JuRe9jQ
kICMu0f8hT/7LluVXdx9FjGepDo4Byv4a+HZ6c2Z+kkfGfealna3RJEhPsfZu+gBqpY6ob05qn+C
wuaiIcLOg+C3nsjeI0Vk+2ADpKMDcVYKfpPJsGTXN/G4hmyROEcWPXyB9RU52tfQ0r49MwgHfXCC
xAwgnYxV52ivTgr029hXs7jW68fFawVGN2mfGiHfO/YL/DywhwXOEkvhDXNyWRTzV17dVYkc3CQb
H4uQ6nNm26emkqQ0rbtUQ01u2d/NZADxD+v72cgekrV04IictOHUnKUSjl7b6FwRDi7wqMpu8Mco
/DqsJ2r4nU9wPXJZ66dikBjqGMzejnoYSWATdHYoJkQC1apgoqa6BaExbHaJUd01yfA25avR4pQM
h0DP/47x0l47SBsh6W3FYKashw432FmnPqDrOydS3uLZujrhX63Vqck2+KHZTDir2C4YHpPHfHwJ
9Bi6kM0cLQr10EVi7U4dLIepnDzbSZg7W8boUlM9JLGivqYOozXsWGa3pFimHH8oNT7LnuyLOchb
5thPppK/trmd7UQjYxotwjcYI0jYbe2AmknxaPRgGFybDi1sh8gckqTqvTXtuRs0xOoa/7G2VlsX
gTGkkaYHjEx5lXbWqYXtFdv8XFDy5yOpymCguAJCBYk7Ffexm5jDCXyX7CKzvdQ0VRRNw5OaAQRU
dJAvQ1nRVkXCyqi+06SG/VKMx2wmz6xmhnPS5KnLu96dQwpT7ULyybLSz54kH3ebUrgFTQ9tVkan
MBnWAFp7N5C4uGQrQ3AnU3Ov5DmFFc34Xa6lp+CjJsPiqakgdu0uLTlL2mSbmxBpYE8w8hCYnJVF
SbKzV9CdDLcD+jqPHpVq5xQGlPSZsoe5Otb0NRm/eOlH6mWcMJAR0kMTQakgvHOnJu0fajzT/RZ7
oxXIfyYvfw2N2st68jYTRA11JK1JLFWdkqGG+MEdIapl4NV9rFy7UdnnxJTubKGcjhccy6Vy51RS
P0ilr/cQIk9LnViumRa7SMOwZQm5OYShbM8j+fbUpsE9SacXs6DJVOmeqZrx/xcLrT9kZIO4TW6y
krQ681Y4tYmJ9cqwh8UARaIu4ktnUT+tG5L2lT4JRLHwIDMn3y2dzs14bN9A9OwKY40/S6Rxy3Ay
UkbSLC5fCnPRj5ZW0s0sy/lGtmtNqKGdBvsNevistCGuzfATR7uxkxGnhRglAuyWRCAXGtMs03jJ
syb3LLUIPJArBb2cqF6rxMOyrQAAtV6Sd9nER6Qzl7CeNYYnpVz9FOqLIZPXzuTYBmpnHpM4pYGJ
yx6Zz0tj8otrg49ET0QmJjQZ1ijJmPbwajgGjcVpfgH1OZ3D8kEhhcIZVbgB/8ouSltw323DdI/P
Vqt5j9HIQNWZKMui1rMz7ar0knA4Sibu2AvnWKz2sjhQLNZhxOyd4VpGmLeglf1UTNn9yrVgNyTz
qz6iuhys4bkN0HrSBtQcCoxoGKK7uyle2En8lbgEkdYJf1e62fuW3d+E1FBJHDoaYJRwJm1uVt/w
mzlEc3I/KL3AfNpGATPY2G4UCBPqin5ajQydhtlIj8NmwZlsBODWuJBQ/VdXOXcMN1OhnQCVlAth
hcE5Jyv1ewqNT0X7O0zLN+gZzC0AhRv1/dKaCmScgDx08Al8i1dLzdwrGQoKSobQa1pEJuQ9xDjc
jtSYTVx8kmjYtZF4dxpp73q1wXAtTssrlT9rly027niSmg5lL09RiXSY5yDuJWJlXnsA7CM9mBip
z237lOjBfGMGCrUNpj6yoCXHCstpL2DB04f82IlM2Tf2PYwLAkNlfhkm9bi0ClnhqXnuBioi5th5
Wli03jQ6KoFitvDtw2vUdu+ZSYlM/6sN8b3NbJ9JMHfFYZhoNWI60E8UoCNHELMfG3TjdyF+JKLE
zBpzJ39sxXdTDu96iK9XFlzTnt5K2X+PNgn9KiEFT3flU0dSAL83B+5vYZL80J+HgOlhAr1hh0Dn
U6zqtciaz5OFdUGeJA9CVtDzjZlTbqlKt6QVxVcH5nzWysRvq+KPoo+/u0EhYjHHo8rYc1ih22OZ
/aZ3A/dK6KfUe5kZa1bzi1+UcFZFCekXIztEIHBpNvRTkRxzBUPnJtDv69ZJbsqWc1uv/ZCD7M6V
Q3sgRXC1doxd1I3jbWXvdLpnfXuSuG30n/Nc3nGHTYiCdVdWyOeasqAPpNrPySrY7Zh3YNpGg/xS
fSeIrJgqJI+a4gReVJN6/V+Unddy20q7pm9l1388qEEOU7PngJkiKZKKlk9QsiUjp0bG1c+DlteS
7bX3PzUnKHRAk4LARvf3vSEsrIgzAidpULTn3IaZq3wn1t5/VYId2VcVaSfztqtJs01D/t1xZm0W
k62RqAHWdfxXNHXaBt5Un6P5YBF9y0DS3sgqO62wMiLyUCY2f209W9D4wy4D/ggmV2cuxVjdVTxU
/EU3rsqKedgvtYe4jWKeA/W5Rl5ipem6swyMnWvb1sqcvOcgCk1YbsS0izrr18JnI5P18CDihRiK
al8N9UPnlNNWj41o3Yn0dgAyRu6Y7Jwh0mrLjwdjY7dN0BEeyNWSiWMJxxwLSx+ZCqLDa0PU7W1X
undpzg3Np3SRlZq4bbymxMN74/LSd0s0WRrSG6iOnYU/EuQnzNiEw7e+1VARd0jLx632ZNggC8v6
a1mh5AKji6VQtvaEc87IiK3KyayXLFrXPtTBjhQrmjmz0Ub/Hotx5dtdg33hTSLaYYPwN8hF/9ab
glNgs1dhW7ZJ9DJc9kpCPEbrbzT8B1jkDO9MuYhHOe5FM8S1ahPCMHbwlI7kP03eSwEK0kIZfwz4
B8e+od1GltGtmjwLNkqKM0KluT8cC4xm1jwNTecvTGSQl86oLp16ZH42pjdzcHfCwCY7/uHYPKBT
ln6vBri1qtOw9lMwMcrH4NAb5aNIAFM0PFx6/QCP4+AJED6BH679SKDi0eoLxzO/z4wTFuKok9Se
bix93TnqIK9T8i/rLrD3HpCfG4iKj9psMx6UCtn2ghvgmG91CtkSHlFB8HUz+C6iNnH64NnkqXUH
jyK0QG7sYjx3BtkDy/RfwgsIFGaVpd9P61YHut+J09gm6RZYxn7s/DN2IVBfiEUk2gBUx2HMYByf
s9x6F9NwMs32zCoV2eLwkPj04OlUAATVm8Rsebrn1Rl5lLMdhybL2TojcmLsKqvZawM+6Nlwr4yT
dmrBAunggDdFtMsES9zGM971xGgXuV0/K0UzEedKeBlw33SYmRWgJ+GGh4ZcGjG3V91smqOGWWwc
uuNGaRpvVU/F0jNDnpbomqLMsAyY6wuxRVZpD2aSV3mi6vD7y6+pjZ2YPxg4TivvgdW+JmbyrRHh
xNOvb/uK/4sZYV6I3/rGnuqvgUEQMo5nOn1MBs3A40kv3GBpIlFGhIGMrcVt7kS3AfjEDHsTN/Ej
//8755sohbcKiBcQpiXoX3vqQunZVlnB+1APd7XuvJdp8+yO9T1ZCH+pxwo6+Q7GWR6KUpXPdsDU
ZvQOeVQF12DbBJKN5YG7aLOpYsuvknV2fOOAUNo3ze/dZZWDE5uzWXkDPZ+dWrrCdmffDTbiDzej
MW4dfkF5UGwzJm7fVr4YbfQDcbOcyHM1bAsVWBv091C85079jM8U0ei8OFfmRvN5czKno67s7TKz
Q/04/6YnLtj0Yd26EZA61SzxZYB3Ws72M8oIwM7X3hz9nYSmuw4n7zQASVvlGtIIQK+jSgXT64U3
gzVpizgKT2Wh4FppZEcbtlqSV9m2GS11DWzOYnXRL9vc3mr9EKA2VlZYsFR3OgOjsMbPPzFvBJvS
AEYn7o4hxGuvapjht2MZv4dFNYtONXsjV/i7ceU0baI4LG/ZhM0eaGP/pE2hdyCysRxqvMddK9LW
g5M/hKW4GC1GEMhU8zWiVZ+BdXWJlsP3tk52wlaoIl2+jEYV4yojOaKpdwX+jejfUJKxGkhiDJg7
gZzaVo1Srvvy3EyqdsizbtPnSrCqEhZlZb0rco11KzHhKI/47w352g2nU5QxAflhla/VsrkJXIzb
AxXbBRBHmqfUay9VoCt3X9JBrEVXswRogouisejv8+ItIKFXxZhReoESrZRRf7Wb6myqzS7z0nHd
aKx30yaxiQcZkIVSFFn8/tIExrfSPAQGsyY+gQ7psB8eGIfCtKC5d947HimvBL/Myn0ig7IdsIGD
03Iw2JSGAcuIIdDPEFbOYa+eo74F7aHtyyDNNhrhATuzL4PuzVAelqNlhZHiCNa1FPpzPUQPICxZ
jqJDZTUdRI3cvs0n49434juTOWXjOu02EdPWK7Ubnzc5ZNFlW5Agw5pyHcdEI3HsjCOx0KvBWAGj
pOQGLHZKcDF1RtQcLndUhNux0zZO07AqIdjo4VmwKJX0aA7izY+7t6QmVxFPC626S6u25UcD5c8v
vuih/RYN1nvbFej16ytDTcst4vfky0aEFSp27Xb4jZAsCfsyFwTPlLNRTA+h5TzFzrBTdWNfhSxV
lUY/Ir8D3cMEo9PyQrRqt10cf2imsq7UkhcG0hCdZ26sijes2n8TObKByTfTMPFhS/YEda+2QyQu
bYrnyfdWYpzMbdhojx4+rFXlvYTtjIiPwqPSA6QAaIcLRDYcrQzf00InwJ25jyoqbq1fnBE86kBe
dfdVRyymCSDDFo59gjiGoZ1f3mUQGRbeNB7z1ltFk4WLEl3ImBwNdFJIs7obyxV3hpW9ihqvMkV1
0NoHkKZ2D55JeNnwoBVY7n3faCzYrBVTLhloNBKA4ZqPCQad0E2QF7MM8Zqr7UoBpVrhGjpE+tnW
HDxD0Q2Mibm3pb+bX3nkBZ6nPLEWZpjDTYfq41fWtTLqW0sM7pJcI9tuTOsWSmVc0tau1zmYnt4F
+Tg0B70lGxyQThHKd5QcsHoktrroBQqS4FJ1h39tT748TTX2pc6eEDxzY6SVvNembau1T5lKCAxV
pJmRvlUgdteezaKEhWIPW2VOA6InFSE7oQYjwQFWv379tXK1TSvMY+s46KGUOEMmzNkIWjgFAc22
OfWl2Zy0ImpPBCAm0nq9sgM+0i9qpRz2WW2Wd7GpJHdsq+dzWVHU8B/RKeK1aftoQfphoC2Fpdbb
n810VIZuja1hdZZVwAHIQ1jmy+cgcR/EzOPusLamurwjDlPdARe7L1XEO2SVgb3rbeWpu48Oc68U
A9MN3zZcfQ5EIB2Wfq8re9kPsPVwHSrs6+dR5QFuyS6EUEnamm8m62q7bpYg7CxkXP6qSyN3qSHq
c5Y90O4aQbvEBLStpD+bQ/fzwN7u6pp5f/NHvcnaACmdnoTWX/21ykbFwjySJ9VvP6tTrNVuAxBG
clBZnxYj1lOhdWEvsin1yr/EeHo+VD7AqaLsmxtZtL0imT3gpnU0xO2DJ4L0oFfEEvOgb3lzNO4V
D4RlCv2mWebOcOpVJl956Si8ehkA1tvLYpx68RZig7n6GDjw+yNehQTN5o8VKapzifbRVX6U65XP
ZF3Mk/ykPsKycfLdgIAE3fu2ynZsp5WlLEYwT0+9pz9mlcL3UNWzUWn1vRxH40pCGaI6yoGsHFBf
lXv+RrY2sbUcwfTCqkmLqzxYaSU2ieCnhVRWGC5bu0Dros/qpWwG0Vxc+cBoJ/BgZhaf+2TRFIK6
Iqn1OU5SjwP7gXxLkELfNI0RnQmxh5uiH9ILKfgZOVCWVyTqnFURRN1dgqTmqkZV4X4Ulb30Yd88
sPYSy6C306eG6Bu/O6t/Dif07JzUcr7kg5UvUqUtvpqifMdUFrqkyJ/dLs6+D2UObTA23vIJIHvq
Fj+agRVFRk6FDEex7NSSiWNSL/7AimYhjkSrgORmqNCYdgz8AGtiljsdvadiG5ILeScRcTCaqXpL
hXN1QPh/i/r4xc1D8aqyJ2D1VnsvOrnbRRKn4yYqA6xRPK26YiaPrmbqMAXNhsuyLkhKKJWTwuKn
q6qrbNACzWGS8Mu1LMoGEREcioNUYbnDUB/9ymBY20DMVrLYzAMUju6uu8FFUe/vz8DruQA+TR7N
6qsiXE7CUTeKoaFCPPeR43vkBLdDZXUfX1U25LXfbvOanJbsIscfFBWcfxeS7y8q8Gww0ndTl2AX
SQr0jFtQtmsrK8YStAxP/MyUdaMM8T0iBtFSaFbzNUuVW90q+4Ac8XVy/fBHlVmvALy9597WXSyQ
G2izvZMSVfGqg5IXxsHRe3fD5rXj95/p5MWN7kvvd1+sAimX0FrDHuAfNCXTNXdK+2Ww9WIZBP10
52lRsfHsDLmdrO5uQPe7W1yb/TO2pvXKqBL1CURhjGBSeKnU5C6fdP3WKDOEFgy7JzVBLrBNwuqW
B4dEUVAktwlbp62B1sIpScx021aopKQ5Ca4s6cdTYhnN1shBFeQmyf/W1LKT1o76FmWb4KR5ur3l
h+IckwQiQMGEy6/sJgd0si2h9u8MKw6vrEZY0mmO/T1Ib9CVsN8a9uGLugnGO9k1siaFqMxfXYeu
/qOrAc35TsXje9s1FrNvm9yDnoqPeJ9tex9tU9SWCWfIOgKe264q+3DdYxe6KoVK1s/vr5le46wc
+9Naj6b+Kg/YyzpLAzmJjSxqcz+tg4kbGKW1LZnaMO6OiWWj6hPs9agaPq4LY4LKru6LG5LgbxNu
fghVEekH639pSg/ZG3hK7AbdXYGLChjLHjIwvISrgarwCtDOsJZ1feH6V1b3YPRR3CQnRD9Z5/TG
qh+RZ5KlPvSzWyTKdrIkB4Kf5u1i3POAMzOGPFim5WPczG/osw48pyCVa+v79u9+5D9WOtJ2Z1lV
em6OpJvYFQIL9SFNm5Wq96ArCKA0GyU2+d9hBxmuYSPCx1SmhFiWXp8dXgsAAeZKYpPJ8qNcVwIB
PuK4Hz1lEeF8Qk3z4XMI2VBYQXO2SamjOe0iA9PXZ80f1Z0M3OdKypfgwfxvKgPLVneKRohfXig7
yoNsgIdKOni+eJpK4OOJZ++DeQNahcK47Yj/nIOsAtaCauBXooY1SR6ruOglQhXWBB+naEk4Gk7+
nuuFd40CiDdeRTxd1meOd4/ch3rvzcvdqoIWo4Qt/fPiUJSoQlkjbtP+mFdrWd+G7Ij6tnwmi+Mg
TjRgrxqTuswsLGe1sFcOtcPTtJCnzYhzaT50SJlbykFWiTihVZY/TmXtZ3vnQVxLM+XHH/Wy+Eed
pbvaPquSde8SQ8X3ajyE+vjzoKr1NWr5WycTvHgWOtYXLYZ8oJZJ+ZWk3Ztllvar4uRPjaY1e9M2
zK2rxeHaywxUP9CAfzILjfQZDI9cd5lPAw1dJpFGzzheYmrMhAkqQ1nXxnhwUdnyx9hYgQpn/suH
27GqsvexRNSzrfUvgVWrIEgLlx17r9z0zztd65AVVUndL9TeCHZ+lrO1bqB2uXr2WnraC/7kyh2C
2cUh15EZjJwJQMLQbqqsTJ87lSTaqKTaRoHC9dX2lwyQrdvnTgTljVaJdKNCENsXbZA9ueO4JxiZ
v2q9UcB68v1DFnbxnW8GP+THTbrLf7AairNTZN2tH5BlGOYL5u8BgpKcVgw2MLcDc4uc5LcYSdKT
PBj50J4qswVea7lIHCjs0isAkidDj8xhIfvA5ZxPgWnDgTMPP4t/DyG7Z2X5nGVpsfscOjWABZtK
16zbCmrAMEx7dFu8W1nKEwhoTofsvSzGAhQL8NR979a3DgnBZl8TAQEdpkbLolLE89iRV41zs3px
JvLW0ZDWr0WaPQPz6L9j0XxqWY++150NJSsPcLAvpkXhQhNYKGzk53C0F8BvyQYQMm5gznT7DJ54
A095FpcrnAqFOV0rFxHW0ltZ/GxIUiXDBxmcZUe4+xw9KR024gaC1EfXDitvU5dAfPvBrveh0d7I
kjzILtbcTxarmV1k9gHxssa5RoOq7HMXXlcGS51deoeIgg75ahXNzbKPUHx1mabERIVl0YfX6ne2
9MrNxyW6li6FHljnj878n241nCUsYTlXCEMM8vdnfFzf+5ngyeIzaiAFh6Fs+s2yAYd9FyRZfufP
W45IFWB1/q5z67ZZJYTAgO4gCQdzRb8I1XWPlR6LI1yWZ/bE1oMKrQq9MftS1g6SsjF4cocH8Sgb
LVTtV+BAyp1aghNsOqPc5g5417QxgsfIL5x12SGOoMcDPCronZjndFDdhsx+mFJQNl4RKO8b8mv+
e96xJDVEYz1kjLUGIJscB8sIV2WcQiACKXBPNHM9MNbFsAzrfhI+gVNHZ4cJyY69OaLuhtnEC9nq
GGQ6x8bxj6TnERiNovS2rG1x64BYI4Uuom+Vk92IPLaehFE6cCoC5ECmLHouFQIIcwfn9yvJpdYE
1d3wG3iRjyttZqxlOdb6hdwSEXenSh/6FIYSAp7RNfZ9dKO0piBFkjrbfrT1Q8w7AjhM1pLRjosj
81uzHTPVuTW5P2snSYxrkWJ/F6mK8zDMkkXo8S6qynS3detP4yKbPRhaZ9ROpDpTApeobs1VOQj+
UzkfPvo1wizwtlB+XiFbmnHEIbk3fSwIIbeT416DSGzvbKMN70sbzYoIobe1LMoDHUzHbu9Y2c8s
IISHPjvIOjpoJuFAIiD93vdaE2faLjjYeSpOfdhn6yRLmyc9ir/Lf7Vm/IisPnyLeVYJpo8YXczX
uEgVHcz5mtQhpiBis36ajDl90PvvZv5xTe6l2kJ3s5/XVDa4lCTND1CqvIPWjN6BlCf5rV4nIVHF
ebBJeDcI3LBpymXTn6csgo2V0kabdKiyFpMCEx4frrqLmr8elWd81McAEYaFpboc87ni89CkEQbA
oF4fJoi063bAcb2OBuNY5HqyjqxYeYYkf+55Ct+sqLuYdW88w1vISYvX/+jqZ+1ZLl3NcLiUXvSz
6x+jmpOKx3pRJYQRX3WRG4+qL8qHoPulEHWvWmfrHy2a90vLn9eUXtlva+EDQpmqDmfxWh14x8L4
JyGqmmt5mmgIAkTzofRiFCbds4pu10Ek835NnuZo0Cp4qv5eK8sow4ubySBk7Y3KTW4FBygj5jYl
VXxDVl65kfUQ3wmeykotG1x0kefeJP28fCF7tbbWWjvZoZa18lQeKtciV+a08aJEOeNnf9kyasHX
1hPhYWSevwT8NHbpQGBOy6r84udafpFnrEKfGpKpN5/1gx9oO9cgcS8v/b0vaNOffRu0exdoHLTI
DrvBSR4shD55jjJz7VQZ2iVNC/dbnn72qUfSHX/2kc22aiHW0mEsEwEzDB4UxN8Ped6oxKfnU10B
8SXP5KEOeHcBTwoXn3Wd7o7V6bOc2FOyiTN0zOTFUBxRavpjHMKVJGnq2ma6csmR/TIGCydnmY+D
Cr6mhKuFXF/nRReEDPJLoIb5pUpHB464b6y8Uc9+bdg1HQJ+n7WlYTgrMq3GSl4oD0gr55d6J+ae
sqLuwYfZLDm28DQynGaeJ9KNJ8wQqoUsQmUqtrWB0pIs6iaUUQWu5lEWIzta8YLUH0pP1y9JZj7I
6j5Cu7Ux8ZCLx3x8rjVSvWwhnL1sVSz1jJPmdMUo27yv8+ljaC8120MftyV6SlxExmNcoyvEfnT+
WlqKmmBhKcZtj6/Ss+7jTPLPb2vO35ZlWLghkzQ8f35bOWTCt81qBJorWPpbqYSe8brYNEUALnoW
S/9QR5/11D+LVR3CRPOA0MhW2TANKTO7LKdq/pJqab6TpTGrDkyVUHxSbe3FrHWhBUbRBW23YVUT
z14PtTMCZQqzpY9QwW3BUgjrJN8i/SCQz5K9Py50jBDsdOXOvh7RxVLq6ALeLGBr0V8T/C+OCMgf
WmVwn1Wdjx+9AdaR512qLnms5+rcg2cjEtLpTZu4z0NjxEsC8dFRtjZ2jCfGmDwFGujpxsRiZ+gV
91lAGtvkIh428ipd7wlHtnF86ymp9zTFR/mRrtKpR5ReyQDOH+XHMYlckStbWRyT8WXCdxYNq7p8
qAN/LT/Sa8iNaRPO122X6k8mrLEkck9NapDxUFXIxRhZnXDKdk59ZZF7iTXbBxdq3o9jaiI39Hfz
oIBh+LxkmqaRSRSJfYtXq2HBOgm7+yBsu3uMlggdpoBD/YAikjcYyPTj62cPrfUf+9hIT7I/rif1
1uggWsqimAecs7jzWPKaXmTWEk0Rb+sZ1rZpR3Eecvj2LACA2guFX6uKSGZr2MFbeG3DrnjDwykD
JxjMXgMmbNupcSH69/GjZdffPEPJ3xJfB/5iV18M3arWDcqER6KR9qmctAoPJM/5GivVSnatXPJ8
eq+6d1OKN9yoRrxJLNHfTaXXLeTn2ZAU086uXv0SqKJSDSzGlMQ61JAq10Vku88AB06yaxPrL52r
wkHUbY0vRURH/g2F31dLh33UX39Dwh7q428oMtZU8m8QsIYeo7z6Bny32/hVYm5SNZl2gAOylY6w
x6MsdiLJV3qo6o9mU/9snbzA+KWoJnq1I2mUbWA7kycxlPhJxSd9pY6quAUM3+8rLal3yCajI6pE
6cpBN+/LOHbPQKDNH259qFNlem8qpglEyGMI5Vw9eb64rYlnFi2CC72Rv/ZZFW7Ry8qQv0v78khk
Dsuo+eyPYovIMzbDZrNkH0DvqupH2BHYQPtNZt+mmrH2ByU6kjZylylx17Wsr1wdLBBE5/xoWMW6
aHosI4KWKwwvwvjFG9yPAfq94Zi4ammzvZ7jqEfTBAs6l6o4AMVTiPGjsROhthaiQ5FgbpBdZKvX
6cWBBAIq+jEJKpTANqkIrJNJfPNkzwdZDNPePkyYS8qSrJc9tIz8EUkfB2XqPIb6Pl/bF3gchVa2
CXG9WUoBdpiujyVC//dRAGCy1sBZSCF0Z6ofbc9N7kmnhx/1ZeosW02vv6K2Adu8e0NtnHcY8Jdr
UJr+LkA6aOuGaX6f9CQ5GkXt3oxeXSIA3b6qqDatkHHUbpFOxQGtTaPNUCn1k1C1x0AkPZI6GGWN
ufdsxXioxJqTHNuy6vEAMUZU+8fgwh4DMnYeXKGV90dDb+yrNR9MHdyiVVzHOLJnRbH2BATzAP8P
rKUwE7HXJ5YVn/3buo42asOWTdbJy7oQFP4YtdlWFmWDGol3ZOutm89uDkgqpy6yM+RN+5pWfn12
O2X52QFlGZZm8fj9c5jacKptM0HqkxfJhraNhlWShj6UCwaSdVqTD5hdR9leFrvCtzd5VIKGUPHG
8QLr2WVLd+g9QACyWI9juEapRt3JopMUjw3prgtkKv8ehvqmblrruRwDCGzenTbE5onUBRL8gfoD
GJa6jUXJlkbWyUMU5fURzhW0ZfqqU2Fs/EmU+6bLX8ACQz33fH2lqW5814+5dTH1by2xBYgz2FXs
kTGD8jo3FqJI7lQzUlcq2aG1rPto8MsXY9S1gywhpWhdvPyb7C5rIktT9yxafx0nTgsVVESjrIXT
dRBJm/olgEP1MQabC+Da1fQC+cVdCo/MdEzqX5snoAi91/vPku9/lORcNaBy8dnW/Vb6+zo5yf3d
U15Hzqm/13ty1fME+HfPj8+b22bBnf/iOm8IQD8G/T7ox+QEszE5WYl/12Zjt0OOJTl91suzj7pq
IGHWg2yg+2d1LpjpF7JcT933NACYjz/Dyc+s4iTP5KGuRjRV9LTFQOyvBl9To+GXsulEu0INspu4
x4fyY5jPEbpaGddaPGv3zePLgxyLRUG3+Nd//M//87+/D/8reC8uRToGRf4fsBUvBXpa9X/+y9b+
9R/lR/X+7T//5YBu9GzPdHVDVSGRWppN+/fXuygP6K39j1xtQj8eSu+7GuuW/XXwB/gK89arW4mq
UR8tcN2PIwQ0zuVmjbiYN5x1O4EpDvTixZ+XzOG8jM7mBTU0sweP0N9NItfaud51vGCA18ou8uBm
lbvMBXjfaqFEvcdCBZOAdBPEiXkrJsv4OGSTdmsytd6QG+Zeo5Zk3oLKL7eKFrSLz36ygZwbBppF
hGRyGREUtfJdlbv9ycqz4STPjL/P5h4op+Qs48CdhmxNTr6u7ZuoLa5lBJTWN8dfSl6u7q3QGzf/
/s5b3p933jEN2zZdzzJcRzdc9/c7H1kjOL4gct4ENq4nW8+K275V01vcLeZz2Ns1+Y25plpbI85k
wDYGpEPmw8/qWHjIBla1f1JIbq4yU7UQvBnqqxc5AgkF6gbftoCTql0Iq++vctmK71UqWtxnwqcK
uP45Ihv+pOpPadK0jwakqbsELLesddsmPmk+FENZTDWSKoOhIJ4/X2PBPVgHaS0g77fWE1iLdDk5
eXqQrXmR/DL+UP4yvmKo+74VEC19DddT328Q66i7E9Hnf3+jPeMfN9rWVJ5zx3Q1KF+m+fuNbt3c
ZcEa5O9ERHr0Yrh/8g4HmcdNtZCygNiHWp68x5/NfYEsap3nNx/9wrqFKYyO6E1oTuJIWAc+bMID
l9lji2nmXNm5M35Ynvq+OZ86+s9epWW/dxXrrioovT2aVca6c5vptWkWY008fMIgZqNmertvM9N9
sHztItszdjlEzPUSJqdv3wrkjZd1506vfp08DMSYH5gD/hgwBX5wp3oGQMPlkKJbOlnDpXOc8Nj2
5UmWEAkcLz/ruws+zyjwdWXuLzoD5UdgLsbKNz+7cGlj5h+X6oopVhPrk10Rg/IIkQ5Bwj4a7lS/
ehgHTcPgrSOW5Dbz3xIoXxxnPbaW+qKi/r8DLGR/FO0xus3hsN4bLiZBUWFlGKZy9X816ny5MNBC
+P96NEzPNVVHVU2brJ/B0bZ+fzRAC1Uko7X83iRWmd7aJTpZeWE+OU1UXANz7K6Dmz6G8Km/RHWu
bCCQ2BtZnHtFoZFfxxKbFz0kRuVj9WCji3N0Kg3+Mol0fM2s5oveipNT6/abJow7pPWKZ0spW8w0
erqOhcnm8xIqhbiQ+dv0ED7ui8K27jFUQa2DpBZ4Y+owBU62TWm2K9kqLxDRsLGUxrqP49RcNQKA
CZHjbDnEabznV2jd234+8Wr3ffDNfSIgli+AwjX3yMha7Ol+62tql5ocqIsmfwSJBDA8fG55Blm+
uNVby7uZG2U9IVJMhlEjXpq1rh6JoL6L3ssemvkQjlfCYfG9rMkiwpydGMgMeGX+AFZQbBQNlpRs
lVf3ffpxdYHr3tmHCYNISKmrqJw1yfIza9k1Tn2uB63ZyIZKR2zm3z8R5u+zsqWqLksejSnZdojl
OIb++xOBmqU+ovwU3OMRVhPMV4fbXgtZDQbgSqLqSfNq/VVvK21FAmk4Yu0x3Cqhpy47RQC2jxNc
GFsMLACtw52a/SaC2P3rVMjaZu4QNQU6Jl4Vr2QneZFskMX/tu5jMBCi/rauXcdYj4ab7qDmIk7P
9HeQZ+aQGDDRopEXbKtW8PKAlX42/6PPR4Up2u3/42aqv828883UPfLYqg3LxdaJ5/x+M5OQbUaK
3PydQ6z+JXUyb6FZaXvRI+Q7yiKDDJ96+UvBa0s6YskeQoQo//TsTgNrdiosTECsNaoSiFstzPkt
LuY3+y8HUEWnrk2LEx1ktcbme4FAOju4AC6oSDTtZOpqdkVGCXmhCasr2aBmys+GbHbY8GdPK8Vs
0bQqod0WvgcEE42ff39XPOcfdwVTORhgGE3omsoi4Pe7MqSxGeRNat+h5ZCcDMi2K7PXEkiCM1hA
Jv0RjonhQF2x0E5ZhYfDSR6iApXKYD7IoqZUCIK4jb2SDb4zWmtvsJtVLWKS4hawrSo0xi+FZTnL
viRBYZXl+CUOtk5bOs+fvWrb71eOCsFIWmyVPnSfACn3nSx+eG+5vBwwAvxHnexXzm5dH53nfrJu
rF1xCEzlRcyJL+hVk3nPNGzd+3oQI59io4Yzt0TVJPbkXsD6zq2/9PaQ0GQNbHrHENw+j8D4lcep
xKqLiEcOqe/LXI9Dss0cUfFjQEPDtb+6hosWF6KDXU34Ti5ay85bDHNJnfMNc1s/luN92twoFXKr
LA5Q5+w1NNRFXN62TdTcIYjoH9zM+QJ7ormTVagHYspnjNFGFmWDlnp7aGSv//4Z0a1//HR4Pbse
6xXHs0zTcuf2X9blhNcxZRqN6i4M0bRp2vxZ5vPy3mYjMdgqATERHVnx9SuZzysd6DsqbPkyRsct
QR2DWIgdPfx+pSc69RL249HLwIsPjaY8IVkuAD267UkWXXRyQoSXwQ454n4M8k2kR8Ez2P3iBKVz
XgRS1ByioK5jOywCKWbCQO/QtYadLFp58HNIWZyCcY1CFkrQBk85hlPqXeSjlB1Ns6FaUWl33XyI
o26DBr44yx4oK037lNgzsKICiVLWmdi5Ckvby85E+4uzj/KHvF5eAS6uXrd9hqvv/BHyMOb9RsPX
PHFeYFy1V1v3AtRv0YAZSOC/GK2OKhiyaUcFB7EHLaj2flhqL6VRNhvmVKwB527AztHagoLeN26G
4HEJX2CuJ/z++jmsEUDIlpfLYUuE1PYJAOq6NadTUQM5HasORd6ogKhl1tarcOr9CCQtWAwKYtpF
Eb3lBrQb2B/+Y9JN+spXsHLM66Df4Syn7+VIFtHRX0bqyTveeeVwTKGKoCuIOq2PSotdoUfmzgdZ
bwn4S7WFwLtmTz/rZIPsx6Zvyf7Q+BjDjcC35URYgslA+rDNviYpUu1a4b83MSprw4ROFA5Zy9gZ
wwuqP/bOaVjZDbh2XjQdKXrdd7OvboRkuZ8/Kk6fnBFSca5jNiwzMw6I/v1f5s5ruXE0W7OvcqLu
UQNvIqbPBQEQJEh5m7pBSCklvPd4+lmAsltVGdXVc2JupiILAUNSBAj8Zu/9ra8c7sGLhJcUYpX3
Zb4i/9tqwH2MTR1C4pGwfo6Sk02Jcr/rFs++pFfKG2LiklOKmXEr12V2JdaGJ8142W27pjjonEAO
FtAM7JNVTMoxUdmOBeS0L2VSKNmiYdoodleRkunHzVIRd0hsF9d93WQs8J/EE4hljBtnilSEQrqJ
Gw1gTNkelaCpf+AW8gqMw3wyszawy0VSr+Hw4AGStYJfZUt2pgJx3FfMJ2//6nOy9EgOr/ZSeJpu
DSEFtmx1WylDcR2jLb6OaLmvUbIMu4iZAY8U+7aFNkqfr9UXWikzrlet3/xsQoZe5nJ+SNJoTbLo
gIRFYX5mdKs6w1jSka4DWC3Dz2aG6zg2XaMQuR3GFCf7EtqQJFo3FmxZTzGr+JTm5QwZB2x1Z1bG
nS6TZgcQY74tQkRGOVR/hL11GpDsvGxvj6LKuiH6FXuJWi3/YZqs/NpbMmpQRQXggaYThqVN+XND
mFLF0smTgAh4pgYGrFwfeps7YCOtdKJeOkilFQMiWf0Eh7Y+Rt1wv3QQTmvFEo64i0lELgvGA2Od
fy+5K/UxVUnJ/fMVTJRCuxIpajbWebe2LvpWCu0M+oVbd1T+9euccVvL2lsMj+ywRf22jSOUVdTf
Y6Vw2UedfL0dEEmoXv99hyD9Oi5dL4MmMm5Y/9N1/Zf+wJimivGE2F8ueaMxrjMQ1G9PsCiXulv2
aCSx7CRO8vXQE6Fy1Empf20MtndUGcUe29MfVYAs4xJG4d9/ZfXPoSVNNCTm2ya/HJNu4p76L/Nu
hYm9VAxxcvk5oF8Co7G7OYxfGskmdzS/GGKOnMwKRIRgn7u3Pr6RxL/aHUKw/Hy1iKztRQXLsY4I
tle3CehKLaayh6FkzbD0gerD+EHW3DLD132OWmE3jpR0Fvhg3gohuNttbV73UXMY3RahpDrzuvb1
uqJEwf/3F2WbP3zF2zT6dFFi+MfkgrAbNJBfoj4YWkzY1mopFu2NSAE+mLhpWCKvQqJ7BKNk3I7L
CEF/bvLvY59eD/SBj1+vCAR1cadeBusaBpU/y5TdxxNxADuKljfQsuF5VsroThPz2h/Xo9vmtkAX
/jZjR3+OVDG6+3p/MeIYYDNGfhPH09+frrz+xn8+XR5ewlu6qcoEG3+9B/JAzuc+1MND1xOnxgXQ
HudhiNw+k6wL1PM4kzXtVbMu0iVsr7b9A1KrQssYDJP5n31SjLNfIsHdKaGsIOwS+oj5AmHvP2x/
Hd+mi9hGbmfyv/4UKW23yOn3spqbOIy6Xzb/2/soL1/zj/Z/r+/616v+/J7/prvi39++5CL+3tDh
/+h+fdWfPpe//vPbOa/d65823IIR6HzTfzTz7UfbZ90/I77rK/9vD/7Xx/Yp93P18Y/fXkFtU5HV
EiP43v3289AaIeY2lWmS/xVTXv/Cz8PrtfjHb09zyVvDv3jPx2vb/eM3gSnO7zQCkkn7xWcZCvfI
+PF5SJI4ZFimohCKgT3z238VoNKjf/ymar+vz4lOcFonYkelw2//1UL1WA+Jv1uWZUjMLmlXDFNS
fvvn6f8MeH/+bn8dAF+ftz/coCLtkyjhvKNRKsrfUX6JAEmL3KaNVY+XSv0cdbaBiA7YPikhTYX/
8p+e/rWz+ru/9ktnVocKypORvxZcIFQfdvpjOSGM360F7kxddxqZ11N4oXjlPe7X6nPlxh+hFx/V
PTgihCumHZ3Rsp6pzjuKmJHbI1I0+mmSov/hyZV08dcuZ229+d0YsanMQZjN/7nnnaUWjE6mSgSv
xHBX1UvrY/nX+taoTJh/CEbrD2EE4aYDYKkU99hyUsZMagUTh1pr/E4aG39bS0Kr24VTozqRrEkY
KhTLTu7jFJkei0Fakn2gii91VUy+EI6Tr0jAePMEcsS2rwhG+Jo6Yzkq+i2qY9rYDup62C8mxVCb
B8q2MNsIlgXle4mrSuARlNUFBSuQKAPz8U9XlAEWhL9tVuJwXZj1uN9cUXQtXqiNrGJbwRfH/1r0
zLj92Uj0fbhgx91ntb8t8gayV6WFh69djRRjf7IYCCK5SJaDML7yxUys/N6gxwVAW6Uug8xwtzmv
aMYoH4q6so1ltWrdPFb0bbntEAvMWRd1gGeRSbM9mg3eosOwJyJS++qA+YqQRD/XrHVt22wpfe0k
+YiLY+3nQHSzXRsZNV44LOp1IU1C5YxrSsraLJtWtyaDkf5P86HNvamEFulmU/CE19Shq0XZG6S0
8/Om6zCrES8oUA72264OHVOG0EPR3cCMv5li3fpUvv5AiVW7+rq17doWX5tSnTxrEA2Qb3awytbz
19ZFQpJjsbcz334VswnPBrpebzvf7Sy3tT840Ij4gMJzS+6+zlBOBUx5t22jG8H7MmR4ryL01Js/
lTlV/3Ra2k52uwwSWuIDj4O7uS0JotL621pclzgyqMvRnOC6WYb2uB3L4iA8tpVCpRnIMl2AYDTF
ZKuiIuNPW3IHZacvHz83GSIV/uzJ652gaWblb2vb3UFoQD6Mqz543b/t4hc3oSZwz4cWarJdvZoO
1UHWLzbeNdA0WwraplAw0NfXCGS1LkVaUceg8/pp9EcQ+eAwirlmig2NfSuB3KofR3WdZxbLwVj/
1nbbDut3/lxb+husIGByfd2vVWJw125fCrIjBTZBc7F9m80H6fN7rV9Oiys8pitsRLd9Ae5ymC0s
GvBkbprApKnIS+6cbXNbAOL54+YvL8HpG1leO4PNxI3ApwQLzhY8diymcIP1UGZ6koXb2HZ0Wdd+
2SxIS+4sqyW0RtmC02YKldkKaT53e4suYflVZf3z18dvax0uYIc+gy21/lkCkTx107zWM3C9xpYn
n2QNA6t1se2bgebh/kzk3U6HCJrc+sIFWvpOqy0GntvhP7yyEz+EQciPVB4VpEgxNtvWJjWpmudt
lZCLtLjb6rYgrPIa0WW4LZpINAHrG7fF9u76a+fXp22HBRMQYFbA+NiufPqvy68TbOSxk2/7qF4r
gERxsXlGKoyj1iaKElLrsJJnxu27GwSrP893O2lZGVLPCsXT51EVGSdsXOqXs93n8QglYtwoT+UM
4EBPlHNAfTV+5TRT22u3V23b5WrE9bW5rW37Pj/uD+8phLVAZMxOUiMbniIKexIcPGR/9TFf++RR
MRdbbrp3SkfgBlgdRu7cpuaI35iUGa/bVrLuEtf7FdMfssHr5ihxS29rX4tf9+UTnYquKbEHLPWU
C6t10faaYol+zOvJ/+V7t7d9HSm3931tb2u//qk/f6UQKy9cpj0KOjAdhqxV0pq5w9rhKhQ1GVOF
n3shPqsBIFjwsjSp62Jce716oZA3EyBXeIMMx7YOwXgv4NNt+MHDDqeZ1hnJA/jbwtTEWyVBlaGs
/dDXQiRT+IfN7UAR1x+4o1TuvP4dsSK5UbTJBNRMLvE163LR7UaZcqCwR/Gw3sPbAu/nn2u/7lt7
vSatJ9qrbL3tjUB0UVfyrI1IFHsQpXarLYeESf1ettSjydwH5XL3wuUYjgxKAXVEGeh6bFwKGigx
H3xKo+7UKxUZ5udfx1kBY8HtCarVMnXwqzZ25mSVVL5zeZoG70utNg5FHHeu3NUYI6z95ZC3zNC2
1UiiYdoWjGq1XaSHi2PO5Z7CqeBQDd+3a6NRjFiC/6iWYytfZusV2a6SvvZ3KRmtxFoSj8gB4N5R
+9EnSn3qQU7Pk/lKoSy2iUZ4wMZxPlBX3Etl6KvhA4yJ8diuI6xpHZ5YRp+Tg6qC27gc6v22b70d
FFnFFmPCowPEwGIdR/k8SnQhbW20gH7SG12yHjvGuvMcphA5T2UjpT7BN93TwuhYa6HsS6iGPxcL
hCALTvhh6OaDmpYm9C78IeXlvs6DYZ/MuT+M1W2MveyuJGnoaAIZmaAwbhJE2rbcTXDzNZzutsXa
2PpWPv3c/DwQQxpFEkFx02oVuC0+74BtNdaZqZrpiBoGAguzDeHSIMdui+3SgJxQYUuPlm3IINOw
EDkO6G+J6Wlk+ceU8bLMuFXvjSuyKpNXidpAh5pLP7AVxlBpHaptC3jd9NIWfo/bZqEMkofds0fK
972apOsiUwZsFIUBFC9r+CcAZIzAN4Iea/ycM8h4qvhl/rBtiTR2SAjW3akVtZ/HUEeeBq3JvK9d
2ys+PyPvSWqh40Dehg2KZrdr34KKpvKzzFRgdK2rvZpQaRQPnUPlI1xCkfwrb1oPVSnnsb1oW5vW
Tmtb+zqwve7zLcQl3jMyK+62zwAw4pmNuterovfNdSEuhcrlW1e52YHMLkXuMGbr/G2fIagcrprz
MEvacdu1HYzCsV+Hdp2P4VNoDzVfL+sJpxqmSAo4MI9Fr11TpqLuuVPo0jH2zJpg9EadJDUcuXVf
R0mgCTp1I4luu7RcEhxRWcEn6yu+DnxtjlcVI1wV+hjaeHwvXFNAXLnDQYOgsTlcZl6Y7DsFzo6r
me74VHyYCLdHzH3oHb3W0e+pCNhJt9j3WYDdnCG/nUHYTtjtuKzIAVXpDM+dubltx3MTX66zpMRJ
Qn8eHnv5dRhw/Um9zHRTGQYkpdlXUuKRlMuFU5kA0PE6mWfGM6STObQ7OPxWcS6Sy3o699N5AXhi
OTnl18LRtGDq3oTEbCFOxccUIv5c2s20Dzivve4XZ9NWsS6q7O474DvMOX7Ukd10AMRsQ3hpyh3e
1+MdYgEtSWxxvpph6KVP+NAhawmd6AGTh/pNws8D33H5nvAKpjEAoXqKc6ngBP4AP2UHPxSEgJ4T
NHfDGGkS9bFXJnHQhya5bsW37ELcV7uz5lev5i65nHYVj6gd2zjl+pqdvKAXcpIfwC9f23I3uKUj
UIC/awFVv+CdZJtH+V26KVx8JJ9hyD3WjulMB2vZRVfKYTjg2biLrw1XhzB0zaSz2YlH00Fof6je
qHuIuksJsE3lprivxPtAOJIM1s8Q4Kp+LzHC7pwS/2LnjaT+VYGvw3IP5k510xvhMvyY36PH6kd5
rvFO3sFAcvPnQtvpTLMfusLRLuX79ll1PnDYOB37l+DIt4q9xYttvjDjEL+89hU8P7wK2yHVFUO3
hNxrOAvabA/xLDXoXXKIiS2Grlw7TbPX6wMm7BTyZrkHUXJnYWZzR66X0mjxXS1v4GrM30I8GESk
bET3HUzuqOYZ+8PEtBYNrbFLCA5MPtjNpMUOz60knCWbl+Z0Nm4sTqs46nZxp08+AmPLjY8S8uvg
SVkOK90WFQjsTm6OB8z8gnN0sG5kp7gAOv/SWXb7Lp9hiOct1iiHMHaQWZArRW5i7bvpgIJxDFAX
4s5zi69V8apUJ3HZf+ty8Ns3RQoX6HLci98rwSV770b0pOv/MY4Rb8Y7OulhtEucSA3I7aeAofBo
K1eStaNSbLZP2v2AGOYk7cnbPMHEpx9sE7vlTjoHt7AFjW9DYc9UVr9YEO6U9aB6UtXD8DLfW9UZ
GxbxzNjrJnuRPkQAnfBe3yxI3P7wKnJX1meptBn9eEXqVLYVHimPwnIqwvIU7jWYvmgnPxUebudg
+oxH/W24ya/N5/qIO6QIEn9XFWcef2E4moEz3g069gC7/h1a2IfF4yO58CaD0pmkPawtIAt8Qz4+
G5n029KF4is3xWxPsFHyA1bR8Yd4Aavze3atuqU9+fE9gu739B4ZMcY4fW/rO3B+l+lT/VSexBsc
WMM9sVPS+Dv9sjxkMEyes6N6+TjfaneAJK6TD+BmsMso/9Ac8QchP92f9qVbA7mbveah84Yb+aCe
xCN1EM2jHDnDK7Pj9EgCboc/7jMOncYe+vqud/p7siq0hQTrYWzNmLQ5VL3gD5PSZDOBuBlesI9H
iGVxilD1duIZ5qYXPqmSn+7CuzJwOPXSxX9t2MnMfsedvJP35qG4sb6ljvUIxsRZDukLsiFXwAXV
vMISSAR5ZtNoOqEPWnVE4mRjrnHmcUv2BOkO4Fq0J+7DM04OGLK5hCRGPC52cuItlxgCmVREedPN
dwrjz8w8D8Vh4UHNEAdfdwcqDml5mr1q7SA+5IotUjXs1Hdc02N3msAIOkBEkD3P4QGQdogLEqIx
Hutr67kWKU/blXicUJ6t7xTufHlXXxqHQLNN7kMPdl7vhW5q117yDfeD5oG5VyLYIZ9o7bUnfFsw
R6ggsJ9RLxzrc7DPff2R9JHpUTp9mFL7ygBcfKqrfXVQ6FPggDkozQlHgrpK3A+MW8/Wq3qdPgDL
9KK3QrK1yynL4RlWRKy2ftFEr5mtYy6mAzQb+QAVk+CRT2qpgdIaXEomA5tuneEEJfN1dZ0b9eOo
wFPXcfiWzWfkIIytD6o+QuWoqt5RiID5GKVjK7yuheuEZFsbNaUrDp+rlojFSJINpxSrTi9eX5Nt
s5t//24lrRnFtLgIGJ2WOGWv28DI25Np/IjKwmBCFVm93/9rkTRi7wsK2ehtbTvQttWLAB+OOJKJ
u9TYqD7YL2gbKflyIlfmKOAWuqi0lNvqBPh01yIhdEhWtKrbRgw4sWOBHYMVmR8BN8x3eREltLvE
IJJtOzA4hBzbmdN0PuiNxXBaLHJCoSbG3NtaF62Tgq/thqCjB1XspA9q5lRZM+/k1QtaXBfGavm8
rX3tk6xh9PKmv6ZWF8dUbn44uSAHwzWSVRdSBZdFEhBcXYFBFX3TgD8OqAhsVATMv1/H0tuiS7XL
esZua/NO/1pQ8ckscI04bAt5jLhKg3j15Qi9rTWVSZP7tVPVWwxRVjtweZ0F6nJvi+qiHrZwcLeG
BLc1fY0G42crHhAyUWQg3WWiEuxN1Gl0H+gHZmoqTgHSkhM1YdJeVWiP+8epnsfjSLJc0Ca0X/8K
IIkm7qNzCjSuKFCH7OLVeD5fiMQoXUOrbtVM12VGnv1AGYvWK5+b4gi71WSoZA3BvRG2og9WYWTM
tkj3VWPWlA1yI5AHwMxMmhRPiU30M+sv3qjaU07FOgVpE7z8ZI3XqakyQAowK+cXK2/QyYX/tW8A
FnGUAyQD+JqDVDYYKvUlBhhqfS+2UCOY9ShGoB9QnRLaXkN0axbE1oaBVm8NJ6twtXhot+DxVzBZ
locXKrdoWAVKRoRyUvxiRp041xEta/02dyl+BiNJk33ZKk9Da0rM3FiIOZ7Z4tjjiQYzfwurTuu0
fFt8bZrUy3OSTAxFxuTbzyutU3thNiQmRhCa4QJgfj3PJuGdeg06fy7WGPKn0XcYSqCpoP8rNYRT
YZGI0G0R1gQCg/+5jfVz7v7Pk3H/L3m2P6Xv/l1W7//HZJymrBnUf5+Me4wbjNNjqs0+k3tbBu/z
TT+zcYb2u0yls0I5JvYNYGyolv+ZjTOV33X0IGulPLFmzVLIlf1MxynW77A/VWKBIpoFqhbJFf1M
xyn673yaYopUe5myLOv6/yQdJ29/5Y85MtXk76+Vtzr5QJJO5ppS/kPlmznoJVTkUDpAW7vR4Z7h
jVgkrnHWurhFA4G9Kr5yHjNUL1uMU7caFzJD13NsmejTmWjOCVPOUZqVo2xclkMIbnuCaL5O8Muq
IXrBfMwiiuXnFeayTeySUn4gaAskocd9x4LRojAu7EXMjfXBCaTp1ojxXe5NvxZbCmIeFkLwzFxy
ZrHlRSbRcRrRZfpjWZqnKpiwyanEvWIRZp3D6WVsr+PHRmsxZB5PONAKO0OuXpI2fNsSBmuDGVb6
bSzDbGkJbmGT6Q7Ccf4Rt40DuyKAhVsw9jOQwR0M5oK0s4Y/igwsoL8TlCr0K7pL2W8plaIqr3dS
LcBWHAoD4wq0sYuqQoA1gPiGFWMCa14coSh+GDkmkTlvrhuc8bjSIwUQ9WsyZcgA0uS2ER8z613R
rPtV2ZrE1gMeNfiayVPnZ4QlyGSslXyMp0KF6Ea8LnJoP0KCA5fGQ9/kFTOhHrWO2gkgO6MF03Fo
eSIWCtFqXh+ozmT5umpEzIkKlQD4GO6XJEa3FxBQj/n+MoUUbsNtD7a4ppLV6dUVmGG0PybLqM5V
rJ+ymtPO+17wZeKbGr5613IPXFULIE0NmoCgiQqvfWGFB4U6k6tc7N6rcegBlycLEd/AepzVWULd
Kh2rmWpByMWIgXMJj6cgcalLwOwZXdPBTG6U1JDBz2M+Z0bq1TA3AV7WWUvKsO/2qXU9j9FAcJGB
7KIQGqiKh2rmSlnUJsLdk/gqanga4IZKuPYQG5vgTFEaz/uGzCstR2U4wk0jvfRBX+4CFJp+3sqP
WlxE+y15Fk+NdZz0Q4xdgW1mYujkGEXNSfahjdb9GEneGJbviym8Yb1c7kc5HV0xYHLTqIzOGJS1
lY2IkGmpWZybNX4oSwWUlcj0zXWWtrSak3Nau6FIb0tJUkiOMssR8Px0FLR+4qiWx2mGEN6oLWPp
TLJLPb+rlqTdl9L8Nk3y6G6tv9UP51AnXWCsj5o2qaODqJaijTXmuy2aHBv5RaDOfut8hHCWnRBb
tt1nXnEdXKh42yHq1g5bnztl3+LG+qZSsBk0xA6IjKl59z01TY+MY71LmoLiZ9U0oMxNLWkZEZCd
lv3I46T/vGXjFqdUKi250OU75eZPDeXpeyiLZChadwJiuEtKg3lCwPR/HdNsi0DIjvG8jN6WU93S
iinEBiWyp5zZniHoxDciQYCRbhKyqAwHJr+Eu1l9Qfz8IU26Q9JM0L1TrXWTQV8gJSaiH8AWdMeC
CVgZh+2pFNubptex3k30S1Mn37yN5WpNIOGF5LxKro26ob/WImZGzH86cIc+4K3Rl9XYzbpsOXYQ
C7tQ7I6zDoslsWq7klV5N1QANuaRKHw2wpFuhfJg9EJj6y0C6WGN+CeDqeypDr5Ck83EVIcxa/TR
4fN7xlRphxHaqZIUZCEy61fIiQb1JLjRGL2aUdvvW160DR+anDHyGNf28i4izfbldREsVKaNt+nY
dQQxRGUngUxdiwkUgyByaHBp9YJYf5Ifp0yx28mYsSjkRqkFKSMKhnMpuXNKDxqK1wXg+sIqO8d0
op+l63CkWAJdtY5dVvuG6028r0pjdtpeJu4FOFMDb+4IBr8SBvQGI3miyLKczLeYQZ31foGRiUmK
1x3LUG/Q15rKJTwf6MDGcpKYCXDz7s2pMfylCu+baCq8zKI8MyDTSotgOgm1iYyNVE9nFuDLWvou
z4R6dD0keIRZ/alrs9ipdREJeHrcOiKKIS7aEJ41+b6RqFN6V2C17qHqgkPRNJeThI15g6k4/J/m
cW5K2q0aCe66hWtjsjeUGHhD9zQWsnQhS616uWhxY9eZEHqllEqHvg9DuwhCrnqgY8pMRTmF0JJ6
lmr5oxsicvllc5Oa51FVY3sTm8mofqImrXZ5ToEoF7tF5GspT1zanYnP12mmfOVc5J09yWkH7CBW
gCWR1vkUtmQKJQU6Jm1A9kdw+iG1GuYsYwOXDCqT6467Di6NU6gCAaLVeLTFLdFeSt3wufHbvdVC
QwP2H16H0ZsaLNqprFcryaaS3Gjqr5tlMWnyayr2R3jdgKCzi3LC2SZgyorqZTykknnUtNLwZfx8
V+fYc4MKzDOasXSKKX1qOxXERgDZX9ALMEddAt5haVPHxFLNWSlcLpRP7FtCLNLlNnnUZyiWidJO
zqgFPdOGrHZyjIdwQ46eNrVX2FOJVlF67KbVqB+mGfFrV+IGMQ1Wd6fNjroSFkGjXkXYPRx7Q9Qx
tiR5lzItsQMG/X6eUflNL9JZ/KZ1ap7GWO2PUm4RgpHEw8iIjHaiL08L0iUYQgSWpSIk3spnOdsB
LmHhGlXv0ShRExSn11EM0WsBsFEo8F7KNrzthYBiwaSbL3WrKC4qvF8wJElus14kYCpa9yEuZoKg
PAZdGry0mox0fkirC8o18eyFJqosvmSog29OS09pi9QxC42712b2MhH2YLS0uatgXUcdsIlMMc96
b5ox2RKb5NQNKr7mQ6VPt6PSHg1DuEb8TN3wSPAEyGxzak8U4gJ7XwHlk6EAzJ/5VZe+YRgnkZI2
u/vS7HN3yNOe2yp7FXrrVhH0/CrFHLfXBvzKTQOCeXXGZpN4hhbIlN1MF0Y3kNhtQK2XoXq1YJa8
xwezn5TwaKpDCFafFy0647IqGL/1ixleAwWAAFGTGOiQKlfcstSb3PET+Uuknxmddtj3UeusS8Lz
EOc46VhF/kBp9EWWkMpLwc8FY0oIfmoXnNrAOTSCHckjLqhBBK8xl8oTZSOUaRJ5j/NGuIrEOboQ
dJpW82UuwvCaQYRop/hwHEj4eklCBK5Kw3JXCUb/MKyOpn2TlL7Uxv1Db6akhya8Lpdl5XXytM1m
WT/k0vPSS80hHPl5mEPmUWOAH9cwljBXm3nZUCcELQlWV9py18WxdO7SGJmhWMpPseyZSq+frA4J
lYQ06Vx18UmwZDrfvsvP0GkuggLgX9XKlT3g17rH14NUJE7qO0WIKq9SY+U8DpF2CCbrLE7iKk/s
lIea+8u2LG12SZi+ws0yr+JkxKu4qbRDEuLI0Soj7ldlXCIByc2baWiurGS+GRYLUlkkTy5qn/4i
NQCIwntqhOxUJXOyl6lXecCr74Wmj9BV3D3EU7dfpWUrplO4ZhQG7n0K4TARWEanmX9PkhKQhIDE
bEl67Rl6fBq+UHE/YG6AnnNuwdflDYE4iR7yau6VW2vGGYYG38DyuIWdq0WQHeOq8xg3N57Q4qg4
LyFhqAkzZoHU1UECMu0sKYkUGWTdXQkE3kmRh97ggPzUtfh1iaFRPYgyrgL5oEbv2hoYwKnnoVkM
IsypLUxG81Dgb4uD1USrXi/VtzapKJOVhPCUa5lsF4aOYGQo34y8GfwQbjJF+4WGZLV+IJ1qVlL0
lozNlVZCcVzlnTiI604wV5gFxX2761FE0nvgYjx1THQSvX+M8lQ8BkqROZpWlYd0ET2d1o5mCqfX
gJwrCNIPUsVERkcwfDVpTQXnAmQNOncH11VAGbkvqJND3/U0AyI/qyEceoYew34QdOWo5bN6EDqM
xZJIP8GRgBCUFxkTPMN8jkh+xRnRHIg0RE3N5pyWLTF8EpxeatTTZWklr3wKeLFaN22Y+9rrYGFN
oUQD6iJrxEB1Gt0lmKRnXON2eELdhhMl8stQFAeIOy0nIbZHSeK6J5A3K5zrrjFHwpYP0Q2y6Sh3
RHQZ+ywyJE/Luh/TWludplhV4V74VDTD6OQKg0MRdpjK439cFuXCpEhrn9cqt7FGoHmMA6q4A6hF
msaTI/woKiU56gJptBLrwd5yizxtDgRoFnhHHantTsA/MxzVgzlXhypohQtZmM8J3WdLY0/iMMBh
28RiFd/SDOJKDjqdKxqLunDB6OsKexJmRjKZsMZsj3QSVAb2ZXwsNO0tQta0bxMdJxaLqE4ftoYX
D4jvqLEpL6ZMB23b3Y9WlR4Y/pruNFQWs+DwXNWV6XSyXPLJC49EaB3ahU82auWHBrzOQ43bOJZa
JFc0N4w3Kqm9hXgFgA7rOoo5yRvRSkKJR13oF4pROUaYD9j9whTSg/Byys3+MvhGCAKHSli9h5wg
xo7cPFLWHPO+bgZM2grdYZoKg9g8CSVDxzFJHdLsLGcXi0bahJ4Jr+AeU8cgMp5nJSKkamQPRSBe
CSomhXmUnwEF9vw+qaeSY40sfrWkSjg3bRqccgRHDCIk3RnU1lDvWp6EcOBRH+nyx5z4+6JGpz5d
uMiBsRMSMDwCZO8ykdy4wIQI5djH0qv1CZUQ377QX5sQUNWoDkScQU0QFJtwjjBH6yjhfxImOEE2
RN7hoVbfpAgjIeznQkZ9OI4ifco8IQlHd5iH6JCDA03SREE6oCmOWQ3TAagjqaI5v44x63MrPNL3
km4Sk8UMD2ZkeYKxjBtnIZ8CTSJVXqfj2QiwVsASeTQWVD9Z0l8MZXov5LfIw6I73cR7u0YKLgrh
4sMfuRWa0tqZVtjqu0ZQL6Z8OOcJA71INc5lpFtXkUayqhj2Vl7H3typ6kkw3sWym08yCNSdkdT8
lkQ5xfJu7FvFT6keOSECdXs9C4+5kMVHUx6Zdstw2EJB38+tEtyruKVEBrU401K9AHLnDqL0ojGi
b4NMmUFKkUskX7Yo3rhODdquUiQ6LDb53tKwiTTXHtcIJCj8U07SEmdNOwv7m4kqZZsZpXgIEbq1
hLftSEeYUjU95ul4SQ6l2Z1wVnCkUmKAaLb3szXjgdhh0KVnVuuA0pBdWcR3u0gRo3ZKdmixrkpI
YbzQVctuLhV4C/ajA3QC4+IW1wdmgUdJ1R9wIsXeZiYTrctUT+BsKfv6A+TJaUJzVdQZVl8WqaW0
NXTbSqNHvckY1mQ8TzLXe08XsKvexjScbqYFYMIyDO/SNNxHZQ+BJ9UOylhr7hyrH7VofSChkD08
f79TstMcEbTurSrRL5gMY4ykk+bCSF5+VNQjFUzWg2wVryn1GIfFWhi8StVawEpIRa8vOry9mWnj
SdRLRYWutq9eI6lFIyo/q0DXjmVM0iaObigtpXCSEaIsZpTTX9Yy1MEARBWGo/Cb51rNb3PFPEJS
nY+CkZyHoX+UiH24ErX5YFZK7PaE7iQI5J6aBjAIWDfzphSiHRBlBOFt952Fs1SpnYJhvosgYxvZ
sBdG6OEQa7njh7G1GzKbE8OlqzhuZUcdkOyGhJ2o0vXg99fneSRsGOjNNx2kM0Ua+EdHior9WLLc
FkJ8Nw0MPWcQx17/PLfJwPS9348NSRj2JS6BttYW4A5Tiojj2Ijbs0Z8sKPgoesQ0AppCZ996Gy4
zYUTkLiwi2U0KRDCPREDIcsepNd6yUv3WjamJzR6tDdTSVfYy82hX0SbnxyE2Wiq1zT92nWWw1CQ
MjpKva9ugrY0T7qIz7ksmIzINMwkmir+JkeIfnM9e8nn0FUNQdr1cR1d5JYSM1JvU4aIdWgvaMK5
tkRi2qlvrySR+IvJaeEdEbyTJILf0vwf6s5su20lO8NPhF5AAVUALkOAk0iKGixZ9g2WZMuY5xlP
nw88nZwTdye9snKVGy5KpiyILFTt/e9/ULlnNTNIqpYnxyHpHgsSQx9aDXFn7eBDN5nAHrrb9geU
iN1GxcRRTBL2IEnw0aFhydUlBI01LcesPvOQrh9xrW9Y7eDXAKwPVtjD8MmajtPfJCbZjeXFVeTv
2HNvozsU79lCqFMdErMAV2vmQO8lu7JTkG2+KvREGpzjTC9PiVPgpdnnX+QycP8rxNm99RyPTrlB
OHhq4h6vWvmlrAkVx3095f2vo6dhfYhU8b22u/xR5ixQuj4VVrtsnDrPGZisIAK8uppvY5udpIM3
1cG8Cck9GObwIjDSyAm533R4z5B6T3inlnKTKjf3mgZ/8FJjhZVV/KFBd5Bu/dXorfu6n9+nWHxv
wn7fBJLI5aa4NqPZE5nIjgWjIcoG84V3eVi5Hlcpqm9TYB2Im9pnZN8tnIPUOUW8KfAVl1gpA2V8
kF3N2fnSSPehcqIvSjDMhTsE+hyq9peFn+imLKOto6/Jg1Q8m2IWV+IyvFTIfT/2J2DrBgL/ypTU
mTjH0QsuVxd47DifWKFfxtoLofMuZSd8IkF2CdSRiFuux1WMeOZBXuyYoqkkGwjkXMkdgy7cfZP8
6ygorMMKJgfYiEa9Icd8T9DQuS+IIiSFEEJFuXwT8UMUUSlU2Rtr8ruV6/CaCjPcVar91kVWvBdG
8OoGyY90Sq094Senau7HA2c8jgXTRlhQAVqm94uYLagAxpOcAU7BKIi/nEYs3yCbrIvXioBXtCfb
qCsuxbRPgG+v4UxaOm6DFQgB9ipNLvYWQaUbwthe4IEfRZbBS5ATTSahTb7FG+kb2rTtW632SjDL
suHj04vkWw8+uEktFVBimpCq+WO7fPmVac45hRkKU56Cfdo61Vk5WyOVfDB4Zh/sdjXuS+sPbHg+
bLQZVQF8kFZstbhdH5pckyfD2KJJVb7dta5HGiitZf2p4uD7otrFbyZ8/srsvk8cextOZLuNW9J9
72y3PhiWPAkrhyez4O0XCggUc6F7uWE/lKRms9QIPx668QAxGiv0sv0epM6jbcAQwi2S6AW3xX4Y
+oqdHiz3rh6HdIvlAFgZsJGblBBx41NTVT9Cm0JuieNdUw8FofUnd1w+dCyoiX/v3J2eQFwZ44/Q
GtsjyYIe+N1Dos/GET9WAqPJR7V69ihcTc6KfyLaPfSDqDQ90lc+Cf8arwvBgbkR/hiFNbxRqSRs
McVFxhiTB+OrTc3tWVoYAXhT2ZUmb21ToSIcq77+ngY6CVqanV67Gcih1hZn5/C3bVwoVJ0E8cYR
lJU9QBkjpfc4LaXYyISYsjF0YIpY4j5McUcsmHdoZv/q1Gsw5NGuEcjrWGv6JEtoiYCvsLDishVd
kKa5GbUk9vUun9mopmC3FKi8mK8OGzn0L5E7Tfu6ah9czJk2scjOnak5iENgzJQDlRn5PaRxWGb9
RVLSTobGyVHQzeJt/2ANpYH1P2nrcUT3SQDB15UG+y1RmAvN06DBTFlMKLgtEcVBzTsH5LWhauwP
Wgq/HyPbi2PKs1tUj1R3sP0etDVnTmhjvTdsUJhWX+MFXYcs26g+wkT2SNwo7onqelJTx2SA+M6Z
3tMvWutREe5Too3Ul4Zu23VizjCr2kSjQ5i1BsJelxq23/dGy8YrSCDu+/KK1PVp0WHtJWNKKvx9
3uQwlwRuEpEiErRNomtYk5PaDsv3QOgfvahGVj5NEn3MB9uN0QXlHv3RuDHbjxBhw26ILvEAZSBK
h3lnY5ntte1IknJbh1tCNxuSgSJ737L+yKfJzhh/FMeC+gAmh7uzSJgi38bPMBUe+iU5muMce13R
sNwLWExN8CuIl19zalmP6Ar7jZtMj2lPJxmnHAoramUpkjHtmD1gJcz6stG+2PV37CPwsMBdNZIh
qDt+EsTkGLNTb1tBaCM2oac81h6KtD12U0m+um50vrVaKuLmcO+K6oMVkRtMXAjIvVjakm8c3Ugv
hUtFwWApRPXWvYwD3I25X7qzmVXHkeTUsXM0wnPrBRVIgztb96TqUnlOzVAu73JktiYVusreiyyN
4BLor3NJ7NC0QPXqMRDaDc2sznbV+Utnv7S1jt1qUBLfpZdYXsfiZOrJnrOuwGbY/XDLfHzL9O9l
hErNBA84zHVBrgh0lMOyIPsFgAkO9bFXI23OuMOX46tZ519sMGdItrhLj8jQp4URZwC/MhffxxJ6
VbVEL8ZQR1gXa+mhse12F8ci/G40zlbhVQdtKjwwltzwQTjQcSMY+28DZeUlcTFZ0sBgF5VhZgto
FgAjLLl+rAwqPBe+Zh7gk1+bTAlHJ+A3COThIqU/JLM5CDiPKhzgAnU3R7XBTHdqdhUk4triN1X9
rDxUMp+FtPpdqX7isQN2XlkE5qUkkRoTpX+dX/uad6ybV7nyXTzNlIXMkrD0EKEnJ/g0wzJxGZXG
9KZ/6oT+febidsEAA8qyx5+5iuBS5Pr8qDr7EYbHzsGhcmc10AClwgHH1kb8fA0bw4qTHon+kTwY
oCrClBNe16RH3BuWg1U4RyD1xVej2IfM3rwxzGdkgtDNkgHmyth/dZvE2VjitW1xW0Gn+GVYyhfR
9c8qsbcxIaZhqg5hPubHcNDTh2rQ0oeEshB9hfscVoN+cixwuUgN95JttTSVdmX2paoLwsHyPHQc
srodH+1IAyUTtNLwEYq3QmNjIpnMSlvnYcrrB0rt2h8j8+hooXGvpRgCxBVnVR6/ErYlzjmoSSMD
/YF7mAIYQszCQQNDvqK6gEpjqmlt6OeAGUHHdo7x4Yitgi+xzcDZc1zoujlYkWcdCfR+HEydutCq
3/ofca4Ph2JR36Ur432h57On99nzLCTvW6zDRUBtow2D4yPC3zolEAXOB/60bNMRrkA9u3Q/S46L
S0KuKx6Pj9B6dgTjhr47pEwp8mHvaHw87UEF7pfUmvqLy4gB5pe+G/Fps5usunNSzdj2GGOSFBDd
tTZjf/LxsorxSB1ZL6Ebexxq7BmpeUpsSi99Pi8aE9E6KZmm2hN29oSpdQZbXSTXpsNNCYPe5Wzr
j1237u1xtOz1qb4srmh8Y14D1pgCMD6ghmdhRt1HUmGdY0fFrpxGfUMYJoFPRjvej+7HUIUMMpf5
iypZKKE5jpuBptJKxWc2U8amC+PJSFOvMvmFnuVzxByxgnBHdFZMxmZYwBStAPWcuKGJxQK1Hg37
0Q7t4xxC4lhAaN36FXwtv+vM7tWujIEcYXkloROOfZybVzcn0nkMfqY2HgdWIbVjrdn48ozpe5/j
zl7LJ8NgH20JPHYW52kKYODNoS7OlTMdhRotOmMorUZT/lj6hNZhScPDgNzcK0S3r0aTT4Nyl1jn
aBv30/tgKN8Y8Mqo7PfJ7sHbs3fXmA+TU7sQFReYm6U++UNv4lMeL7CHe8MkNy2WEM+T+yGPPBff
KqYNV0cPHnkHd8QlPRD5Ve+HtDsMhJ4140KadGgUHus39bO5e0AOzeRKknY5uJVH4qtgHDYejcW8
n+fS3ttO/6lBEK44nG0H51ll3i/pFG/7pfThfDBzMR/Bft8MfF4Cm+ayNbfOFGu+myl+q0QB3UVv
09KMWzVUPbHSDYNquvq9U+ihl0s86+PqPpmWn1qZcNvM40/+ILlKajUce55KvXhyHxdidl8YeO2k
cqqL6uS9ZIRIyBSEPIuGVgbBE/IqB7Cz3K6jPTyXa0CftN6zfC6qbq5Ma2ufjO0nIw6xsdHajWFO
2JpIdK6oayhhk62I3ezYx+3XwHG2zDlGYrT4gBZqEiat7r4bALCjAklrtBCzFCz7XGFVji/nxp1t
zDGIQtokObtrmbVbQ9UOehe+YysHdKwZD9q4UHSL+jqU0RsjP/Jk4u9lCrkbGdM1C4igNcQZBfBT
X6cUmVZ2kSE0BkOABfV5+MWdfuS4yUGdE/AygswzMjpApaPQMV1V+Ni4NORdZSdUd31nVm9pNMvT
ym2ids0oi9oRbcQQEA81N7ueFbFvdB0Sbt1XfmSPxh5LSvqaSAW+bY8InSKF7dSAVkADYqDbS89B
NL+1TnfBJTo7EQtzN4UQ87JOwd01DolB22VNExSUrDwZqmt3fdzAojas+z7H714xf8JD0sVUpGi/
9xHNU+TCkcwYrgTqOAXwktKZk8XpOTUnl+SzAhq5/RKPpMg39rXW3BON1xZobxMar+RP+Iocrwpn
on5U8OIh50Tj49S1rzqjzSXSvpTdMJ6zSnzRD22ac5I3F8NkVNGmbnHskTgkrXpy43z6EmR4W0cp
2fVYrO/qOtqFTj5swrCs/SocwAeGEGQWbzO/SLhAe64uC6TL7VoCC/s2y4t9WvP5OqiIoVj4XtNc
e+ZMyD1pFlkvHXQOw/O0+gyHuLhsLT0j71lX2T5rySQ10sTdVhaUpjbF6WzO0bP0LWEzxhhruLO0
y0Ma9hd7BBQN4ij2hXiW0D62YOK1XwbFJYjaiHkRrsMxZVeODgRKq1cMEKTGtLzqdupypGASHmbL
WQTTKeUz8aQz7pwQBNssxvdxZuxMOi5vkTOVSN3KI9i3n5rOFreNamdpSCRNozi0Wcp91hxQD2PX
5i6Id74F6fS1D7J0ayaWRk2E6EM1d1lEPqMaT2HhXCKiL+iuomC/3rWeZXdQgiBPk8EdXLtCvust
H4OMtQ3OtS7IHmB2I3flQK7ZrA/q2GzTtOnvlXHGBZJIbqd5nwxEePTrGSKdtDkJPbz2CcgusfOf
1owJhKVPP6OK+5pWzUwGd5+F9MhmNfSPSjtUkKTIipwDbOqzQ8IQZiib3uvKwovtLPBSzRy3tkKG
oGaPyaSNGbqEiT7NfkQQD6+uBh/zTxRJsrtCZoxh7cYU387sd821MMHFuPOfhblCNxHE9g62rens
24yhwjBF3CeisvyyyJJtUnJlttBSWDzLcxK09V7VL/1SzMQr2Kv5ZALQ2170dn5xc/mCK1+1I7Rw
D6HAH2xAI8yL6k1rv7uliA7DRzert5npwya2oO+MsfGU5YnC+RlcxI3VR+RkRPVhRrDty/oXZKJJ
W4e3BSnomaRkr+lGyNh7ITYTh8kLMuzaMZjVwYI+9C5eekRjFateBwnLIt/TZJq3GofEXcLEaxt1
EyYGYXGB+k57yf0UmFnxlqaVVxXJzwLNZjOG9slUTJ1cisCJ46oFB93SEx9LysVXInvaZoayHMkR
ppMOzfJILUaSLl523iTLS62nZwtMHoT5uXDLR3zy2rOAmBw0/AFWWKYockyaT3dqaZJtkkF7lhNl
F0K1uSrfCQKpN2UjtpLd66jFLrk0v4j7QdDyo6A/9fVek0dZQdxUuYi8GAoCmwBcrlQsuzCSzTki
d2oxjF+EWMXr4POLoQfAB8p+661+H+fKeDC03ngAnTM2QwgwbDIWZrS3EEpM0QC+3mynMYMCM8g3
Hc9Chh+6HtJyR+TBW6P8lhvxeM3E4+Tex10hvnJO8HcnatrEJgG4ckGQ5jpiG9qwqVKct7ZWB59d
n/dpyedapWCxRosIL3TZyOCdLZssMV+74Tv8eTggOoLReeofWUU5Wa+xb7fBOdMailN7BWsZNLXV
Qzwsaus03bCp6e82aRN/tSvP0Lr8hfC6awdOvCtI1iw4ZrY47UFCxY4xnpMLH0H9DDPqYQ7m2nMz
6N159jQr5zLUxbeOcDxPoUVLpYCxkq4y/5qSWCjGUTOM2K7KSB8zMZCuIFzlgZ36dvOjTQgMGLBT
QLsgWynZGCKQ1AUZ0ZRSQlYuw+4IDTbpB7JD0mKpLCZueO0MrDZDr4Wut8ynbRvUNmeqn9VMeSiF
CK8LlsuSQ9fUrSzizqtZ2Dr73iwPs51jfxwFFKvEDzN4Zk8dIBx6nV1+DBz4d4uDBk9z402fAO9a
oviasi+CbQdX2CjlZtSj+QBq0Db5IYvq4vCHaluBZxDUQWGfHA2yJyK3u+qk1vnmUvSbuZaM1oJ8
B/Pqg0BMvP6EaW+afGBf5u02G+AmQaOOVbrW+hXWexCIE/vepYBylpYQaeyD/dmpAFgibsHZJQs8
qY4lbqF+OCh2AqldWoJAMUQcdnTSEwbZ0cJ0bpng0j7Jfh5Ojd10R5I8Dw3ukThoLspjb9vGZobJ
IYZMB/Js4J/5QzKUfikHw5fF4g0qkfdRN0BiBEfjSKWBK6Dlsew22cSyzLHyZAREN9ZRuSzMzeYp
eaoKRARmG7yI9t1YDXRufOAsm6vNEre238ZMQCOLYmWuZLCpbKyPq5Xzh7r+GFtZv9UT43OZ83Qb
mitVedV/z+BU9azGo1Z18pg3EabUDAghcGOL0ujNl8wV2S7TDIEVAuvlNlAbIBCGU5De6TVpH0NQ
c4J0BORldXSUuEDcRAwwo0pPqwHnpujVip9tw1iYyAdPJoKM3Y3iuRrzZEErDtKZatpDASa/ki05
Cci8hkJGUMudMgXuMKuwgzvsAvQMuNJVX9phlUzNnXGI9Bb6xHi1lYFGLAAA37TdqN81cgZGx0Pm
djkBdtS0dpDj0uR5bBBuM8Ox/NyeMU66sb+Xlb6OzvsJsLveaatURhMNHtNDoPvDsIyLRyAF01Qm
GdjByP6xD6p5LykC5gRmR+2UyN3WWzPnU1VzRGqz4QKJr0L3sBBy52j1lQhJeLx6/KNyysM4cnMo
TcZk8cQoMOe23rruz6HFYWAeoIwbChVjDDCJCnNJWYgtwQE953C26VZSabnybgnCfcfBVeAOFMls
M1hECOENRN4ieVYwMRjT2F8WvXdgHcLm9IwmtPa2LA99lOfbdtG+GyAQjFeKx84IJHZ9hb3ltr3A
Q08Yi4rvBQ4wd8yLeKjH8hjXDIijsvWtkBrGFYuxwcuewks6vhJPqOKdLX4Eq4SKXn19qNPojhtu
2i9ONt/h6v+m8E6PDf1edelpnMG1+3C6S2JjR+o8szo4JyHf2kJ4vDZO9LLY76YTDrA6oAxnrrUn
01uxccljaohfoTa4HLOrs4EbGJ6VJXzMxDyBgdXWlixx3HrozzdzkHZb6IPlxpLQtvHPejWFYe5r
NjnXHopjAu5+F6SBc4eIg4QhGy8g0zA8MKmVSxvN6iMTYqUwFrUXzSyJLlQ4wnbVOy3uV2cy0Lnm
9oUDMN5Yeo+tXsaU3ykTa1d39RPU6XEb5/aTSzsg6UjysdvnoYPctgDVJDDsBPJcQ3fi7tNobZ4R
Lr0ukYURWam9qXYS9L4BfOPs/cYcvmmwbs9mQNS9lbiPNA4UT/O7TFdxQLek+xJXCc11w7tF3xV9
eA9bu4CU2dUeCeHXMCS7qgqKyWPQbN0VhYctN9YLi9jpkjuh54hmvGX4mguUWUnZ7Boze77dVUYA
GjKKqN1WenTSLHIn+b9J62JZ3ljPt4cFfbzKgms4IYPotEe7RmcCIq6jFlndRZz5FbfCYUfR8ZVk
hHDD0RPuZhkF3IEw8IJe349tbtz1Aby7WT+zbUNMXq+2KWGv1OtKIS00OVlzGPl6AjY+qXE9HeZv
Ec6xd1od8l9IJC839d3NDWsM6qtcaFfqMngrTO0SqCQ+mOxJCiOCDH3CzggXtJ7ZamtVDeGnizXK
NmkSagwIzrBG892AfNZKhIaD17q6E+vupuy72Wt1UWgdxEyzrxj+jKgUO0Js9zXivnI28yOyLh9g
bvL0gNQ4F2td93CzTWv66ScAOec+pnU3MeLtBgxNtgRNjEwyNcDqOLRw0l03OZE+90a/NbVN1mKT
asjea+cJYlgcPg0pA1WX7GLoHzsbsg9+3y23m1XCvSK81vgXpqTG6t//Fwc+y9VN6SC9MUHlDHQv
v/lvhu7Y05hPDQz15HORFiJlib8MAdT0LZG0NsnA+iW12rqDeCKAUJiazerdBcbb/0Wa9fDHL/1r
9g4/9A8XY+GLKAXWh7QiQq4X+xepUxYNs5J6Wx50vQIwkhYB5XMO5SjVL6Kqn+lIMGnBA1uDfQUU
FJF+3pmF3xrOAm+5DF/L8jnl1jrbcVqcVyY0UPNThfqVLAtmAgOOC9YcgT5NwXaMnMK3RaRdLcrJ
xE6BxePYvOuyvPMRFrTnwLIhURKy4xlxh1mrk8x3TkHhNKb5Pjas9KnrhAUx7r4KgvgXk/sPfdCd
gyGqCF4uVCOOnB5xA/NYPUe13Gm99TJLwijnEN+WWH/UqpjdfRzkkaiZYi9LantLUv+EGcdmaDVY
syeIV61M+1bC4TXrY7miKGOt3YuJYWEeTTHkJz3+uriUliortlBHUKhE4TFRznDsrQ5H9kpdrbh6
E82Yn0PCMk6xSWMzB8WThhL0DhgCWUEzGPeFwzqvSNLwhMRAfDDXE3NxzCvZ9cgop+DsJlr4CoiS
hczM6brNnSOT+9G2QWFaphJQbs19lgUQ2srEOeqSgG/WpLsXbKVbgJ9uD/nB2JWa/pbJJX/SpPNk
1Rmu4IDRfleRpFbH1UCGU9LuoWetWHTzkQZFeMIZvEcjUeQbQ2TaGeTwJ0cFAvuZy0wTQMSRzLmT
FZj72B6ns12wCZZzN11gCmrYbcurPtblxxSl4cZ55JQo3iEaxBsZRQemlvLdhfToO6J6jYMpPWtM
KWG1Waz7IMUoduGgB1oscyG+CA2dU7Yk35CdHLAzxDOFjBsYgtbyNXfLxsMF7JdZCbHH17c9o0eZ
4U+nzatrdxj3GyPYJ1DYOGf6xVJNfrSC/KFfv0oU6ZFY8vO0YEER8U4clFOVOpEM+A+yXuwFRJBp
vz71CPJCW0z+7SdvP0P0FYjRXER/vFC3NdtXwzwfAgUqAf0sxUGmosRHy4bwX1CSyrhnqiPNYyTd
6amdmuZg4UHhTC2Qj4NVC/yBgkF05NiWV4b2Amc2ey7nsr6UOJb6epro3JVgqQuVFCyQtNhwTxbP
7XiCO0SAe45pU6VMhPsOdvvu6G4yBXks6tRRGTVx6lrzWWuR4GRvOQGwGsbvaiw2omysJ+pNWNXB
lai7zOv7AN5vJKxdWAbIoXhjr92I3YA7ps6FRIOEStyyES+OyxP883KTO25yDKyWgXeAam8ohGdU
SXVN5a86HMYXByaNNLpw25L3uoWZKU9xou+yAOFL6nTYfWcwfG2VgAXO9oeDw9TBEYN1Ju7zmczN
6jINijmmMe3iyhx3XdUgW+xxIVnKJvN5zxoMPRdGuQA5BGrAoYkWoh3VhlEH1mqFeZ8ofbwzy3Kb
pWV/SszmhjFh34671iYsI8vrpnE82Xj7+QynMSGzq3hvq+UDiLfxIPtle30uD07mxL4MgWX+583Z
+M13nIPClorkUDxQCQmyfzdqTrEXD1SrlwcYBR6lb+NZRpHc6SJPznIUhFwk6ScB4g2KmQzKgBOX
8N8njC2kHp/FoF2NmkapKBCRMGv5BZr4Ly7xH8yVb5eILzgqXssx8Vj+r8eH0yhAPjhQh8lITPwB
EWqMDgM8uF7ipGcI9/s8Tz4DtnIrzWuvywTVqTS1hyEZfUN/zAqg9wj40BsWB2+QZrIvOC57celg
gjOaBkA38yoww2rTUtADdZbiX5yCvzub80Y7WESTE0MYk4sR72+euJUGlV6fpxLaWFFfrFA+IMDb
KJoPXxqyuLQ5UTHDOWQPBMOq9/FUWEw0IeSx+4xrJNOL1cSx707vjJNgzZW1Bl83RxP2Py8JC2n0
b7WDA81DJ8zGsE33H95vZIhaUAYNTHi85TyBe57fVro6CGf0i7BGIdOOP6aweaw7p3nr1I9pZhRv
K8LRugJhhxPkJ4UlHKFsg7Yvc5dwdfuUE019diBxb5uUo142NW4hsRCbKchpWIpKUquiIZMMQDdV
bpv7YWwEMao5fqLz8DVQ0+ewXLXZmR6rKoQDnVm49rgKtSxUf70D3kltiBEg+zFo0qHRmeTd3pq/
+0//vZb5zQ77ty//T8bX/18F+QjiWST/vR7/37L3j/f8v8jx//iRv6vxHetvDkCLDlSEDNNwVgfs
/1DjO3+ziAgybcMRyuDxL2p8zLHZnfDN1k1LKdtl7/oPNb7+Nxo8E/GMUpSOFLr/GzW+8ZuFP77P
ysGt3hC6MAV36W87TGKgHm1Ni/4hh8ElnAmK9eKeSG0sD9QeRl6Bs9G8gFHAo50yG2x9AH74y3v2
Twrlf3oZtmva7BFojIX47TIWYwWWFxhNdVXCicuEcyJr9sNu9Z8oCtAMJwL7Ggyn+tSxvU6HjYVI
yDz8i8v4h3JdIoI3TNMSpsuwWq77w1/KdccyktYdzOCgN1blB5mFwauhiaMWeOZgH8exfEtV8KBi
940IPm0TlZ1XGbkgPZcQ7xbr5vuRZOc/zDC4Jf65g/natfy+MUn2I2XAOCLji15i/Rj/cmFT2soa
u8XggEMAzAO9L2m166tBaMc5tyl6polZQRlF2l2zoPK2Cdrzp0TAz6rbPsWgSZVbTkO1J13jbqhK
92xMWXO27X06Bc65FRC7pZs/jKWwzvN/PmQVHo/A/Xi8zM68LcZSMqKOputSx/NdrMH9rvPqxOx9
2pgxCULhrKXIkjDBrR11B4cqfKpxbPXcadyjky8QVY/akQH4LzdwJs8yW92rV8J11x7sOrsEBlNb
pSO8HhoEqHre/hyYP8oF6zv+7OKiJ8uzUzbBTpt/BCTNmCSU7KZua4fk9gBmAPeUzC6HU4gO1wEJ
GAavg224qzW8nJKf5M89WMkYnbKUAt7FdgZrk2w+FWL8EjBchCbWq23rnnQt9xJBInWmWwo8HxdG
aR8c5YznMk6TYxPhvTXQnqezY+2EzdgvOzqRcQD86bw0/zXXTMWA8UAnI/ezWz+QNedrjL/mUs17
RFi5v4T4AqoVLVpqWqDWwnDIJHizc/bjQDpRPcefRa6tekm1zd36l10sD6VLZjNc18SikZ2G+jF5
hsr7MaILIzmyaLwEn4EGr32ClujOK1y+UKrC0ZSzJ0FKPbvhtM2tfatF6BRWyBxrx53ZiIclaA52
QSdhuPLZwCkEXi788J5ZVzgAGVVokmROfSkM6r657rfaRPh5NdUf0KR3gf2A7/J3qmltV0HjoWcL
vroTweMV5lIegsfHburu7TT7NCyIvF2OPWGTL7bXmhMkcaSEfmF/MyqgOTw3XWh710T/CAlkYhrh
286y0dGscQNM+t5Mx8+JiZIkrn3Ttq6BER/OPAkexztIEwwmiukC3tgyUu3NBysvFj9rIlbFzGgW
Djc0AfVjDg2S7hPU6uU8/soU3W9qQCvKeg3+smIGDxCe740sRGcYhzbtdiUvRdCcQfACP65b6GtM
/A9uZt6VNCB+pCwwUckDDvrgobeneoJjyZ8PeRdJrO6pYG7f02T9McfZsr1ZbyDlv6qwlbsmrDpI
zrhxkF8kQOTWr28PhH69GCsy/udLbs/S9cW3n/jzH27f+/PL27OGkKd9oslDv9pKkeGLM/44WV/D
IFLQnlerqdVI6vbMEou9tebsq4hW4+pu9fZFvoyN158vNFaj97KxlX/759tD6RoR+OT6cpaMm65v
aeMVGuSX2w/+8c0/Hm+vit0UkeZo0hmsP8SIobi7Pbs9LKp3EBLcfvQvVzLrOiYGs7HtWtw5rRo1
/+3lf16bc/P//eP33L6LeoaLv/339u3Cbk/r2+WyhRAOGACeqgz/5MT97E2Uha3G8oSphjJnNjeQ
ra19KDtSk8P6BMzm7IYkeCCUbD+OerCdQ7xqp2a8i1DuxFb7M++vQzCjNVcCcT12nhAHQCGXV8vs
f9EGESpV5p4rNcyVqqjbknWcH8yF9o77Qj9qbOxY4IXOfUYbG+jhk6UpZqRxlGwGO3lKTHiNyrwG
qe5CyOweRei4+6Hov2d4/NOameAYazaDm5FAgRXN3nCs+6iYsbQqvqMPuUwVbKQuWSFgDc1D4FYY
CMBOLFRzKMwYKY1oJi+WSeZFuvHsFnq8L4fqXpuCCMU0FoVM+r4Is9wHWvujteftEgN6NMVIIpgs
U7bnGu3QqpkPUNpXkdUzK4WCn7sJPob2rDEGRYU945BpQ5oIuhjq94hXYEv0Jhk/eb9JV058PDtb
zO8F2y8VsTQ+a+7fb3V/VVFf+rFmLrsOyliozipWiHlUsU4Qpn7bd+uhBeOlVwTsNA6UobaHubop
Jx0xJ9whgMl49pnQvsz0veRdiAYNqwN/pDq1UyQf7CU8jLATfGFJuYv7n0BPn9ayfAx68yK1BuRp
sImK1VzMnDnqVteKa5HhM2EiwoRlmJQn6xf1nrsJIIuWHWlGQwQ+W6fDezupBGpgbyA8jcutUpyj
eiNOUYqlDIMPJjBsABJxSodGfGDkAUXY2OSKnqFe8+6CHhP8B0cn0YjuBhl5Ff3CKvoOnuuJluOn
4cDHnUNEhPW1nqK32BWmL+x/Z+88tuNGsi36RegFE3DT9J5JI0riBEuiJHjv8fVvI1jdSbG7qrrn
bwLCJTJJIgHEvefsEwWzwv2Q2hCO+tD4bLXfiHTSj1Q1obIl5bCDmfCotUa17US6NTRIEZlmfddT
3AkD7QC0x+WaNh7+GDeBwVogOBrOCZqwpciny6Qgcpxwwpg6nd6eHtdSJXzSVTkDdEiLtW3sNfAv
lLtOcTJuecTYqRNGck7sO0sPxo3q87wpcO7s9BzQq34s225Y+2NAy7GJlWvO08y+G35O9uypwIu2
iQiI85v+JcxV3Bw+LTEfXmiYvvIV33cmDtjYToEpmCek7KvYzj55DbajIK+eLBOe1ANJN0jomofU
a1FpVfq3qgPYGAB6xUeOZtMJvhghdXqCKUiymKB9FncRyGn+E/nRwIBBNZZWECnonYLmH7jRVQ0A
o5oTviTjYUy7L71n4Gh2huFIPPtGQdG01MHeqto+Nn14rwyXlXAm0PvDQ6WJdGOVFOlB0vyiKcm5
pR9ppHfcLVN33RUQOFL1ZSgJLQvc4lVkGGN6Gyho2jqQf0PuYnH42Lu6v3C7zli124xCgFHcDVEN
ec6kyNkO2Hd9aDzDXk2bg546V8cur7VFJwklCs3BGKtSf4Yz+UwpmYZBynmoHEqnowHcj9ch9PlD
j869V9VrU+uAOXQ+pweVnsrHXuIo7gOwPa4uQWAscU6uB9vkJlzhKjNzfVfY3edI7YBtUpalXlTx
5aDdjw+0mWUtpRGeLCsF574COhTugmE8WQ2wXFMBCJugDJ269lhNDzr8gDV+U39BgNZLYYANagUa
tcZPF70wnkC+OKHGf9ELzqqaPI2R9dMZ1G8jKHrF+6QE1iEW1cXkkTaI8kffTauFF40nMCM/sj79
nBd0P9Vw5x7HNu/QoQC3Mnw3uZCkIWbv1ZBekhLEV5jNOMN5i1z3tllLLJ6lLPi8efFUcpOhR69/
kXt5RVqtixZ32sjt/6LwELPV8b8sGt2hSexpyiaK0+wyZe540pHzYF8fiTw0142uEBZHIZU8LXSz
sxh+EVZo+nMS41Y2hJeFWno18t0KLZj6y96RsTmeDL+0STHIHirh7dOits9Go9vnXuNJL5+o/dkQ
06j56ktr4pZGzX04a8pTaNv8hvMnQcg0ra3aA1UBhp+ADJWQW4NonGqascxgKNTwlw9e4g5fPZMB
e4/oum99UHX4zGAemTmZPzHGmXNLGOq54/898TPPUVjpTXp2C/2n7vZk2yvDi0IuZ0JhjiGSh1t+
cPapml/rMLS2WYZ+woxXpT61FyeNw7VqFL8UxbqLbWM4TI1/10Ma46bXGHCkZ+xjkpy/qxHuan3K
92pu7fW8aw+9WZ3Jz6gv/qDeY31R93Zap6diTFeBo9S8lhzWYP4nFpTeNn5CJgh5e/lyrLVx7ZD2
uCzMbj9W2LTSEND4YB1xi7t7GnTtJcbff4HU1GdefMH8gnlrLL+HEP8N4TVHF5fMwR2mB6/FHSoG
R8BjKedglF+BxWd0462BEmvtpJxZ8ZxzSbLbWevG+RHc/FxmXPdN5GAEb6zyxv7qmPxXkgpBOyOO
7qJX6r5Dt8V9aTzQK7pLYhJxM56FSebNPDLfCZvxXGVdaiNk2Tovj+4Y7PGq9Zdknrh6/7N3arFJ
Z5OhNYGPw6sE0qOHg2Q1PLkImk70E73m4hjhd9cHyxd6TnzCuLtKwe7vPX364eTD1XS/I8XktOgP
ctLNcwpQJ1g082zdasBz5CYiJRxuUozoSEAqRMEfZJ4DKIER4LYsV4qiwoQoZwO5nYH8H/v/x5U1
bfbYmFDNtXm/bAL+2tYcqyTnQh3G5Z8uyl2q+RVy7vZa+bLbopy7HcoRI9eqBFGZPLI8ANdvU2lw
bygqRpA5rUnO3SZ/us6RqU7/6XUlF/6QcOsVdfriLcxC7mbrEaTj26HTEsytXHw71u2tQiSrf+yJ
j4P8B7EvQfmodvS2/7vtvoDIs5ZHiR2LeITb8eXx2rZ9QYWJyFKtGnWZz+8ZlyYXajmbdPWe2IxP
CSoRsPvRXaBkCQ+eRjITmLZN7mt3vVK7eCjHeqkzxNtHfg1gLMZHhyreW5VtAp7JT69B5N+Hc/5W
NXFWtwmMASvNV5XI0/PY2vQiQQ0A9/OSs5PWOP2Cul7Ixc7XknOo0ERUAjTxfdFD0qrpoxLyCHWJ
oXQCcGgtkt5E7Wy1uzCrtD3tBeNkY+9Etfdo0+MKRLRrweadoplAUwRVsFQN7mFaAAirr+GKV+pd
ZLtNw2PRWNF65j6KbSHYjO7Obqb8NHaHTwzEp1OXKdNJzjmVzkNC7nKnnTdo8yQzHCK/vAgKcvjH
bv6kTScUnNUm1mbHGMqSgk8ymV/RPWYQHrGhTyNjgjpGtlAY3spp6OmoDXhzWBwHKCZAteeJRu2i
jnxzH5WlhsdPWCvQRgqgEkYqqIlK46j7oFSobGs1B2Q4z+1lyocTV9PhZPrpU6mbNtdl9qh8pT/F
Ch6SEXXCuk6wKSp2kTJMT6gwDOGzjdDpjOQn4dmN1hWQkdfANfUNeki4AGCegTEe00k1j0rX7EiG
yw5TQmIBgJh0aw3hN68c8k0ThV8q1wq3vpOrJzVxUArPc3Ji9Ag3aN2QGJSQYB6Z4Ybaj0IO56mb
Yj1fyb0Q4mUbKjOkSDg0zUromUfT0HYYBO0VfYxXl+H8yTar6pD5zVqZl9r5TGF8QZ1SWPBO/rUu
sCmtoHStux71HE+9Ef7ukzyx5JzTQcOMTORAraaPPDg2J9za1g4hn3Fy+8bYxlFEF1zoxQq9fmxq
J+SOxklut/oCznizqwLoxiS0LKjZ9mtfzSf0sYwoxxzKgkrygG0qsHv4kpx0NVVOci7xEX6FRgiS
KS3OYXqysSfswtZUSghOSrZGS/cZtfmhsnoIi2UPiy3u4pOlJ/HJsJuvlbF1BRB8udZHYYr+P6XC
kzvRyf7XnnJ3ObGdI8ChJ+rRMUQ/uI9Gl7or5DK0LOZ/UZAKTPnz37CZT3o50QitJfhAg2dZFwwE
zeg4Bf0fEyX0gaTJ5bdZRYmQd6IWwAM8IVliR4A8EUEcLaDNdzvKWXk0uV0u2iqCRCM28GDPr7lt
uL2rXHdbdJsSIlDLI+9t3e1NC4Om1th+NiIYzAScE4IoN8pJ4VsMAYS7eff5bu8od5HHLOUnTzoq
Zx69gKXc0nPCuSJSt7f95NyHj/dhUe7y4WPI95D7ITF+TdryXKHI3PoiUbnv+owKivgxbu2T0wct
UooGvypBodecgvPOKIwveSKUS1Tp2dKn8rPmKT1cxkgAz24Qb3owLBcvd/GPDq9qBf5/il2+DZWJ
YNtMNIRpuj6jGa++OREwTkjJ2ADdiT7XtrpNqFms9Sp+1XnOXTuW63KRYqQrciycBt9OAVdpURAr
PY8tgxcQEWEOAwBpLaKFfpgOItTVbdoUnMG6thWt89WDS3u2WrAljGu2VDcYjhoD0YuOPYNHJmyy
NY+Dpos1U9Gu/gQFAhvhC75M53MXfCvAcBfVoN3ZIWa+Dr9F1d1n3RxK0oTAzBk8LdE9YovI4q+B
QrIPks3+hA4ET0RrvLaifoX9LQCNIoxDxo2qYIgujei+1p5zTUHFbRQkVUFcHyPtM+M085iMyXri
f7Tmeu6tvVyjpOr0+bHE3ayAx3/0TFVf5hGCaIVeYh4MGKxG/8hzP/1rqyD7A+tK6YrvZjELY9V+
n/EVfNDzGEDiGKToByvy3lS4u0Vf3w0Vq7KcrqtBvUcTNSbd1orBmqnf+7J+aVQTtPvIwGISBtKA
L1Nk+o9pHW/pqVobTpJzD+wF11R07UownXY13CmddwHQEuE/KsQh2U2DiBmCKYu2sap71W3oi2Ia
bDsl28Fm7I8mgvg+vFMaq95GqnfIXWGdBgeqMfyjGeXZFpfmJfIs0JbdWDw1bnhoKF/u8y4Sizbz
akz0rbkJFC1CF5GjFGoZLuWpwMFYTxuw7JgHI4jBVWMtutw690qvnT0VsGGRGgf8EhgvvMA5lmH/
EwIzwY6ZD0NhTLADNnDXqZ0hEnWnaeulOhE3Xotx2/SVPQ8k+doLFKDC/bhWIREvIzgtm0B05UKq
4QvUWq3Tt3sL6BVuQhTSZlvoMwzxlwic+A76KjoVzigqbQZFvn6bjH67ceGMbIJEMddt0n9n1LeI
BgtTKuqzfZk66FCt5q0t9/9N37+JRNZcQWfwL5q+VTjl2e9NX/mSP5q+mur+QxX06kyEMDRWhfhX
0xeL3T8Qc1iEIpPm7qoWLcZ/Ithtmr6OajkQ0W3t96av9g9DJ2kdbrqjma7m/E89X8v40OdUXQZ+
BhYUKE18IGF8UGSkZMPVQ2z1J8dAli+zF+QESi0E0FCfoEJx14GL2S1ldKpE/ssk1be5kvDMcEo+
Z42FQE3GFEgwtgdJ6yDnTFxvdRq8FfBlM+FWypf5FHLdW/1dblHKuN0Sw7VXh4hxdT7CvOr8aenO
WQxqpvnVF1XHKxcQSxvN6Q23iVbXVEvlcjq5zFKp/CzbFrLeL8v7AdVBOpNvvYCSB1Cfxu5KauPl
RC8bYmmlBl/cZvXEfQXGXq/fSfTfpPhyzwhpx7RM4mhcRR21EkuOreRfDH5puZuxU5EcD8l1b5v7
Mj3W2WHADZ4SuIGHPT80OHOhz/1zMUkCInkyJYgOpb+QyZ7ZFJvgQnMyVv1+ohkkZ+VEcbXmgINB
MFjLWhXcbhcs87mJc5twceDX9xEoxDQsae2YE+Nk2vs2gYNzGOZsN7C7qFDXDgWVOXrTwlooV8sd
bnuhTXkGraMgBQOJPpblwzintxpzXIqc0/41F1I2hh35+2ZiiT1yCwme3CiD9uQ5JKzETcFdQ+4o
l/VODlJvm25Hf3fMzJiHmmNTYq4aU2314d2Lt83zu8uPJI/x9k5y9vY55QtTeKYj51qsxPNIiJgN
OQfgUz8YZkKYkJyVK+WknJIXpB/e+rZKzqXzAeScWSrjLstBzM+rbutvL8CElqJC36aKRnxHBmoe
MnHF9G1err5N7PlcedsuV/7H5XeHkrMhvO8NUIWn20vk3NtxPh7i3fv+22xEWECK/+LjO7w7UmKN
JOp1OvHF8pf5i3f679759qHf/d7vjn3bLufk5N3md7NyU2ihnhSJsbEBoS3R9BGwOJ//t8mfrnv7
XnzcHBI8jD7st+Moc+6S/OqM9pzpfDu4nCvqvFLXyjTxbxbVwAiYS9rtNbe9PxxWbrCm+yAszL0z
Z4vKqFE5p83ZPbfFD+ty4dE9ksa2f5uVu8pNck5O5IHkIW+Lpowtl8upPJycNfuGI//1u8sd5US+
jSmCJ6Xt0f/OvwJ8AKv7Ime7KOhImKonbav25N9SLjxYJjmX4wQRdhHNQTpypZw4iU6L6W2T3Euu
bcLenEhbLxl1l2ggRaNE3VFumtTImh7lrEp9Ir97dxjd8kkPLbR4lYJgxuY2v3ejQAyMjlUVehtc
nOZqTLSzq1S4Vazhe1iJr94EGy/VqgWeWn05VO33OCFhsWoIgOuSH2MPhYve7TpV6pSAJFS6vRMe
afaCKxqAvNHya1PU3/6rMQHUybgFYQ/XgNhUVObffcq3X2MUNJ/GkKimdu6N8zjJRDbr58U/XQfF
7I+tb7vMr5Cv/dNFl7oSd9HfD/1fHMZwzHaL5HYnj+zKm618p7dZuVYexpF9d/kGf/pJUjUkHnbM
t+8/DXakTaGPD4W8k6lz1OwtYLaZP/Bt3cd9bptv+9zWFaVFQem2/J8Oq8vsJ/nq2yH+t7eRh729
y+0wcp0bxV/TmFSEEVn0YZhvXWBE67c5uU4ucge/apDVNnIPub4L5niyd7NyUyTvq/I1H44oFwHw
cgOVm9/2lC+a5reVc2/bb8tvxwyEsoK5lKwmrWEUlCsXMIYA7NQX8mjSI6SUU96r4CxxOC6Gth+2
tQqx0OCJlLpkvcqdWF1NUJmWibAKcjWK7zGRGSDfod5wfwY+FQBqI8/M3VZpeqpdNyeQWCM+TMVh
FzsvhvBRpIWHuH6xFGevxUW67x1wCLmHKVzYD2Nm0ItUoYoqdfkaTR0jLZ4wcMaSu+FTcyi9bV0M
Dp7OREN1TI4X8bZbPIVfklB5hVkA6FaDQZRP5sXviUWJYCL75ufazVCNhdQjzN5emnFAaQFNAXh8
LHEAxKxmXGMZeYWhBW+OtAAD2ilslH4dCJhTxWxAGRJEzTYJa3F59ZTwV4xLm1wWzBCRZZ0YIgQE
T7hEFMTxtzFxENnT8T2GPJGTHGQfEl39nBrxgI2uOKljjcatbFajZT+CGY32ZrlxgwqMZw7dPnXB
GIpmRDbQhw+WNikry0/ixbcuA72BZCLgP6kypMeZcgr7iZpO+I0itAHp4qtaP7Z+cS2FufRLcNpk
KBf2fJ0zg+1UGdRfxo6nyVCNVybKZ6wIQGPsaVja99ThdrjiOHv1CrfNTHBonfwl75HROI2PbyX3
YDEExr1u/IA8aRxSCCefEpsSDriUh7SxTiSOfzVNDx8INZ92vPdT/xDpxTEqhl8FCF5MdZiszQIR
mtkXzUZrQHYmwTgBcglCaNJsjcfqzFD90DdcVEvVyDYCWB5wqZoeGkl3tEZfI1SUC73WnROmuJVr
lf7KdIFpB7b+tQvoZkMwKkLG4yXepVUBiU9D6IOM3V4bS+qNPPtDh4ewwq9lTf1+6J2vWaBHd11b
TPftF+dx9rRs7XDEclkrPxX0SiWsiCRQn3N3ygGFVosEcPCynoAiAh7Is41vFkA/3cJdQq0WSw0I
YFcEMBTAC2Lb6kFmU4AJsqTelxFd8hCX7qp0KnsVlN1KCUN75Xn+ujfTcme4zVc/bn8V1OKhzDSA
4eK7DmThehxr887UjgH+AJyrl8JorKPje8vRxWs9FD8Uy/c2vYsDO8UhUOYqNI5WO7h18SsrxdVs
PXJcC06HGTBQr8UUFls3vpYRqksTyRokvAgnCiXqpZHCGU89dPx1zi0aKhdyLQsJC7ZavjyT9lDQ
HlkIzeI4Xtguov5rMw33FkWidR3Ce2xhL8pXjEUQrMhTOGd5fSUApaDRmexCbTo2tr1J+X5AmKFf
PUffRdF9y9P+oqgTkLpaQPqzky5itU2vri4OZT5qRx3kCexTBmvC114H8rrXHv60pemPxXXIrD1m
xnFXJS6pxZAihyFp7wu+VVhh4ZvDPQuWphamVyR8wQLttoD/5nyaerDiagViqWi9hjgXX9uWpnjS
26E8lVHzWBkBLOY59jCkbEUGyrjUcpMBGY/QGFBBiziHNAhIOzWS69Az/OtiMeKFNT9RXsw21TTu
Omgy+4Fo6K4F8EgxD6eo0xCx1X0TFd7YoSc/DA3HBK+2yjfILdNGr9b4HLYtWCMAffizOVE/KW2N
wagxsADNpBd3fDF4GLGMOuN6WiRLhTjEhVVxgLCrzLVP4b4W5UZzjpA+y72JsYGEjtVockkwYRUv
gzb5DLVsafSU3ws+2coQ9RmnMxgSwAwIOdHrTZkGcEobvjQNsDAz6mHAFHwbu+AnMvOfWT6zHqed
FQ2PXoYYxSvMLSybY6KU9qbQ6FbwkIZkJSc6RFc4KbyZSqwkwbYxjMfO0AQOSHefhQ6dDmUYr32E
RAalMkQuLrpBkMSbJjUd7HzEtFo2tG9Ph/SXTlvsiuuSDALPsL6gUsPVHecUfsEk5QBtV2OmP5R2
8cy3L6KqTZ+qd9VslbDUuN4m7wXj0TikNj75xwgE2FDVOmytDM5w6n8K+ZrCNvmm5cgs+gY7mFbS
vKfw9Dh4LkCNLoBP3SBXihp7oSkWfFntSWt5LGvc7qSaL27iZdsCsozbiFnsmiBXrdJHA1rNgpqu
D746xiOuJlvLbczHhASPztGPKOXKUiF/BlmZVdMgjMIR+Dv8gBE2WJ26R32Ev27a4Ld8i0AOdMsh
lF4ioWmUZiVq+MG8Oi3o7wE+R2nPseQx3n6/jvdx87niKWrJrZFIsp7CePzCAAFxBDJnt3HdTe6h
RjetAkVXjKSsqaJwzZP0vlIjeHtjfY0d0voiEd3HvrniahfRsBzFMcwDb8UXb9X6trrs5/q3CKOz
MW3zCbZR27XE+dkCjrT3PAHoXIrBfR514sGggc/S02TZjN63CqReRxbZCr8r9a3Y+plWCQToAQgo
3xTqz4wEFn6hP2YDYdGxF1brxD7qVgB7pfRoQA+utmlgzIAoAlWDDPNr6SDac6s5KtBhVVXglx2B
/DKEz79SUUv3U8cTUQu4WjEtzHrjxtLST8jGEEA72Q5lMfytGsIpCSun0hHkzJn1U9aKCkPjhH/Q
IHrQgSLTjWYMBij0YOhms1QWPgFpDNWD2ujDhU7Txo7Q/+Z8N+zY62m0URJuum9dGwJjwCAAtPRq
2MAIGeCZnNAqYIQmo/yuH2AijDQARbylCfLspVFymCLlYrfiu+iGTaBN/kF1gvnMcKGoqNVmGomo
BhKwFSEgNms8efNfutC6C1mFDJYKrnw9WPCi6deZg+3XcMIfhQanaRQ8KNSICxETCHrzeQGdWnGV
pd4V2zbKnhwKRC3X44Plu5ug1nrYKCESR1Nv1wIFTRuosLZwoi5HMgdqnhzK0qpWTdNcXaOsyI4w
lkmjF3empT+jejnm3nawAGlaRswTa1TUq1ZdkBDx2MbaiZ34txn3g6mBRk/9U6h33wuq/AIn/yZT
UbTg1TlUgEZOmh48iCHpOEebTR8FP+Lh2UK0M+rDr6SH+FbO4WWZr+3rWftqiJgcd5G26xQF7nL4
ZYxcQFSwbDAcxSfHxfFqqMHF66C4oi/SYPnAW8yyyKWPoYQkQWbevuQRWq3I5SgmPPmqIDmpWyY2
AHSY1/s2QOTQIrHhHZcTmUHLEBPFSpSGui/tYTPNoZFc49ap5npnBLHIG7vXFiePiLWY9it/uCAB
YYk8myef9lgGlnXwSouc6l2WjOHeNVQsmggTe+3YuBM4drVcJkAdiSBRli6CuC3Dh6UuoLmWxl0N
xx7oRRbTmR9Wadu9ZiqdaRx1/MVRGfnO04Dlj2EdqVXFFgwKyBg3fRgAmJJbWcAnUh/0HqSnoWaP
Zkv6ek3AsFqQz24HX5IIGYRDNsRJEeVaDfV2RwjweioHLs1BFBxxVl1iytDDBD1DaF+qMHAXXAyt
dRQXJ+6DPG4RJxM4BWFUuesC5OK8FWB4sKOIbVmSbww0lQICZEZffema8UUxO0Iw22YBs+5hhh9v
kyb16GT6uzYhclNFwMA1b7Ih8kcTnnD9LrKqK332ZhMYRMHEdnSGwnoxwx+Vo1+qXrc+G5m9TMJD
gapzDd+b8nP0c5yMfNl0FQ9HrhmsHWKb2phOt2KTk+YkYsEjGgw5xwuWQa61q7LX+PIBgVRCXOXD
vab3OQJ2/YILHj5rA43aJwd8EZGjs0ClDnSENIWsjwjUU+Nj2LT+1q6mde+PZ68KAHT4yeegnfxt
Vk0xlA7zguSj+NSgXdZFTPA8J5irteYq6Sl3DM2EtDT41o7hE3mlFjla/S+9QajgdnC/x+6X5RNm
ldIQrsdffToYz2ZQtigti/nBcjDWcEEnIhnr9mytIk13d77wjgopjkXTTWu3VX1wqkQc9N/x6MZn
KkcboAEI44b6jKi1XFaTv/epCu+o0X8zc3Q6fQN9slP35B1MW9ttfxYO9MjEWwdwb4htqRalsCja
uCGyVjpxQdL8qFLP3ZTIcZ3RJI1ahx1mcVMobPfVAsGHigAhsHs27XorKsLy0DrT9vPvnSp+znVv
12vOJ1F3Lgy90V0Y9vhUeSX/1faT5sMz0DxUsrYaXzq1PnGVDpclWDSnitaJnj/nQv8W5P0J/dti
zLtkOTpQseJwupD/Uy9ixEO7Dn/htnL5lynafTULn9XI9K4FxqFr6R2F4gKLkav6odsTnBdDkZ7X
aTaxAFMO0vf2Kl/3Alr6Ax3t+UhyQzcZ35oJsmzZdCsjmB7r8rFORH/ttX7b2PjFGagiXZzibtFb
UcQH8T8pRedDzuQpNirJdei6ZlgM4dEUfKsoEVw6bYBHO09GEpKqfumABz3afo+cfp5QjiSMe5x4
Es3tP9Zl1ljSdoYbov5rXTs5Eb4LIsuIp1jgXvbu0nnScjIWyJT5Uuhc8ptqM0AyuEKW1q+UZoud
MyLKkot1E4Cjr+zwrqdbK1fd1teW+Bzy+HuQqwAl6dekGIBq93W+vu1r6B6p874JamHe5d0G0i8N
Hl9ua5D1IKAf82wv31hu8IKeGN7GWDE4LVZyldwYxmp2RKL5KFeZaRFeyM9b9X4Q3VMrzBFVXhuQ
Pvd9OfwawtLb95pxVgmFJVjSFFc5cUhgWeYN6Qy3ddiHMyInjWQZ45kk/46yy8lQ2kNsxuY1nCdy
5xZ24JR7MYy7piaS3cEY5oHDQF1ROIi45uUqnyCCIvoAGDgvB4Wp82Q0wId27shtm9bdVPZ8d1px
dd1YuTPDoz8vgOT5Y8LQ6msbBdNhBOQGLQa8DaY4oI63/Ya4c3foAMEkzq+1EeYeEdJeUxDPl4LQ
9bczClcbiqgAZlWS1nc5T1/34Dr9ex3FduH5w1HuJifw0Akzc7JiJxflvpqDq9Qse8if86vkOn3U
yWDN43PSDsPSVX0XfZvhXtGNTgfDaF98r3Kvcr1up92d1Ufowh2V32PezWvHfQF85Sz3YBR4VUPN
oGzD+ZePYbNTfNe64m+1r0UWlBBOHeI9h8kG+8IGrYnqvVrMfrF5UW7wY5VIkaRcGlHczGG4xI7V
6RwegvkS04h5uu0blCUOFmKFtole4mIcMRVOihfcF7CFV4MYQYHaAEeWdkPkg+FSfavLMrxv54lo
6mZPTSlbBAOEHtkb/38Vwd+oCEzTJUT9z1UEy29J+Ivgqt/D3N9e9U8hAWoBjZY/Dl5LGOSz4wP/
wz2u6eIfQoW6buMLFkgpb+5xof9DxVPuupqq22AjZgf7P93jOlnuBvoCRAYOybv/m3tc5/d5z0tQ
+ViaTt4Y7DqM6tiefrclUycEoNW2wyXrDTSgucrtZBCnDqPA1i94LM/FkO1bETqrMuQ0VCpzBhxR
JAq99rHzSJNI1eSVZswJl2+wIYrwEhJlC+4dWWRGkLerHDwxvoSKU4CiTrr94Ipd7RafINcNd1k0
Dndu41ibd/+I/+BHNxFofPzFYFXoNlgQVcz2/N9/MZGNRewGbXfxdSPd9m601BvxOkHk3wWNn51y
4jxWWtpGPCVhDm/b2jlV/aBdcLb9bIKpOLpDd5dbGCZ0LQE02ypwH/XOOs9BCGpftVdSeAAtiT7e
cXfsCPJDkew53g8KE+FOHbKHHL74k02qw1LT627tRUV3pI4BYFbNflFz6o+V5eiLUSBDzcoeYH8W
HY0W3WPc1O1ysLkWjAhuSVDQvKMR9BSbFWdVe53xCbOPs3BtZN3B2swUn4AMR3m0psLYZQKMnU8P
+m/+ptYH3sp8sggLzLaru6aNyV/98DcN7QAh39hcUNY1GzzF4cbtREvwmu0/dT4E8WIaSc/j8Y8C
DWj+Inpp8v6HI/x6G7qlfqwbqqaYHO+6jse9Jm/adWZRrCijLXZL8zGykvgBoQj1I0v/5LqUzglh
+kIlp6Ohb1FlLLrsiLFj7QtnQv4XTYssVPsnApl9dOLR40BKkLVIYp/n+6DQFvacRIXONaBy55E5
p7v47nInuetMDxZtB58QXz48Nr3Xngybv6U7XZ3ASp9Hyhcd8haYa0VwjjUCAXCXgLiJlyA6GtLD
zIc4dKZdFDTps045xWzLE4r3R6Ta/eE2kejJcYzC5V+f4x+xLPw/bGGoNmc5CkgolvN34B1TAM+l
35PYVF8y8zuDj/zoxBXe1i5S0BS3iJU9PTx2oLtgARHQFNN2tLxsXerBsWEQQGPKvLQNacswcNdG
oGyJBXDLUn3+6885a5He8dxUW7NtmnngWLjGMJlPq3cf01QHXxTA6C4qeKoDEXjnzErNNXjxcK6U
un/zdhI18fH9XBVflXAszSUO4Pf3Kzj/p7IiPpXITS24U7CY4jpYKIpurjWceJexiTMaSSCOS75Q
C4bjK8slutlVMWm1Qn2wHxjl+8+NgYaexheXM/s7T8fg2UPlOQ8g1XuVV2xzD9h2jfH0nE8pgEed
cVCtetb5b/5+8wf+/RfiuwZ6Tswokflu8vsvZNvAVmHrhBdTGC92EhDJEXDyD45WcbnySfG2YnVt
22a3rrtCORlcifDRtfomssqHOYdl1UHgbzReZIxcDetCu8pJLNyfWtbYeyPkKzhqhLv2KuXOYcqa
ZR2AwGqpWnQavx3cgn7Tt/TTvbLHM0hPhdq5dsAeqh3UsBSbmhjPi2oDcyXbyf6Mu5ARbnAYNS+4
aFFrawQXOOiQm6XvTjWXgKLe+EXvUBWKhzPxnUutwSqcafqAaQpggFLjrSbd9wI4uSGGWxerdg5A
htJDxuIYTzvfSuqjB0Of0X+TXf76727OzJIPf3eQrzqUBBoJ3Ejmm+e7E1e1WpM8Vk85j86y8QZi
RBSzv3fM6ksfKFx4uwg5QAVZCJPrj1hzop8GGiYeYPtvZWzD/CRnDCNMpO7jXum2OPO8h2hUhkU4
79uR+WQo44+2jS+UUveDbkUvUU6UUwrf4I4m2niFeh/jGU64EmWW+CY0Ak3d4kGUDqP3qnbXMFew
nZbjFdlrf5piUr8ZucHnyLTHXo/FBlq62AWomgkVhLismGq5ycQg8L5YSI6zfjdMYbkWVpZcMMQT
XlR97QhQuWPoVT0L+77SyfxxahOUh/Y3WBTdtf/t1DaEwRUB+berUQ6xP/BarMoJ1SpojDO1GEbU
IOiOLtXYoypDZYlC2CaT5ezkBjkZHM8jtXjep1LgV2xur9E85bWYiurdqne7mHakEVkyv/B2tK4m
dK0jfmD1dly52Usi3uLdnpOlKEs6EGLFmQIDeP6U5PnABoHf8O6FcsPbW8oPGKSqt3GFeH5bZ8hP
cHvz0cXDA3GjVff/x9Z57TaOROv6iQgwh1vlYEm2nNq+IezuHuZcxfT05yt6sGdj49wQlizLEiWS
tf7YxWLz/31P/z363+c1/hD2yuywvIb/eTP/68WqX/y8puUxP/9U1sUtNTZG28u9I3zgVPWw5QEh
nKj2s+eX3yybadn9y4+UvG6yhrRpL9obPfERIciORrpuoqAeZ5Mo4KdXEFCvwKBUwUKil3I9sI59
6535nzkX2W4Sr5M2/NNXtgGUZj2k9vyPPgp304M7CfCnXAFRcTZ+14XubFIJhTV4uLMBdGSg16+h
9K5phzM779wI9rp8N3GH72AiL0gmoSCMaC/L4swFH2BMQWRpqW0Z960VnBJJvwuQ1rBMyMDWTAWy
TePToEC3CI4iyc2VGFxKiCA417MgxS+jGzPyAe1MAsXo8hqfh5LTKNYwfHm+R1YzYJ8C/Siqs7ZF
crJBAzsFC3bgg27yBxL12ivYMAE/5GODFgBRRFt3k1GAfzgdqHimb2ldIDoggE/D7qAgSQVOksRw
jxVcGbn9jsP300aqWODBdCZ43KT3CYJRUKcCPVPQz36BQRUgWoCM1goipRngoVKgKUVCAY4smuYX
QJV6X8u7RlFH3q4g2yCv8KMCGx9axdOWrfngNLT75FX2i0a+VaygWyMf/6RO/WzardzQqHRPo/YS
EKK2Qdl1p0udHQwS3ChImOhfrQxfiKAINyBnBAFCH4Ahe2DJrQKVATDJpFRAs2V/IhdZhwqAFhNN
0TEdJL7C2SnC2/soWM+VzpnRoDkRGLutDxqodqvgba7Y50wB3qDnQN9g4I4Cw3uVb5WOv5Mmvxde
id3N5yypAPQaJB3JsH6cvKbbaPTHriE1CMYQdFVVkiRW5zjGIG2I0vD7iwOhBlzeY6heZ9rjvg2P
sknRhmUl0JjAGGaQz4TugHDSWaasbgpOxZn3aihyYDYjbN/QjTlRrZrZEc4wgw0SnjWu2570C8Uy
FIpvmCEePAiIfHyznfSPW8Fejm2/dez0XhLr+IAU/FQpDqOCNds10Bop9IblxTQKOPC6yV1wnV/1
ECGlSrjTV77iRxIyBFbGMJmoJQ+hBvCfO28jjuXbUIMAxaid665/bBfehUlvhoiJFSMjKxdupiUb
RLE1leJtEsXgeFA5veJ0SMjG/VK+WJA9tFtH6AHgf6RigoTihKaxdEgX59RKpMKf2e7pTlEcEr74
WXFKtWKXGmgmWSA/sgf8fRZ5rIqJ0qGkHMVNoa7HwBebICJ+dBqMaVem3nevRTdOWPnJ77K3SWoZ
k12NQNe0TjQhlNSC66diYcYUR5a4YEoV+hNPpts4/CpcTWCOy/gejP6OaV2c9KneoSearv2Ll+Y3
a6CZkhMiwh+icecZxXXny2HrYPORnU3nu+L0Usi9pmcexOD8oHkV6UzEn8IW1oeZ9SUAYfXKYmuX
psHrQGrxrswr/JhdcRRm88F3iECp0vcPFomPK7BC8h2ofOcC7XxoPvtvhILf1jU9Uqh6KLFFnLQi
+NUnUXHr5QguKmk/m6xQkV+U5aHXTWoYtEbbpIH/d+ga6AOnK9GQeGfGoW+Uz6TDsqcTSki2tq+9
aQkUBREF7z2EK6PYuK4VB2vPewdKdlTcLHEW6L6ha1PF2+qKwXUUl0vdy4aQ6vSJUM9tr/jeDuI3
hQCGt0r4AOCEXcUO14onDhVjPEMdkwOPyAoyGXvNAPu47hTLnIv3GNIZjN1ftYqHbhUjHUBNTwDL
C1OtOOt0Ya8Vjx27T2KmN8VSDLeA6qYfjoZHyO9JJyRkzHVrb6uWFcWQ97dB8eVFvcar6zwnEOn0
l8CoK26dYNt5ZUK3l4p3DxUDz1yk3Evl3nA+JRS9qbj6rLReHJRFZP56qxk63194fcXwI2l5NhXn
Pyr231Q6gN764gDrcb8lrxknTgqq0QxQwrmPWVXPSk2A1ZQcsSzaF0p2oBQHk9IetEqF0Co5Qqbf
ETPMHyU8IxJnioSVdkFDxNAiZoDp2NaIG6RSOXjIHRqle5BKAUHYCCSNUkXYyCPIBSkwcaOYqJR2
QkdEMSg1hURWYSh9RaKUFrXSXGA0fZFKhdEoPUahlBlQ/eT3odUAmHiE7XhOEXGQ4X6hy+CvLLO/
huxINOrHA1avYm0gAMHhUa4MpQlJbNRNSR0rg5O8NEo5YisNSYSSWjjlu6vUJbPSmfQITlyEJzgZ
myOtSV3Q7jjBkFhr/x4SopCm0PhlIlzeEjdDbG8UaNeyq/T18ohls9zM5jK66W48nkM6plFF8Wfq
7w12zG/Cw1TezqzdxSjHAypCbx9lUfqSCP2f5Tm6YbpoZEe8N1xPd3Qbw6ZDvNwmLS8hZHmO0n/q
SfX9dtOMYirHiK+jqAhQljiwraDVPnqSP5bn8uaCzmeu4U+mRukTo1ixl2juz2lc4nX08i+UBe0f
szDObtKJXxqZtYSdaNUDsMtw0fSYZkDETZ8ot3bLQ9n1NF2jpnhGXj0xvQ3Zkeq09qm1+er+PBs9
mlOX/zY9jdpOXddvOp1xJ0D+fofyzHoN6+CXo/6vLrNLH0LCTpJsplGP4odBCucSZVwyahvV0Bzl
UHpu82f0iDiYZCOfWfKcKcWEXAjB9vveMJ50laS/PEy33y27tr+nTtPXFpb62xSNxoke+GY36K2y
hvtvyyOd2b6mpCS/y8gft4lHCTK66uhKn6Fmlxsj6LVPyKVNRYHPHz9KEAK5VvoctK22N2l8O3iQ
RE92YxpExvBebNKzWr3svkf8hbCIfnyTXhWcXFoadiqngAnef1l2kJE3j1yumvfcIRCa42A4N1lD
Row3pJsK7verqpA9qmetXZQ1Nhqte03PzMGtbNomZdLcc4vMp+UhAatdP/bDL4o3gjUdTvaVfPPs
rGkUn9Hi4byFQfy8PDSS0Z0CDmCDRve3be1UtMgK/dpaBRpKV9pfIg/+3ZG+NtARW/Z3I5y7AzVi
9cEYhH4Pq564E/XaBjRWtfSRFkQ8h9MV7kYaU/0AnW9fxTROyIWK6vdgv2tzbn71Yaxvmr7VH6q8
ElcTdPDnAaV2bklF+05hjzea1oYPvabF14nXuA4nq/wdVMyXg/FNsWm9se2hukz2QLpLZSjdHv+C
vkqiE3/rrpFucjII6D7wugve94JUvIlAasQwy0tpJeiq8IKLL9rkYtSyo+fW55oMp/UQ9pSv8Gws
+Zy14H9dq1GzHpYH6Nh4vybtvrweNyRmkjBB/Yo+XzwEnWNthnnuvvoe3G95QTHl8lWFBnKqjfRB
b6i6LoXjf3p8WMsjwCHate8XzY2Tp3OOJ5OkOYLYPztyyZb/4gRDsWboNG454zRKCa+Gce7Dj5hv
5fIcXUtvIDsofoyI1zoX6tSkhvsPl8iv5RFEpAVUxYUIoSLyHeZcN7eKLPsoJ7lb/gu5UQ4Z4u4h
SbWE2aCZT31SBlu+TNOvdETErN6PIBsNLYmbPZExQQAK19yd62rprz4qj8vzoNVWAUft+NSZWnSa
oA93TsrhxfLgtDwii5CKJhwST3NT20eT1MVdSrewND0oa0N1287jV+JTZefoU3JuSHG6O43+e9Cy
8YuDRwcPcMObH7PaJ//KWHvqD3QzfwCXdF5zUyWtugw2YWwOn0Z3Xv7QdNJxK8A1TlzP8y3ymG7n
+uXr8su68mn9mmqX5BtfXMfaoZZTPWuazfdh0OVL2nYuIujc3lZImr4oIjY5F37ReUBlhx5XxyDX
m1cTgG95+aobgwKdwrqUUTjejDxBw6yesO/HT+F42bOk6uqUEGywXe4v45ohUgwfJCywOilTcRhG
x3ybUXQvL7GyaFxCTmEQUZRYj04ES7n8pYu2jbVe7j8lqWue+4lz9c8vVCk3lvdfZI6RYqm1FLcG
bkb5mL1ZnpJCIiL85wTgQG/DJzHhHQlchjSargLoREMQ89oYj3WXWA+zGLT18t7HOj4C88xvVekw
nxmjt0vHYP6odZb2+C8foTko+bHhfce6NU/wtMWz9LWPn1dF3cUqpL3spieOffE1eIHlF108X7OI
1DQKyOqjCDJm3FFmXwKfu/rk5Tw426ZLHIQVFRoUMwQjNqv7z97pJDn4Ud1xLg+9q0NP4s+ztoZ8
HQBGnz1jyMkEyoefDzDXziYX+k8fjnhnWSVfmbFyX/02YTzlA9YMzVgvXzEZDTQXqq8d/e/2p5nu
SVX5PdK5eI+MbDyRo0EzF9d2EVJHX9XIpoSkRrtN3U+c4vWhsJzmUsURS5PS6vd0lHiXOoNQ9z28
503fc1WV94D+h2PqUcMw6Ayrhm3sB92OV22AyJCVn39LxXyfRGvTJNBtdb8OYNAlQuH5251QW5gJ
CYTWQKIDceI2seZU7kG/fNLuCj1joDssBr96rfzgmKSDao5urNPY+4e2ZAZMPOFdPIupOrIl4sAE
4m02+2cttz+BMYif9Z03adLlbpp9f5CuMHexqpvsnHrcxn0rT7PImjMta/XPJipMogfBk9SHVp5Q
MWISXX6kkbc4yd48t2MT7/2Ewq7/7v+/j1sevGwsZdn9uSnteB+V83n5s+UJlvvnxUiz/PjfnZzG
gzWKDyz8doqLt0Nxe8p6+oLt2iNJj0Lu2e+mC89VrUdXo6QsK99wUoC/JExAsSaQg/qCNP5fBQwX
C+IiJwISa20n7fqEnqA+ZVJnrVv3rPnLbKDbpxtwByTsXF3DxoBwiAgHuctdbBD6dFy8tVWL2Ge2
UWL0MpdcBMZ06/c3z5buzwN6lWiyeHELZdD9seaedcCpgzWaz1k+rEmp6E5C/1tpGm8ICx8OQbWZ
ggaRRYBRJRrMXTCIbSyLCU92/yvpIqQyCQMAVRCd1w1b22lu5MM/eOi898vu4SjrtmaGFKHK8Du4
GgND2vSvy5sDHaVmrFgVeq0gx2o+Cfs7Iz/yrDGp4EFJXik8VuG54kVPYwqYqM4iSaFlX5FyjjAH
IVdC+91uuW/5baliVkkO3MTEuGzKEZDea3EjlN6GhUJUC2u9vLDYSgPCIJniCO/kHSMmRbDh7lmO
vXQZd2OMeYwJldpWZn+1qWkrJKMlIeHbxZfr+9iC68nqThWtOFgisP6Ergxpx6JEEPQKBan6fvw8
u4MI/7TcLhIjWKejQ+4TNTFGmFKPGmaH2ZAldYsZb5bMP4ZlKTeuA+SQJrlGLqOHd6OnhLYX7ZO0
S7nXVYAMlsNxb3beg0vCDWqezEMz3tJl1NeBtqNR+S2xybioGoosoyA4MSzawsG2phMcRmpne2r7
ERCyT9y1QzmXShwmmqeuOP+m5oQGxHJPZKj+HrruT+qRo+fLNoNes652X9b7tnJv+YwhxRyHt8Ut
t/jFFgvd8lO72OBabSC0KLb7rcjcmawi6w3Vu3sJ8wfXlwhMqiY+4xlnfZjW/lHypxdKiNGQdoG9
axuNOT117G3qJekmoTNzH3rtoZMuGYoIopHlZvTMGX2wtXpDXjXMGMdo7t+EI7FcpFZ+Lilmv89T
k9GiErkXx6XkMbUoEKNy11lDQnr0MYfWqZeGdQpHVTU3srZQ0eMelwbsBppFxhYZgT65HaRLUb+W
sbKumwTN/EtkD+FjRtjT1spzgsz1fL5rFDKQNG6R8CLBbLM4TU4ENyO3dRr6NAfDONRFbp5iO7hM
ovZ2i/k08zCjrGRT5fvOys4pI/Jp2aBMfAw6HdF+ZT746gQWq37C/zaZCi4eKnoxdU/7HWXJKzEL
Ys0CjJawSr65hH502QjZACDi6U13wn7W4an/xL5l7KbRfIwtszl5ncMI7qeH2GLQ2Tas/Dmu+4Tk
sIwdZBrtnhLCB6oXzdN/m8pFIzC3Jt09RfUdxgWK1moq17Hr/7z+oeMIGGlGXMmaFO06oQFt2QA5
yVPivQVVPyJdq8VJiPSWlLmzy03U4std5f/81AcpOgzPeZtxhIAqjhNxeqrCDDFTdzInfP+6N/6K
Mjhx0JpHulB1jsSo3uT4v4CDO5VHtXzPkTa3nA01lQnhaBbulFnHppdNZ6cYHzJSyklODFkcLQ19
eSBPjdosN1VGBv036jcon/mcsZ0P6p0sm8LSnE1Y0qU7qpK2WW3Iqsi3RUnsjqGTL1rOFUmu+kvQ
cpaPQ17CsvF179+fwv/5iSezcDbA5WepGMhiMIbT8pNN3un/urn8Qicxgdre+hA1bnVaNpYqWMya
4jWySWmLDdyTy+a/ZL3/7vOJGF2lFLOtNZWhEVr4L2PshitSiOoVp4NXGVGVG874F30WeyeKMHk6
EgrXWLlGIgi8ET8Bk6RRk7Qb+Dk+gyIqNrBuQKMU+ZxNfQCGhgI1d/NQvdn9DFBj609k3FqsJSiY
HQxVozpxvogUB6uRX7QnGR2ilH21bDBgghPqCem4apfIgnJWIw9AKdW3Ynk7GVLAfci4rmsk9fly
NybZly5Jz3J6Ou0mY/hxAf+4iDk6NxWYIURI+Ai8hpp2tvJtFA/jybHt8YTQBWl4MJQkjxJ3nKZF
dMzw6jEicdKmoVqszVLHI7TcDsjljUKZH80hLal8JvDCJqChaAL8/C3xZVYo8E6ZfNmlSVxr7kXl
Lg7ly+Jsn9SxspwOlp/+z32RyxeReC8YV74XUlRUgaM2uBDZhlpX5fllFV1scIUBBfaI8LWYMLVZ
j8a9R94P7C7DmFnZL+RANTvSTPzb6Jo7yZj7BQdTbAqyZACmSZ8rwnA4Do2G6yM0LnJMJBBwxP1W
dFh66SxUPEjxu10yxs1nUJjYocL2pXBahMq9lW+y51j1W5XdHFxLNAaVpfWnFKEgCl64JRtKnNAT
ikkn0nlvQ4PHzBVaiQnONQEIcTtuO3OApsn7GCzWdB4Mp9oXmRs/FnhkfFbvdMfFRQSknKpxBW09
ipeBiHFP345+QzVpPgxPnuMwRlG1fIjdaWfOWvlY4FScXNd6pOKrXJsB1A1KfBVHV/8igQfjfKPO
1ikZ0kuKnIFObGVMVrX7SYyroxl2xjc3fREFL3mf/mn1sL4st8DiWQJWnFRwA2TrLnDs97G0KW/z
jE9JOvrWsg3UF2aRvI+4BJb7vbqHRTBj4+halJa1RbuvqtS5B0P10U4RjTuZBabUCAp/JgQw5uy8
1LrTvtvw/McaVwXuo7J7r4zZ2YxRCSmkfoubed04hD+TZ16iz4woNsiNWCOvlXU0do723XMJsfKD
4Lux6QV3LWKbiirb67qIgXJ2STGMd3HN3LS7LRurqxPEE2NA/GKGUqKujC+htYgHCuclkqFkMGDh
0Tn59Cih25k93hqh+W9IkJNDOWQXiBS6GarYfIzUT1MyFyT9qg4mm6RrqPrs1GEmfIrzFtsN0mOS
FKZqg/ZLsKs72nDzlCblVEfmhmj45M2cgXI5tUc9dsxDV+Y4p6SOSaWu3wLqetdF0gG22TiMTQvR
me/bPTW+tNvqXCu/++g5yPpDVFv62+gnJ+KH4nXqRs2LZ445GbR9u0bBBZ6sX0nzcXgRHpcRosTR
yHUzsr9RXAjFGbdulmPzTWk1wFHWPbVNIc+jUYV/rQxHa9chJdoanTwObVO/tRAckkAH6nzpo7VH
6+oG5R1mynxJYku8YJzIPcpIk0nQ6DHK7kab17PrTcVBWLQuLkd6QmnNOSl3HimHYuJv+NS41JX3
vMwlVXbtZblleIj2NL2BufFwhllRvLbCOb4dtDG3370x37dzVXxjeqC8vk+ja5+PH81Yk+Vs49Iw
HMs7er5jPjlqM/fzg5OCoxe6TS0CU9/abPiSBWkuHtE+rSXSChx/7bBJQnd6sgj0OfaxcklZZL5W
iEXKCULbDFl7hn1p/TIBK9H36muvNuJvv2MpEbYreG35obqwNmPXOacwiKqXIAC2cBv/M1JQAlBl
/QBBhFu6CNxdTQ4R1Mc0/Sa8c+vP8fwRBD2KqJxCz8i35KbWq44ku0k8i4LAWNnMCaVZCZ2OnvtX
S/ENknc+RAQo5z7ZN4JKRgAuBJDRrvDj4jRIPXiSE84/Z3w3KIx/bRw9gUDkQmDGuvnqhM2/N5ff
wnBCkjosFSu6w5/dkZPzONm/cPPM+yaMkKyom007/upbA8WdOfzTEQR67Sk+j/ogv02IAc5+iqvf
Inzt5LgYpEEti7XbRnClyQRuAryru78JA2dNnKfxix1CBMCSTIdI9737bOiKhqnIKLTm4YXiSyey
/9FF/409n6CscsIcq9HLnkeskpKgpOevTeBxpiyFbKBqoO7TVzsZP/SsSlccH/6X2flPjW82fwe3
gpoJQ5L0qwPgD/0UHcYyp3Y4LVc5EKmTKbN7RAKT57ovobIGpqwI9po3m5uIBLqtNfbDLcmNjzyJ
5qM9d+Jizx4ul7R+qzmzF6n92rvu8FxwzJeWLW74Owj1n3zjyJeItHHHr7ZUixUb2UmBhN91znUv
nqsmfzEaasdTa/7EzULbhG8y13QiuXdaZ2xakv0O0Vz37/zNr6y1x5VoODBaqGL8cjN2cwG+NQU1
IxrpIe8kyPoru1tnneX+smD4i/I4Nrpxs5puj1Ne3zV2SAgfzR8WUNIBmClZO+5gH8q+1NX1tdpq
InO2sQkuY4V5d4MVZmDsTSqHslBsq9L0ntsJl0pXle4pzyw4PafyTiKT0RH0aCZ+xrmkmR5/xPQA
ruZc+44NDY4uHZldqTnaTJyRf3fjH3sc4GAHq75YGj3Jpeoc7VL5NmoqqrwqnIdUdp9ta7TPeVTX
p1Dhm67fOl/+x1jV0b4TjvEyUP95DkRh3EsunivOpjkr39J6nameTmvajymbWrk0iGzn0IyOhklw
IO72dN/NAHN+1QiqDSyfPH2qISPh53toES5iejQ9IJUBV0gqbw/7VV1sGVBDZ2uXFJH2Fr64vtet
1e5wkGKi+fkEBWYIKzJf3IK+Dh9jwVeXpDvUyNreGSj8oFKavaJbz02WWEc9y+tzHcLjGgR8WL0z
3uN51K6G6PfLLcftQwjWFM8WzovKnct4Bbm1cbzE+pPN1Z/WMYgV59Mnai0ZGSO8rwFJ7LzKWIqt
PRwTVyEgMppmfu1GhBeGn9gfQf9akhHz4A7+hKCy0y6Wbhdncg2UlEg/d2QG/7tpq72nyb8wGZjA
aS1h4mRpQarGWaumhzw20lf6rLyzhnxuFWPAvE2ZDG4clRPib0P1TLfF39EhHTWlNvUATZU+55iq
2s4/tcRvnMgbee6siG9hR/Zp5prYt8qMWHpGsY7up/UcEiFKBOi8M2MqzJdhuiukOIe5SblYFzzn
hoYAJkkeZYHsYXSD7sopyqtofhkYq2r1DtE/aZcmZIHVDNt0eCWfFO9cn/rXTngFc0XvvLVxvKfT
ZKZuxaiPkMa4jRqcTInqmRZOE5x4utdMH94Thqo3c4wsMkfK7Rg29YdiHr+SuCk3djq426mbWKEV
EAi8m/xi10O/EuALJ22YxN6py98gvDeRJ+bTkFGFQ5p/uqk7Imqlj1HKwSu2Em53Ku2me6Pa65RE
BVZQdZj0Ha2JZtKMlIY733pNNQ4j/PCExL442yzt12FsJJuo6vZYItU7D18ja0RdhI71d6hWlNp4
cDFDEIJCjav/ZFnYYNq+7799lSNDV9kWvChHHmQkj3Ov+PtQw605y1eN2jEy7hMudRSMOHMVrSm8
ImOzzCgA7axn24NlcRNtvpkaFVYDIuwDhfPhLof7gMLvvooBEki2xT9gNLBqhlc8DERZnUw3uTd+
nWxIg6oOjk8pbmlxwp5dJz/bRTVh7I68o6bn1aHzDerrB8zrq1kb5lWieu3s2N7UXpW/O6UOxAJe
X4qMa74rgm+di4UeR8VzTUNK63X6xu7d4JaYltjjj+3PE9Xc58KIqPmp4FNNCZfl9h9F1USQt0V+
Hj1j3wWCa1gS/XIib+AFh6i+tU1l1N0lSa1tToClv2qsvnw0U/q8eQnwTwajEG+bF2W9RoLE3KyM
nuo0oxYWAe4WAMu4F02q3zmA2xHfIsyobTP42S0B2UjFizJut1rSUes89zTKBnG4j0n12XP9QBYl
zfZsNaI91wlX+aqdjhEC/D0rjpASHDPf6mXe0gRWtefWH9szs/JVc9FkhWJ4Hdv8QoakdWRtUm5K
m/SROY2tM8ssrm7dRyya9HGUTnPWM+2Sx2Z29TPSVrTJji8gX6SC5HpMCQ2O9kJ0Z3z2R2LQtUcq
ZQwa1DiUc9Cw95aWibSUbyLaJZTKXAUhmletmY2jcGJMh9xVZAZyWqJyzDqfrrikX6JE917IXDGQ
lwbvfdJSQtO89+N+BDq5E8wOAOw25p6wZxI87GzrV+AkHoXxccUBU8+b3mrLfaSx1CmcvQld8Wm5
ML5p5Xw6rmzuac3ZnpJG91tvKBGqoojicE+F72CjiZLPVPbBrnHc8iAiMb4LdElpOQbrorDzo6bZ
3XPm8IWF/jj4QdS5q8qJgP4Kq0HtUj6zNwClWhGfUcJQ8/ItpBp3rc8xIgE5HUMssHMwnpKENvWe
dU5FYvqatUyLqVSiIM9KJHaeSbb2OGP8YE+kkxzfMZ5g/0VPAcHkje+sWRBShu1d2rQT1VH2xAxB
XEPZBlu3oo3KAcBQ2EF0WTbJSFu6Uxr9JqB1r7WF97JsMqDdyWyJES7G96FADNWkUbqnIxxvi0ua
9KDpp5CMkksXcjm2MckhyBPZIRexfiI8wdwURVd/glQ9Civ8pTnagVm8Z2nFqSCVjK++9Gl2+TQn
TneppJbVdv1q10HnIEjJNWRbfb6fiA7hk52yFzFD1ARMAn2jrbhKGdew1goQe5tZPSletCCrzjpo
bRoh3RYMNHgo6ViUHabZuq3PpoY/L4l0NOSDbR0For1SGMZl6hgzCb9uWJto6R6RrcN3krltHPIn
2q7EJe2Dh8jF7GvKCpFZAeGsIWrxPLTZom6Kkw7wHXQcaFlvnewsYXVNf9MWEDO4+/QsUOr82Vle
8CYrj5hBliNoRCuSNkan3L0x5Je4W/LyhsBk23vm8BDvDb2KbhFBGa9OnGDa1IdLYyo2sOiMWxvZ
3rHxy19GGxs3dCznUiTN0SIM+dUrjVM5NimETBNtk2mkiNNPk+9xOol0P/hm+EIc/fBi4k4nIfwP
PJa4aHQmPTEBF/B7AUEhoQa8UFQVZp+0uXgDxKveDRbaLAkFoQtvXXZecsiqqaUyXuQHIYKWBQYb
Fzv7SljjGWdQQclfmx5YA6GKHkfgs4pOG2/QnZdYiFtU2sVXYBIJ1JgIUtroubbmfN3LrPogOxcC
x3P+WtDsbhmQamM5rOKdYN+UfnqiFc24AFPplwKq5YIcT5yGViP5vtmWwFIfXo+wthFxcq6i8F2A
CR9g8ID7GN/BnB8TMiSjxipeQmHKJ4u2QqegN9lkHVqQOvRFfyF6Ow3OWBo64jZY0yN5xUBGTWG9
6dSz7JJJA/7PHDIyXOQCI2mVz0NhANX73R/ifV+9GpkO6SEz42tX7yC17R24nmrOfuiM3n8uvPoS
Z8UW0Mo5jRUg2dQSI+JwplsBerB60yNrZ4Lq3MZej5gJune3q+zbclcck9Ze0iN3cOoKzJCrZp6Q
p8plNVuLegDVRGb5MJnObxtIa11J7b1o5vEUymZ4TOxofDQcWmoDLIAwNxIREWxy6vjo/kc9f2Pi
u2JVajZtIrHZBTqlQggvD7DvFsgHJXEE89yIKH8SvhldBuxadwGegaNRe/UIt507x95hTUt3lmZR
mCWTMwLn+u46HEylVm1MjXA0M8ghRSbAyRJQ9eAbMeV7YWVutLx6Neecg28uHhucKVvbDjjH+sar
myTNIYoyFgyGavGZ6gOsGGJEwia3VThHl9wO/t0kQRucsnIuCs5T9VdRaO552WiYx9cJvkAgF7qU
kGMDI1TNM2J/48mTVXbQE3KE6yh3C+zbSYMAImHVPvr2EwVCsduKp1RtmmLVaISya15DgyOs6sYg
FGzQsw+DfhkCfI1+606zcRKsVoC6rRQVp5aiuZHRyirSktAGaWzJqqNVfKzNW9JiOcftJw69Bmw4
Ddqw76bR27YgqRh4Sp8OxNjfkaHzLF3PPwNp++cAv/umS+dmq7mY5+esqx4SrZyfu/SFaLF8ExmJ
v++LoX1BGsIg3wlzrQn6FenpvNlTPBNiPxKpnCPWcP2uIBIiPgW1UsGUX9RURZepV1FG8yRvQ8KB
GeqvVi/FJcyQXmWNqR01I7pPs+ZdRxJ7XibB8Z5gFPuZq2nrm2m54iw2o4ET7WfQ9PPH6DKDOqGV
7pabCEQe3GpGIw5EsKKPLz6Zo2HfaotYA9uY7XXp1L+sTliPw/BnGAz5OHcRVoYKNZAEgr0wSxKU
6NHdM0w502nQbAgaPxCcGr6n9tjvskHXj2YiHznQYPJNvd+QQN8DV4Te3lBf1ZgaZTid+TT0TbcN
e0VgJ6F9HpfNeAX1obcIarWiO8Sj6zmUJzcz9WsxJGLTDuVbYQ4Yz0vf+nCb+VDMlvvUuBgHqupY
VZb7x44idMUyHe8UzT2wOggOQ6Ijt62y9BU6MLgmSk7uW+3JaVlb+3Zg30silOhQWIO0xqcCOKql
FcULU7SQVk0p3TTC8Zvln6RRZZdJd83TgYyOKO6PBoDKyZP9yrLN4I5ummj/LLYPy03EXv3Gw5r7
OPvGw1iXaNZ6QhAzn2Pl/7F3XruRY2uWfpVG3fOAnpuDPgNMkGGlkJSpNErdEGnpvefTz7e3qirq
VJ/GYO77hqALS3Kb9S9jafoVNnO9Byl1A0z89WutT/q1IBFsV2Z0iQYBjc/L+KXUzPS96fX9c80Q
WYvNL5Wr6x9Tl78i1qrf19Q+bRJk/pTW0Rs06JOIrrCW9a/AKNOXbQXiwhwRYpNB4ulCJs0urmky
MOg6IEYdKSHG6yvA6LM1d8szIbIzMHqOAMCFsDzOZffo9Ga6y4rNCrZ+cj7aArLmWrvDCz+Jwlia
1V/HQXzsYuKOeNSPibOBL+rD07ghP6HMwrR9iNwtcJJFfJMqWTPzYGgncXEudDhPegV5BzQu+mD3
cKdNYu+8pFgeLB2xWZL2UjlQF2dEtrg46kZ0yQ+FZc/3WTFVxAaN0dfByeDGN+7LlDneoR7cH7MH
8muQcXGtTQhYJF9o74GQccbZyMSAuPg5pjh5V228xcxs/OwO0BNqX4vf0X5Ct8+R8RXQjcAoKRWQ
Ppk8q4WGj8Yu3nzvgi9QG26ev4Vz46WE6bBIRwocbWJ9VQhuAs/S0OKYALrxp0kTeW7jp4HW65Rr
y3jKwF+pp09iH7mUmS1N29dU2qBXG6gg0zaDzW6UR5hYBGtGJUXdCT+UFuIOEzwsAsXgDUc908Cf
bM05utS+TkQQtkHeUcZrE58pEJXJk/i26K3/bgDgCvpClEfKAf2eJs0KagdAGW8IR8LDrT2b/+O4
8JMBINj62vz8529ffxAzEzIq7NLvw2//8Xbo/OOfvxFKjULwv3dc+D9d/rUCqPqvr/ndb0H4/3Bt
B7Gm6du+CXcCQ4Pf/RZ8+x+u4frgaza1LOH4yKX/CG5w/+HoQiaz+5blkGLPq/p6HJJ//mZZWDEY
nC1kuD15C/9fyQ0m6tF/FZUaBm+nWzI9gvYO7fXfRNtt2pLpbo72mT5OBBYpQmFc9ndJ6nwqbC89
j2aK66drYyh98PrAtQz37PodjL5W34/UYk8xNjPCLb/0fpEwC6cVq9FSySfmo4+pTE0HcLa2cdmb
VurCUSpCEV9HfV3QDZVTmEW+HBJ6n+M1W46+hjQGATQTNXEZAJFWx9uuJCVmy0ErGZMWxuocTCpC
+zSygiY3vpH6HmWYIOlVOgVoHAGDvczBRdsC3Ku9X0xB3OeeyOEZwa6JW8wjsWsnGJdI22DrBY1P
fS1bdOdYmiZRkPYSuLrLo7smT3blm7RuGNqVr8i9ko84prl3ohVryIiRiBYo5KWot6csRc9IiKke
9u8Sdx7uGSyTLe5h4lfXuX+qi8sqQ95T9EtPm6MFKUqhoDaz5dGpHwnokGFjyIJ8vTQC03axxCuj
JUAq8LNyvJ+RZxXHtqtf/JUqazlX1d283a3b5mDaVekBvMFo92BA/zvX0DT8iJzfDmiUjBgyIuhT
svXTXJrPjPSssCqTz/7WZgigpCK31CouK0ZH2/wrKpbHoYueKIcRgafn2NJO+OqkE/0czsmnfEzt
OxK8drBy/UePShq9CU6Vo9nsJtv4HMGgJLdJJxU0jw5RnB4610VUitlZ2Wr1wfYn/VjPztUxxEG0
8RGJ0GWqibNrJMsDPJc0po4yg5FjqqpXjB5BT1eMkv0PDernXdt13TGVNmpuk522uXpFiva+7ruz
x+S6EyPxm6VPUJSG828/ENeLkVB6XsE9zbi9YIdtB66bYDWtV6+tdvLbJv7YZ0fk5CESue9ZOwQA
Cu+HYVdheXNCwkkQiLO8JoSKBYVrBHNJVbmkdjAD7K9uA6LiihedGKpD0SGUGnzjh9amH2FqIjn8
0BWivnhFye8yvK/2kn2xBTZgEM8Wirz1V29CaBPPjJAjAZMj1TTvhGTsCqaX4/4bRXfomfIGRq2Z
U7v0BphuJHN80Zv054ZgKDRrSnRWYx9mHCIHnGKLogmzbZh2aLsRrZbx18kkdy+PnrQsJlm4hNVt
mSezdI+rOYSA4uRG9TFZuuV0srSfzpbo7/vF+T6lhX0EkDtlVf+DjN05JE854Q813/WzeC6Sydp/
qjPRMHPR8KkTbrLTYSYuo/vU5RbcpsDomZ4wCaiIpM7wfsC+0crqOowwtKamupPW7lxJgqRM6xUT
x2w/RTO4K2VBo+kCz8hxc3SoTmFuRsbp+9qdodFuk3tkEvkpGbMQHTq6JR7oxCw+Nbr9BeACSdVw
F6dEEzekZuv7mXkkv6mmjM14/33GEzcIce+k5kPUediAOVMVVL7MJZ7wCCzm7mjmFgpo7Yw4Bx8o
Hx/fOVjbMTtR/B+J4DMo5uPbDzX+uzlRBl1LJmTeIPZrkX6ItWQKY3O+xj7hECXztBAiybIzphwd
cjX/IlWcYmmBHTUEchLp9paG/4XQ7NceO4UHu+vO0ZfWXXBHWxhG2dkI6gaXI11IiTIG5xdiNkSM
xQKr7b1omBXkUas92+bFM70fRYXLZJll9j4tCx6dAb1dbKMkjNscG6rpjLcrZhsdolc/ZvhH9A19
ALe5De2EUa4T4DH1Za7W9yAUDMkZMp8b5KMZEdPXTED2KNuOogw3qDUt19gcHLIIfER/OH6dPFwE
d+Umwwgm0rKwWINwnC6vM0HwIfQG/Ki8b3Z6xbnnBwaQcRDjoLl5TRXWfVEeusQ0jlw1aOXFAT+c
R+KWiwM1zQraSd+FZYSdiMjjndHrsBkquEwS/qZQkCLX09J7lLAB+Ht0ygvi0Isf9eLBbJ7rXR0L
mNIuWlgUSVAzTBG0hTcFzTgxPfTF3TjH782h1sI+R6eEW0mA8ntq8FvQYWtbhNgEKfrhuDEY2ZYE
NaxuXxwXeCorCZVl1F8TQRrlxvg0FAV+N4uVaRQKoGWiuueGTrTASKgsFnMSH4a2/BQBfNOZLcGQ
9ClI04wX9OS6wJGZGdYpnwA59GCWpvZ1MQrzhAEsXSyG7nt/qB6npfmCL7eQyY4PC/bs+6VfXsiJ
Q6I8vmhD1QckVqJfqhAykyqOyBYPYMfIXYinQGaxfUdjQKNMLmqQmvMRR5oOJSQtnr+rmRAfAV/8
/dQRolhYzidRx59al+zHdgLZz5wyDg0HCliGXhroR7i7fHwogEKOM4Y34QyhemfG+dcmnT9mdUeG
ojj1hF6j+cNrzcwp08+nity9kyn4fwa8L7lnMNgbl529tI8VQrO9419iq29x7gUuqTV6RDe9RMKC
u84ib1ImiRi3LIb/aXKTj6kvsDq30Nr6R922qBw3032XIQo2xpgrS8TxzrQwjUpodr2IXhXjHT4V
91p6oGk/t5+Qm9ahK1G/ZuPEhrk7PtnIXCPzUuXrc16Zj+7Ad9RoSHZIMLRTKuMAtKG7uu2A2U+0
vltL95VMACkhnc/oLPw7J55DhGH4Z+BhHXU8yDUKUARICWwP9z5dy+G+dyYKI0yeqygN57T9Skh0
mZl3VeSBiTf2L9+iMoz4mAyQ/mPSdpAUa9pcMO5lRiM1pjiKj1ryaG5TcTVIhYp5+JzFusL/O8HD
dREAWtR2+UPT0T/pG6Dw8LmEqwtZpmZahXsU9hdBtFCINNBu7jVvfXIex5UbLzfaV1cn/VyDa2Gg
FQe4rGbEts2G+JXqzJhjFMANN0djR9tif+tkIazQx5dJq/tgLZojcYluuL14+vCKCr681wkqrBm9
3RXl2h+I3IvvSGl4NbIWKalJ2DRd44dM0/zAk732GEftWei6f8n4A70IxqEX92gey/4F5xf9mNjN
1UMIz5kfMLRLDnr502xzUITVOdakAkdz8dWGLBX2kkpe5WAOmkdj1cM2Onn6dgZWeGea/hI4BSPB
1F4/r1By0YdhRFnhjYnZbq/tKp1EFp4wQiEG85x1GrfHaESUF0WO/wr1PL+FVzk76T4bEsgHdXQW
3ob7ACqxAEKif2YUOO4mcV4srnqOeVKI106ym0or9Kd0vG/6LQ2p5Jdhl+RwLiL/NOJbEpRWQxSG
hUVFDvRFPeRQbOKBfmnZe0iFIGe4A3ckNyixtJ9N9N/b+GFaJj9AmgBI4REnmHkHzL2gZ8Xmi+O1
DbZX6BQkhUeNuXItBWIT/NUZQMISXXota0LqJIZTjKdSuPcNRh7n2aULXGV1aEsYWXQJaKFhY7Tv
WClmVrkdRs0ey8BHf56ohSIIZAauv9+K5jRQkUlSSBLOZkAx6FHDcBE6XANHw/oMHWQ9U5FqMM2I
KNJZLkOJ2Qu1qfXCGUkMVRXn6BDoG7pczKCksL1fLZAI19ZJSnyh5M2TnWUDE/Nuunqb92qU7bcR
7k7YVfG3dBv35kSAvZGR9LlIz/qsWO5WjDAAJx0vKM3pl9HH3g5+Xr33qOOiwSeT1G4TOWyzGW4y
1Izs5ctUz9bD/AuI7euauOifrWuJdQ4OHsDlyWi9UJY4jflgU/weLg0YFI0bgaBtKggLII7B3PVd
1hx6kIezacwdk6FRD+dke+9hHxsWZQda7NUoWJcP+dSM4dJgi+0MNj7bi7CYdeAv3Onwfl0vf9/X
NO+Olj1v3oRvyQB24VPZIcQg+5oixK0YrMjeMM49P0gVA9cllLs6ez+EF8OEH40duZk8J12IET+e
t8V0V5c/tsRH1jARIuEKccfMVf+wzmcnhaNETfiA7cp3xkqvjPQqSJxMejBi811BiU4HpF3Hfj8s
iKvNGBqwGUcU8GtK5/iX70woo5M7EcMD1azE1VZn2hKSbnEfr/o5M0b3OuKYEsxz9H1z5/pAFstu
9CprX8EKD/oeBExoGOJic2Ed8mTyDsKwiEdKwCIRST/aNrYGG0hj5+CAkdfaXc4DeO4s8zEZHbJI
suGzSBLKtVP2WvYzft4a3BuCsWGUutPOcaop7Mf5DoKK4pFdtcQfz4uHzXosiDUZYc9Z3XbqGutX
geHa1NKUusZVJHjtTv7kBlDT9wU+c3F/0GHeHe2ovwcuYxrTWeTLmu4ZVud9RIFYy/X0KFrrU+zJ
gIxxro9ugeECfejGLGznTXeu+TjFjCVidOFWtbgYxujpnrDbMHa071Z9pCqMTL+fbPQDJW6v3MgH
O4rCTuuPeap9y2Yj24EFQDyr6eEcizEJkx0s0r2Emh5lFXs/MJkf1uQiitreYew5wUqW0T5GQno3
A7EgR08hegn0V7nFbFVkAd3pLyG8h6RHFyiLFnXe4OWw+l9S2/wMl3d4Rsb+XqdCE6KOoyBhB1lM
gY4rl6f4y8dM2SuE1Wb73m6YzfuQFmn4IzeMmxXmUfPVyMnjcdPcP7g9o6xsq8LMHu0Ad5gPvjfd
o17rTghOqX4mBJJ36wHyjT3qH7LMggO3VPylxFYkRkJpNM2p6W0j3krtp3WF1b2i69jHqfNN652P
TZZx2c0X3ymzEF0r/R7DKMsInQSJ/IyKGiZrvR7aHKgdVD3PMRYY+xWDH4o8FhX7YKq/DD12jnWq
TwcUqXOa1Hc1TUGK38YRbeyzwBm20O3mg10epXHGPoXgzBDhSYd3Gk7bQJ+Xhwv02j01dFIYs+9V
nHzOKIzcQ9S7btDpdvSXi/GLILFXqLwXMegHu9vaowB5wQ9m3lNzN/ErG0krh5erOTzDBLDTh+QG
GSiC1Ay0IEAQ0Tkm/kQmLKzFvYkjW7DN2YOnzz/G6pc5++ivCCDe6bgp4ZFGIMuMLnPR4Pa66OW3
aJ7CbfAOFf6Q+zLOCPSoHzx3jt5F8ApIYJLiAwuvbEPbaaO4ktu4Z/amkWaGX74jxPsCueaJiM2g
HJhVilZnerqO82kdXRx3hvvBdhBPj2BUfQJ9VugfqCl40Ou2zyWAsZZHQZnRuNSQ33NySU4DIx43
QxM+zXhudzHBP51oHhAR53SozJusoroaDklNg1gN2lP9UzP5HzuLJ80dPkFZ3Q6Wa36fa6yLXZDc
1W5h5DByGMGBqd8te4dCX9mUcDFoolJpxj+NPJsl3o8J7sUVZnNTkBXxcyFDModyvUIbYcDUrDO3
k25Cz0tfKJT0740E7Dqr5q+bg6tC1pw9y3pxrSW4Dv7wnG7Jh80SGCr2NGCp3WDqHqNRQ46DjYVc
VYus/JGPoj5r6ZCdcILaN1IyoxaGK5Cg+vZRbSmRQovb3lHY0ZOJo91aevo5Sir/YhabdohGfDFh
mfCQjOe+xCgrkiomZxXpxt3E6lyI4wD2dlScqi4fT2oyKTqiyIt4Qdzv9tO7ZMaCp51/VRbeKomB
qVNsJk+9Z34aka+HjZiwM2V6Z0yoUAZaZOTeT27ijN9mtLQoeEhU7p3qrmct0EcXvkqBiNVKI8E3
W2iY2oL/M+6+u0hZXG0DsHBGWjQD0TANxN4o8c0xzPxRPq67xM8Jt37WvcTe6fr8ZEUeZn8uY0jo
eSHMmLM+jIBARsqUTj9RVlvfR1q9MDjZT3oxQPZuv9MUUT6w3Kstygs1hld3nh/qWJvDGtcJDF0e
TO+uS+2PsyXy45ZCbMe3ZocPd1A2Aua8T/qXrr8iASA2YpygABaiR2Zsvi98FAqD13yheyACbbhg
0NNTVSIaWlC7jvCThOOR28euMfwQ8fdDPrhf/MZ8abC+apumBw0ijmFBB4rNR1qXemC7xnjMWpkt
P2EsZhU0K1sTQRYJyVZJ9afR765465M4Qp0KfBaaZ2U0u6btH7xVt05OUT1v2p4h2bvJweaoHqR9
tDe9lPBfPCuCrlqWpGLN47lIMwyErEMHP/FNHCfaLSL9JofxgAzRMu/XVcMaYLJJqPVRPS8jcfCI
p5qL+efCkvGTljxF7UOP1QeatVSBCnacl3LamwJ/PSnIc7f4sedWkvxvE3FL+bEvxbd0AjVpe4Ir
tqJCmC2fEFcKZG1dmDQyfSCK0b3UKSI5jJcWNKqVP4PKzCKEEfhiFTrfTwVFMoZs8HsllaG3Icmo
b64t23xMN+Z+m0cYkvqqA6XAgklRIo5pbB3jKX+t7e1dlzHkFzJ3Ui3eAiFv2wYXiiTJ5Hx7iFdk
sMXbV87Mkw2cfq6ZGQ1IYA+IN1HtITL0c4Iyp8X1DuR9XePezDAKk2AOs832PIjP6mG0PBAtYgZP
tvzt6iOMOP7j3eVnW9BzzmsskD3gpkUSUlUe1S92vLH6PblSbVcJdjieub53rPGbP0nmFfDJ3HN1
nbE7RkmblvS1y3xZNpvhFPMxBPx8IyZj8Xyx/eE8p/lwxNqGLym/qWpF1GbdWRvCAOZNnbxQ6qtT
8n9p6a3oYtCI+aSrje5kn6i3DKcqqvfCo/lNRtijmA+9I6zNPiyO1HkvpRQILzLNUvOR0LSV/55K
hQypxHyyqacjYzDahNL34XpnG7AUsvS1XLSj5fZQgdNMv9NlYdvoRmZkSzLvlexPj4cSgYPnhuWG
qQsdPWpP9Tlb3DGXKRCNjwbSbU9DZiUlijX66ROULFcPABchZcgRhmp/cykm86senxR1CRsg/9Zn
NJon7SXCtumi1tRC3XF6qv3a9IWQtUqGOZvEo0VCL05vj4p6XuTClIG5jNPRo0tV2tjICOAsNuuL
z4sJR+u9NzFnnVqElPXYE2cjxXP8s5A/n5sVr2xcMH6W8YhetHAeBEjBAUowwkm5sLwOwezAI690
lVbTCu55dGVBBq2Errenql7Q2sAVSHuG6kyu8NoqomO+ZOndQscWGgOzHvUwqkUj72e1lqRaJ+mE
GHtDDUZOhhAy/lMXuclb4/sICbfEbqK2LnGzWJfR/ahjmnFW18EsyLp8uyKgOcLUvmuTw1TQTb+1
s7/eM9Xb7nt76MmjzrpjrG8fF5OINCctsVcS1lWXizZNDqNmrgfoP59wZ7Cui1h/P2ZIwnrmirO3
1M49BE5ktBoh1w0TphJEAoU0SFeRukd1AqE9PaEGsMfkMQNX1N6Nfs32QJvRake7m9ejnk/Dzpzj
CYNHaMxHiweN2KeqfJgwCpwKvz/1oKHG1OHtpkVOcm3J/ds5C3mScy5/VY18vpiewRZAcDsGSab8
0npHjYswmCkoGWhck4VpqTaxqdkb4Scj3aM13g+efQdv+pRv5XX0C+ALnLOu0fqrHo3k3jV7MCQA
t92WrPk5hb0mYlc/ZAOz53lebZyMe9O40mSa16kbvRCXD6iLeXGf5PA8xlbL0XsXBxiEaPXwAmlj
j9lUBspZl3ciqhA8jkSbhM3ivNP9PoM2Wb42K2gPsuwXxD743TXcDMYsvqdd+VRKE7K1n7Lj2DLG
xgpENMQFuilKQ7PBnRN7FHNtnNA1eji4bRJT11y7NNBNq7y7LTwcbneW2AwiZu7NyXMPifDfAdzq
2HOtbQHjGY/DcRsYgxBbP0qqJ4IGHC9NE8M/zWQoxJqdmXsN8cQJG4DyztpE8bbAzQIQiBg7YsR+
woRLw8Qp96kP779GG4jNB0bFaq2Vm2rtdiDpG/OyRAT85lRMA3VAT2xGf41DeMyfb6DeRZ1sG+mn
Hnz90Oqae5ls072YddYTxidXscLVTvCSQzwa5wsZ6mrvbdHNaFXUZtWRWls7JSabk8UQbfEu1YAT
i9hkTwJOfokjcgQX3cTdrdRPXUQSDiPCtefmnFvMHKZu+Aa4IkMmjTwo56M/R8lds/LE+I21pyvg
utA8xpZ20ek4zw2t6iwdL0qNkMS2mN0AbdZ8ZyAVRzGwhD1i+sBA2mqbtGuDltcHKMqk4jjGdyfR
ebz7z+lQ/ARdCSSlxapbHi98gMa6/5DmzHFz4X+ecxEF0IIwcrBOwK3jQxUlPwpJc16g/wfWjGNL
3O1N6WMlMcyLlRevhuQgzuAYIGmTS2CnZhbfYWK0e4u/DNfj775HzVsMe3+xPmT+i70CjKfYZQaD
vX6kyzZ3GP6RLDaDdNXdsycofAlUUrtuYJ5dIkuscU5N0g8JNgSYEAonYHqEI2n5uegzMgxQJlYW
TrkjLZ6DjV3fY18CN7zCfuFJ9MklwmWeClvyYSpfccEWtGuP1oqiVejwpk2NmMky+hgN8mGvcZQs
9rSDzdlAxrbDYf08bElgZOjjO69qHqDpoAN0eeqj6SLMYriTsKwc9VtW8wvjL4pf3smF/G6tthOa
Hl0pprrf6BlmMgkeCw1rHA1qfL0c5yx5aVdqbH7xYaBwyo3FE+PuIIR96Dz0Z1GK++FWcwfQUh59
SXZm6gBRLMoeN95sAl2E8MR/hKa8b2oQY7Tm3V7v7TuPRjF2do7pVLutWWHJk5tUfEAn1kH0JE2H
BpAnONqT6DShdhwAbzcdqUv0ZcCVMcNoum7L84L9V1OmXxsqAV6ZoEppH4qaao72pJnIq6iTuH7x
ro1C3H1wDY+qB4zed0bqnZPF/zF51UMbZZQUpvQrxI39Mu7Hxpro0d5FAstgVGd7vyYppYGio+H3
oBFjXBKROpO2NYIZiOloAPnVmbaz/QanVfMeIJDwRqFf54hYx5nhp6XjTlPeA5/bZPMVvzRzOqU9
V9Xpvi/NdhUVTNw5vuvN+FPnGs+Ge4/rwo/OesDWEyDMZEI6A65RQD63i5/drZq7hI5LJPlGruUd
T7sBa/KPBXoS824VtKVlkr3CYKp2q8eQLbe3BBfv8rPpRPWOgAQ0Pj626rg87BC/zDtqDi3P+Kgf
RU9UanvCDLqnS8bEQJfJ027nz3JwxnbfexuGzYy6ZxO1Rr5gdJGBMI6z3TKHo+Wd49z6kjDs2BXS
voLpXGjJeSZYBRdzAC29dHJhJqSWJc2a8XT2OB/G3sOoYT1i4Y+BXFd6pzCPTV3y4GY5LFQLz/Pe
oefCKX8AOt6lcjC3CquBXrV8czc9CwrkJWS/kyqPO/xJRN6KuCSSdIJ6V6jMenVweUS2SbyhnL0Y
coE2ixFaqU8DKmYAJiQsUE9w28wynhWyfNcdwm26w4pnODe65YLohAtPgW4HyyGY4ObCvsYjYUqc
GU+mLcXOY8HeX8U4xNL0pWTKc9FfLTneHjbtWVT8kkqTXZ46qSN/DO08jh7S8KFPvPbCZK3Hr0au
LlkTnZdubyB+3vci/mwSq8lXTjtGi478xcvb6JFikD3CytAKz0IXHTPYM8cSKF6OUK1+bek16pqi
7p/bleGQUhAPxDfMVHtvH5/JL0Jhj0q3JMpyA5S5LQK3jdydr2FNofapNbXA8+Ae62GIbjk6EIYq
HoqJZB8V2xfL7gdmrtUnZzJSgq5GAwgOkImgSIp0tRXtqnF80fF1QhQni4UMf91RJ+5XLmIPf981
dSgCSWsOtcB+hnBIbTlW0i1CLZzE24tIy06D+oX9VhPHypAHJACnfUKngbGMDNZ7Y30sNJrF/VIQ
Rw3PtgubTspDxwlTRWmcwtyL6UbqxlJPbsr/mZ1F70LRH/xnRUH7n3ik/wdZz3Mtoj7+e7JegKlk
9/VH/Vey3ttr/ghH0sk5si1sExyLXAtTwJX7naxn6P4/4HzpHl6IpmP5Op/0O1nPNmDkUf/hlboP
dPDXcCT3H+QImL5wYfhZHm/y2//+z+/L/4p/1k9vwQ7937b/oxpLDHCrof/nb3yNf+XqofoGPafE
5yF3dgDqZEDEXwMgSpRtkbZpd3ir4FIYw7ie+6JlJPXH2tu+ZuGBzNYUJ65Zrauz/suxJaJkgLYN
nEi+y+391KZa1AYNKAgx0PzsP6FlRsTTowKiyDKgR2KulfcJE+G+75cAS/k0UDsJpGGGLxcN3re4
FquTugpPRRlWU13UWYV8/e3Uv7zd7ZzbYbW2YFa068b5yzRitno7+LdPnUGVae7//BZq7W/nvH2z
XvMA4HwCFW/nVEb/WUfitNeKgQQ2JmR9BM+EwBEaXNvFnQPpPN2P2qsWntv/y3ZOWeWijsClggnp
kIckX612FZNRXowPav12otpUi9uZb6fLF/7lA/7d4b/ti6taHPrchfQU70Z6lvPtndSa5eP4p7fM
eCQotECx2YKbg1wmd942TTS8GL/Qjb7tHC2dGD+/994u5e0q/u2iqs1KXX9oMVsIzAFBzW2gkHc2
YNgqbzo4R8kOig5l8gRbjZ26CeuySYLOaEBS5Ylqn1p7e526pU3QlYMxGA/qPl3VPnW4RGnSWglK
Xvla5hKCqdvAiFN95u08c7af3NGbD+rA7eZXm29vKr+gBQXL0B6USxRpkS6PlP2Ha1Q6G9N5LL5W
sjVf40427LJNz+VCOWCpTVt6DaEOr8nRxfIKFW7SndTqgJtJHbeI75OyCsluhkQhcTG1YOo1Ml4F
VjCiMT15gogGeVAhZ2pNz6MjPC79qADBqME/6g0VvG1bXY321q2+KARPLVyJRKo1BXGCQP++CcD5
eVsbsX/DJmPKHX5ln94wtUjTeaREmkw47nknhZgpTC1WUNpfVq2U4GNmbshz2jCvC0Y8yvSsVKvK
CY3UyenslE+kMTtISPWr+jl0unyEWhXOyIisKMsZLmBEMoLpmeWj5pE2mGXuKbNXknluX99j8hKa
LTrSG550A3zVPgV/qjWGw1cmTeKg0CWQdgmmbQAWOwUCI19Fp7X279S/gGFf+wbbqk/TR22FAgjW
JQdtq58yLsHrG3n/Cvtq9v4AQONUYqEOZbuwyaGtFrnpXTDE9YImbbTditBoo4zJc4Z+hxFXknGH
1gTWBOpLqWtia10wRsCHape6YLdrFR2wv6guRbTRyOdF+alh3E2Wmdwkm7y9rBlkqS6SxVudZIc0
ItNW3n3Sic1f2vgw2xtmQGChypdNHVNrNqoy0y5kRgNDMk0O09Sav+BUTq2FUWebaP3esMYfQo3w
BjmgtHLKMLtOrqrtasueDZE3bzi/NllAyQrGVNCmWkNPlXIzxfeqFGVI8BIvyYU/Ro4/FdAfY8O4
IxdTQoHxiy7971a5UGu3TbExbWJi8kvtGsf4iwAY3yf1yC2hsFgBA/dgxdv1Bs8mMHeO8AFPSy4+
N3ZBe//njxWo1Pixf24v1Cp35qI1cHH++IVvP1MNqV05Dm4Gwzyj8LwBuOpX3gDcxm7aiz1Nh0V0
0RHnlDXQ7SkN1C9XP9dTXmRvjmRqR91CJPBm86QA3HEhGW40M7jAt/tV3R113vuAM3CirF52/rfq
gi9jXBLLoHjEY68Wtl0+ICuBRt9ptMByjnRbxECXgecw2VdXpRbtDKI0PSlPw1nOCXB5r94sAjOd
8DHiPNh2ULIgYptgsKu+ftTa6qIWusBMUYNAcID6AvF5svywMYcm9OQ970pHvNLLyYgoMTUA9Fwu
al9Ura9ePWQHUzrAqQVhfNT5aiwV56Qk/GhzBhQ09I6LnOGpNU9g2gerq1vOnfdM2giG9JVwA/Cg
/tKU5cLtAH8LKJzFtMCbk6D4PtYN+m/ljKdu8Ldtux0AyP2Exzs2QhfJ9O83eCcvpFpsq2BnC1dq
ZyrwXhWDVMlKwfKDppfFDvsdf6hTerx/sYm7bQ5M2Pfk0ox7AXPDWzfjohZxbHzGyZGwLFky0WXN
VS08aZx726c2663yocTJI+ocdfi2qfZZWZxgXe/eqS2bHhrkRr7126ra+5f3eVsVgKxYvK0nMme0
Q9e396acx6sZvAlP/Kz372rTncJx9CA5GTCnyUWJESVhFTfDn0d2z31WyKEk2AmjIKNiXmjLnW+r
6jiNyiMhGBl0RuKwK1mumWVZpos1vqVaVTvVopGH1ZrGqJlOQ95ut9eozemdNWKdenul2qs2V1eW
f3JYkrumdxuGJnI7lW9ye6ckIhjFTB3S3BigECMhD9dqPKNWEzW8lDuJm8bdUy7ycuYi3LbVibfN
t8O4VP1xpnoRDpeMkW/vqc6/bb4d/tunZbfXOJDMj8PYvH0D9bq/fMu3E9/ew2tx9I0jYVKhptOv
F9np9TPFTbUdmTa09YjaiNqnFqM8etvcBAUZdbJau71WbY5bm1wKZ6c27NijY1WrOkEvgCryrTRb
drdq9W3v7X1uH0WPqAdxASSrjqrPUy/5dyf/5R1vh//2FdWL//L+8leofUtKSyHSkyk7HwXdqMUN
yfnbJr7ufgDi4jDLl/VqWaBuZfXqtrAdojciZ/2hdkEyontHMfzXU/62qU78b/eRcoIJ7pjrO3We
pcYLt49Tr3v7lH97fITfHLRuC91HfeM/f6j67mofQRk0Umr1do463FnZH0dup6tzHANJyQS418wW
DGzyZuQbq4X682ass6FuGXN50HL3uWkqmHDFOIWYcTLIK6fpiuOMd+hlSc+RAyFPDfnU9m3xtrOr
jEji1CYdkxwX3o5b8pVvb6neRG2rw2871ba+4vJnVBu1aNLrE2ItSL3R0WHOyOCHYoVBrTnDvu1A
i0SXxXvboRq9b2UN1cbLFfqJ7PYWe5ufjaUPvbXtT5ONLmc0Op32imcJGT5GoWosuUm2gJkQiRKI
ThJkca7YR6NvX/xN/7/sncd220qbRV+lXwB3oYACqjBllqhoBftqgiUHIeeMp+8N+t7ftqyWu+c9
oSmSJiIrfHXOPiQhLM/CKgONtzyTUa/2TPXxr/xbpvteN4vRB64926rRTQN7WRtHYdH+Z6ch3hgx
4w/zlCHXqcYZLJ346UWA3ca6txq5QsnxwVqW7FNIokTUhBqVQzvteyhK5+Py0EEgP4sw98I8a8/j
ZdZyepahk0YvJ/a1mZswxnkYlD+fN7UttkHhfD5V0fplHvTj4fSaywhhYwtYs4NuInwMEKWKhnUe
q2GJITVA1Isq/jTXWm+zU3esl5749IA2v8cJ/hGYDod1qlI6y7jqdGJOz04PpzdS4LyInvyc0E9q
od8frDRknVTv/FPb2J5a5tMy/anaG5+enl7FKXg1SbQU0xD250RSewyaI443gDXx+sNiaa1P/+30
zumZE65Km4tR1GirfjxAs/n5z9Mbp9eiSsCY8UZng5G3h4kIPdiNZc71RcJ9eu3HG6dn43KqvNGj
Kr6M5k/X9/TsxwMa8X+u+em1058IPxmP/Pj7+7O5uw0hFOyS77OF5QtPb5xumNP/WwrmrSvFbj4B
+pfelbFhDgh54fUvfxqnLjI8Tfaa5YUKt+sig/v3o2GEMMk3J2/904dSO9pHEai4nqmqhz2oOYyL
iABsCCeelSMGR6Jk1kv2EKoDqLuDUgWLN2V3cXrAZbl43jTS/JHIlWBhIZ8eOoS6DCKk3vRmV35v
wKuT/uZHGwYIZdyWOMWgiurpPEXGD/VkOD/VzKFqA+r/z5/dSbLy4+/Ts9NnTp8+/Vn6yC3+v1j7
v3FW4/wlrvt/Ltb+68b+r+LlvyjcdtnnX1Ptv///fwq3ijqr6bH0LLW7lG2tHy5rpf4SQmlPmTZr
00L+VLi1NdVZSWi3Zwvgscqlptv847LWf2mTtpU3XUdZFm+9KtS+V7hdNo/2dgqKfDGRU6k1TYfy
sHAItLddeznyn+u2k8gTEU6jeTBYC0bVnQUvzgxrLNiZhKKhCVmZEuST1htffCPXgQ7uDmMgxZ+v
FuhGMpy3EVMVNKWHYbhhldqMrtvqk0DX3kY3P53mf6rOP1eZUWO8sbfUs4Vtc3rIH39VZS4c1y21
Dtjb0TwXIbLEJitvTGVBEZefgGpekMC5hUCzctTByIinZuxczleT7hGcsvQPtQAlAVgoeEIDLPrU
vyTtZjfY7tkkSekaWKECT9ZBbMRDbH9r0HYnSJNC/5qvqRgpQCZdB3l5s3zd5GZrf3mNTyQsMMuq
+LJ8pscB2ZbxZtkcU43D4PlQIfAqs6k26GigL/QCxuCl5SPLV1al2C97gFZnt3zV4DAM1N3WLL9I
vv3fnaoQMy/7tOzgaYeZAhems3WBIS6fifi6oJpg7LkYXPhsYax8FDtWRI4gzyueNwNeoFay6WTX
wLqOtHm9fCbMXJA1rPbzX3lb5tkqoCBULR8F2eKzsDTBSdS4FpLxjJW2dUXGVlV3mIlrgvTwbGX+
k9tU6Xb5joglqSpkjdpAc8n/rQCBB9O+Yq+GzMNYBjEuPmLTP0i73y2fSKLhtuLTRYt9c9ns0Jov
FgKGAG+qLcGEHCXQMf4HuaKXPts47RcbrwTDtX8OddleA+5GeZg1GZnm/WF5S9r0wPw7HhzzM8jS
tQUq+nQAfI8kGsg3ov1yepZjXza+HIPE8o+HYLc8X04hFMbd8l4DsQdPW5zcgwpcQq4eJd5+qw4b
nK9Scb7MPVzzVUflIUAi4fK8L25i694n9Qv53hrxbOTh7mNwt/y5fLgRI1BffZhM0tzwJ1aEUcq4
33Vxtu66/Li87sO373sfE/UTdLT98r1N0u8ijEYJX7d8hcVzD/sHQWzrZa9cSxD5+P2/ags7cyxX
ZKhso4g+kefLe9XytaD4ODK+LZHYOyPR3mHdx5yDbpA9WP7bkO5c729BLELi+oe+mnY9VdhV3BfP
WSxIaWJB1sWgVHnc/hcWE22TRPhnCHnruks+jIZ/7wUGNkS7fEqabJsKVlcnoOlZ+jiULoviSziB
dvYIAY8NYfFVjX8rgMgYJ2sVWidq/CbX+IDACw0thRFLa9jzn6wGz6QR+ZBJYmLBJ3P4kstgk4UA
wCEWIQQT4U0qbAAnAfdZRyRRe8vgeF2CSOqKmTNoX9OIBev/70P/N32o1va7dJLNt/R5eK6//bzg
+f3//NtvOqx3ghgRruuYy6Imcef/LHgq5y+lFUsB3zvNpUv7F07i/aWxPDgE50iHblXwn350m1IK
4Zh8H5C6ZSn0/9BtQkn5rSdyXCG0NIWmlzbdV/1mEvdhLGavOvRJAQiCCfcs+oqAXE1Vh4SOKCOr
KJBTtMKAtEzAjN7dMhnND6JHNZZhyF8FTRWvMFEG69hAYB/TQBZoRzdToqojIN10tcMKQIhp0wbH
PsclrwuqQklvbYbCamH91muMlhcd7drOCJ60SzBl67QYz1y3O0aaH6ANKG0jqvCZQYreN2rJkpuy
s4jw4gg8zBGDUB6aEl2FXgCExbekIDJVNk68I2giXiesNfZ580mOzlVRclgCC1CXPrECwJBAdvtx
rNrNNLGU5YXqcbLNAAitf6XtGtYQHNFtbeGy82vASLO/sF2dvZ85zl0Rp0czqBGNdk67Jn5xPrpT
gMQBD4iKqstaOP520t5KZ5RBOnNmmE1MpmySGxqWJ9dPxZ2OIDsm+gIkPYKNeRJr8nM6YozxzS6p
HyHGKFSUQD1j5stjRSjvHJh/z5C7dI6/cbacu2Gwyi3VpuTOD9TfUbmr00u7Bhc1tE24raX4Nudq
WMeqvMLmLkjv8dbMExo698lEbhE9daCGA8OCQV6jTszEuJ4iENTusM28ttwxlyQGod1xD70kQ1Gs
7dLBsRG3d2VQ2itXcO13ptU+ZlaA9WEk+cshATd0wXfp4CuWhnCV+xk5baF1Sx72rZN0zdrzkhC7
aUjgdF+sdtfYcK9INBk2gLZemEBuUnU+9yb9gyjQzkbxKpOw0n3GDapxq3VTT0enjKCTxtVXsZAe
HbRwm4QB1tqJs5uQDeHvwdyn2ssWlT/Ffes2p2+dbEUYZXcpfC8HsZ/f9VEbrSOEl2vmmGuEXKAY
k7xfTUFzRiL1raWzi2ICL2l+rsvsBofoOcYsPCo+5JA45qIAc3/yXP9sKt0rks3nIjlLbRtOcvJU
OT1m+KK46yAvKoRkj0nvr0doZC32PTsMN35iLupm4wC3p19HS26wf43q4Hq0/a2vEPQlPkfed/Bm
HLSODeTBkpXYXdZbzHyruSSPmz5mQq4eGOU2I6MDWnsJZBEDe8ZvfFX246EYBrlzK3XoSpLbPGMY
z+C8AiQq0CeOdr5nFYn45Ip0g5IsNZwm97CaUUe2bbWwOF5i/QEM8bHBu7wtPEE4twFFyIe0hWj/
ctJ3Xd0M126dXWQmAu25vCOIC0uPn0KQBX8KPvTRLpFHDtEL1A4/AxSfDs7B17NmUaWtrhvXO8TT
HXbBZpuOokU0r+/x8KsUYxPW/zWKpWjfpiWDeq8s1k0WX+A2U9vApoQXZ2bO/lfwk6nQNAlNTVL3
0Vn5uQZKdONc2WmIK8A2rhSNzq5c2jbSsQxk9UHM7ODjNIzFLjD7D1mkCMZg/twrFF/dZDEaPkdu
vxaqrje+iyJcGgNoQre6rSiAXYAcwQ2Ik4yB1xRsQzuvt3lUyn1WwPYQ02KRTT/oypOHjHITAe/N
zk9s3LBdO+9kaF57/ezt4O0NVVes/Si8K8JqJsAmv8MLV63iNnuB38OAcCYbZwrFFxWdGxlrGcOd
j7m+xxlpMpLB/Rd44kZVxJ9403DVT7eWHR/bJa/ZtkN3jVZ1o33zC0nvhLhZJEdZ+V0UMI3vYWmt
nc53jxgO1TEee3GWu9O211mwwwzQrVIoi8fSmrPdwA6c0M8nCDSxPqB5jPkrsUYbgpt29jQ+xgJI
ryuw9faO3ttB2+I0jG5Bk6JEFZhUC1/Tb6jaPVoWGo6yCzYqQ11Jw2+JsWMZZcRemzIbQWDfHuYi
OkrW9daJH3tr7pbkwknTtQim8CxF5FkkgwPDfBhpdGhHWT6eNwhDIfotLoLMbl4sxYSw9JH4UPky
jlHaME7rrRsjd5xj3kflOjEWmkdaZccw7UxGYmzOcFVMSMt81cYiPxh1gRp/MjFpZ6hz54zs0BEC
feUlF7imP3rdHO9tqbzj1FflwSbXDQID4dj5BHurlswqWul+34t62ZXT/lTzS6hidX76I2uH8cCN
9n0v8zAZj0m36HPRtc4I15HPO2CqTk+rCOhE++h4pAUGrn1fmGDyjS48TIIQo1pat+NSSiNLrg+x
YhHbS2jZ8iy3BOxgY2pWbeygjp37l8xh4bqYKtZlCJ5NedV30z15NEhKLIm4dZI3MHQJhvbmy5Ni
NGAZ7kykAYN7hRrZmC+r0bT/H4/3v8PjQY6zfiovbJ7b53/oeVfPGWC9HYq76OvzzwPQhTbH//ln
BKrNvxhBatdEqe8wqPzP+FOrvyjluM6in0M3d0Lg/TsARXBnotIjUIru3IGF9p8BqCX/cqzFg6BN
V7mWi4Lu/zAAtRb23S91GxeZnS0B4/EjsE3Bfv9ctwlQ3M66LLqDA9Z9UxGvcm3ERXxsyuoamgFr
wtCa9lFmJOBKTaZwVlWw1Jxgbr+R5RyybA3Ht4U+Am+bOqZT5xdL74ifhNJHlzdnregvG4e0Ryrt
1d4Le7356Xy/Uc7hXPx8CI5pSRiBiBlZBuUEgwv85RCqCsZlP48AJrlUdMvRLjEya2UQdbbKyXMl
uNJadZ76qgpCG9/ftljG5z+dv+8b97SDbpJCLMHLv26c1aNe0Aa1+7oKGekW+ypFeFtP4ZZB3rCC
xnFdulQ/EqgRvh113+eFvwgofy5lvbl9LhtZ54p7TC7y0J+v3yzGBMO2bPeZbm5AjSYbMbCYvVje
MhUgj0EJHzGao6CD5gn+yB+O/9X9czp+m6OX3N4oNvWr4x8hSCepw8l3HLjKcd1/CHDFruzJEVT8
oMLYdkuPoqMvda/TNXkQkhHkHrxTTmeAjZcorfd36e09onFfflzQLV+dkXYMfd8u28WDSRMv4jHc
5pQRL97finhVQuTAHQiulO+1BPfEPPLXE98E2obh4TNxmQVTLV3EWOvd+LH0Ada4bXBuBrl/NTcY
VKxeHDpozjeqBuMLdN6CLUPGbzq67jGOpN6/v2/LOf/1nnTgcGpsXsLilpTLGfpJQ+tUvWWHgqyB
pvqqfACTrhF+kbYH+8G/j6RpAg/DmvP+Rn8/7Y4FM8hyQHpK8dtE1g+TGB9sgQcb3Ry9vZeuS9Mr
tu9v5a2zblGx9bQySfyzl/d/OjRTN1YskoRDCxbqseYw6sJtqASJ6g/30Vtn8edNvbrAroQlF8AC
2sMyJKckRTfQxV8J7ihXtpLMsylJReF0+f4B2q8KAqf7ChG0S+yQ63EDv2qQpzBxNVOEdm8pkzxe
EGcHLzOPbaQy9HCLQcu7Jr2nuyzL4R5fY7ydKoBiQA9WpaESPAKOvR2AsmH4twDEKZ/9tnbQZ/RG
d/2wgrN8UTnMyHogQ1uqlS91YM97w7cwRI79Oq+Dl0YQiTslN7UuAFMmDoZF4r4uQJMG7a3ojCdZ
OdHhD0e+nNBXty0RDsoUlGSU9dttq+F5W5ju231qtclOjNEtaXKQRgKOCjDLbbsUGIfe2Kreu29S
if5bTjdD3qvNODr91s3vIJ5W1Dw9mB9kcZa6GEAexM0miKgH9twsVt+TvAo5ZJ06xRW0qkPJuLEi
kZE8cPuC1Y34cmy+RBkj0AA00MH/BAEPfGLcXRhW/PH9Qxbi977LscHg2ktjhQ/p1D3/dD/HXuom
s5O2+6JS2bYjGnio4m9jwYJ9Aw0HLvh6Jlx+jaRnPJBNZ68M52UhfZpttCvhyV8ExVeyd4wL0/x7
If9tQCb8HfrwFqMFeQP8d+d2DsWC1gU9k6p7r/MPnvk5NnT4kI0gNAe1yAArYtEtWrO2zyayS3C1
m212zLwG/ZnBezLObsde33pF+YDHTiTQdRCErrStLq3WZI7irOV4jGfoUnaoLGA+KPe7/jYohwfd
H5MRU1iRdSSayjvWkh60k97VseMcPNdAAJh327bHu1gwTE5wJNXSULtZlfamsAb6URk9RutaA2zQ
7bijyPRgQ5ntVH9NjYWVbWb3ehq+TKVVro0yh0cYVBnnjtSjBHX/jUIAlRkH2FL30qRQhHjjOhii
Y9LIbDeWD1Wk8MvI1IYOmcJPqNoVgNEENm9trdLe+CAKhfPb+xLWzpdC1TeOvHeLBgZv5TxZwoW1
Lz/hrAuWNfCzjHLkyle2u2o1X1L33YMbQFuPHSbOSL/tFe0V/KK6vU7D6Q931e8NF5AMRqA0xdJz
lXrVgoxN4HQORe19h8q3zMa97hOojNF4748U24iCW/spNLD37+U3twoGmjLrspzovdqqV3N3ePOC
PjAfG3u47Yr0pavdq3E2HmqZfEw899P7W3xj7ENKIT2B8ITnudJ6VTuF59rnRtox9pI9LNsko22L
72rCDbb1s6P6GdTw0WxZAimd+Q9riL//cNGRWsvw3POWdddXfWzQUU8a+oLDVcWnsrYI5iEIQc6J
gdXOOmemrIyvxoDx9Q8HTen5VSvJhknFYZxrQ85+fXUz3DFMTTnPslNXHr+wrZ1lpJIH03iW5NFz
xpxh7fTAfdNwvgLvhl42T5/d/hFijPjT3vze67M3hG1piuVCMST6tT+GtDULt/QayreMgsyl2QjK
E8cJgLCe+GUODcl+yuxXgSyuWaHcYKYgQywc7gvXIvExNTfvnyHrrUvDeJjCBvGfgvXwX/epqgCS
oDhq9hYL6euUkIpykX2gMX0sg+mlbwbChqqCdCxQbfR76cfMLj5MyjcvGqIekxEOJRDP9hwZFau2
nZArBYl5xXXdtGZwL2LrsgUadMVQpN/jhvNbP7sknPEllD6wpISvfv+QTsOaX7tGcOgKZ5anbY+5
2quxSCANA8ag3eyVnL09NoqguxIkh21zlE7wwtEW91h9170twSulY3KYG1bOU2f54WfM1hrTfSb8
pwQDCjI1aTZDWbYbovK8LXkMGzWk6c6E1LpJAt8+66S+N62Cgp5LPMgo0VzX3oU3qvbgFBxwIM8C
m251REIfcI6KCK/W+4csX0HbGQdxyJ5giV6xCMMM+ter6IsacKsemn2fNLBjw0OoEDaHaHTnSlz0
5BviE5dn4WCk6y7HVVKEL3FkQC5jwN930jgwPGe9zh+BcVYWpRcCKrEBk8s3xMWnbKxwRy+T2Rai
YZt+NvTwUIeEq6Z4o7bdsIx/AIlnZQ2QwOmhEVqljbQ7OccqFmxJFQTTFU3Pc5Mt3gfJEorfEL9l
NndD4X59/2ycRn2/3QA/nY1Xv7OhTQcZFFOzDxD3U2KeakjEAgw98TvYL8At0S6U6wGRrSv6eO1Z
DUpC5Tz0cXv9/r44b7X0DMDppGmFhHrd9OkJxvXkdM3ey1S/H2B9H6WVfOx80sYqMV2QZLR4QAiD
rpe4EzMV19lYJKDUyzNPpoeZHb/wYZqvnNJrmaqS2eZlLAfNBineyxgnzuGtyeSzY/ElUVU8Y2Xv
z7yA8pdfAVzkZNzztfew0AnVUX66DnuyLvBi5NtMRy8pmUJrX1nXLRXnnZO5n7ISQIL2IEXCPBz3
CZp+lpjOcCkzoLB1tiGswNuNXodEwvxoS/8Zi+uD28X07aW3VW31sWsbcCYhyRkVy9N18FWLOD3/
w7n9vXHHgSlYYXQdF8vlq8vMiqNa6qoNvLLkGZlysTFALWM6YEz//pbeaCRdprAsjUrFt5rLRf5p
4NmkiZvXUBP3UK9f4rJak0p1oOm80RgPsJmzVpRJAuJzef/+ht8Y8lILs7RHXASL+ObriTPZwl2p
fIfmOXe2XQ/4q9OjPEva5otlK1ZktL9RVkdua75gPgO4jxkZuOjuIOQmabEplf4qoZ/t53J0QWDW
MUGWO9/FbP7+rr5xo2N5tVwYdAwumNj+eo5aHE4W6Ldmn4ckVQ7VsWjiZ/hoN6Ph4HmOXhpCRv/U
e/1eUOL0OBhq4anYDovMv27U641mjAiw24u+uyLVgiUOY6NAq8yuugDuR6Q1WMid4dkHqgwfLF+f
WQ3wTkT58PcLeTPaNeHzYdvDzGKgOUfTfSSGIwsDfxgC/T5fW/aUrlNxXaT5evgVdW3vhD1t0qCL
dmOWCqxFosIV/GSShcP45f2r8eYdyxRJI9dyTCp9v54Yl1yDABZewwLZ5dBal1KyVSt3r2icbXx0
CinxPJLo9acb9vcZuUYpxmBaLhdEavnrhuNGBIWQZbPP5vbjMMlboZgd+iHM9XCsr5musPzB/DMZ
AZa6AVrj2Gk2YW8wD/eDbK1xSK5t6JimTs7nmYXR90/MG6UodlAxeTT5MWvndasBPpI8gybhF2XI
Z1oVlkwlrqKkbC6ZN34j37xFraZ3LghKraa7EkWLL+dyq2oEb7RiL3AB/1kw+B8rk/Kt68UImSvF
7FbL1zdyG/S+ZROTsYc4HO/MjAUilnjO0maONyx8K5J3IT2DLTd3ATF3LDiXZ5imQlRCOruZsn1u
OdGdPY7fyDMZ7joR3ELII9s3P3qECxwrHV7NtDQXlVd1wMydfE92oHmV0y94sbhsNYttkRd6l3O5
hCj0DOEic8Iy53r9x6a6zEtmCNFIheesadvndHQ+zV0KVtKO1aNVBV/nKtomvQj3Qx6Ol6mgWwOB
W16w7thUjAHev4xvnC9NVI5LY6wYS4tX93do6Ghycrfa94GztueIkFw5Q2vPO5ConXMfhd2ta9Qv
8fDHIvYbYy2PXkd5JgZ+jbbk1zs8igXl/lpVe3dM1SE2O3mIDB/jrW8nkNRdcTbU9XlPiBxuTOqb
tl05WHHsPzQob5wB5lIOAtZlNeK3nqHMy7kttawA+E7XtczItklMcxsNwNVUKJ5HnYsrQq0uYmk1
f2jr35pMsnGquUxiFLX8V79ya2b1GahutW/V5Ky6xUSmi89xGQQXWbBEVRpevg5mDKV9QJILjOz3
L/8brQxoBdeDU+kK6XivLj8jpbz1Qqfap92c4Uo+g1wX66ZZEbJrbWrzj0fMVOiNuSRjShPaArwF
m3b81+uuCXztyOllm33mfS4sRZZK2bo3I0WbXdSSvZ73KZmolXdvONrkNvS/2vCTjwq//D4Yfe8m
Np7z2Ay3XQbwZ4gigJiDHdx0FqR/gSMnIH9y3SriTIGrGA8axmU51c6KcXJyYSSjemwoMSH/Le+s
MP3YTP20Vk0dP7ejxwJ2k96SmDGwilA49IAm0958jB7ythy2UZkFh4zk54+JlJ9JRnC2gzWSYsyc
6DIQyxdJ4T8nytjH/VpYpvmBao5xL32GkWpwHiPwkmeUv/xLP0qRixbSuHHMvr6dLT9ddYN9y8JG
9dC+2IXuVhGxFR81uLBZxN966vr1YCFhiu4VM4hbAn+My6H2ydrIcubcOvS9D7HygOcH0zHsSERC
V/TY5IKMtsn2PiEXQOtBWvaqtaS8zr30kZFMd4Y5Z74aLRNVTSfO29Z7YhKUXJYA/y80sR4resj8
cZzie7MOuk0GvnPniXb6e6F7Z1M7PsvCSWk7rGQDMydaJUtezTR1xV0cqS9WWM5fzETc5jr9u80i
IneJL7mcVBehimy/lhPRuQAnwc3qrOi24Fxn5ntYGdDhMgNr07neREk9rWIBkn4b9QT2pJiu56Jk
VN+lH1sj7gjR5q/TSyqcNYotmW1sU0VX9OzRVVsU7flEmeT0ktClc06Y6D7NI6LylocC0/D3Z6fX
fAQNTb8YiqHKx4ntXFB6JIh0efbjgRggtKcDNTntlNluQnGEmqKILv1hii4DOVLrDPCwBz6hweFo
GgVInrY4Vqp+Gl3o5XiyUdPCdQK3yjOyQ9Ntmlom0PRgvjaI97iGimwVfnV9eoWVv+k6SmPiS+fk
UNQuQbS+c/Pjoco7QrBa60plTbhxmgT0DuX3QwP8lDFuKR9GMh0PrcoQoXYYfwcfUFvClOocqc7j
xBXYhQpkfYqI7U4SoCWmXHw0QkJ6m5C5jMEw2SxL40NbCuPDWFS3AOpbtA65cSNqasde1O790bA3
TuD49wG4wvOwacB4Ln9mDPEvpxn8doOXuCd7DEhcMtwwTADZmEK/jaPuhtxxZWJPxnF0C6kY5I8x
pmd9WflrAbZyF5tufCuLPr6lwNRvxwnFxzy5lN9dYgttM+qPeHIgxS1ZyOkUp/uyKBXBEpb/6MY4
uXLZZoytUBW64/w4SUEJI+jny9zw50dUyBgqhXebmXX9mD2ly4uSrGjyX3J+DKXaV0xfHoiOmO5c
QnVqJaqHaiLAtknQ6JSzTaxpsaghmRJfu01kX5+eMXQdmGusQNVF5PO2jJHiya4vVDWrnaqSJzvF
PqZ0655nIejzGcyAbP3iChVysGZ5rd47ItxkHMvDUqNEL63VKnQCYnVyW9yZWZ5AorxBAdZsvZnD
9nrfe+jD3N2Yo1Z7O2HDOJNSgl2G8tKYrPk4ls2usUCykvXD6rl/2/Z99xSM8lMPm1/MeX7tDpZ9
VTTcJ4UF1M2os/ayAaQm3TL8GroZDHkZIEcszGpXBOAY+wa9TZy32d2cdbeTHt2/MxIhUDCX45kx
Gs0nZ3x0HEQ/diS3dmlQOM7jHnVlpf/uwvMKM/UT67/jbqzn9tAYQfLJgVDdLK+7ZPxu0xLSQz/S
rNq6aB5cBC1rq7amQxdG8Onn+DGfoicakvQpR0uXlsldbBX1jSam5zEk+SGIssexG7pbW0eX4fRY
ykrc69orrhFtPgSgMx9w6ydXcWt8Of2VSuK28ybNV9mSGTzkBleD2ustnQx8Fde/85aHqZUoKcNZ
HlOWQDdlbNUHO+/azUxx6VBaYnrwfBdUPXgr1tuK6SGVTrJNlfl5hL+8roBL3nVjKC49GX2ocQzc
tcuDWNDFY4HJmDRi8Hu9Q9kZsvL5kBOfXi1/xl0b30V5uXEH88lbiKeVHtVhcL1PiPwS5msuv0WL
XChDqoMIkuhz840LPRD+O3R0Plre+K5iPu5saiRSVyzLwQ+E40ByQssyxVBXAOh798IxNFi1NgJp
GwXTdaCr6fr0jOBdhMBJSv6IEe8mEDg39YjsdQQ9c+2mj16FOyfrHY/SGCA8c+HilTgOVor4zY1r
uGCnF+OOV3nzwYOcfrSpryVlCC9bkRIukvIoSxwwTRN7+4Fw5C4h2pwl2ubWitA02lBEjpWly2O2
JKpDwguvT51dIXk3JGtrQ9F1vjo9EAf6KBLP3Jtgri+kV211AGyCTIfnOWqPbthm27j6Rt7vF9cX
9DnU2TiAo4eRs4M2s2NGDbxfjdtIInMWJmGmTk4IRF5k59ZEcgXTiJUjo63Re3vbLr9GSfIhSXwU
qem0C+bomzHV+xqnnmMMcps3kr1g3NePzbZQ+jADpFj1fnzRhM3HFsW1b9Vf4/5C0o8zgVmPrfy7
j9wPpjGl0Ie7W4bzm3xEkqIIdFhNvUNaN2NII5MXums/WlN7MxMnQDnkOlVkr4Vg4Qsf6HmlsB0l
H0ltP8jZ+WJZ4V420X4E/N0TC5AYL8jkrpBDfp3bceFmFmsj8Bm0Kg1eArHcaLblmqVQxJBBQXxQ
Ny9ARqIBQy8+F8X82E3uDbEf80aAn0/q+cye0ts+X8mOKRO6zrMR5+YqHsXOzud9Exnbqbf2Ce4d
J2XJUU1Lgt5tibNwM6maQL5SUoHMJvJKGoasDodV5oyVzeRIEOxw4ZYPSVKRtRw7H2JpwottJNCo
3mdUQCz41s8IlYz0Fy3SahVFiJSBbd7mnv+BBO2KVOhJ7JuYkQk27qXIqNaoqvl56us0BiM6z0ML
xSI7axvcw7bbszZpXEfj+BzN7s4p4N+a9cQB2eIpL80rSiX9mnSK3LQ2ambu6TXz15Bwaxb/LBjl
3F/0Sf2abAFwGHWtd5NRXVoJdmgUIQUmK/vGrA3SNpw0XvdEwKXWJ6vTV1OD8KcnAWGbZGlJnGHc
4GGqrsjtzXfmKGrEgD0sbxgom6CwrhyDeURelxFuJAuxokuTINU3o+3LTaHtFyO3TbDqBYTp2btK
+vnWbDxmyMKxVr5LVI8FADXJ2+AArStCGQq4KwgrTEIRWbsLkxQU1aUK++58DMNoPdvBvhoK0JvR
A+b1diExnlMJfMkpJQcYtZou+6bj+MUmY2c1zHm16hhZrFRf75KMayz75hG8yVMlSgQGNcEqH+R1
ZLAYHXhE3wxYEkaIMqvIMjjBpYmAwTHWZdweCS2D4FJuIICkl70f7GbLfUbFEazaykl2tUsyWtX1
dLvC3YgY2kg1tRd2LNNNbI6fHGEYezUM13XZ25uIlc+VqIZjV9Avlb06y6wIPPvCcod3fdZU3Zec
DjAup+i2nerrPkbH30Wh2uRViZJzmMbj6VkTmWRmEHUD3Ql6dC33wxyUx3K0yRVQTHOpMzqiLI+p
lgZSkPDo5aBGK1PVW4JYSPQzqRnrON/0cHWPugtqVAYN1u3CoQR/erGL7epYtsGFPQ6kSaApPwoD
jvhQmtXG9JLqaDG/wTM5lNYeeCPpXmywklN5VK6i9RQQSJJaw+ioKYwXACVP+x5mY05sUvyFpYHo
SPBldHSZu6/yqOk2PRJ/mqvAJJwsaY7OguesskX2UY/zto/0VZEkByvAXkHI++c+KHNyxkg+y/qu
OHbLSUhiFhcwZjmsohjdMXTUdCjIGAtZbEfdPpxlGsX2SJ+5MpgEnuvaRd7sNsZGe90BPHW8ItDI
XNvKao6nB49wINVY3qE2SFX5b/bOrLdtbs3Sv4gFzsOtKFGzLDl2nOSGyOBwc9zk5sxf3w/1ne5T
XUCh0PeNcyDYSuz4s8TNd1jrWbCRjqpzbCRqZVGFhWD/3yi/OqeO9qE0wnLa9bPnU7Tgl7Tyst2i
SgIfmuq8YMo6+9Pyw3colqweYRmDqHrXu+QXyHiBqpStv+WmbeXWqJfqzI9XHZeYa74rrWPmc+MH
R3wmVqM45+tHxij2iyM6fIH9N3+IJV5xPDjPB9LrO2IEja9VkWC9UyTMPJ/PioCj8vnhSLYnYzrv
0FRzcp7zXJyfHwViOWipSxeE9L+1jfGQ1sPeU40NhVs1H6Jup+ifT0ldKs68pXqoDA4wYkGXhze/
0NKM1AIeZs0BMC8/CpmU/zztd7a/qdxMbUfIWFXU2VZLrwFwtOx77aSa/BcAoXjHMsPHFj4UnOPD
zVp5o8Jr4cDv/UoBkKv0kY0n9zXD4+1TdJZ2MHjF8Tik+cGgg9uZI9L0pdC2OD39a8HE6lpMa6hm
oNdRo9UmFzlkHNl6KkrE5+Ib8Zkh3+oZIHRRVcfMbfTIiR2aa8uHchUsYAYJ5LTZPWgNvSr5Ub/H
HngFrKIMt2Hwh/hWWFJi2uUkpI5jV4UqMASkldW6T/oPKJrnh0tqyxbGO1Z99/ksBkE8u8NKrHk+
+wQ1OY2RkUHJqEIjCmfRdXF4Pm+JyuCiWL9ad3sfR8Dz6efD89s/P9JHizCnAFPu89N//p1/Hp9f
KjWjCsseptk/Tz7/Vv38cZ8f/vM5Lo0tUn1cDf/nZ5ueP/zzj//5SWDLfTjm4v3zI/37LwrMqrtp
sj+kOYCvev6rueYcWmfiNp1AuHgi+Z4fFeb0nz99/sHzuf/y95ByFBG+0Pfn88+HMVk5f//+VuQP
wrCbxMvzKdA1y06V8lfbVbTKPozkMgCL9Pz03w9LRiMtl4ZX+/khZzps2hUQ4RfWCeqmOoimhQAx
Qp1WsrkMumZf0VC6ayhlG+VdRqJ8aYD3nzx/o6+7wCmb7RBx3N8pM7AIJQY5rqX7mxsRwngO532u
xBGp/bIFdmgRYG+QnBZX09X16cTB8uCiYjijWjy9do3tc0RgZebjZ6FP+n4RJetTf2F+j3qfbW+q
//JpXV4Eow767C+l952KTWwVB/mmKRcP64sFzcnm7HHz4rOduptyzAeCFWSfEzHgsYg/JBP7jeYS
N6ST0Rd4d8fQIzk1v+IpKU4xkbs7zzTo/uPuvcho6XrcbBlxDthW0qNQi7vXA+dL1SEuIp3xQGt1
X2YrSgPChFrcT4BIzL1ldJdCFV3o418KA9R+lhtjvbGJERpZAsOg3qoBI8bgYfcri+ZX+mUcmkdq
xxj2SUetguRuyeluZvIvIVSwSzBpcf/8HAYj3ouOxsO3uu3Q2vAAG7qKjC3ChMKCxo5hETMWJmKK
CmlNttCGnSGlfyHI8fvUv/R69RrnzbgnnsrfMowM7t4gf5HPKAA+Nn/qpH/Tumbe9fpYh2k1nZNM
4AUmD115vLKrLLEHL62E2pVNv/dkFZwThTYhpTYyqhHXlvnpVrFxEMO7QL71mhiUM3UaXzT0KWD2
j/MgUSNZ+iUIyCfJgwyzWS8JcWzgUoIwMrg937L6Dyk0066lBY4MJ0k2uSOLkHRTAkf0FWOTKJww
2JxWNgLZz9g0WpUz1jLym6ap5NDGyycax/zm2Sv6UPnncsCVNDvD+LAQnqVl/aEVdXv2iJFh10Hs
l4Hf/1qk9QGYnn6c8xSuQPlV40c4O4w+sKkMrAFjf9otdmFH0sviQ2vWP+luhy07HLlPPHN4Sd2N
3lPyVRpr+brvEqDyHpR41psI0hs2iqVHQyjp3RmBlTvFdIA/SN9oaOZ9ypqImFu88fHwQMcUUJlQ
GyA1OLvKfR9MIAk5jmgN0BCmlKwvteOCoJ684Mo+lm5VX7BacScqa+rgnJFtbLWbhUkiqijxHf8c
d/iF0EwrU+rSMR9qfZRZhOqpsHYS1Omj/20y6uLk/8plr16aeJ/FKgsXx7z1CROGlujjQ67Lm26g
/hgcg6NfCHDq81BGrtMGe7SvwVbk9o+x0IewtV2xIl/1G5QD2GaUv0b6YU2IS9OqJzhS0jgJSZGq
kqoIAQ1Fmla0TD9SyH349BhjVfNe1v3dMQu1E3yTgDnXse/Jt9RJDe3TgjTsinCPwjdvhclaONdt
SnvMw2EsOZgL/eeqAas1RTHCb4e+jol+sfytWCVrMv2uyfpvTyYsbD8scFTy7r50kWthLIL7H5Rc
Rnx9MHVrAof4LdI4miqn2VFyy61IA+8qRojqQGgaEAXIOR3FTpq53wWdk7+tEWxz67Rj4vKm+aCk
XPZZl+bb2Bz/pKmcH5yACGHI49yoZoLinWcNzKAhD9VSukeNbs5A8X0u6d0TtyGua6AAs3Tzq62B
myzxtRwxG6/pBFpwmIf43PTZuCUVXHzpJutP7FxlfWsz9jik1FjrJDi7L9IIrkJaYUlW8dZQkA6f
V9FoNSPgfuPFSxRNXDCQ7Oh5e9eakWVSKF+b9QETrbAZzVWdd+q8wN5rjbq0QZ1f/3kwORs7K/gb
N4ICiyXETge/n9JvMkvde424yAqZipNmocc60GMFyHAQI6kz5v25RTh/pqGccB6yvyiTWAFYr0Cd
lpxUazVp7h2VHAlLKkIzJWW31iqMicm4qzwiI+YKgGBK3gThGpup+mkbmYHBtE5Zkwtz+7UdKjfC
TsdaeIrDXvgiAu2YIHPltNag+zMiGg+23v+cq0UcvXjge5WhFgfwSAPApTy780Gs7ureTEKf9PlQ
97rinFq5hLufRm6atL/Hcvht6oT74oklyRdAm5oqgzpx/pSmdZxdaz/ns8ss1N9MSqsvqJz3AxXs
3TATPJyJ2vRINwHhW6hr1PItNRM7ytLqY+myq4hZaiRjme3Z5Wi83TB6lL08JEy9IpRXaob9zCmL
09MBB5F8Z9hI4ocgGLswqw3BYibbnECdqxw6qrmvOnO1g3NlBnxPi+PxhdQIosFfKFPHqMZYS/Ir
4YRlvhI6sndG3piPgqivrJdg8QOUtV7BSJ0cGa8eb2NCBI2OyGJHfAs9ll/Mp6DQQk/rp7tozx3m
a5zv/ktOBZgUmnooq/5N5CZvOnvIr1PefsubLN3PDF8i2Q+Rw9RsR51M7IlEGKdgCJOKaVyFTRci
kzQc5ZifgfSyMuDQ3pI8vkSjGvD5TSa5vVofOqifX9qAm4s1vBpLgn4ua6BsrZaYoU6N3fx9Te55
HVgggQSp7NCrqiqUjLwiaSNgI+zlMqERPw5J/mc0kjoEe0DCX5Cz4CmsX0URmHt7VJyxzLoOhlri
XeeNpFi16shcZj46vcrPrSLsuyMbAeMqvA5/+qU5gXVuuiy4QOMCsYumEjWWybJtCuTGQ/d3YxSg
X4ibD40+zu6NTQ8bz+aLEcjJx3ovs/sDfuwCcNIxD4kD1oDTVl82jjuZB5xbihDC10FZ5Ze6SLYF
rNc7GoXqC9r4PPIxN2+N/rvq4/rNybL+Oon0O5db89aRrHFGZ1JtgvivOWTlt7QfmrNea1Oor5+i
jCu3nWvmROnJ6Ugcbb1tPNi/02j81dLi7NfdTgXTdmgc7xsJ3ESBshpMhEevSqj9Cw5+hb2hoydg
lOTEWXYwzWbcAvZbXix+zRsns8tjAS4kJCse26xWRCSI/XAAPBeZPzxqVyQ3dqa3bqrLt5T4aEZQ
BnK04i8UhSG0ekU4bYltv3vBgVpdmvEXA4n2mgPAY6OGtHJNpMxKQl4JwIEAkE5H3Wh7ri4d+4bW
D+eMZRb+3mRfIupht0XZOTeQf4NhZElC81IlcXqwapejnTLlGdukm79T0D/OPOBKLhJjZ6cxDW7c
/TAteXPNUt4cg3FhjAf+6LTLccyqaEoxK+XzEmm1cO9D5uztGaoRS9vD0I2vju10tzlT2FJNY4hI
mzSBNnF3jR3viHZP7C1dDy5FQw07Vt+UKSDJMLxEVRkcytr85XW6dQwy4sYsxgjWZAE4IFnvmbtW
sG+C7ito4n37Uk7JJ9Y6BqKeN+7ybHF3RTXuC126xw4UW5QUXY/E3+3JCbC54cZzwTxhsg+WjDxI
ECT8jNnLwKlrpIbzSFPH2ehx6ZFRmdmRWTERIQjQRmgy79zUtoiGb/vDogpiQwTVjSjMbeEXyKo4
KUblRhajqq0jgc2r3Jk3bjx/FY3hnC0cC6TPIGUWUxlEla+KcGrT+otRlDvgq4hTUbfsa7ckmDoO
UszhJecW43GQuu289Vi8GXp75ESakH64A4OPQbz6NnwsZNWtE3wadjwcB4vJcGs5m25OKfpGYuZM
uuywhvwdkW5ob/XS1namDVUh1+ao7Bt9s/af52UFJWRmzJLASX+YjFiPth/8SIjeuSpnZ4hM3JMJ
s0jRE3DAor2kuPCYqNR0d3S06qAj1ramprqM8wnhNI1f1sLiFY7aW2m6R4SJ4tydjnGucH+23hyN
wHq3Y37Pssa7qYbAK0Of3vU2JEhI+zAmtjKeemRzE0fEXv6eqRUvlaTxZLh28bN42UHwk3temPig
7A9ynOMdaB6NINI/sVe5H0b2u57LeBc403yx/cE/KgiYJhJmbuq5uIoKB4xhV+9lNbXXuMuN12F8
qwmipTjrtasgqeZWdpwkjPL3OYKTRyl6xkMk212H4ub49HIJgG9W4UlLZdt2j5gK5u9cKO+mpTMT
bAfxqmuhGvW14VTUjBeAkaqNVy64idaH1k66SHmLt6FsDG6B/mDtdYH5cUiUzA9qWd5q0WUXVhTz
q7KXkPALeo0nKsmxvzXQHh/PB8Z2hyw3P2tpsbzTC8CdyktDanfMQMn8tsTZdOV+MLzagw5RUvwY
GRMztR7Y0AhUaZ4WtNelj0v6Ak1tUQPxa7WqhyQjOdS8fmQ03LNjXwoyHQu0zzDE/JU9UDOVi9Wd
fIPeiQikD3Z2Zc07z9WrqBfAHyzR7rrcX84Vg+JdaurWBgc6p7Q2sM5xWDc3jtgbczw+cnQjI0vK
Jpv8C97R6RQkiLfTevxMm7FhZ7TYO9he08mhYZUpzMRBNNhqS/jUvTCTyCBzfjTOeZHUXyonDRvU
UpiWLnOB/8OqRKScmmzX1KF+jwXh81qckJ9X3XNhpQewAusEdA5dq/7G8p1TxK7SaMqycuum3fxi
yZlk3NmFyl3E/a7qMxWKmWWQ4fxCi6odHVH7+8mAurwOfJ8PmhqDsJ74xdQyLR/lLHcwh4y3gSv+
lA1koeW9Ppzm1P9excmnhnnzDpgEqSQJZYip5GaOrZGSsap3S16W23m0+q1UJpvjxk2OZZdMoSqb
BJwHaVNOTeh17DK5m+eJ2atYd/wpu2cn6rK43Xcj1WGT+t+WFkQAVKrNYo3qTAJFzVKk+oYxtuMt
EaQ7oRm/Zlun/p2L8dTRE+8zw2+2mVs+zKVXt3JIp5c4lud5hhUyl5YTVZxC+2rM9e3gwsGBCfQx
t5rBIVm0OzBBIoz9jFIoG71NzUTixUl+BubfxhvgMsgRXZ9bfJca/tDJnrLvzNXrMOYtNtrukcba
5fTG8DcKq0EyYKlIlONbaWTqCiBlccp037udS8ZnHByxwDAd2OfdkB7w2L9VQtTbODAtEJsjtUfn
uwC5uv6Y5eBWO4joN4AWpffp9ybizSaGHeHMb7Zb2se+I7FObxErmIiQy6riFe06+g4fnUCP4A2p
TeeAsHYT1rXLH9dGhStZjtM91pJ7HCQxqXXg3QeE75hBoL7UUZwVCsOCh2SdrijvckQ5iPCYay2k
g1YxXCHVV9s8NX42hFSBvw1xehzsrg72BZmhQPfkobZnidBA9GGNznRPAsJhqOoamCii97zejn7C
9rPeu7a0/476Ef8IKEF948SpddcMAxprox2kXuzyNbyJmIWwdOP+qkrt+1ROvxOTWUjZw66plnmC
c2gbR6nNL8vgBdday9XFkJ2/RU1VstBkidpAvakskty536+XbhVCLlSRNX3LpEmZ4p2aruS8t5ut
cpuGWz1scTvIIHFQTqUzwNyxmg6dhUPejU0kl4xkqCXQ19Vj2Em2uaXM/E2+Juv1GpNaZvw0qeh5
iBRHieXfCrXMp1rP93k8e+fEiQyjRTuutdXWqxh+mU7QwaJMTWj6lbUndL1kG1LArnW6P8zDiW6z
Gih7wGl3I0u2Ipc/WZO5+zmxGGtpWGuogtYYb2uTuvq5dPJqM1l9/NowXJon9rU97oWzNnSkp1Td
K9GEUAbyBDlEr9lfuuqnR8QEZB72fSSiGyvD0Dn0a1+vMVgbupSARuy9oZbiWnAYheO5zRijN1SO
pfchtMBnvFhX+0YX07apF5DS8eRFnIZnXqwJX4OiN9Eb62WojBP2O4jCtk4414xIXGGvIXNxsUMh
WusCZGc5lmN5D7xOXqoKno5qlbp5HjWn200XDuFlM8V58FKkzEFSZmtp1jgbItLeqKAUb1YLsYxo
j5ZvZlsbLz/Lz2SXdCrYL3qJnGLa+I0kNa1s1K33ljeDTdk6kfJOhlmUW7uXMz01v7ixnmn/XS1m
5Gm8NfnSnTjhTvbs5phuxp/9aBrEyBHu0VqM98TOjgOxMxvKt0QavwTR3mw5qj8tTft+qqs41ORn
RQDTBYmdH3lO9md01lEXIKxDhuXe8Ue5BQMaRLYf/zLN6iXOnnNbBtmzyZ6sFZh/e97VhLK5ZEYK
J5wC9i/kubRh0tWwapyMQhZrIRzByuacLT/Z89JklZQv8UIutTYwLPK1jMFCPV2t7gczDMA6af7h
jce5U94pNzojNJyMV8dv2IqKstlh4IeZbf1UXqZHqS5gWtVuh5Df2Jnp0B+bKutp0DlKqCMfVfzX
IJv4odvOjBrCB29UZ9neTbgyvQBWpc25EdBt1AG2kcRab6xlcMyL8XtXqPScdPOjrrwwUU19KXAW
hJkr2RAu9MN+iwxrBJyYSOqBtGAYNOf279hgRGPnHa8ykCjpEUXtOhMA5iGwTo6v/SowEut4WiNG
jtwPhtk/Txb/efZEKIVdQXUrY1ttE1aOL8EsDpaHpIsJbbK1m9jaeyxbcuGekpKQ3HE25NHXAN5k
jP2iwf6uk1h8bqYuwMA6pkfPvkmGLJbGiaNpj8RwYEqYYFHJRORCLtSH5cXjCWOf3NeLTioG66fJ
dlnoW02NiqTm3Le74Px8AHv1p2a2xuwvbSKGF8QeLtU99mv7IpT1i5pS/10o++HEuriJufEjQ6RX
bwB72aSDsWMkNERA1biee5sXuI0Lek1yctMi/cgCeVvGftoUDMGyel2Pdclbh5yVgqnIIMmXxyZv
i1MCv+5YTc7DqgD4mA2H1pI3rPdCbhkiIRgSncfvjnKtV/5HXCiK89HK91Nukz0bEOgHqus986pD
2bc/TdnmbzUjoT3rMhQeg9Xcyl69UVTNx0mHMLtAP6uokWbRWcchUORfTh2Is5w2rRaE0KejHQ5E
poezj8G+ieeN6ExxUjp30X6K6Q0bB4N5m9MKkGu6NZLs1AA0uCCZi1Yh+64iRfHRCkkO81Tr0TwH
PzyEa6HuJhjHJ7wHWLf6sJDdoTGldZ7mxNkE9GJdxvgtB4vAoGE0ImXR0yxSvwaLwX3Qq/dlwi5m
zjVobjS6VzfI960MaHXwl/Max6+3Ii7cKAt6c2c3XOWkDDOhEVV8LfXpoE92cCqopY8D2Qt4x1v0
TmZxE2QrHqYk4uegL9ey11l6hLcPs7gFWAYFIV6RmRjFvmRPyQpqao9LbdMqa9cM+nsIHDnbElxQ
H7uqIyIWi9fW14mi6Ojbmsn9VnCt3IlbVpQK4lihoHopa+1Wzop8LTdvb0FCniS//+I6cl0KazJO
Tgnmr5liQAho4UR+E53dh23hpJc8rnl5BuJ9VFVwWlVEeT4Pfn+gm/Q0EOmyMwnrEdMtnSkV9aa+
yyR7sUyGvgspGIWWDWdeTDirvC93SV3rhzrvr0zlm1A1yv0SuywnhDK/yIoaJR4RHw05m6EhNX5V
WV3dU6/dDbKxv/sMWkKsQPxI+Dt2VVNaX/Xh0A2fXd3Zb42ld3c/696qFv0U/TCMXuJIvzqF+JSu
O3xKyXzPmYPNotDDOhqtcLrMl0FzrWNrTvnVN+39QjzTd26DFRpEMwMdK8Wpt4jNDfrZu4kcTUmc
yDKchn6bGE1x1Filx6n51qbBqygX3kQ63fksLdCEAw5BlJzWrVPcP+Ksc16GehlCAYhAMsp7adaH
mdQI3LJqutsTGaX6qNvvC6rxjRi/4pML1h4XrMZY3Ofamg7tVP8t67wJ/cxrCLvSERTZ83QfAyO5
KV0vWTe8VjGdL6Mb7+ww59z6mBkY34PINHXQnFpCvDittXNsWpViAsDbttTU/QotbUZRiw5OwlDo
aOrMUcPHm+Q/DMd4wZ2skS3MONlUiNw47n94xuJQkcvumMox2RIZnO8WM3dxUAloyXidvuTl8rfm
/Z36Q/VmB711aOijNznX8qIP+ss4cfxkHnRPfRnxP6a5vJZqFbbYfr9mccXnUtVsWZb0gqExv5nG
JVEst2VnlQhIgkdXJPJldKU65QPvOhxD7dl3Y/062FV7g7d71Bv5xXI0xs84c46+UhQ0nROaHhWX
ESTWOzE8rwz7u9Pgi62NRWAzyyT+gkb4qz36QAjzJj83kDwfZssFL60g3XoWqMqZad6V6BiGfyYG
3UmY5YUdLT1WPRzKwJijPuvMh5yepmBn2/SFe5ncpL31un41ODO2bS/NXbHeRbSC0a2bpCjv0DaN
LLCcYpHMBfvuNdGk/gjEqXX3mK2K3wSaV6E76e29He6yK4pLgbmAxjM3viFMxMBtKATmrBk+6BeH
8RrXtv/dyjrJ9oebosH4h+rQY7sEe5WZZf+zmjKki25tn0qj/UFHoJ9NxT0hSK0d2MmbN87y3KEn
51XhcMqLQdxH0rqlT61nw2a/PB98FlQgN/pHxv37jg3iYVjpBtqfQ2Z1i4ooI2x2mElp6xr8Rq0z
Ag1NRt61PCQd/ba2jOOh6Pv9MOTGkUSo7DVGGOfqzc7jXARBPYBgZYBxmN1kZCRTnkYNW2AdWKQ2
p4xdk7KNL7zqFQ7GhgG0nVc/CnCOLFW99FFWvQlg1u6/sttGpvdgsufa+YtZIrgru1Pte/XXsl+7
Z+gCajho2IaudqK/xyw0/0qr4RboOXe3Z9I3tDrfNfatG1uhRw4wHFBfPO9mKFFb2Zc3kHsp9RMt
usxr/aoz618x4V86BMr8Xqv0QzSMdxofv9g4q8g2ZouO1ggditChHOprnRdwQ1FlsocKOIQzIJeq
dH/6iSv3wh2+mFryogSC2z6vpn3sklefx/wzyi4ezuz7Z/b0kk3wmDEnKeJDVQD+Gex5eIy4S0Z8
B99cxeAzz9OHgduQRYnpbrgmcXnER9x/kdua7p8en4Ib73LJbOr5kDmGd7MTW79CY9omW4190LfC
btTZLXjDG3mlf+sU/PihFP7ZGpH39SSP7AttKK91mqHddpz+XfDmZtibf0VMle0ZH9JSLYl3rNsE
VPcY1L9mVkRzaugXkYE+qP3AOZkWkdCdBFJutazqrdL67SMVem8Z4VANOE3orYnyej1Or0B/5Vnr
4s+JcdBrGmdLVFcIFYLnvKpCY1rVwmJ3w/jKVW158ee/nqdN09ayUHYClTFCCHf9vulW10GaWe/O
MoowNQeLONLBem8M/V+fujX3O2hxM3jeoT/oEll4UU3lcR5nzAJl8mPurfS9qF+DOpBfBzNOXkdr
RHORZY9gJL8L8MG+FvEbU5350lqBQJ4XeI+8isVX47mL6Kf6tMa2BPg+30SxXLrA8Rin5PNbLpm0
YTI7qwIRBm2OdSZ1hhYjUM23JWaFhbmApB2CD/dKMXMIULMBFuiDKO9poR1E2NUqL18cNe3bcvTx
lxTVzZnxQVYWm9wZqfluACwYsd1FUem08mbK8i+jBn/fgFDeB+ZoHanIuSQoNjZTyYI/njWOGSrd
UO+mJeoDellq6/nqUvCHtRwH6jvNOASG3b0MCy1vnSfm15ndQ9f7/Ss/2N9ZqWC7IA/Z9bkYDxUy
tI3q8viC7LvbsdVkwRor9yVHUUxifDf08XlIKHjLtv/Ly8mAMGlb3ki9FZGott6KDetOp2vfaSt7
LD/OudScaddNksSFj5nw8Lcm0dQb9VuygXQv9k5NfTRW9Njj0i03B8Yts3Lvo7f0/h2JLS2uV84P
VjvGjQDGbZ972RULh8MGcv6h3M64Ph+0wWDZgweS+QXPsSY7qCYY9n66nHmtihNqPeM1dk5p3+eP
uo2tc1xOnGkGbY3rWW+L8aULNPPD+F20/c2fguSr0MzkBaLIx+QG9bZwPIm/TYwvT1xv6S8XHLBx
cAJ5AyF/YW4QVfMaD4bxlTVxpUdto9on0eCs56S6ZVbbhaCXzXtvFz+zAO0liefWBzopgcjuSzfQ
kWSuAU3UGtRVtNWLZw/aCw0DIiABVlYumTobiXZqa155oCkf7mL0B3vwQCh6w3c6C+OIccw6M7JL
DtNklFEw4ZlRxVLtAnSgDE5y251oVckRN5O4AWFqxrjN1FfBVDxk2f2zsE3xvvR3txOQl2Nn3C1t
/znU3etcG/52suV4hVRxGqTlAI9L3pOg0c992QETn7Vly33C34+mPfxjuPz/GeL/Q4b4anTE3Prf
59LsP9Eb/N9RNP/6mn8TTVdgfQCrzUT8QZz4v5mmzn+4gPk4R9h6rEhK/uh/M01h9bX/yp7R/wNy
EVRTB9IbnB7z/wlhCq8Cn+p/oqPY+Fdd/geUH3QGHLX/QgUMTN4isfSLA/OyT5k1JbojkmWav9Ah
YYSbMMyC/D0tm4uOAH5elfD+qokvFuM6P7dYxbBLANDRCKOgL1YtvW/qyWHUsjos45U7H5gbY9Xe
t6Px8HvthitzHZVwBdQI9dWs11vc+Z8LEn7d1YJzZg1pVAj24DKzkYah+G9X7b+xugCm1Q+gMAZY
q0OgWL0C4+oaWFb/gIWRoDS/jdgKutVf0GYcCK507rWG2h+PDcWW1V418DiRWh0KfOWAHI/kkxF4
D15eEuBy8w8ThYSADwvHyEHoKdYQ2O6VtH8YqxfCXV0R7FSjOdN/2oW4xwUClHY1UGCkmFdHRb56
K2pMFgNjrzQnkcMzqh2YNTivnmOwmWPAmwnxhTro0cTExviBxDuIkQNkISNYnB366vHoVrcH+/eF
nxIDyOoEcer3fnWGLPlZrk4RG8tIuXpHltVFUqx+EubEdhgk/bhFQPbQUK7YmE8yTCjEe+xzcNgm
t5IUk8q4ulXE6luxMLDwfxM7S+4yCV8atOXGsuV3ddcxvvirAwbJ5cldPTGAHYadWn0y4+qYadiF
9wpFmecK1NOow7DTThs0jn/Yg4DF11AgxNtOO0kdlQq2HAd7ToBNB5zaR5X4vB9cCD3O79xjzKl1
9QtKqi1ZK3cPw0+M8Ye06ZA0Om4SqycIf7eiv3fZc/WPZfUNZaX/Onb2dw3uta3k3rIvZtf/qZH1
sceAsZNd8Aki8ceQ5Lbw2S0sSiXbKXv1LGFt2MSz2muoNgn9i3xP2LwV8lcTuxPeob1NZzg02Gss
DFESY1RX2dlmmpBkoHRJzmMw78B9BdtudVT5WKuG1WPlYrZyVlOMPv+2nM+5R0M/CT3YgSnYGFSY
SMz4rRc5PhDPwOlV2zU5SFwy8VhcwTCuEbcxpPyKoV7ruIQxyPk1E1kZpW0srr2eHe187uE3EguU
NwcOlvIBcKVDwwz6cnqbBka5WjaHVsvInCFNfHSC+NvSIerxZ9wwE0LfBoGen2n22Ten6zBYiIM1
yD5ZmwAJQphjJYhhWSlquLPxu2nAeTe8mA0ojz00/2Cn97x957h9a/1eHIVo5m3Vjz/AmMdJtcu7
xg+zhimrcOW1zfUfxBgERzZj79lkGZvUc5lXMQkbl+WSaelFSt67E2N9WC7LdzGg5hODulSdPUdt
PIWuNs5hh/lb5oggMbfkCP36Qxzjt4o5paLeax+Dn+oH4482gwTo8sTBgTS5WFmaAWcju28oVeeq
W/+j6+nuV9mIR3gYyINvDgmz6YNGXAdzlmA/Goa21fvWD00xJqGdN3X4v9g7k+XG0TTLvkpb7pGG
+QcWtQHBWRxEzb6BSS455nnG09f5GdGdZbmo6t63hRmDortLFAkC33DvuVRYyzPDSA6j6CtG7McW
s36aZie9wCli7Odmh0ZYFRXTUPNnOAsSdnsswhSPWr/e2OI9Bbd5xqzuZ+xMab2th8YKf7ddioW0
1F+RI9mEHvDCRn2Nfi7EoMKnAkqkyUbRQaS4yVn1zXmJrH6oR5R0TulPevWR9cLamIrZHzN2XU2p
r5bpt7nk8bM1pT4QKYy945AjnaANNie7XkOEk5Js8TAqULtQXPP7SIOmkh4VcYQEn2/yBe1A06xr
zcYsPrinpBsE/1rHzyd3dUx4yCqhXWhS+xUrhfBzTjSD3PO1erqZyAK5laG2DxGmrdUqa2mB7Ayt
NUFDNSpSVDM14Qvarg2LF6QswYZeemvYU3kE37U3o/gXF1CMVEtwi8fcA7A1PUKb9KPFcJlpTc3D
aLZ4SxbkvMpS5K9dwSpJnU4J5tCLRpjKynGD33mi8POb1Me8ETGq+FISNIVDy2TVthpr5Wjai94m
rzk2tU1bxEfqaJRnxFNvXXXM1rlaXRwOAx0gHHQPGcNpaTsrHmY/Ggp93VrwsPS5x2ETYg8Igo6h
r1p5cfShwCa8zphJolk1ZaZE7zF3yglbmj4i0ZeQ6cLXYe4OoxsLD5XDjPPWiVaW5sR+pys3a2kT
tqYq6rH6hu2uX7l2O76bBGie0TTchtIqDlPHU9WigMWyGCNfc6RLsY2Xl1JRrw5OpiNeWKS2U51v
K3fxy2SJGHEN03tUaScuaC1NmxEf5upalEu2ZpehYTIJ2qNNg9FKXVK6sCxn8NVeonKvk8nFmTQF
r4fJO0usz17vYyxOdNlG13xYaNtlS6JClOX9K+bxoQ/b6IIS8qyH1bLuLOaOrVV+ca2x3xZhvsz6
c9YN05HNS7EudPeJGBs2xU7zli7Z78Gg2kfPK3yOpd3iLBsbtxV6HrjpubVtVPHdlqSAmLb9nkQ6
frcqOY9YbQ7sN7pl2EYGdInZhMwetuaqrOblWMlAKmW4wbplW5W5FyeqBt9wp4SwBzYKDhfjLO/T
M1PHE+snl9LfJKEgQkMiJ5kofZRnlQ80JXz3QdhNShadWmxRqkB4cmaDFxZfLa5UWlNs0kTkwTwS
qYFatEJLa1WF6+d2w2A2IcMs7fZzggZlasatXSrbgKNq3yxcAwcli882+MB6aPb1IoUTXE50MNvH
KQ6oTj7u++60rD5UN+vPuryZ1frTYTqgoYGGIcBQL8X5zIe2Qli2ss0mwnauEN4DW4PVRYXupsx5
ZVx9Wi1VToqClvxKlYETiV3K6xKIg8npSeNwRbo20qihX7LXEAY4W8Ky3PI7RG9h89pHf9ru10zA
OaL4ltZc1M+h0AF84GuMDDZMDQiHspSG20gL1026tKDOs25X2WF6MfPtbAukNEVIITcZ4EcoRVSV
MeMAmSSfJ+WAGO8EZIqQB9E1x7QUn1HIgkSL5HucZtgBsZM32TEI8R6YOkIrPeTQFGqlre0q+6Ec
Iug3rFmXpA4MiYYXY0k0LpqL/tboxbDuDIvcWkXpN13HR8UEKtMA6u8qa49q5QCcf/ijEwuoid3Q
FtG7mU/a1s5jk9iahRqrtBGdBAPuL2uY1tSVwS42qbP1YKw2vV41flq0vxPHCHdGZRFXilgIpc8u
RgdS99Z4ysazo9nzEQme8ygPGSZnFlDh21izbq+XtPEVG527jclljZjvACyQ61Qf28SoksA0k93S
GzZJq1S3G9iCp0lQ6utTsB0rGwqkBullTkuUMI7YVHNRXJsi8VOnfWQb1l5zvSkvMgSdJtfaoc16
doz+mVjWEBdExWJXq+uVGYlpp2VSaOcmi1dmnbtm5WogI7K7rW0jWm97W3AIVF8oPNIj3Tx7y5i/
hs1HXZtRuq5IHbi49q886gTpiXq2Ezn4/6id3tGEPMy5/mFJsXY3RsUqGVJcOii8HTV0cGlzkR76
RVs5QWGuq4pLATu7AwlAlzKHzznM4hfj2ZVW5el2WZJL2GX+oLHDtpreWLnFfqJ0UfKE4Bv3lhbD
J5TivULQ+6qfgxNo5B80gru6fq0190uQ7SyKftuzKUpH5ysYy5+owwEff7hOf5ljaJsD7cZr41o4
Wj+H2NorrKmm0NjHlgv5ub8oqrkPAkKmgu4yTeOuiVQ/FEhiulQ5GRQRPYEIDsOAhrQdBh7bLnZW
tdJulaXZdEq37ezl1ZpaTykT3VeRZKFoduFxLzvTsG5Gi0jGEeLL6hffCbuHqa3AR/g4TwbSg/Tq
0cntZ660RA3iVaLwxprTvsHi3DR91OGqD47SeYS2UvCKYxUteu1U+ZVVv8q/pDOVhERKZm956JLx
VpvBg5NbsV+Y2lOpNcdWR4YZEzQAiZIrreEesxnez+wcOLL/9Ja7DsMY4wcLcDlPQw+yGtR+U2Ux
cYjmxmmqp64M38bmMXRZ5NT5cxdeLbb9yMBwrofH2jB/bPPaGgawCn5gbbSEu9F3uABB+HNrYGmI
D/q1NqHM8HNpqL1UA+4muMYrM94B86mZwX8OWrEZlUhfA/lAGDVWuSeMwFOcYJ2P2H7QcMsPCEvT
XCqkfHuOjyKOSaRm/R+FxWqu4h1cHp/WY496gBwllYnlYrpbC83Vosen3Gy736BQYgd9SZG6rwPy
dnKNPqa2fR+bFoH6ZtLqTwSsLwo2//QmAk0njavazNb0W3Hn/eL8IifvLYgihsX5M/mSN8Qbv1pz
OitU13G+sHyvtuYU7aq2/DJm9TroOqNfChZMAY4dwWMHY1dMzjN2C2OrhPo71uWTPRu7ROv3+fCU
d9JLVl0o6NcOBjxvNOZVpYm1VWTP1pDtokvVcHFdAuQ4uTFjWcM7rhR7OrJsFSqsl5MSayuOJj4N
SbdB/6jo+bUNOFIqnfJQrWgehFV77eRe8oNFTSlKZvB0ekeT+OYV2gNrVDzlNlTyA6lf614CNVQP
Cg9RkSmgk2VdaZmHFOLGKJcXo5uegCY/O0v+INr4YKf9hv3Uxuqt81h0cix8UaF7NLrIWZ0ru86p
z7WoPY02zI5jmB3WA6OBtwFzMvgOtpQWql/TOORt/NGn6mNSeGKWWhG7OySWebOV/r1NUZfj9xmG
9gfA4NFUipNrx6tkmc78pg8mV+mJNHBVy3/Nwjgrs3O2zPonnZ4bLb/WKArwxBzC5aVT223D4J36
zjMdB1cfek5Du7p2+KKIdh+LxHdz91D2HGkI5KndNkkOagvZ3TbL82szObuQjX9YpM4qMOcPkgPv
p8wC21ubtR+tot5shxBC2MVBvgM49BvvxVq1jacc++88ll8qEsVZ6f1maJ+xRUZpdnHRx6ki8Fgd
rro83ztm/FiSwErDyKag/QNc6dHug19q7bnO9Et09WvICW5J7XXZ2c9NZn93EQ6URXdehtx8QZr/
7XbKF2qaQ0GUdxkQ3eS6DwlabXtETpdv1QTUrDxYsEJ8lAlePYfiLTKRG7NNyqN38EtFi4PNAJDY
DOZ+qsMTUfXHahiV1TSCUFgsPvZz3qLPdUjfm//oIx85UatvxcR8KrVkBSxpqNp71zkveWqtW8U9
TxQTRWW9jySBc05bhdVw7lNjXWUfvZJ8FrwngZs+9WW0xrf9MJslPAq32PZE3SoqPbrVP3HCIG9W
0XylmtZuJZPRp6udIhvMo21r1Du1m7cJjYVBWivqm6ckifaJqW1DfT71Foc2M2Grv07M/PHiVqD1
RUJLpANHz+KdGOo1JCpmCEp7VMxf4syg8UKmrL5iOIaFLR7hpQD8r3HMVRmMq7SPvhu0v/UAbQI7
G227CYpksjyEVcc6G3aag5XCJBy25uyao9ReWS45w8r0nWfJawVabRtCFkVSiNoYHfIMe9+rU+W5
4bLpBXl1mhv9UKvGptTE61JxVM8VWtVY3RDmg8XNPnfuY5XUj6nFYqOtig/EaRuRNDRty3UxCTfG
GD7O6m10GToZ9Sa2mzd3Kh9rA2qDlRR0pibMrgyvMnI8YmbZo4bKjokcyQMyg47phJowIpyqEa58
1/7SSvsR3PMC9rCIs0ve5XtbUbdaN14KOcm38hUO57WW0hpNtW+lL+ZYvhR2dZzF8NAbiT+zPEja
4t2dl+ck157MCrtOPZ+qRcm9Edm7Z2Bz8vKElqi0WItClJOFXh0s25I20LR3HScTOwl8nXUm4xyc
TStDFw913r1HBtx3pF2TebOM8dqI4j3KL0pcHBOTKy7dnwplYB6RuaPO6Y13DdgmmD3UdCmlgb2p
reCQRM07Tp7nyougb4ScI4ZJnBg9njGa87Ev29eO8ryJW4JJwxMFMJXWmCI/hPRnP1pN0K3l9yrU
+SFiSlHM9rTqYuVRt4lzLL+h5K0T437g44XaUTjxrrCyHS3zR6WjDYP+T6uLQwG9O13Kte7Ob6k2
Pg78dj0XCq04TvqwdtT6J0yJmpl1uKLW8tbUBcJWwgGXgBJnuNq24HVTKnwhoKOSKFyJaXqQ7xdZ
gh+DPby6evcrb7MzLpItXvQtgZ8YN256xYYerZDO9bg5FfN3ZoZ/YhL7OjX7DIQWo4rBVOoaPR5q
WmFzSWI/QP0ha0T2zYZPOjFJFXRRtklUR2eQW6mIp2IMHjW9O8BzEbB86oUKq3zqmqclYHs9a16m
4O8TSHv0iShss8h2WrxpmWTjKkfabQFB3xQwlgFQkXmJdQU3/4aBitTc96dAG9W1W4yWT4P+lJi/
0Apc6FwpmLKSim1+zJa9cIsn9GicroblvRkM3GRltUUCsbbs4qIq9geL9tSbusGfjfw7befD1P+E
gPM4gb9mA3AuI1N0DtlsOxrY8yaNuSlheHB+E9aoAXOF3sHY2NDVY/p3fdPGLoxbTuuG8lq2w6nk
WD5kFg16OrF2jgfnYKJqUEiAPDF1pqor5/VY2zuxMN0u8WSUCfURqNA/WVfcpW+71oXE2iskBCyc
P22Nysgq2g1Z4O61A2bFAIRTXbvgEq1p4UHvhoHnWjjr+7kIOavNezoAz/GHzhV0zp3DMqF9mkq9
WaPejtZWG+56G8tSG4XPdARfS2QSEd4mzb4fGJmHeDJEw1bWcBAg6hFEfoytz4ntXgOt1rejaVzt
0by0TYknzFBeazeD1BeGz4uCeCkoXgMLQLLVgf43pl7xo642d0kFkTADJeLdw8qywoU2KgEgyG1t
DShIOraoFjK84CxRAR8CHShABXLdakz73VIMyh9aPWxlkRc0obI265ulqD0q+KTz9X4gcx1heB6q
2app6accHbc0TH0Ek467reuWVyieN4zZu7MXVML13ajeg9E0XsrsN0uGz2Y8m2QfIq98aSryMYvY
2RWCtxDjj6qjlENnSoeMCcmyH1xhUQnJHQ5LRP4u3liGBjLzGyVKWCafUZXzCc77vaUBZehEBXgc
uOIqyeu9kdWkoyjqGsrf/EDEkuDdIBjYbdEYBUnwyxopT8MY4Z3SNmBwBD3nxKFkpEi4SntANDlA
l7CmkJwhOz9aZfqU9dlPMhAzlLntxrV5emyUuajZ16iZ/uSOw+XuDZkfHUC5rDLjRUnM1zLCogQE
56mVR3LTsBbpHMkN1TA0Z3Dn8Md13hTaDDcKTJYNqvCUg61BoutJ233eRz6dKm40qYnFgWU8k8/x
GiFoN68gjI+iKi5V4axTjUPWGmB0tMH4gXr6ezG3tpPviP2DoqMEM9U/Pv/sBy4ROuHE6zWXV9Ai
0jaditdqBNukWPO+100QR/UXl7iTCl1ppal0uGYztsRT493Q8AUYvzXUB+aVwMGvXG99go1q9Kmc
mOAIIeRvb/TXyPQ7pDJCjg4rqBgwy1DzGd/SW8XrI4mCIAdjigTc9ZDvilz4aqRsTXLOWHkj2U6R
dun7iaUDAuftOIlnhGcfQQvWPi69pUr3pm3t0Uy/BAQmIeoGb+wideeIOY9Or3ksDHc6+KBgnL5p
q2RSFo78FJtGiZ5gzABUqmnxobnD3llGf1S125jE3+qYr+CLPoWJ8aU38ymBeOEDH/mtTtYudcZX
I6YpEWLNdOhFHbn6uM1vpXwzBjPaB1x5285uVyafZEbSwDcZ2G04GiPoXvyy2EnpLuo0OVhcFZOA
bKFEV75EqB7apLqRu7hiCOJFw3RmyfVmMy30Fnv6iaLmMWbqNzo3dih+rQYbVWkAUizNUzhlz3re
XzQYImoSPZZ9drS6oHoYO3XPhHmgS4QrwLy6YLvfrSrFPmCZZRViN3uG0992F+zSKUSTBc80Rpnk
jh2fBP1UD9lnSH1PlJT1OKbjdiLUPFRHvpm2n2yAK3b6YQXdu6pal05p+nWUZ0/YqFM7+Z6LnzBh
oFFQN5rkEdvCOopcOymuvdYNxUP2E3ogxM8NuUD8IvMOQe8npuXJa2eBzz/u/UpNshWZZ08tSGJ0
w5/oaTkzqgt1DEhj8iLlwXkKR7zACBqPrqqhRKmqH6wPh5mdYrPoZ7OMHuNOfLiD+yJTWEnqwoRR
xsBmRoqRpl1jFLk6itl4edO9hjUrRciZ9Qsa5UsiBrLMm2hnL5mUTZc/WVHvtam4YhRYx1rHVtbE
m91pWNVdJMQKimumvZBiA1Xg2ZE3UAbGv+7dv1Tkl//22L99+W//7P4v/vp+cbtNZ4PVUy6NJfZT
nJQaSBpewqYGbR5oRNTCtygOBbsCVszLrUhwzZgZACpd3tzv/evm/+KxieVJ5gWMRcQYp5D1wvIw
RwtB94J3QyuK6uCgw/nr5v4lKTjdXiwvjdoPHUwzvTxg+OUbQM8E6BgR7AkrOltQrBr0JfLpmhPq
mfX9bpULElDud5dORmM70yZwYk7Kbj7lh/sNFtL/fa8FomoHOM4yl/TQqt47Vs/zvT/Nv+6m8qfc
v67mTg7ssFFWgHUp4ZrDBLgBbsf49839sfuX9z8QTjjwvv+fP27lPSKvsxXXi3EFxa1UmVnyYFW8
Aifu2GjG1YENWnXoTPh5eHlQGKRRfWCdWh/u9/51c38sh5q1d/svpxqugTJ+ZxneZLuBDBI46YMT
Mo5DCPu1sL4547uYKQDQYsUjClRzl8L09HKGbxkaycFpmVXp40/aOSNdKjfwlKD1l6DrtHn2XRcY
zMJp0rCQxeYTRK801YJ96BQXQpvnQ2POIAdUTq7zcE4bUqOFJaYVwt2PyarwCHARpFsGYme9qcOc
HQaaAGwe5RlJFurndpjXS4mcPwQ7kqV/VFEfjMkxD24/zkiolpuTjOlBN4PuGJXka871V5NE9W4o
gpTe2kvasTi3ddWfO7N2OaPaR7YMJe4ZsS6tYS9qmfjeavwYHV29kvJmljmQoZDNJTWp4FLlKO2Z
jHnfztEZmrCf98qoPhqj1p4HqzkRmN1DArYJKkD6Sx3uvSA7zk4qKumw6IzzoBvGGZYAn35jOgSK
fVmM6o/I03jNP+nP2Mj8vDBPTRzb0sl+jbvJ2QvNCB5SPaACwnymTL80pIYrp9J/Wr3LT0VJ/Q7x
6dRHlCz8P3GmgGnBzKuauox/o4Yztdt+jlODN9Yoi4vSLsVlif8QHGAhO14QXjNdTAaVhHCbdwU+
HCWu2uGxTvPiHAmRn1Xlme3SdLKWsPGjKmOlwritIGJ2M2jY+enPxQnJujgxI92HcXHTw1owyqrn
B3tHYNAfgxHBworNs2uXwEV9CbEPkDM1c2GiVM0XHx8mJaPOvF+raDejfD5jBPfmwiU3SD4Tdk8K
2znKG01FKhwIp9/eFdkldPKVW+UNVyI3g4Wpv3O9U3eM6Z4pQNaqfBPZKKE0YaGSs5Pjb0Xkfa/S
2jbW98f++uP7n6CkxAvfE4DuHJd4V1RGBn8xfzNc57u3l4cSF5tHIsAT3BxGaM0Z8tohUYKXaYI9
N33atfGj9snznIenlGwL+ujjOGnPcRfmXmdqr7iqa09xq19Ch8ChLUxl6+U2LkN/zDPDNxWVnGQq
Rc0Gd84CZqeIVV1nh8qIH9qCOi+pMVdDrYwNMJsC20ysDtaqFMObWeq7gbwcyI56hYcOl3CEQNYO
qFNRyd7qMJtWZHKZq8IZ2KBow7PLtUqZnMcRRDDDhvlaE/nAQOtAewuEAYuw01mvYzCenDn9GBWT
MpXGU7Xbq5YjndGaQ7ZjtU1ZMrnrwIJbMiYtCj2juuTi1LFGBcs5uLBjmjR+grvlQxKgyhcEKcI7
7kAeVL/HmiJM5OqvvsLII3J3PaJN9BXt6BDd5AWL8ceit/NqjVBGK5xuQcyZf55KJn1hu8JgsNfs
a4BqlGDLeKPo5XQc08VZTfnw3tvGzVxuiwR7RE147RU9e0hcNBsZoB1dT71qQGccxzhclbMK84IT
IQaqhQywelDegorNqx4V7HbTctdYy2cAforGtbmReEuk6s2yzpzxn92uYDosipcZI5YyGw91rSGd
tuxHR4v2VQePU7uCiZsZkrOzKJ3uV4HiIy3teTMLWr9++imq0t2jjlWuygSUtOpZqam6ftQQhdph
tVsgdPkWfR4akOSyLKqJ/ZiXIZtRYOsPakJF2er7nkXYVGi913bgRMuiWmmEZHgGTY4Rk4dklIhg
K3i7UTyeyvAoqOL8uFVBceUpev0JJ46R1z/wM74E2kyvZ1epYqrZNon7hJ9n2kWWjle0sLRjHX4O
kaa/9RYDF6s95JDp93E/GT52rDdNOdfUZ1WJAsVs6u+s1jhND4eyiv5ohGl5QsWt3GRXl+Js0Ac6
4xCtmBJrGLnAzZQ00EqUrrKGK3DULgdZSraGepwtVna6iPHUNyi9G0KWsRC3n4nTMalHKe4FFm0Z
eVNe+O20dnEEm4NUjebHC22jvEyMEzx9dnbChp5Ht1vcmrZ6QTH1NZjJT9J/E0BnbQZ9Dnx7CXec
d81rzosFe8TTIXpvJjp+9gHTC9yl2c/cWTA767rNJ5F5/aZmvNzZJlbS2iVOrpsuWjT169pm+VgH
6AJTmVNgfUak1mwsOkre7kuFvPojsLSfOloudpzrgBYaZ51M7apgQ+81kauul1Hls90xK7R1ymaG
HtFchWw0ewUnRGD6kVERShqZPc+nnXwCihzPDutHwm3TtaJjfcVtpK8bMa9dhXytAVS1ki3PypKA
N8HSByXvbJVdvA1V7SmyqJl1YBkrtD3DSoAawHBG/ZYVP5OSjl6bzLTDnNkY6dqnxEKiU+LkcExs
BhXKNxcgu9U2JrsztF9W5KyF3vzq4Xhu7ap5ZCzr7gxHu8QspRorumUS6mmwqSCoM7yxs94xGXLO
ocAg3XaVuk9Iq4A61+c7F0jG2rEgxpUZHq92Gg+G0f+x6+U1JwKY720fCId/6IM5ec36S2S23+E0
PNdoDyjUwOCNarBuAnXbJ8GVKQv4prBm+owPjLONScwgkLEg1L4aZRq9XJPdQm3/lEyAPYrScT1J
EilEUlWiSQcJKU2hleKs51eAX2oWpuPFnTQNZ4wnJOQ0lrjTutin/GarpsNDNEskqhL+FC2IVM55
BvAwfKEx191NKlGqaQRUNXJU50T+gq9J4Koq0aulhLASvDqzKgbMqooWj5uEtXYS2yokwBXCGCUM
vA9GruQnnJm+ZFtLQl9ViX+t4cDi2lEOpkTDtqjz/eHOi80lOlZIiGwqAbOpBMuO5RsZZ6Tj3h+R
N4vE0OrRsyGxtIUKoBa2Rna0m5pLVVgBsO0h2f71JZqTbWOCuQX4YW5oslkuyuIPKO4kobj3ezZD
5B1WhvUsEbvxnaJ7v7s0DJxzCdk1JG13Abt7f/x+A9aHxAnovHzV7VR4vYkE97YS4RvJezFUX1vi
fWfmqXwEi70q0b+VhADHEgdc3MnAnQ0kWBfggnUJDhYSISxgCc8SKhxJvDAn92MkgcO8QQ+V5BDD
AQdGLLHEEXzi+0OpRBajLClWdSc5xmML0riGbYwjx9050I51yT6+3wwShTxVQJEFdGRscMS6NYj2
A4lOHiVEOWMM4mcSrBwOYBwhLYe84+gBgS87EsMMpGQk1AU0M+aV8oi2BD63BDdDN/jSQnCNBUzn
HrZzLyHPlcQ9mxL8nEoENHJH1e8lFjqXgGhLRYkXS2i0IfHRhP/8pm0tNjkq0uNIewImhsVF0siA
UQDUzLdZT0koNbOF6tjBqc7GSt9qd3Y1rsj6ONyB1vJVxrEG1Vrirku4150EYPcSl1JYeAc1iccW
d1L2/UEBPZtDiiF4DFAb63KzdiRkW0DbTiV227z/wJiJG0DuUqK5B/kihBMLgx5udy0B3g0k7/tz
TyTc+36PUATh9xL93cIAx6cdPzYDnzSt+a1LTLjLzjeT4PASgngnUeIqTPHIBC5eS8y4svSXLucJ
xDindFbwPpb7h6poHQ93JJxaeOW1BJe3d4R5SDk3QzXnhd5g/M5OrLUr3wF8jk4oVAChC4dpkj2F
vhaEEpMPZTBkDx83arwxH81bMFLrzW4NjdP+ZcBaTyR0XVHbDQGW+AclkF2XaHYBo/2u8f//doj/
yQ5h0l39d3aI/fdnVP7jf/0UHfif/fd//EP761/8bYbQNO2fqmnwn2ayZrJlkO3403b/8Q/IKuKf
9HuaZeousW64Ev62QpjuP5GPkXDm4FzgUigzMv+2RpjaP13Xcm1VNywLX5hq/L94I4Smywyv/+KN
4JpASCTPyyXgy9QM59/SkGnR694SgX3W5mQAbF6uxigOmdcukLaqOKPvySK2RPebKiY20g4jhAGi
PWRa3CLHknfvN0mLLIoYBmDhcvxxv1mUqMViwc39y3JKRsjRWbTJRj3eGY1CEy9veirnQ2zof3/5
12PQ17bwNaFAhqwtoH3VGKq4ud/T24kHAeiCBxIB4MGpqQ5VIhim3e8GNbCccRBwsMq3pbYbsgYa
dGTyUiAs5PElngZ40xRQ9XlyR4SvUY7y3OGa2gr2bxBpGLXYbjhuOic/Ra0EY00sVlxmAkbXc7Is
bBXfqti3c/rlFjYdFyq5Q8Saja1mNBzwiWmbWm+visVDTQcPm9x6Lv1hXd0gyQwbRfCcwsR56Wd3
L/Btxkhq9oa+sIpuURlZllMdpsXNsXHIuy0GxwzpJjJPQ5sAAynN7v48lcoGJyyfMcY+sUePW2fh
crjfaEsdbdUxvkzkku3iZt6FTO4OKVk0cjpbSzSg3GFmRDJtNBsL7GcSp8cI5ZnatWKvQ92pkPHt
w3DEjiumPbbRpzyPa5BFmAQka53zbHHQRgjo1EcOa2zqgX/dhKRe/5cvZ4k294sxeZwcrd/gFSwP
9xtVjvzu94Sc+93v6Y5u7zICjVw5gbw/8/uNuA8k5Y2y2Mj8cpOR95D1LP95Pl2SDJsw3erKLnsC
2a15aFgEa4kwWdWPxoPWohn26hfdeiKoc/qGWMh+HeVc2bEq3kDKHZSNxkLOyzbgrVfKKq+wEnx2
ECmUpxpKad/fuOf2WxdQ7euAWEj3W/wy6gXjije2RM4eW3FMtVPNIf+e/tF8VjFv5SmK1wnGe5SC
6R5aeEmT1YKSnNi+f5fWxmEdjqSsSXuwW16Ftrk7RGSTrerjNK7gUXAl5CIJTHe/fKkvUeWx/yLI
KL6xaBQQSj3cgB5OUAwu7GJZfbvI4Rp/SR+ECcgH/eDBLNb2T3Jltot6jjwvSLaSU9R5xVPxZCQb
+9XuWfvKl431i0UXbLLLIlfjkI3bJOd3RWbp7th3ZQw70TVMXi1WTXiu3K/qm1ApXr7L8Bw/2q+K
67nhunvonrAd8EqgZ5bc561ZrwCipfpplloeLz6Wj8BX2huPwwT3xPoz3ZNPcoSBMbH18KoP9uEs
iDPGFgPjXh/JfYIhlXXJipbQxFzvTcN2jq9oNeEtzj+97Y3N7yRfCVo/hk7pvqxXpNuxt+xYlXu8
uh1sH6w87kr9rJCpI/nI1u0ZrymGxwmPq35AStPfDNJArvqL8YYrV7M4h3hozOCbt48Geq1wVT2R
ArGHbacWa4NCOdzYfDZvlbND5yhzRdEw5SyC1tmTDV3J696KL/FSvLrr7JLAuBrJ4Dm6zQfoR7FD
lKPwLoKuDLYMXuA9OJyRht9CX+FSc7bxKZtX6nWu/bzz0VM7z8aD8g7Lml+Gw9b8NH+mZxZC+HIO
4EbYQa0G0AA6emg/+y5bsowAeW+T3znbFuhViZ+fdIMzxc58xbvBVCr0+se0fBoe6ld4779Y9zXv
rISA2HGwDQ9OxRjOo7nKkJytaN1BD3NAWdlGZxELn1EcO5iI9ir81RzX8V5FJ/WMaCTmnVhNqMgx
BTHgW3ePZuQvf+CtYEzwdJKh1mKVHuw/7m8aiWP7Y36DEPqMv91Hzjtzu7afCFavPOw8+fISIDsb
PH301fJYXVukJt1Ke2OuVK/cAwM/tm0YiUhO3AX74TIXlLur0WYd5MHA+czLdZntHI6HfFMBuvuu
282I5Nj/Hk4oBYYTyib7zXzACsiabTi5Prul3MdQRdwdLe97TIzvGhZLtUJKiRPJh6Bz6hZ6Nc4Z
iIt2zp9i2cyvKrgT5iHde2t8cO6AleNgqra/CTzMxM0CXpX7DQObvf45L6vywPiJS0/Gt5vA/i3r
/6TrvHYb55It/EQESIpJt8xKVrKCdUM4MmdSDE9/PvUMMFcHM2j4d7dlidzcu2rVCs0HlEB4iz9d
6GmYHJnwD04Ey3HN209IO670Vf4i/2bMauCogK8tv99n0pTcp4u6xaGebXHwQkdZDQAVsKQt9RJ/
zLU1uCVhoubweCbuvKoOSQet1CRFkXsZtXYQvIniqnoP1tj7F52fHYRvCNDc30FwuPU8e8X7GNkv
J+yYoDNz3PbXYF5B+BFfGKK9FFyDz1GaYmO2kCfHjdoTpuAXHHTsO9I6e4en+4QfJDjhJyBOhIYB
G3XstJm2JEQWOdqRx/uY75Iv/E+W3+GpC9YqMmU2kMWvgd5GVs0I5t54L5+XpN6lDJDPDI1HweVl
cA2EIj8JW114EKlIWeCW7bb5Rnt9D3ZLgKXpkE7mM7TD6yCSpnBVNVDAxsfwN8VHP/c66Yq7pSge
23Gvi3847BHHF+JgyG6bO4GC8s3Js9888UVkFHDdjuO9QhsK/5P25Dyfg+dDbn9fFGWeXuRisu4u
eIQqM2uXhO5VppYfeA0lXJoiGSbQgmn/UM9DpsHPF6NtWiVCVDs7Cx4RyC4iSPSJqNT+shX/g+/i
BqPDB2P/Fz1qs3X0HYJYmO9wLY5hdk+VHaJO3m5nzbthZQX3Zo2+L+bo2xCAhMIBm40x/CYoDnAn
zVcFAGDvwn6Uc38WXbnE/PVQNgCjDsq95+Dx9pglt5ONR6xU7lK0SJDMTXi1nf1qN80LkMZIF842
ZivtUU9HpCmb9GO5XqyTk7aZfOVtsZ/3wcVYs6JzU9oId71zaraYlIk+illMnBlDYkEHWcyOXmaC
b1WbYQvtSIGP1LKQzzJUHnVNoEpwypzhvXThGblQ7TPs2Vz8LQv4gd1bOiKX2gHyTxum0u6VqT13
UP3BKl+J3ED2x9e4mNADKM2W0VB+wbMl4m4mKun0coUn7kC0aqj88PHIZoOEhg0UbG6w1sSrJQcM
W669IXmfS7dXd9LTfyoEmOw0LMcKS66cMDsiHAqx+BTQjJnViY3o8nopQKR9BF2Z6tZcrtAlY4Z4
EQ4kDEtYOnD0aswwYR6ayW+cHuUEG2YTURImch0SApnATWtA0tbbqebBdgSurWuIbJtletUxpJCh
fuDRYMbfyq3aLT9yoheOfBf5Z7CJNiMKZSoNy7jVlc1bOsn0zOa0HT3ji/gYW9xmp6m1QTOx2fwT
dLt5Q8uIgNHryI7yZJuMPKd4dEfBex5nJ8RHct2v2v2wWXzU/lGDRv/bPMY3JkjGvuI1ZifaKH6B
zseOejsZdrmd3kWoQe9NaYnoGTZcI4DYCYq0YMZnLE9aSIWUq0t6hRVclGd6XRwYFzT4HWBzjwco
eLEnfi0/xFsPqXlwmgsqarA+N0NMfZ421Eq8C3zQcArw8G7E8y5b03bju3fEXfg43YZbc+H688vi
flMhIjabNw4O0HarXLXvwzsADCu2srGM6FAJZW/FWr9Kl/mXyCHsYvNixyx6TRswVHbHMyg74Xd/
qD4VlxyQf8Asa8gWIeQHWLL40alfhWfhXf9h4TSedBG7GyQk9Sph6gO9s7NoIjTxZsxnLO0whHp+
vgbhV3SEsArqzm+Qw6ArLj1cbeuNvnBhkqepizR7S2wHWTOYH0HYLR7JsVOgabpt72R+T6BM74jp
Kdac/ulpCLlzxDfA0u7i8xVtTEjKp9PW+/KHc3rJTCV3F1esyCKv/GF27nVvfYcVnCUHF7qqet9d
xK8cX/+7gSmhmxYulC/Ghm27g/aOAVw+UN0enqfm1Mg7Kbaep0XpLdNV+hHjlooQfFMf8JjBt6Q+
p998+HrhDHt+ASKxMLOW8bo+yE+LGUyL4Iqf199k0RbidW+Y7R7+OP+0ZJog+cVJ6VaYHRcZFEyY
QGbymLCQfkv3wY131MOcnWOrCPfP0nsWNlR92qblHwFCwUtVZVUKtj9eE5/16mvM/f6nLtxyuGeM
rxd2j9DdpZqQ9sOKa57DzN0OM9Aos9zXGAJxpdksZrKNmhbdxb8ErQH1eIWlbCkZ639/6C/z9pdi
wDCaR7AgKvkZLRkT9/1/v/r3vX9//AtSXooKFYYBBy7rIK1XCNAWXZDYDZROLEbTmmqfdhlt4CtA
5vXVII3//SrHO5RZ6utvMoXEBmyeNuNSjBEevf7hqC66wv9/f1qpkOmq2kAdqfp6ggwnFe51Q2yy
XFAp4hVT2UJJn9m/fqFsvJrNBZd6CXUE67o1aeAdkZST3QZFs8bek2P/35eLihYfA+bBkg8a221n
d+Ut/C1/YxlA2RJ3tGgt26MVh9YrOLfBxs9i9grJiyyVkd/Kk1y8upThF53cpvEXyuqpr43KLL4w
9TG2dDxJZzK3o5Mg8uADz3KGevq2RFCe4MBm0kzuniLsAouw06Xm8aKK9tbvnqZuyWftvNhNEkDc
RjBc8GWAUVl38t/iNh0Ep6MWXZKuSq3vVDfGgME2ssJd/yF/0CDNGz79WwIaaBJl7mvm8jhFdu8q
H/2uftB1Ev0B6hzhmAo7yIAzbVaF+bzVCKc+4CkcpId27r6EyQ5/O/KaF6byUXr64JLQzb2fajNT
iYo05d/nT3KgSa2yk/pl2OoR+h7UwTQ6qW9gmONX4RYrCg8ps6pth6crVZLV/glQfu84p/5GrvRI
qPs+9CMgOJcOYuQbXqiv5tkcNCv4aH/LRx1CX7QwIUX1Lm24eEg56Hf4sRDsA2B2acrX5ozRAQM0
/JRBG9UtjDbOvyNyWQbO1MM7iIUTVWzkcrurzpwQBJuFrx67dbgboES+TQT8IELTTeiIsGjFnwHu
YGKS16bsu8Qn4YmsrYQtz16WZOi4/BAvNZ/Ibb4HbhXgHoVYGMlWhRm5lUzm4IZbViVJ0sUXSa70
VM9bxOUcuNSC8z1aI/tYvA3edQsa2UpbzRhi7QLo+07rxusF7plMos3e674IG1F+eNWaPJrJKnxU
nK21/IJGLJy7yMn5eZ9vnIRTzUhmpxBsrHO+n+ifFxtwFGkjsbGcEd+R3IEVGEPewUnIsUMTYOon
Ee8HFA9Qp34qP7s1AR0+NRV2Dybz2oyD/IKCSrKVdbhRnBBXVxt5PPbrJ2i0ZIGyjAzF5FvaYC08
hJJstsuduEKjPvr9JdnjyKrf6jVjc+i7+/IRnRkELIi4/tGtxTF4OnpihZcuYGVa3Jel8/xirrjg
Lt+mgdZSix35B+OHio5KwPrY4nPgo5hTUp/lVeOPN+5G7S3dah8ACH3IipleEJrmO7qX/lUE+vFD
qdwljUDKHlxi4L+SThTnx4rAg9DmtleljXcu5uwwBGFrvsRiPp6YfNG17ghJXjn1wE8cnLkFYCZI
x9dM6fySpXwSakTUi/E3KtZC2KlwDendvyn+aE81r1q9wDLs915TUkelQ4H0D2IARgDd9yr+oUV/
bukjxdAaHvM2eH7C9IENgaFpge8hqtbagmdKM4Qisf9Uv3IEmqgszBl0MnF12QnC80sndnPF67jC
NB2YibgRyR8jE3UjsvkCh3uecXCwW/GBFV04ez1TUdFGujp+SRBzNoyVXnhLa7WP1yp6GL+gCDh3
nFkYxD7zGAIAccP7I6iAcKf5Vr9YJBGmFuYoWPVjMdvqVzsdc3gsiZsBSNzxTSJS9aOCg57aZUat
tnke2jcI8jqy0VslY3fMJsn7ApxYacdBs0G5ksPwQNINlKGFFjjWpN5QKwq6WdSO+EuyVfuYkPBy
0YYdCrGZ4zu0UIAZfy34V+aia8gfjBEhUuaeAOwTxuthRy6ZrdvtV2C4iGWU3aI38ysRAV6y18lS
7835lj+Wp0l9y1Nn6G1JsrLsmKXv5IQXN8LTGPY/Gy8cdu34glleg7vkbQw4ewGHwm0guPJZVC2G
nKeSTY/GAdABnICE4Ho73zBWXD99Qr7tjtsJsfcIrGWNncPdbX7SIw9JuDhjLEUaxrxg7uzmk5dH
6yWjFs3EFeeCy8ERumju1zCaL/kRwkS9q4YrqBcnUaAeoiWlgsOR03zpjv4Ggsaw7Maz24kmGpq9
dpgO5dLUUOyzK21bioXS1NboomxW0+vljug7uI/EWk2X106BhcCZO88jJ9yYnxnHF9+eHZZMg+qL
U4MgtiRhu0GATwAA3jgX8q4O+kOx+6WFS4v4S7zJKzcOR4svMsyweyTBaIrW+C8bIKEkGehmSRmB
LoAqRjfZu8ARS+H33/XmxpCGheGkJRoftihaRAfkZqlu6LMDr9pjaa/i/Qx7CCmcjlZjHZV+XlqN
7BD2guW9XU8Q7zwgLOOXo9YYrHjyhOyuEU/KVWhfMlioJrpEq2l278NJ/u24zWceN4zs8sEBEge7
SwRblt2X/f7g8AsVBdW5ueR85UGRTTb76A16Hb0/k+qex9osPiNS1JgE3FsW4316DDueNDZs2O8J
pgfIOKRdllxEdYNSghiYFaN1kq90llO5okPlWgloCmR30J3Z56kVMH31FNSZr41+QX/Le+d6K+cW
77ra0cotgSbVZkHMj6MXuCY41byqe4sA9np0jXzfsxp/Yof22CW/GNU/kXqa9K5Njt74EzzJ1ml6
S8QBZkVQBZ+ZnYXIdu7dDobTaEb8h69+4W0C+MkND567qPJD/ZBiWtGxFOgqObbTV2EkBFZcWrBG
MwLJ8SvgbzH2WbpddsSaCdMmAuN3HBtkwsf0yYGlFe7yje3XHBzt+mTXooaSN9mSrDFr+JXaM3HM
7ZPu8k28cCgCCvZ0ST/lsQ1XpZe4sXrgpixuyiU8hhflB/t9/e1JmDfQJixrhL1m6C8x8AD7taXv
5BBu2tF6liQ4eDyjCgdsZaIXq8mpMMVLyYNJkh9L4jb8UnthBNMxHLI6UJ+TElrNnhyKJ+a35vw1
ciko547du4qM6ApVmiAPoiaPLRvJC45O6RbLVVLZ7nBqL9o6/0xPoqM9atSXhKnBJfoH6PfDSrph
QfC3bPwQd303shjrFCth/K5Kv/Ug+nyy/SosywuHJFJt8cyFDfrXs9v+Uos/MeCii8MBrNoJnxzp
6Rp+/trYVXcJ9eofhlg4gs7GpesG7PhQ8HsgNin30ArWDOILvqW8gFURyBKD0b/8jZ7/oetM3Kj2
ZDROZFX19nAZnPCa8wRQ4A0cfBgl+YhS8k1BSMRfxA68NJGTiyh6HHBgcEzIUvJ63Mp/7LqkQJEF
izPlhlXWnYsfwusDs2hsDDIRFW+nY4eB2S/KCXZwrbIqcKBkPTP8GH7hbq2TQ30it9JpvnmTePq0
3RawtEI83Zr1OlgplG4eXF2Ztv1hXOs3xRk3WIW7Bbyz2URHg5M/VOY/jmVSPZAUXCi91E1KU7LO
ttJenQ8TLHswcmthU5yf2KOahS+TNsSADLMf9VVmBNImNLZRRd/jdph4lFtau+fX8ouHE7Hi88Zi
kX/kzub6mYjfr8Ea5jGr/zLeiM3jgbK5fD+P7H3eNuf2wqaYgJ+A37zHlAmOvFI+5q/lbW696ZKG
Vv7gXFKVPcYi0fTNQUP5H2wXD0wMI21jfFOdCJFVYH6SrKITPiLxu3qsAHTOKcpV2Bost638Drc8
uz39/jej71lne8LjjuJdJU99lc1mvi02iu5AQKTdw5mCyNmO0HSK/VXlLHch1pZm5I8OHlAFFbjq
JFfZRaxrltvYWfhkSR2Wm9EfT8Nd8owtmtWKZgmG8atywG+BKh4zape70ZiBTCHlUF1EqMu+UH4/
z+yR7WvfMLMvqUFzDbcNXS/tE5izARGXboydj2qycpoaQwZTwZ5sq3rwtRgHvIuxTTMtdg6g/gKf
69klA03uLWiXGKgKDmY5ubEqM9c4971ZbAxMlwrU8/hHWzoO40tb3s+W4ff6GoP6io01BYsCbVj3
lMiyn0kOBSLed9/Sull3jwFXVZfcHvmOORZBEq+KuUf/TnO4p+ujMD2hapIe8GtW5YWOb8NAgNQy
U7/U7ES77A2pfSZi645k8tVqtB8iSCubfujj9MbaET4Df7iPfyIfrzSFXX0XOrf/7q6op4hdzI41
4T/48xJycjU24hfAlfrEbJQcbcmLTuN1aBy1c4Euyh9CUwzeFWg+5iOYp3eLtTa7iNzkmAEA4CY3
3Knw6oowV0cx/DKmq0ZL3nZ4u/XAKQ81ssQtuM90nubtwtE941zfQ9mMGUFRjMPaywFjgElOSvp4
8oni1XCPh7OK7dJkwcUjGETegqR/+y1RDsfu9E+6a1oYHDC/IDDZkOwJiJxtxEe7Jfx0lv63uDL0
CEInD4mJYwLox4fFvJMyu2VZWKTA1MaF7LmqdWEJRrTBGaoWBGy8Hw5oGzqOj/xWxO+tgPlpgSh+
V6ZkhXfEMbhnzSDTBBg0ZowjDOz7k4SlVEClQbwIbSct3rRHA4s9Og/MwfgeCMjhkeCBmkydiJod
uzaMeqYZ4c/kwiV0mS0e6jcImeQRO7JbrXMeHkplDpJwR76kW372V/Wr2yZPk/Ck8JNAI1yB2H7T
v3Iy87/uwxhfBxWzPs1r1+0GyznIoX+Ld3yR3tv1YD1p+KeH8keMEsOOOX7NRiNsV33VcHnSnqv0
FAgHbHP6+jXjnIN1Ix7m+Y1XjPr1eA9eImGTgaTEbQP57z0hWBsp+deWqiAkMBnS4bOdPS1pxlbL
jF9n1kX6gppbGL609BhaYk2JGRRphoLhze0dOlk9M3SzGBORJNp7RejJrzqCmSiMZ/IkkRufFIpy
tGHM6O6L55qpKW5l+J23AoR4rCls45PiOHjTiClCabga1hQEzAtp/OwnD8B38ZGDrQk2u2WxPKqq
F2PL7zdnslImgwLGTL4xZHkdWTa6uk9ixMLGJOguZRqc7RlwDEtAaaafPo0Ltj08i2+J29B87cIH
7HSM8rCHhY7sc/eogNMj4bPY2/AOZjJDj0jMwT+xqshdjjOn30X7RN21qDVgrVKDYvJihR5b9hsf
l8o4uVMt52QNYxgzlz412vJTv+TEV1/Tn1BzWOr5NrWWjvEBEqCTV0zrBcyUH8m4eWN82r1juWQg
wl16z3d6eAaKy48GXR+ASXKr0zce6aHkEzjC7/BNYBcOR6r9OpCe+Kav8wdyb45vTrhcs9lcn2cE
qr/5kXy7caV/l5pZO2nkTjKmOFtY2Zqn3lEmQzzkhOVJSl1m/eOEkNbpGruYXBbta6/m5lP2vtt1
4zJNZl4GhVkyu28O0IWFJu5SGg7eVpRpOPCntniFkboX2I5kJlMztU09IPx1EsIfFrjw2rgmzKxr
wYwuiLrPqYHyzoEFaBR+9MgwuzxUl7L0dcFnuMDEQUrA7HBzW0nJYRquy8TBHxm2EE4Q+HXpktt/
peA8nga8YzMWZK0rTrubdsWKCDIf6Ii1QGWHLdcFXHaK7Rd196wfsA5R9/Ka41G54snjtjd8Eyry
qLCruxD0gzPDs9jGgMYpsBQ+VdRi5/A6n6WF2S8eseF2vEHGEIyyfAOcHBfhzkpe5o7la1Kla6sw
cmeE1BBSoof2pjntmgSbPrGaewzZILmQxaA48eeYWUQ98P+FP0H4nQ4MzBkYDRio6zaQJeWGwtBX
2TI8xZLIChzGWPeeMeVFOgirfF+/ZycOdcw5kBbZWID+MDBK6EexUVgxcMA0xU/PorJP1sNe67DL
srLf4CbeJnpfCu9V/VF4BL/YswOqs/gE7O4e4P/VmqwjuO3ypnkUDimHq+4Sn/k4ih1IZP3x6tEK
ESeQG5872oX7cVd48PKZpySvCR0aRxYNtV323rzzaI7vLDI2PLl21fPibrBx78felFbLDvOG7bP8
EIEwrhpgDDExowPtMxuZyVp6h321Wf0Wiw1hEQaYELMyjmiuPeVO7reTj9IkwwEqdafAUdleSEpN
3TJdJ+iYqp2E5Edf9RVcTacns2NkloGexyErWktZ/SaMb+YPo+wZxL/gIp3eyDwBU9w8hTdpx8HS
TGtGX1w9/d88LlHxxTZTrKzpkj6a3/icf42FVfwyED7y8qyY101YtxEaQ7Y6K761m+a3EVkiHOmm
viUtWDGNkyG+Pt3i+W+yBLRVm4wA4dliRCO8c3f4jK9sWMqwm7zpbX2n7aEJWeLGOL2yI7D3+YGt
jJsr825LZ1CI+iXZaJvn5/SdSjyDZvLHnGPVvTWj2dWYcXvDcCWZQVo4pFJg+lMcw/sTVTXIrr7T
PbjhZ5HaVmHQ6c29vehtyo2cmV1HN2tOX0QILZgKeg1KJSY6DE+cfo37Ly8ufxmbKrSiY3Uh9hAp
zIrdQcSPBau+7bKEfuoj0ZEcHoParhfUwMqBNNXTxLz5m+yuzoIWccl+iVQgdo3XlG/8vqfLZwez
2rU30V9cGCkKdnkWPrTT+BEmvrSSVa+z5G9U+/EPcnACXEz1IoQrlFkes8WLPnlsGe25WUfoa2/h
mU1BE19ENBUzs/7VpLwZu8FnzlBp1hIfJ8nCKOUgecN3eugYvgmHXjRZ8dVl8aEw5InPmWJXF+ML
+aUK+LPp3xmezLiJYgmCH7s5vfMa3bE5il/KJt2jO5MbC7I3FR58lPE6PxpvEb5GrS1AA7jomSGz
ihW9A/tNvst2fiYpEwj0LAI2W8aekU812fn285O2OgVh8EcPN/ruVx/M7lIDClnQkve8x/issOGd
k8t8hhuAQVPPDk4Gd79COY22sv5a8jPL7V/GBSUT1wuJHbZ7uAvMRs95YDNWZnALb8rJfqez5kbH
dvOqkEcOXogAJhSSC4DlpnvL99qbQIQc06+KB2sTu82pOi5X6iG168PoKV+43ZKkBS1kI/vqwVg6
3T2+8ehGa6zMjtnbYDNdhBgtxg68F2B5ys6jLa0KEkss2RWgdOg+PDxgFoD504LNo3p9iP7WPZ5v
Gp+W8e3PC7LFQXvLlHK2o42AAQ/XmXY9MouL4mcnLXS26l8NyR/42kcbENek/Zo/YDFR6OD61qsm
9A6IbixfiDegDgwR9fV8XMgrbU+JmdbvyzWBe2yfHD31lnVZrbNLSabLp/bF93osQX/ZIlgo0kcC
nYbK/tbsSPmlYoupiOxaPgydkzCpmdAvwqdDh23yCZXQW9DZ1hawM0YqLBHxvTnC+xQYudFRY6eT
fFK9V4v3J0XS7Eiyhzftktjg73rLK0GWNQixwt/iOpzxDuB1yCGm0jc2yoZwXUxD3/N31BIAL4VZ
9qYAsg0R89zthHX63q9gUWn/pvx0jSd5G032sKJSr9j6eIucmDSIkW/cGGFjW1HspA9w3d+Rqmob
XovtiyIW2nhUBdNqua8/oxWP1gyeeocTwtwGC7jezLYCxz30Oada7gMYsfDhrs0d8yvUA3DY2bfH
e810F3RqHV5hdAhb7Qgq0AHAPzjp3tN0bRwhlh2huR67j/om2g11dOZWn+zYmMYggFmwfBZ7ThBO
Gm0Na0ipoaEBhFsUmlK9C/H0PVJl6wdpInmHuHWzb47Te3tWD8Om8bJ0FZNwTmV7bTw2mH2vuMJm
+Z6FK+1NhEDCyQz8MX8L6FpsSDGbBFsfyGsunEdgFqreKcKlxZu8pc1OcG90e7wy626uyXWJewik
XhB/c3nBisWg/HJCu1/fs2BXRLZOXQtizHeXyJRMRqrTX7y0lvfknYah40aGXkbT5NSH5i2h5qCt
qS2EliUhqAyIfrpPOtX46SVvy0dwbii10aU3q45kNtHHeYR6Mhg2RfWWiL72rX2nuMdzqbiIW13H
qMlnjB7f6an6O9LAcXI0BlfiXqfYza30MKAy8stz4hdvCx5MAq4/hQMnHanRefhRw2FZsLgU+qnB
x/aoG/xlcYqz47DwCX+oGbVSmP7WzP9u1BA4h1BmlMBYdg22cgm/x9SRA2AOi8eHnToznLz0B0Jj
JWtMvR6DWoy7aPUU/CLMRoIt67PKmhJ0mbkr4BWzJqSrEKJ2hA55VvbgtXDfI6d0Ymt5Opq21j9y
yam84SsuCJ8HBdA2qoYlyauhXhSMEl4b8oyPtMpndnIOa2Qa2I6dJ7/7JQZvg59E+XzNFtT39pZC
UQ39qNwiuMHHNFLwN/ExcUWdBY2KnQ9DfQKDgeT6yJK+p3WETsOK51cJS3cDbhlaLbZjnFU1RJkE
0Hy4jt1eX5GYBasH2TYBHpzTjKVdIljIuximUzjbi3FN7B8epHLvUpHwhvPsLgVQRitTwIs8Ib6t
tMl95kUCamv5dflr2Un32NHnwuY5HrvyFL/yi3Y5AaglRHYcAOxZuArDangeigmHJitnBlkymCDH
c7fIviZtTeBclVwnA7im8ClLqMuohSgSFG4vYAglO2W37Bixy17J7ZgTuHrbJTa7kOomS0Y59LQ1
EtwAD+/KaXmAntTj6t9ZHQPr0hcEk8KoqFyp/AyVVTtuVcLt0ysbc6ytnhft63n4N9jvX9P+/835
//0nPpioEnPcSv/3F5ERvtCRBj4cP4BqGx+evAkGDyHr6t/3JpKcXL3TD6QCkMRkiA7JhLDgWp6E
SgCU00inX8fh0AOl8JVewagnFJI0tGaLzwa94r9v/ftLGXdsu+2Atv99T5oL/hq3uv4/P7ZsMDSo
66WHtA3IIJFbRxzjH2l4ce3/fa95/UWdQrX/98fUIj3499X//uLfv/vPjxhK/7KIJN/LRjbK7PHf
y2bGgh3v9eW/f4olLI1JIqdrPHWaffhcjRXduDJBVOkDf8GblbTY8JqhLUmr6zwS5iw56To8/7TJ
1gonvqT9tGvC6TgGbYfIj7tWkru814p4n2XR53KRnxaK8CmLz85VMoWMBMYbcTqtYiFxGp7XPtiP
xbjwohLLnCq7ByQnoRjKRjeDT5eGz9GbuzZ086SkyQNBWGLSp2bQYqdFItq6INHSGDptcg9PNFsk
ZJ2n9/xZDqtnTH2K4oSjT+Pc1PqYwVXbj36uMdmOh89SLOWNEmjwrkN/MhSHu7JKCq6RKj7dVjLQ
GHdAo8Mh72Rps1SZPqCY+DFEZvHGwq1Qb0+YVBnN9EAV0pJ9ScHRY6eES6G3IB7PzrOYkWUMv1OF
bdGSUOBMPbTGduAgTFvA5kEcV1kZ3Z+JTFQDRwxCkoDxQL+sKlSUWNTECdaaGX2EihwYyncN8XKJ
kbkaQ/KalQQy3fO5CzUcGETozBoydOwa3XlmXl5Fg2jJs/6T5OonFlOpncVqgNsnim0dZsJowH3B
sW2VwKZQdEZ7z4Uk2ZLgsOEJYoVEVxgKOtY9BsE8zrU3FT/GWCQOCXvxGJ9Iceha2GINQYsMw0Iy
cubBVuvXj79El3F0jZtncQpKPImwBj9ilYDr5kKdtnpUFl6RkxUstlm+btWvcfLVQliTLsEmUeIc
xyV3WuwmTSkm/jbO+zvhptWqyv/EBOYDmneapjEbyCBV10tmAU9ED7EE5tCgRH5LiCnpu9dekxWf
cY3aQnpLKswShtKAtDB3dOSp/sBRovPkQPtaRvNukjNAKUOCeSzizhlDr035RKECtinjFYktBiam
WRn4aIYpennUVvqCIMbnSEr0NMPmxgVKyJkpLrTyWrMSHSKcwCEx1JFlyJEpm1liZH/YjzabyiC7
egYTMWKy3JOC5yMYIhGehsKQJ6N21R9sgdWfkoc/Capyr8g421J8602ZJdu9okVq4bmdjWmtzwue
koRqgHw8vO85CyoQtLpjQNQomoCAVGMzkLNPFVN6h6Cwux4TNEW0MS1jdRZTWoKnUIArE5VJkSAe
woSjLVksz72C5fOiSlW7YStLqlzFigkm/0AwX4IN0BMwAptvu64wOZWwHXaLv0FI+62UsnMr8oJ8
sJqKPCYVXcP7bN1T0iRBSMrcXKZWDem2lBV4hli4j10merMVqByo5TMrEdVqG40L8KxBD3PU+OiB
QcFDXEp9Q4biPzfJto8pVPKWqq+o0uMQfsbtuJYUeF8iJAO22JAcScOaFMYQcTpgtkmeXBqH96hk
pFzqmWSWcupNi7a3YmzRPblXCrfFWgYMjOH/swD8b2YlpgFOb81MomN6GCtGUx0zxDGdID/3rODo
pUIVALFKBp/xUrDzdBKPupJ3+1KmhUnHb1EXP8aRe12qpJgIU+pAy/5qS3r7dRBhTEEC4N5QgBwF
5VpoEmf1PwrQxMAlESHb5gUcXLU5jbmgfKTAjfKCWaUOFhxGT5e05PVAESFjBmDqrdGRZxk/MLlI
HER0GwyodViRM1PrJwPSMUSWEMASIXv1uJQ6k7hb0kiJP3dIEIFDJS3w8q7Lxi0IWpdxK5Y1/I2w
bqftaRYv27gC8juYoT6WOiVDTCrb3CC/0aN9IYXymyj390buLyXeWWWPb2U3ksIo6+ATEbkEb3lF
A6oytJ9VRMBiCthON6cPVcXrsr/JQnASgpA5RS2ka7iIKJg3kUp9kRBrqi+3AVtkadzFFJgyyLGo
1FAoSMnU+YjvSaLMLsvxJVfQ+kdnRMFK1CmHB+0r0/LfqdOWHulrTzw7wODJPdF02U4DqCWynEc2
8jcJb2ao5kupJMNCoV/qByAtOdS8OeyPcdVGuJosrwqx9SDN4BQ8ZjDlWlLGFWO2Q1Y5TD+rDdH3
MHEeikRbZYb7DOEbFmKLw0U8XMX+NGFh2Jan11tcB3rEooo0wVtMgYlzpso6ya7xchG5ERYXazlm
RtOQ7cAYB44Hpt9wCzsexaycOnfZU0wXDD6e+CZDgRYtzIQEa47CwH0+1T1uBpCbVaV0loRV9FJE
FkebYU2QT37BmGcwWk9X5Bm/uhliwzxgOZNjOhHnGRijPqlunrYIRHiRkQ6nT2wpR7ZMugOnd4tD
5gumJuEDQgT3dCl2ObIEuCtCJZlaA7hczViOCRPYlxyIDCE69ZaJgAY5aa6dMOPOCHuiHNoO5hKC
/OqZoKau1oEaZk6JPB+XLKR9CZnFZqUGhFAGWFsEdGH4AMRM0GhhIJ4MUBZCA9RwMTWpqzfHhVQJ
TqSKDAkxgLcSBdSj1ej9npywps7gKdKXEwrEjBmmABcb5kg9PZ9mrbWVF+JgYOqa+jaNYMblejlh
c1P0zPdjXcGOouTeNAhlUqFsUUuriR8zaJfGzI0DCPKYYt4kA3RZYH07HYBamUzk18XCZfl/7J1H
c+tMlm3/SkeNOyvgEmbQE9EbUZQoP0HIXMF7kwB+/Vvg91Xdqup+UdHzHlwGKUq6FAkk8pyz99pp
4y59N2PICaW0aq3sYuTxs6igwA4syEHXKPrwFCNabiy7ANNL3sT4lriYZLXz0iTSeM6s02gSqAJD
bis6GpijluDYagHL1gxdSxfWnivV69i5X36aXcBETORt981BBVB5mQcYdqQO0ghQmnsU9X1GF6r2
3KOXZx/S92dcPFP8Ij4P5BbsCc58GjkCOVjZ1rC7K1WzwdlK65VJYwzKbZGx90LHNeG9Yf6U2dYr
FKuNJxCxxY5P4RvRwzK1NEWNpn+biXwuiCtcDqW2GhScJeIxlj31y1L2hAeUurXJE6QLYfMwOc4O
asVSjxA1GHq1cSuwfxlG+6UZ4EhvFCTjtl2l0UATS+SnEvSKXU8YxhgelJmx9oQu7jpe/7KVQQ1L
C3KSCN/GwQ23Nlmy03LE035PfvE2GOkmZYY3bSqHzMoa/Y/WMNm2tBSscBPv/GiCVqHOVVpEm9wM
N2FE90oPUfET8oYNKeowK84lkKjTFdxQvQFuYEXeKVD6uHM6ui91XCyJ/PDWWsmQPg1j2CS3NvkI
CztgvCptjIya/iNV++VqLd8WnJFBjwf2d7xh5ZOfTe6uOhISb10mw8Z3S8RohiVtYnOymZ7DOLLW
OMAnsjH3ZI/SmPA5aklePqpQMkwBmaQ7aIUgoRCZQJd+aIyKOudcBhmG2xEraSMBA0DUdsuM0I7J
QXelbgePq4Ri9tNUtr7wRtSQqns2TTPepWl2RogwGGC/KgT1lc5HDUjMXGmiXuW4fWfukrMbnepg
DVbwUMYE5QCtb2qkiq5p2Wurat8dr1THzPMOo0e54sly0w/vubw1SghUWIVXwiGJKR+JMo6cl1CX
lzaFbNzxWnmbYtSEmZ+wgUwex8D9JBVEbs3R9NZN3j5A3w2OmcVSlsOTkomAK8cbKumTkiSxC2X5
BnTQZ0/XvGZGxFxDK06RX0lEwAPBQQSBESMD3bvlXYCESlGSYmkyLxrBcmXU3wUlvT19UwWutnaJ
mfdadk5VPh2VDL8dlZF6EHz6CZ0dPxnlis3YOm/LEQqefspC+FYCqri5hiyB5LikqdZR9bL4e9W9
5jFRaaOi2ZSzsjeuup3nVGIBEh6SM27ZqaeJEbD3bHCIVHKE3pdhVnQjKFdxo688WR0qLVsVjftW
GFyHVSo2iU7vCOo8SqGG5ts4inONteBRY2imouYtG+JmEZoK3aRKnI1EmJ8c7N6ghDb6g21y/WhD
EHFOnnFvRDunBSbglgh9miSCJoqQatQRQKv+SyMYhPi5nL/0vq3wQCssZaE+BitbYg5VfYRMcQzi
tQ88GBF5coFuFkHsYlbLp0HIoExWfQp8SCcbfkEVTT+fsKWIsmMHr+esOxX9rmadaONeoJsYINjS
luzZnue0T4lwWHHRgjOgdpzJ3kNTHut0HY7d3HFDK8jJg8apzKD9ktlXgOn3a8bKY9je01N4EgTx
kQAotqbPByj0mh7I0L0nXZ4Q8+Ou2M2LRdNqR39kWqvJDBUk7cYRsbS0722qob0u75XGQCwen+Og
25LZTusg1NN1FhCcJTnZDWhL6kXqwlqQMoWs1pv9ss0z5u7hYMzxHXdWTnaxLKZtlVodilgZzkle
932vU3nXbGZ8M6YVWrkn06b3GojglkgpNss6Byf7UgQ5zS3HebZ0A4/5rvfp1l1NNyo+6KI/Q7e8
5Q+HvdZQsAnV4GHvK2D4pBSZSbIBrZwtO3ijoNhRCTrk+A2ox3uzRVoy8v5q8+fuoyc1wQoZvpe+
aDYQr1BAzmxnn2IG8TAdoTJlldikrWTWpzF3GYBGAYLZWYS0LWRSp7fD3Odr4KLV4SdM4309tsnB
cxuODtdirFMHuHyQtLqUFcFoMrSecNsq09mF8UORImMIwvaLkIQfs6Y5ULUUPR5z9cEiN8rB258r
3t2S5sw66BDsENQVbERBcQEjCS/3ONRbrgIYoGsTnS56RLuy1W1YEOTjSTW3MvB4G4jiIsPvVoQo
IVidjHzX1ejrOmvKqbathTJRk8MHdTcdGhdC1G9kAcK+7uufkaVXesSgZx300HisbUSMqI+UJ/2l
5fvq1CThtu+n20kzkkPuovsbpvLgdW2zLGsf7aAfrWTs3yc14mtilQ7mPN6RAFFvrKx5tlOHEZy2
tNXLFEDlBQjy3FsmYq6eEB9elH3D5xluLTGhihkYuecyO5h5h1GqRTs9jhzXmVibEl/D+GymcGqB
1ADjKlFWNVwOAo56NRUayDfSy6mCX5BmlFptfE3VJTQifTWv+rCM2JawM45OBpRJzAOkXSDsKA0U
huVYbZsEjo0u/ItW4xCZmAvzh6V6+pLa5rqfU9bwVggzOrAtvKdjMiG2UJtcM35YKL/DqYKinlPd
EY2ocwZksOjJtq9bk/GakS5k7hYrO/IoaF3vEYoRJ6HNgeowLFTU8HcGiw3mLOdriiI0IQjfO4h0
a8NWbzioWj7Euj7CdxIkJkGwKPNhLaqYOYdow/vR/nSDBywOJT0pqG+dt3KU8a61DFPUPD0aXx1F
5ZLazTtBuAQAErVovfoF3lIsWHutReeRduFHq9EUimEGxEW8jAzFtopElFVTVa+ccjSYfLB6pma9
1WanbnQT4alm5wYyd+3TtNVlqplptDak0wIpQAOJ2oN4larkO4SEfJ6Q6hsFo7JirmMlJZzOHq5U
wVFgnHAVLZAh1Y/+FLkXWTMQUQyvRppfgRnpJ6cg1xwu27LpkWom5ZBfJlP7dEs9/KS2+ZZEpGW6
/Zh7kq6m2XxzfXvLbHovsg3YZd0VVVdvaWfKIRjWQRW9WZqFLmvXKS6okYWZt+loq7E0HDMULmOO
b5/cnwgY4EYGbGIcWA21qdZcuhhNWMXeUSlEKL3/9A0ycQ2U4oXP7mT0ax/XdQ/LONXXpKnNmhb9
I/W9p3yK8a+k18WK4ZM/nKIhfXP1Rm0m+KrHaoA5RoCnvrQjrUCQU330yoLFxFlewF9cjUD1Dp5H
mGXMvqWY6nzd6/4tC11MxKdn3QTEzSGG0h9Lr6I2zAaB1BNTnOxeuXhF98nQgrx1vYtLMsDKn3xU
/1Xz5Ob50h6JShuKCltqYV6slvUv1616mQZkNAlNbNCoko9eUj+kGdc5ejwDa18+aDXUkd5eZ7W1
r4vc3jooD8zU6Ta+YBPq4uQ0/ZxVKNPwI7BL0qICnzylXh+yorittSPSEoR8UC6SPPa2JnuLfVBY
X1EmvLsoLs+ThqlTGeawBpkKpdPF8ZLlbOQte2XHcu2DlSNfkZmll8P1/VQITzIWfsLbswptL4hZ
p2Hq4L+YOXm9k4lIv2eeEcYfdVk4Z5d2NFXDeGP3zrOH+C7D6ofnxRpXshQ/udVtlO3aVG7izunq
74DG26qo0Uqo0pw2HkoMKOrBovLZds9d+0LLinXgQJhVYeBslT/zegdweg4zUkkiLaYNNgeOQFHs
CzQIo8GKodO/CqbaQMo6gMbqurcgEM9x4UiiRKmSwzJ/NcYp2xoyOfh+oy1Ghf3Q7GaRZduS6YuP
XygW0gKi2NZszrVwQTEEGX2OIJTr5r2DnFY3I9OkSWHqsGt4BU3XcLES4O90vDxaPjVLGeXM9ifa
EQNXuEWse+k2NjRnVRm8q2LQvuxuTiLLJJnoaKzcuHyP7YEYInEyavvItfas+GSfSyLhB81MFyGE
v33ccA5mM609fx2oird+DUdGoGbIjwR5fAUx0vdMsfi32LK4kBA1Zfdcn+3qKw3IjYh0F3lxMZN3
/ue74Vjfq3Y2VEmZ7QdPFvHd9duDynFHBtVzEdGrcUnhT6Tm9Zvmm98Ps8qGiXB9/Mfd64//j8//
/vGpr3ldvx87LhNGtdGF+uG/DPFIQM2+Arqv9643Vyh3PQPAfz+83rt+7frs72/+l6/9y8Pr9/nQ
Zsr+SwdtSKSZvbqyvf2k5K8Z5z/xj7vXr14fT+bAUyKD9mF4xKDMr+R6w9GF4/b3YzH5f3tMOgu9
w2YZvTrZBHF1EgsPGJuxsGhl7ok7nvgrRbuz/OwmLSGM+gNBgVeWbdaDqgu1UO4nWNxLz2VLc33Y
VtOfTyTztzg2ZFcOqu3vH7h+2/WhoCm0sVV4uH4pkpa1J4waJ1unJcTUmnB7rt93feZ6U2Q1o1uK
zoc4MjFuwyDl4fwyrk+3hpS7wvgaLUMiGPZ63K02WoEIitiBjQOUrZlW5FQM8/2Ua3FVMv214vbS
xgxo+nqsF3ZBeNj1xhhaBBFhUU/oGycUIlBnnKL9HgRai9yVdD9jHYgkF3CrZmIWNg3jQiI7EmBj
22imOMUzKCq/HuDzw+vXskwh3e4ccKA1uNpC77E3XJ/pg1yfVj4ZhqmiK//751KCdvncO3vvA0cj
G3z+DdffXQZiJo+InhRWMKe//78//pfrr/3je65PDS2TFF3luEL//qKSv7+y63dfn/iH3/3/ffr3
byjduNl4XbP7/b3/8H8WJJpESX1IdTbAMLNY/twMkAIBlMsw8C7KQrho6PjsnLE9JrSewUlBz+hd
UnIyEdG6/CDcltTsymcqUIQ7SO/5jpi8+ig6xVQpYY5PikQf9qu4TUlwRLdSFaC8QKyQBiY++lr7
sa0w2/cVg/g6Zatfs3Oh4pRU2ZAKhG3TE2NmafhUnl5uDhBgYBD1XrPxmX0Im1ZA09Y03rxHNmDF
KVEsaV6lIZ3VyIltE39ZBn2FWYlhfZ/XCD9dahFrAGrQwPDIs199QPB1XaKBYi+w7JLx3NGiW2KX
R11kF4+tzQChIgoXpQ9YF7pkSzbdzLtb/IpkRQW7atAvhpPfsb1tFkOqIUSI4m3KJXjbE2gDLRUG
j05dppGxDcwRP1fRnVO94GIW+d1p0BksdUwwdZMxXTerwVNyVftiGJekeQwY19ASy6kk4geDJGFV
8hbux4hQ0i1FfS6YLfrxXehP6SKbPCQ0evstg4Sgx7hyloanH4pQdchPiZEn+nwfuBhANMd7SZBV
tsxBiNeC9Bp0KHoIGCLC+qMjgGdd582n5qyTNG0ZNEom+klyJnAaTbQs0VCH+HX9K+Y48g+WfHek
+WEkHebZhmaaNepbaaMdDwuEAcVdnyA3dNLqBZdBRuYdnJO6DYKbyqVPqiekWcZ6MwHkYH0QVjHs
KofaIWAGS8J7fXCUODEnqPv2sdLYF+tUpm0OwwRg9IJh8Ekl+lGZrkQ/1sWr1i1uRUsgmpL+nTCs
z7ya+7a8HMEhTHPEICUx7kAG5hhjEj//cdLokPoK43hQidswp4fG5QymEBHlazs1TgGUEVProeo2
tAMqJDBwkY1FnuivWmv+shNi1QLMFfzoLe0ATphwOmfCvvR2PZzpPRpgkFeJRAFmS8fbOvBoKpoh
e2FpI66pJNnpLlVQ7omD418Sq5f3bWr8SAMXf5Q+kRiAgszO0e1ab32jgUtpp5dwKwLi2rTJiLdW
Mut67faLYeBc+Cmxckm1OrcFJj6zS1dlzKpmZvrEcIU9q5kz0kYC2+SOtmSMZayKxPkK+jp8Lmhv
+b5XLonKXlcKcJtPX3ftZ/5eSyIS4bInYybyV7xDguwnWp2FfNKL9phmHho4QlOXVqaw1Vly25uh
u21L/7YJCTqxrJx1pCAPY8BgjglraPq3Kq3ftZJXkJWIYDP/viz0cxMOlH68371Y9ZKtoNmN33pi
C6IM8AkYDS08EeqoadBhJST3LWPpv4YRouop12DqgPpfQFVetKF/W0w2vV7OD+gR4otyDUWFtsuh
IN8E3cFCYacw9jQ1SCWW87WpoPGVIgvQ1GbVZ2bTNmggJC5NG/iehb5Np7WH+CVp1s5kqUvW1qgM
Y4QyvLcImNtQnNjTA/DTEd2O+aF1ouDsdFyTA8ZClhUF68HU310SEVHD5OgvjeRptKJu0yRzXEzo
yFMf+l8tLbSOuMgTYQ3qMHS8rqqLz1Fbgg8k6WHN1ISze+h7ZDHjjdfTmYJj76yA/67lBIq7dFr1
2BWKsaV6rJpGQ1sa/jJMsnsrmgXrVqL5HXRDZw/PL2VKjMaFmGg0O563qGdAepO18E5iYyX6O16i
sTQaIvDqjtaHNTTVJodRyRgfJSz5j4c8UC3oPNSkCDk2kwBOrGJMFdCAsgSlsd3IbGeYgIWkCO8g
iyo0WjMJgend2geyvmtJaq8mdGEMq55IXsPU1N+rppkWhkvvYyyJVfW1wNoTnvQVQ0ql0ZZ/DzFI
QlWTcFz22rPQqoZ3HZ6+kJAyq3Y8aNLF2NY56z7uaOEXJg0e05kxoDlmi2q4DK2BHtyK6BaL5WSU
06FFXJPKILudRWYcuU7RR8eknLJVnWVH+qSEEV8F6BHE7BjC81g59aZr0f+rYUr2Y80H7U0NuPII
OE3Z+7QRhjcnQQOSDsNdQt9+r0oGKyTKAM0gWk+YgPq1gUwEBK/w8t9Sm2G6Zse33STQR49YLWwD
C5NWm4tAIoUf+/HY1XG6r9ajyu7JrWJNzb0PsME081ssvnb9nLhahGamvNgMtfIpgiJqc2XOhPNt
z6eqbTDCSbJjrTiB6Nmx25uGT1+rTkobS6A5/PUxjnddw5LtZliQq/CRZC6pI9UlfxJdTlYhRIAC
yq8D6G0Dt2PMjA1q/tr1iYmc2XXlWI9F0wbkmMvXKIVsGBO9s+9mgo2ab3SVYKYI8qdQhOE+zGpv
P1rDaygAVTS5Oe51dnvIS7iphQxWMkNOEKODInU513eVR+LS3D0ksHAzzHE9mkNxUFFHuk2hb0iV
5UvzjfH3e9eHf7zE+QeaKGIwt7p+oW8NtnPD/MpdpT+KJAXy4yht6eItRxf5kg3tzBfPN2wfJxpO
Y9LuXcPlLoN0wmfs3FzqngBAUnubHCZiVr+ZAdp/3UPned3SX28sl0PBmG+uD8Gy00GnYFtabd3t
E/89sDoQ29cXZTaNIl5wbO7D+QhPLK4HbZxMN/acUyjnIqIyQJcU88313r98jSw8rps2BqPaiGlO
XqONRMmWNjA71JcJwRNdR0GXz5/l75tm3qN2kQwWGhPnhVUx7NzqM5n1ikgNkoCaJdc2Q9PCSphv
YkciZbo+jmYo61TRjfFSc2uLPkFX7/QlihfIrFn90LeuvrMdeEbufDOlCHlFW6ULRY4XpCpgsfuu
xHVWF/I2dAoWCNsw9mNXmPvrvVoTxr5UdkEzg1ZsMDNiK2jh7MUkJQePrq/hes+m1F3aFhKuMDqS
za3v28bV9+jY+9D2d7KCZmIkiH4DQrYN2pXWuAvNB8YixT7X3WoTxi5QtuZtUuzzqPWyBWODio+w
0JZ+ILDsOI25Lw3d3DcmxPuOa+hNa6M+cAyWyhmdDOvSc8D1zzyx1IemUCIoLZnWjY1FTkZPLcMc
81z6frTRiRalxU3JuyJr9EfNdcz1ppvv6cpHTD+ZNIb+hsl1CC4kSJOGyJUjn/c69iXBBQ2qV+kh
xI0jFM7c0F/dFe2kbwbmo/tpvrm+/9eHJi3FNKOZw9sdANCbPwN2bn/eeAMMFRetwGLyiGpzUgoi
IzQRlapN0aF4qdjwejNI+PcBeH04xnjKi3Hyl13jXkxTvZUlnrp+mrWS8RQ361AbPk3s8az7zk4N
5eE/M6tvQqsVw8kARjh5O5o7wDcDrrz0rIFPJhtCKJKVgztMe5++QwqImDbhCnk1PMeV91h9isfi
wGhKQ6SKUnveC8JcjtkQL3A0OcfwaXoDL/Y93DGx8J/Cxwytx8YZIZwush8givNJOWxoezJBLPEl
MQogYdcioIaNO8Nyeqzr9jWfgWMgSNYs6tMFnnStAL2uO20D1THst9rDdNd+FTwckQ0SeLYicKli
BvhmcPrqxIou21f+K5tZHPKv+kZ7wIzGkDDDDY7wxj5GnzpVDPZUjx+akDPgNxYHvFNtvGLnXA8b
HCGGRXDAF2IYYDUloNFH/e0egNUqOhMyad9gM0Zo8SjolIo1tvN4Bk25x/ErOBtH1GmAC1b4YyES
pIxev0suZyTcXexveTIu4t3c+xf68ez1GuxYJuxdcteO7BlYVoy3+GW8878HvOEvCgZ2uwmOerSz
MPB3C8WibVNIrq2KwOcFuH51BD47lRTdN8UrxwEO+InpBFOjY3qIP3FclgSLrHRrTbCGBUcpRW+B
sRfAQyduiFF0UKDQUSMm5cxOjHUDSbx3f0RtsRk+g+pGPvzy2nU7IpU/jvi83YqL4daqtp5zEenm
H3Dt5z9Y5/+Rd9m5iPK2+a+/GC48d/aFY1DkM68d4YkmNbYT0nGRpupS2jz/9fEQIZ0B5/6fZTWo
ODV1jJravhRIVlbJjzgU2+Sz2wcPUE5TdAtrzT9HznLMNrQVnaN7O31xhLCvRaOXzmyX0V4SC+iz
bSKfbOakxsEmdHd+fobZqUoYqktTbIRHQK3LvmFjIPl7hWiCMvB5+oHut87W2RsUjls8oNvyub+P
H7LH8rml47AwlvWvmIwl9zX9sDC4bPpTuufajw5T44DFWL81NyMTiY1zz2KG1oD0C66zLAE3+PZN
jE3jhkhga8nZsQDzhrJ0snBHtc/OLRjmgW720e5XXrf+Vfff9mN2BMcb/mBMwNDg/OCAItjDPlCl
LQGmvcWfiCE1AuWQFt+oC4OFx4oPHasNrGKe4ayG1yCQ9SMl22GY9Y/ynkO2Zfz4gNisekFi4Z6K
9QmjBF5desMp798eSdSbE7HJ3qafaPXX4t58hoK59lbBr+mTYLWVuYke05nTaLy6BH0eu522DTfW
CV8oGcPlAvvUCut9ew8GEMFz9lJAFsH1grJphdwZcyTnqYMb4DNeLaJdLsG13nCGjXczAuDR1Ba/
AJNFzordwbJdRMstMEtgn0ywQwyEh242XhzwKYBTX+kkewLyYadzpEUOXXymN3DYIuM7jUt2GUtR
bSEy7PgTg7V51r/Jl6+2wwclOC+VC/hG7qu38eC9UVdu2Lmt2ZtvBY6h5QxaOL3Jd5SEKERX+3jj
rv7NkT/D/f/bgW8bmm7Zju15hvXPBz4g+wZFl6FOhtuf8CwRHs0aw+H15HivxqwwJQFkmb9jm0HZ
hNHoCUdSMxO/Z63yv3kxBCH8txejWxaKZ80i++Bfz0IZt4Nde706RQa9Qv4RMhrmq5G3CEQbDhuu
H0t8dmRZU1cFd2V7FzDAxWb5hH8kuru+nP/Lu/i3eRekB/3DJ7f8aD/+DLc4fWS//usvyIeivIia
f468uP7Qn5EXrvNXy7NNk/gKzTaItfgz78LT/yo1W9p82bU98lZZZ/+WeGHMT/F1S7cdiwPA+ct/
/Jl4Ydp/9WzHcfkR25h/4/8q8UK6+r+s9uzMDcf0WPE9izYXW7Z/PugjO7LiVG9CwF9PTeF5RAHN
0LMGTczraNVI5zKLrPWIIpLy0MIyYTc0ZzR3bSXRtz2UP1PVillzXCGmxGsQgAhWkXcemz7bM+Dz
KCmRUAoqIVQqR9doYP1GHSS9gKzMWD6T8+PqX4GpnMtQySMR3AAbpDM9qGZCwpyxwNOJ8M+yGxFj
AGHNqrRd2xUssLoemSJPxHCYDeLp9FUVZcWGi/1NbxyHNNFWeZ1udBW/eCPc/8QNYPimJdtYaVUr
grY/BGJ01qwIgUUp5bGJ02d3DKaDZu5IRiMwjlFga8BmRAL0quy96Lg6j3len8n+WozS9PCoTbvM
5/LD1Be0gMnqTZboXqXdTC9pzHObuz6wFYCNPnpOOc7BYthAEy+uX7QBexIpn1gmzFDbmCWTxk6a
1PFwTSYSlVyE2afrTWsbO9RF4yrRkHEACfJSQ63HjstDQu8KfEFMdGPMZRUSK/bdSDxYaHJPkv+v
qctpI3V1KGtYINFI/adP/oqM7QLdPXkATEdLuBkdWgEoMCNBloTcj79qNe40z1SrtGEr4KbFxi6G
O2seFafw7ZHZDOc67Z2bWInF0BcMQXpB5R7jZk/QIdMV8PYT/Z0ooE0E3Kcsm8dMzYDIAdhPzqAx
ovxfhzbmQlMVJAd4d5QyRp2bgJEY7WYFPRRL2mRXZohg28nlE2R3LOPsJQqDOzcN+2VBwNEgnFcN
LhIx7Na9UGAi2HDPDTvfPNsGi3fuuO++DBUAbQGYJy3B0zvRqirYemZ4XPamp0Dp2GWKHVQ0t0mB
9Aat0jLH7NMOEdzAroVRNNjpHzf8aXIM00sfpTRWKIgbwmTLoLwLjPyNGSxhFgSHSoPQCOEy11V+
uc0qN9q6EYNRk0g5TJtdcS56NgJOgyRYQt1pcAmR/IUpVNMfHLvG9DG1dy4URFLYo1vy8dZNYOpY
KZgrtILGmDMGJ0Z1O5EkgGHMwv1M2F4xzTpmpd1Arqbfh2Ar4Dq+NCtjh4kh/mW74W3u659WWKD4
89mSC1w8d1WNp7VCP0Rjb1xOGqSJlv7morNJqdQGxKK2t8/JhmKKHK+Gjr5R3+pfbkYEmWDqrCWS
luWQboXnIbgTHVdyD2/5BCiCRLNmUViFvlB+2mOigYoe9VOymlo6elZcr5PRlkdXT1p8gyHEXXAI
Y0AIcIh+yuv3iuiGaTK+ZJ08Fl0rYGqCE59qjeZV6b7E5PLycfrJIrTcnRuHIJqqiS2PnsNqYvc9
lsVZU0C1chMsfhGBTU5oZhRzpTw6zgaRKTPDVYUgV48yYPIRCrqMzz0Rd6HN7Lsc1VNf5DRHayzA
ouFPtCNY6QQv2IYJ4lFXn4ZZPBs0spCRtVtqc0SVFv5TWwyzobNqTtTXJxPECvmlISpjS8KRUgl6
X6ZM2SJ0P+vwzbHsYf3LzmCUK+M7RwnEhO7GOrdtfpcOJXF6TfU6uhOpC26PxXdKijVKlfLGL8Lh
pm9yyiemCTKnla/l6U8VqAuNvQpVxDKrKMYrylfXH0AWdwPNJ4qWzgw/UyRovHnJZ51Wu6BEhmC0
6ofpQ7Qkof6rTYGgIu9C/lYPtL3YDhFxRzVWzdGgUb7pPAfZRwbhrqBSjUMd2Yl/Idb6h8RTfsoa
6WXoICCnoj7n07QRqjqn3mPoUqmFcnrxLIFkOPWR7xvbiuNtbLqTXTZPUVq950N0blIfLbotApow
jC3LiegA3+3eM9SN+xKKhSuNkfYDMr6eJsbKNYBcOEy8BmIurXDSlnm/bwHZZlRWXV1+579CFZzT
MB32xqid7FZyIg/mIc7cW4NwnzBDC2yhloxDaQCz77EglrjsHI1mue2aL4afvqepH5GnM36XkbYr
1fg2lvS3q958DZISgHQVvQyafgrDTm7011JTCYD/gIQcC1t2FqHDryIHDJzdvERgl/3OV1SaeAEq
DWWi2UyXKe9/UNySFxwvTN+/l7qGLNdA9mX8FFNIlKbyCFhp4+LOawKHTIqJxkoI39J9NUj7PRYO
MyvOdW89hMCk0JLead7JbTF+2wYaYUEoSF/W30gYCcKM43pFVi4LYLeKDISPfeR+RFF02+s0x3Uf
jTtry5Oom4uhuLL6cfvLkvXBrWPGXY5YD15wF8i9X83Rejkrd4zt7xCKaavyGlyC4foA7bQDOjWe
4/wokwxw1MiLjH6iRn5Y3dyviKyniihlIgaaVeb1xq7JGGR5r7FmPYxBZZHyDKazH0lKF9GFpcdt
+O2NXQHE57qBBvuQe9PT6BTAAHCON6N95yn3Q4r+2dbwqpnWL5cr0NpI4a7SG2T2g2pyxDZuimWZ
jPVSGPouJZaefFX9nW1EseviFyeimiSjIVjllZPg4zbeMr8vT7w8aE4mCeAOFw5EAkfHxF+JIAVt
ybyGq258sjgxlpgDSD/+5lSddiJUXIst0Dp8xGNmsJWpnI1XK9IooHOwWzow36by7/Nfykx3XkVx
20U9sk5be218SdgRCs6gtL6q4d6vTHs52fhvu4yCIGIXFTQyPHQOzb7Jdo5lNwU3kvCe8G6cLEqL
QAPTZLJ0xfqvLuNSWmLbgqFq6uGqjBgfW52zCKvs0/DSu1aat4ghP41WvgfN89Cjpo30TQ4JGGU/
3Gr30U+2DMOfekx4q26mvdoOBT9Ac61dJ+w/piS7dWoEDar+mEbcr9Vw9lLrQa+CW3qQ30Zl7xrg
qUZLU5O8ik6WL/pIgWtziGkVgolKbDka16U2hRscIf2GSUuOCd79zLufNoTIVjTURZmqQZelxdfg
78fkCzXUJkzQ6euB89rkzPUC+Y3ZCkSh7/yKIOKpXpBb04MfjOn/pNJ7o7/sMz7lHWOcVNal3Cop
AqbY+XlMW2chfOc9ystDbjJrZINwG5SSCU3iuQvepYIuqXEXYntu2PpxwC6M/nMCE8xQ796pg8+g
b5/sWOzdeV+pVeYeIqWJrULnsI7IJahCKmvILfxNaOkwrUyxYREKKXYFK3ghwEmJcB1lr6JMYKx1
KBQxRbrboh+XOtBXHxPToKYDo+0LA3jQwIH21OrzbCNjaRky7bEb613l2rtEzdCI4WXKIJmxOfW3
Lu5ccGYGA0n6cZMtwd223obuP1w2TxHkmXh8qlQCgHFs9reuhmAAKqcf6i9pLZBx91ALPQuGQr9p
LePdS9rbOBCfTug+SJLY0BGCWldzc3ZCyjGD7EuMQk3hbqfkYiQEg5i2fNRr0poVyS9+T2hrE+ub
NuXjZ0C9zS0w7wkLnRXBB4tQFNpYrKCexQoYFI2OuAk2HDIRORDzRUaLCeMTNiL9SoGiuN6VbkeA
Cr4E1D887Qai+vOZ6+OoqsKl22Gbun739eb6hMF7D8tz/m2/b67P/H7oGESr6P+Pq/Naal1b1+0T
qUo53FrJERuw8YAbFcFDOWc9/Wli7nXm3qtqLSYwjC119fDH9s3x9r9+/78+/vfFvxf2X69J0+Sg
yH3hk+brJPf3dZywdE38fsu+T2/pvx9Va9LWVMYIYx1loLJ/LQ0Iw79v/PtFskRYQ+sd/vuFlNr/
/rGn6WVf0/0bBDPhL/Mz//2M31ep//el//xO3YvYqbjJhO5blSxFv35Z8p4uu3iFvAQigZ3fX/6+
5veL1pBdIb6BNLF+LaMFxvP//ft/fxxSAqJ9R6FRnWFHAJD8zwdJpZ76NSP0W4T3W18X1WQjpDV3
8Ps7Y5hSe8yotU6nOPBack7/KEb8ikVE+UR25/fbXggvBTiSvPfrMToKp1Z94rRatBP+RJLcaH7Q
QUFsApeTeg+AYnofn5VXAlFn5NABxx2wXEiz33K/QOL2vtyxSAHQl9/Uk9FjZGNJ7+OrBJ2btjrz
SE9lQsYBL8gGCPRIztYTLMAFyPVUGc/Z1bwo07L5Jk6JkEAzH2mJzW0y6+JmgAU1ev2D9YuvAt9O
hlTyQe0ZinE6bIBt/Dmy8eSumPs6MhR7wDB8230XyPQAVJlpOHTK4QO6JIHQiKPFUb7aUwCHym59
5c5WQveBhxIWJUGb4K26pgd6D5HYArVI/xwxfvT+6JbkSDtlPs1N0pVCu4gEDB01qqsTOkOt4pKd
zQvgwrjepH7XeyKdMyHObHTO9+VL2Hnly8qjA75DyeuxoP+BDvSdLP+BJjxRZ2LOUN1PfJWMjQlq
7EH/9KKTk+BthmmH36PvYz/3Ce63wpawPS4rvZTQuJp0zz6KCB9VLQrSBSVmXY+2Aae6rV4R6lav
00si3oTPCwVaXeAsWw3a/yF7zT/YoLNLvJG2pZ2h/Fc/I3S4oYKY/m3TIYu0kTFyN2QyPi3vj2Gd
QfWA/wigJsKvpFmmd2AediK6HeD5ZCrNQOTZuJgOnSnJJ/SQLaLWf9Rz5X7jmIZH69SNzvynoA31
g1T+EZip9nwHenoGUnwkeDoRAaboR1Uc3MNNFtgXuIXN1nQuNC7x641Keyv3iNyGrV6CH3MH2d+h
7Beco7mD5uvrl/ik7/Sf4ov/ouD0aO50/n7FN9oVgx+h97q7SiN0sgkuoUvCZ4P5xQAoW+jk+UdE
a+weTSrdeYiX4g7C4sKpWCI+sRNcesdxRp34I3j/tm7mxbxQQbYWWbqTugvCvUUvoQwO8kIQCVUy
w6M+PNv4pFEIlodueUNK46MTbE9MHcX5KJ/O4csfjaJiEn/2wYD9cUZNL0MJStvqQNYJWQcbIrIm
7Cp7ssm/+iDa6KS/EU1/eigvL/GwE+xHB+70q4KIVzrJOYaiZQNY72/XxAFrLh0WRCQ3qy3yPEV+
RsOCk7OWCptoTjuCwkwhfdbCA6GJ84xQY0V3wAZZkdtIId4BbYPaR9ZuYqTKU+ZMKIF50HU7gkkf
VCf957cENLxwD3BjgCNRvKD5IFK0oCQOdKRNuF+A3N943+Rc+/WDXh/mMmIplJIVozPZ1Vt7xEOR
aej2ibMQ60Gokcn2fUqOk4c6u0dDSYxcS3Om1lRhC5nP5mmCeI7M15YCNDvyHirSFLDswArHUKDd
f2bKI7V9y87wUTfG7DT379RvtuQlrsR8OL8RE0AmJ7dzqHrODCniJDzR7yNsSOcRtVuXMw+TWXag
mTxEUgP5wMdO4p/HG9lLcl7FuSpOQbgziHHsw/wg7rVvUlYTGiPLM819wbYHN6xvp3oXP0WXEP6r
YZenaRN+ECQhN3EncbAhQ/YRu+meGsJ4j59TPmMwMXKlT6HhkD971CIZXxTJpq54WnZRdPBK1LjA
0z19lNVFfu7/FiAU5nMjeChH1ls44Dp1LxajVlp2/dk+xS+kX2ljhCvXfMg/KZkj6Q1Ll1BWPbix
T3xycaQKBisMXQRyliM8UUv9HH60VfDoVNPUhnTS5oMGdajNf2PxnCibL3KKOrlLqNNa7aU3ZGHu
MMshHzvC2l9V7GhYJRLVbaIz4GlkBionf5R+I9jYVjQnPAptt0B2JVFubmIXaO2JyVL6jIob7imY
nG/Rn/559AfjzOgsB4C1drpqLpiOsWzwjeQCzpdH5SPvz0ynh0sd3suTxCOCGPonHZwCgCLNOpt8
zyqkHwGk1XJkjcSuWLwoW6hzN8mhVkI1jx11Uy8J8RqA8NT70y5ODb4PP2Hi0Y8PeoE24O+R6VC+
OCw5Amt7OtCJxeZAQ3f5AYgCXkfoMga1Hz4jaJR509eMpUrdHmo5HH+0t6/PnlBN+ZnvF0RbQNWI
PwqYEibKKfKGrbrOvYoEVv+GWEmwPvYYEy+RXwhcZtcP5DKBMj3/KtueX7hE8QGTdzOuN31i65mC
XRxtWW+7hOzZDm3L0IFGvIVv+/v/cEQ7lqTOIXS99jaJq9ISrddu+kTdpx08Fxf42TeUTSN1S9kf
I4HKwFjaUDMm3c++RXje5mNRzxrGLnoAXAG1txTsYYADvaXtkx7j1E4EH7bveMsfnAxsI3cQDSsh
h74hkpBn5jnHW7CvN6JLDfCWaZX8mH91IN8UIDecUR5TqGWt1D4HlMdJyg1OG6Q40DqigxTG1Zf8
oF6J7Tyzvg2AjrIdEJ8jLZq80q69aOd4v1M5iDyKY1Gw2vN1r9c+2qkbcB7U4MAjRp5WRLbsednF
D62HetZWpPifKqrNqE2LrhYVBMyBp/SK4/3V3cUbC/UROegRhHvlUH8gkmSzebJnUMVPV+eXcRih
24YbLzz0n6sMK8vgT/gZfAgHuoQPoQc4kxG0B48jdl+2F4j6ROWzi/wZHkioTkRAkLV2fzcmh83J
mQyPjrLs7QIrhIacDQ22JMueeDjtDXIOQwj+c32IMP2538RBGpS15A9EjdCpMNdie5fdce0F2SBk
nn1SHr2w16HU56HblNDob1O8cqBS0cZpEFb6PubQUn5QcYHBs9Zd5Ns5v6hDdkD7wRGQWsgcPTjC
apYRokMlp381TL8aX+k7gTlLIYS4C3m0erLT1ENCWvcFOpT98E3dFrYHR/TJBkMjtCwQ1uhtuvCQ
gSjxyBUqBzb9R3OOvMS6VFvD9QOPaJYTeJQk2szyF8WJqUlxx+cJdYBzWH8hApd/18K1yUJ7+lHw
JmXFOgmUe4l7ygwFdPiM8CL1FVVNuUsn0VKit8BczlF6oDGbYhDqMLad8ZlR94i9h6KfREPSclWr
zBV3VGJzXBGmmoxXQpxacCR3rMKd8IXiW742sw20nFI7mfJKc63/DU7B1hrQZiGSQHnTnm1H2iKL
cE5IvW+VL/Y2zhMMaQkoP1sby7/nyeXPtF02loe5Ut9o860nAmM7DFUW3pmdJ6KLat8/AI3faDan
E7pi44DrjWAJSSA2j5dWdbSXmr489m0NtD4WpPu9HIaAdMwqHdWmjqT5w6po4i7IGrO0Oa7QNMHi
7lCJBIVnN69Lta089aE+hGoLcPcx+oqJGfFenVnnxj11u52IEN+OiIkM4ofrWTZEVzb5iwQchzLR
ziVI3MBrk/y0IQK9mQhBh7TWsVfY6BDH7GKseNh81KlQmYS9I0PCIBdBJIhkfbGTWa3ytJ/UMyGV
JaOW2BNeguQpRGrwlH4YfwLENtWnafAYvuGHVsF/xoO9jyKwPnVVrtnnTKjKHaOdnQUcDzTNUFzB
dCH8KI67WqXdgIGzqQtKBZfl36dv4IoTj/U8Q4jgXurNVR23WnjUqGaw9dO8F92hR/HlWKaX6UBL
GKKoyK3U+zyjGechqMckdvPC+YhFW5BcEbMI1SgAFRv0Wjif/1DX1T81l/kGqmqUPbF8GdD9gq2Y
OgRVxFsbbyEQ9FyBjpG2U/ST0r7OwlswvZuxXUI8xmaAAPvRiRsswntHhBkTnDbI1papV6I1wfIM
pDNrFwNj9sP+jIG6HKheYc5rZwKNBioLqwgaei4OGj71KVhHj6lU3rJXIb2S1NnPNfCcHTJTnATj
JfMQ9imRTcAJoya7cqTtUG2b/FmP9hPswuCaJWAUcOHswplIusHwZzdDX3zVqym/1ppjMaM/wMuU
Sy+dMWdWwT+k7MErPcwHUsJ0x6MInMyeZfi16qVQYrLyGgFHiQSvQu0psMXKVRmaM0naEKSQwd5m
I9agQHBIQQlvjfxQh+Bxnan/i58AMcF8JRZCkzmhRsoKyNEBwx01gt9OkThiBWvUCywXoWB4ShM9
voYDS/+8Tj80bEC/FJZPOibNHe27il6SXWFsJU+nWCU5zoDzMcI4RzSHTM/8HCKqGx0JR6PMDT8j
pa2c1kTYBS95CkUCh0QA7yEONjYi/0syGjGxtXkAyxfWIFJfOtownMt1ekEsB5knaPIDjd3pAfkf
Q/00jUtDlbq458iWZDgIX+OHSmzrq6L7DF/mwakka/ZDBieIcl6/FS/oYZD8OgLjYvcKeVR7It/o
o8NGoE0j8UbF45gmdQxZRY23M/aycNO8LvfQeNeh5t0byc2jn4DirQdHEvV75S6erlw0ew413kq1
D4mFcBRhMLHXLdnzBJj2yvHA+bTpzqwbE90rvfbOyF5hv9bEwz3sju4VaDg7OhL0T+Fn+tkdP6pd
ufmofhRk5r6pGNPpqbS7n0plB0cUD2m5z5iNaT7xEO4GNg1T9I2wQLtpLviy2/iUPyewN4mxE5nF
vfsUXpFqn151BulTcYbzpLvJN2YXYngcY8bxWsGbd2hUqW/mrvka7uylhYM2F3NPYhJPjd+iIO6S
TSKLjJXK1+Kcn9I9N7TpXrXtGjyA2eitBy9R969E8Nhu8PRSNGiKaju+TD99Y2PSxPKAvvCWvnuN
YASzunbz9mNiVlawFj1LJu5huhNdH8zMdh1QohL8RLWcuovNY0o+9wLBeDytB8n0ytrik/Dc/frG
NlY+9z4LDnbAGeyDyZ51LF5ZvKzIzCNXTryAPX1iD9rImE/jFqVqkuA76QigjVk2P6je/6GTgtof
JM0Ch15QpJ08YlF/xZv0zHLnU3KchktHB9YPlUn5I37On41D6Rsu5p1++r2ecDgn36K7HJFIW91m
jPwKscNz0J+L5H0x9i36XiO+N/2HaHKYyVNJCAGzeE2Y9jcFg8q6J3/wyQ0PIT5tKz8IMAlfqRvk
30bl9M+yi6XDBlkgY+zwHIrpwtTqzniq0h3zUre7dyBqdLwp3lnc8cQNvzkTK/lVU1tib1W3w6Jl
cGiPjm3pm8BR3LbYogSryehnAY4Lvdumt3a6UZL0ob+36OCR4GP/o8DzhNGkWdeHARHWlW/T6OG0
DwqoLAewiy851KKWO9wMMUU2/tzo5zj/C+Dmzod3o2cxozmO67UsJOnctdY0dMWr4JXUp3FUa8ia
hAigvoyoe3roRTTRBmtWVS6AEMV3ndiHfgFt1j6YQLvA5x5kqA42WxYqPMtucNLP5tjIm+oKmET4
XuXQFTuncGFwaXO4oJU8q3ZA5KV2wiOKYPf6GwLIcbxGh+De3EYOTJxO2Gk0RJub6NmG9fTaGHcq
pqEFf057oAuEEze555SzA/QGNjnSdQ6HfU13wmfwF2E360h/mFRBqN2k8etIL7HusBJL/RpbjgHF
eDhWw5/xk/OMj/nIfQ1bqHu/V39zpPo04k34bKrwt2pJqtrpR/Z6LZFCObbPWCP9B6pxfWnL8mGF
MiPRWm6puCDM2GHHEh1oH3O7iahX29C5toBCfCgH33rBNj/kLh4meVGnJ4Ypr1KuHg9STJ/Cp3nc
ISs0ywfKIpPlSKmI7OFMcDwXr9gC+Yc8+1eDbBgzFSmI1aHDCFv3aVSaiYOswY5HAsPaQzTnNKc+
vxXlg8AcmnYCCY32JC7Emt3k2KYtkzs3blXgjuoFfFB1J+ZbAU5h48EONdtD/mZ256l54amfRBLA
/SEduNWz1WAJZF8lB0FNDC4JK+qGD7lxFOc/ROgKnV6KY1DQWPTF/4jIWJTgrP95UoIDyFja9W+W
8Ty1B321Q/X4AqBni/jZlUZfM/rJcmcQDnxGT8TfD/4WZ2b9N7ERS/WnLRosJiIsgcOGdsTHX+Mj
EAO2ATBkNlbaOVFRezGCA31+Ct4V7f7vxOkw4aEk37F48ZYIWFZ7xOuoqSfds6lvQUf43O7u3Z3/
rBG3rXa3XuriBV71gV57/b0XtjheT8x7NFdSf6D3xO3uA9vPUrmYYewaZzwNs/gUR/BhaBAW3IAz
ZSd2VD6G8DVeG4s5YlfH/IWUv028lSZH3yp6DG73hXNJiSMlPP0ZObw1oCsfUGZEDgzn8y48cQyV
DpuqTsUJiR+MKGSHwm1O1MaXEYiBhDp403YdkA+uqB3ZSEmE0fm5etGciFSHAVGi6/N3B8xPbLev
+OrVK+TeX5HLL0ZruGNrsa1RLQwgb519bHrYpcF7f4u+cV2wi4nlskHSaFN5xlZODjgWhwf4veA9
Vl8xMROCfuSEWvKPX+xu059c8gdeo0OROlDSj1w3fXmvBDVYWquCTrZrwxOkmX7cSpzSd4meui+J
JDYYUkIzgeSl/g7XfjPF1Ir4ooqqqEhVMV7YITWsTXKlly9Okew+tyhOPDHIcY32jBuqNEO4/Wm8
qe68h8aBXe2xyJSv7pVasiMBj5poDQao+Y51D06Vb4n+4wphUkjErLARkOJL30J8Rao6XIwRSdlK
yblf5eSghf9FvhCLKtVtQu50m40u5J7axyyhMgLw2kBU6TFqd5piqbQK98nuj/BKTJQtw0+jPSEl
LosHhPTL+AgJ5/xdqaU1ZdOlh04TZhU6d4wohSkpLlK6x0kK3ufxpNyLc+pytr0zbGJyD7Cz8L9N
IjQplArEq78mVHJjgMU7toYVt3SbvngnthUIYsSlOOHH/pxRPXXVcWptEyRIeVS+VPkgs8Eh4EtV
7LTOwPQNWUocm+CUpGdD83mzrAUi+yQzMvgWr8p2eM3fyCRD+0Xr+Q1i/Aevr8IjxJbuCxqH9Qq/
ikVMlt2lzu7EBCfSZHL4lBURRZcBYe9CMJRgD4766o5QuzG6lrkB/YkCqZi+ac0dtVRSbSRD8V/T
K68lsFNjXICO1yAy+jyNQSO55E6EhHCrkZ40LhA1+Ia/G+GIOtOWDhA8iZFhanzeyip2iCOW2p3s
DDrf1nsp/O2ojoHGSYQp3hNrn/SPwvL0cFupOyznVjnk2l1g6+eaBdQ8G38Ot1njT+K8Tp549TzY
snGtVw1LZ2RWFuR+XZ4DQlndeRlw29xIgNjkcLRnrxgmYDeU3xp0rp5r5Z35RpGYz8TTebo1AdJ6
HRvut1NufCA7GeNRsaVMV/41R2JEcwrZJZrI97hc5U2cbFW6Jgh2qdBwUiRp7TL6qaYfBrUf3/lz
Pmd1V4BBbEBxYWcpB4aVO+K+aOJGGnUGLKVsuSSJfD0pMP55obxmzecYw4WzkBFnvFTamy0voeuN
kn38KwiCjgGFqifYg19c8RQJUX4wO3lPgGWce7QzleIf7joj2Finb4T9+YHLJ7KOKFwA+drLZOLW
7JScfLjUEnxIspkaAnJENdeuY/JydFznz7T6YznyUDnnGVUYAgIBDarKWfFkvCltgTFLBwKADtll
btHHawWQ6KEcro+IXYGpFGjscM9C+0rLj19/WGh0eGiNedQnDOVWFP6qhO1PJqhOYmiDR5yEUGVv
uuukNV1d+sNc4UdCrshzrVbC7yfzCXTdcwnIehLTUDfcGXMS96RSVnVU9moulHudqQiChZ+iE79j
+Pl4Dv4CHb49w8rfkxlfHyjSpGjBMpfjFYvL7TDpFZerYhHxL7yExzH6U0RqeL1t7halaC4NgCFD
xxBwjXASuP8FhFu46m3zR1wvk2B9SKCUeiTuIlJIPEB8UEQn1/SNOLfHYI+zAZqVzYjbZDqYvTOf
xg8+eHglSyDgMXl8LrfD/5b2lTfUCfNoTzwe4sIpXrOqIoF8ZlVo6o4lnyuHTtv1ZAU0qMAkgUWH
+jceIm+2LozYZqHWGjJ3JOuuxkHF/zE9HiwLhM/ghTx27pDbXCFAzqD79XMooyVAdMhdkEGjTHLN
H1AGivXrAN5Ec1qytnllL4E3kdW1HOmqZweCJ0JKMOGVOc+HB1Q9C5RyurNxSTobhTlARdzPyFTC
Htway5HHwGvpJ13nIoUphJ9BleCcUvpKxB1zh7lKWedtfGgNEKhVcZir4HU8BsmEgEIDOATZTbPq
i3uWcuMPIvE4WkfydcwPHuVEd0bu15LPJ5FzjzIM7j1qxbxP7lqHcV19Bm4fV8VlL0cSGyyLtLK7
/sAk6y79CwnSsEHg0QGN3l1pnCTqUXXgSTFbqNLxSbHBskaJt3CU6JNmYq6OdaxFLpbj1Hs0p4iW
XeUSTSy7l8Vy2E6s/nno3hPKxFp6WOkTVk+UtImyB6WplU8QWaPFo+m1FHekxpGBo2IsldxQ80Tt
zjPmMofgytoz2ld+5HbXCi70feItdnkgbY1h0wiONDBvSXOtA0tHMCU6sovzRIXjgpr4Ovwb5N0L
F641c9Ksb+q0+2eEKdgWui01lYwPUHp84bSxR+BTb9OOWjfubEYulGgw1GsVKqLPgivWrJPdXJCF
M6EAOxAnynQryQ6zkJoCgNGy4DJgaLajDsijY6BWxjDtP4uXUfDJwLID8XOjuasjVbgV151QJg5Z
a8+YQgRkKf+zIFvogxuPmNwP98dzZVoG5O3UNT45Zgfrq34OuCccJyZjvGdgcfO4JO5/LQgyKC6y
I90NCOZvwnL1TamPjGGA5bdlOfDx6yQYCGXagIlM2NQ0VAW+SpQTr2xD5kJG18miLZmQ2qYf5s1o
1bbP7mlDcM6hR44vsf6HxWgdom+qVPOXdb5CHcVJNXeg35PiY4WPcuSluBkbFa+tHK+pRdP/UZyA
nwp3kRrP32Vnqp4+rCMN44WdjCgfjeiNj2mhtJTCORVzrABH64MLQKVlHXAdRoRdIUL/FuE7sJdT
3kWGkeopZ2ZRzIdBeaakv74SZ6OSwzJBWKKcUBAhejaywGcZrOtHRT2U+kKnovzuQqd02R/5BY+6
rg8N7MHBsUicU8PyFLwxoqJ8orIrIXIvO6yAkj0EIdZ2q2v0P2wb82ud18ozz5JAq0hClLRnTfMX
gXogTQKKRJ3btx4Fl0Ry2YEKwqSUc+XWOm7zbO7Zh2XZYvfHxQetSX0/rA4LCUAnH7aa6uedk4Yu
23Op7pmG3AVgShxoAUOdBdq4yNMgLY1Fmuys6KkLKQD3QpHF43aJTysFK42KTDPZleOn8E3FCtuY
+qjBokKEfclLt2VMMW+sP5Cyq9ahBnGdSQD4UENe25ts8QTPvmV4loMSPpHZC+vDEB3mAj7zHxgr
a9aLUELkRkgCs0KbPXuVTMipWw8a1iIyK+onYQSLNI1f1VsmJo+CKUvFPyGpIkY9kxWoEevDyDKA
1MKPuHEYwTpjtpPEG80D/8TWvtocaLU8C1/8bEYgmGGlXXVuoYIqZHOSFyKn/V5IXzJyZvN6F7yy
RHmQH3WnQgqBwkiIVRRbG8jQQ1qx13UvUPv5TkSEjzdah5XHO5Nx4tzOOE7tUmY2kvSf1w1kPbMz
Imk7dhIKlBcEzJAzJxikPbMsKU4P2reajR4pr2Ev81Y038fQh76Z8ORAAuWZpduhF0a7wuICKJ24
IYodWBVg35ba0eGHd3t6SzbLwAOjBqY/KNo2HLfC7ImEzkOnojGRRAycluEA3JlADsMtFM8BFhcb
y+9mxGKtLtk7c4YlxZWxEy3wVLmC3+2czYidg0cU0lmc7Xho7Dw5RSs6iBjSSxRqOe0nBSFsUJx3
grbj5aD38JuxlwEIUbOW26V0Zhvr41NjUmeMbQ4U1MZs4MP4VM4+gmX8yBhinLFaxAkf9UIGR7MI
269JBh4rf5WHNOZQM36yJA47WnKSCVCk+gaZh3zmau/xVpggqc8Wki1Q5VdoQpISHR6Y/eEITW7H
miGelimfL9QEkJLBEuPujW82+QuxUZx1/NX1+KbyhPAnlUXwQNcyg66l6m9HpQXBZA7nhggT8OcF
BXhBMj1zAnRot9BooNqzeWgWkm9hTZ+6UncTg7n+LDQF2aJB0xPeng22rpd23ze1TJVwgoWkj0+L
mdFEWXTGXoP9EioJqi4plZwIwsR+pavICkzKHsCTsrdW1QsxoYiqUPMdDWsfSUcbRd7N8j4FMA5q
I92JY0SiW6CpJdYbhKubFCw7Ogf7sA9CsM4yQmjFqIj2AN6EyU7grNGlEc4I6k+xLnjSwhOBbnUb
9TGzw6A1aKyYVrycqgA2uNaqiSO1ghjMFbpgLNpPk4efY8AhUymcztGS+73hJtg1YWjCJqBoejN2
FvAiQ3qdTKRU0UL6nz8PdH32gtQ8//6qSZUcI0d8/X3rHMGM7UTkpljbggp56vZ5C8htrGOGrB+O
sUwRZfr/v8jhQiHm789dZFAMKldgdmoWbqNW9T5Mo/98UVpf00qOknGuMTfEl39fkOjJtznrPXpf
BUmg9UszzPQU//vz73cDCE3oH/luXhkV8S+j4vfbTCwpaIQTnEC1WQ5CTWWnkDYzijhTQ/eTwRqJ
qfd3ugDtp9+rNQUqQps67ZDqW7/9/eU/f7j+NZWd/Mu/v6zSYDc0+GAd1Fu7Qa0H2gMX8fsFQDO4
wt/L+f3295daVd8tkUzipNCtFOYiqDKVkw74+/98Gdcf/+t3v//6+zsZVWkl0WNfMcCvo5DiFUNY
U+pSI4QO/M2IQoEdoH5rRLkF5RcZwERoLwjb0REHTbNlnSpz69gnpo48tFH6LUhJpCTFhWIxzVzD
2wmRgWL6CySpwfMLvkBvZFgE9b4MrM4da43EyEJNW0IILTGAGVRDEZ6LVZ5RURdcv7WRLmqJeYKu
wyRv6WxahZnAfUHY7VfuzXipOg7kQdQQTM8qappnXKIM8dO1m9BUU9i1iExYk/mVt6+NRkBQa6Ti
KpIKgRkPFjVH4dusE9TBKhIhBEnURn+eZekCz6v0FZXC13oMNt2EeTJTc+hrDfQMGBc6LgHxuXL2
lAisb6xypJVD/9JSV1kRtTJTVP6qvN9BmhdjSSEJ19ROMPVkDU18LQj02zYbiUNVqmvR3OfmEyMd
zrR5wxVtABA5jXFMQ6Dxc1r/TL3AAQ2qHwT4iJY7yfRESMnWcwjRe2jYZBUiJODwCtGWII+NdDpQ
HgZ1MJ1xID5qiShbjVSE5BIeBkTvt1LsdtTTxzr49zLBfy4NI95JCzVIJVFmkwChPsLMQ4XlYygZ
tKYeVSKvb4qF71BMWJsicC+aFZ0hp6Nt+qA/ELiHMVDxr2wiJfpTz4Akoj4KYauWqp+VkBuIAGlS
qm0nBem6KsN4jAoSMD3BKj0gH7UQ2xFj1GN7PQlpaeqLU17Lr4g0ODqtEDuTECKlXnTQGlQeWXA5
wPw1g2D4YjS+lz1XLAgpRYGCeey7SXsSObuMHnHxCS09NabYs4rSd6PDGhW1LyuxtGPYc8DlGo2m
VRzeJR3PkDpmRFRl1F6jYUKDsCgOljLQKIGY12BopZNJq3kvlYEbjkV2oh1sLMcBSsOgnAq5el7G
ngopEr20oCwHydD+1LJCKcEg+FUfw8EZUVUy0XgMw+exOLeKbt3jNYSouRbkukM+ARSPyw4lYw0k
XVUeNKE5GYY2blOkE/RQk7xxrKlVYfHatWA891LMuReje52FZrxOIvyc2BiI5hg/RbWMcP3pbUtU
9acGOS+EoME6HXtEGIoCpSqDYgaEliA3iYfIQPEO8pOTLGialAaK21LSv6NpQhZo6VIvkTh/Z/XH
CI1xOzY09tH28aQMqbxXIJOGZYb1PwefmoIgopCOCKqHsKiveW14gypZx6aqj/TTdAf6VkDtSX+V
uaWBpiJwxhFAroGCJPSANE1KfCEZgP3TeZRL9V5cXjqd5tkWOtu+oDiCNr+dORhUsckzTlKVrHI9
erunQwp90UD7gQ2c+3mp+4GUcRI07W1sio9Rz2hp6yV/UbKndabTqWuJriZkMiJm85eZVggvxZFr
RrS8jbSo1FLrT9jfqrUVFGk7xgDBRJ1Wm8Ki1qNZRvg5nCNWN8TOEtDsjQQs3DetpgzEqOmArTVj
J/TYW5oMQ10OjX2OAg5dPsHspH2EUnjY7iRRWHajUszPahRtk0o7MEXyryyQTyb6UHJXTjdEEXyj
p81NH8msjS1hw6h5V9tpq5qdcFhiyjTAJtIANi1AIcz2NovZtFNE5VjzaAg5Uv0dRug598pDG/Fv
6LgC9WFhFUnS/DSR3x0BvMHq0pazpir3xpJaIh9LvGtAdBNaJBAFoh+fkCYsvYLaJTTDtCsl1GbK
iCwyBBno3E6p0KYj1vrrTP/rfg7V0Y8DAL2zXBT7BUNGz8pV40t57uvkGkhW7bEZpzs5uelhKT51
QXW0wkU5yOSz9DSWr908kNShFKttAIAgpDbN1g9oImhmY/x3jlBok5XoVjohLae70vwQ4mU4WlV5
Cuo582FAxHQPiJ9g1PDmA/JZZtUcxQrNkVSK0OUa8PPIZMyZdJKEhW3THEZPSI3IlfLqjVlqV7VQ
wSXscM8HyF+CpWVu3ApkAUPtVUUBJVs03aWl9JFMwTFpZYVy2jyzlwqzsxxjuIh4u1lK2qVWSQOZ
qaQf+mC4dmhE7kI6dEg8rCESeofDJolPcVp7qpH/bQ2J/gAJmR/gNmEwjqsASAo8R753eTi6kapN
/jhUwMGNYVdrM0etKuueNuIeGchR5mL2Jg0KNRrt/CwYIUkxBZXhHM07qywLGh/R25MnUIA1W0uv
DrI3inJ/REPkAn/ufSq7c5O3xAjSSQE5NxwhFId+F0cDMegROeq5PSeGzeCVviDniAN1oeEYuobs
YzpT4iIgeRXIwU6ehgzXQmj2nUZDUqsTVKg7ObvS/nMe5+kIDuxJSHTo+ktOFwQGfV0BptJolkQ4
iwhKIhQ/BQKSWaK52O/qZyDS+8xkfylUiVC5Ye5iLPQtehurfmJ/hPv9ItGGHBYNWn6iWVDA7aDp
lGyrob1ZK551gA6KPibO1hKa3/GCtVmaPaUyOnGqRg53ukhIMy0MbYd+32x56YRzKA2UmnQRlaZl
R2zOrFkzotT7qlFSZZ4MJ7oep7T4S+M+VGFd+6yWP3UzmHYYg9EvBu5fp+NlWaz4NEdnU8upbejf
odxRzDrjDciHeUkOXd1MxwYYOHXDP6GmY5iHTfcWCS8jqpFOarU1vMThJwbu+mqRWRLLuAcnYJqn
MBy+w9YIfGGnaNUWSQO4XN1EGGApd3WOSZ9K+SFqEEbS0vZb6ga/kTE3apMgeGMuf1BMXEU18Pvm
mWX8YbStq4ZL52rSQLpZCjiClvRJmk6zEkfHviKFaiaKN0oWCUIDJwc3HHoiDu8KmoWEB3MoMt6b
2NqNcv/OgfOiAwNGtASiBKK9rFMXzpl2rNCbnKSlo9t8jTGJ5etkxeUuoQ5uziZuUqbBVyNAr1gq
6cFWof9Zh+5aHzVUEM+AVesTYALC+uDILSIEZjQgKzNVZ0UCnJVapF4nGnHSCOzLmCwBe1P6ZZZB
cmyCnuqgJPV1XSPkOmkQHkYRnWLDiWQHH0k7SBNAWGOW7pBAz0s/6icpa95oW+ecNKneTGhIl2W2
nGkmuDcX1iXVeZSAIqhqkv8fe+e1Gzmabel3mXs26M1gcC6CQTK8lb8hlEqJ3ns+/XyMOt1Z0zhj
HmCAQpYipLAkf7P3Wt9SQPmE9DnFoVzr0pWKWZtmkGZa8nlmMT/mahNTAW+p1eml5qRBs4v7vnpp
kC26Jf116A43Xa8pX6glhyxlQdeLdOkriSCiuSbpMEpBjccd22EAjeQfaVuAnfJWtSzovSAgOwA9
y+KbypnR9E9sTUuvwYaNHJibmZmStZVoHxMkHzKP6/2AyZiipfRRq9U5W5iZ3Ty39nLx6MkEBjPg
y9V0ddHksiQVMjfXx8kFWqjhx2YZITAypYQ0DAV1ED9WPwrWvo6Sid9ZDVNyFAewmmA79xE8aYuL
tJQDhjGFE3wJyUmHTtr6fUZsZQFwXmeYzAecFoqJV9ZvnkgdM48khhK7LBebIlpsCAg+c0mT9qM/
n0SxlzYycIgN+2llmJdVAdL1JCDURJ2RMyIIY0O9k5I6uXaRFXthR3OdwIV6UxQGkDF9Ug6inwDg
63WqZpFPPPu41QfsR6bRsemDhrBL0z5kvkqoSQFRVKVZYXnimUo6Yf2eghcTgq09J2C+40J6C95S
Awt+zKJ+rRtzcmhg5mKCy5nzZNE/TUay+AVon/ha+iyK1EV0VZIupYkZVmVpQ7A8iUdjY+KUV2BB
qEbgIgOMvdKfiZlsiz0+xu9qMqKdNRcRlROiCfRyOwswnrM2Hdy5kHZ+jXLbMpp8V1NGywM+rGgG
51bh4C4BQZU4szHUwH4NpoiMbEKbIcQEqhZ58yYIIPAUubdYs8T1tp6Qo7OLoOQUofpv53Y3439p
2pMg98HRFOOzrA7CE9tdhbnza66bylabfa9HVGxMeo2dcCtyA7oZGwWjo6sp+kzfaUsXPTdObIbW
eaJ8DUmoo2sm9zBWs5y2A3j2rH3r/fGFsoPG9slklNOaTWHUFQYKqzz4nTLQkEi3CZv7nVHWjC1V
uGvo9Au16HtJlfR4IjmcWJo9Yc7yFfF9yy5U7NmWKwgnA3qGHUvnPEUZKim4T6Qh2xpZq1zUod/2
lEd6UtCO4SQgbScb5MT5yXAaKzNYYmKtWKex3NaF3zLOgr0pRW9jxLQqhlyNnC1c0Cxhlyiy3K2l
wm2QvTYSw+ikE5hZBqrJH9TvhTIoYD/rD3HQwIJFEZdoWdLJmd+kSHwOY1qFc09b3rTA/8oprX5/
IslQyKuPMAK6rYwBTUq05k2J/D+s6H6EYc+2K0tOY6TcBWPoPdGaDPoepET9GgLk11NYItUQgHG3
CvkbdXhN5+llnicsZBYF4K7ITnnTPM9hvhHSILin2mvT919jbCGiDdlKlpQ5wJKSKCZTu5UbcdeM
Ge4QFCTg/9ErmLveTI5hfVAk8aOeQTJkirU3oA2Q3qabaG/7W2Nl/TURh29lwEZiEpoHUMHSVo2R
JHdy7t704aUsCu33rN7zKLlmYw2WNp9pA8Xj0nSmE9RYlFsT9TgyIcG0bX/6yuo3rUUvD25Nz0w/
Wx4EJdBkEopG+C2fwkxnQQLN3ZNVvRbQ8DlS8sqA1btdTHgqZaJ4X/bRV1Skv0sjqKjqVpda8rtD
jpayZ1Y1ZvO31YgSKVIq/ch2fvnsTGk8iZ1AigRfEtyKwqsUHx2AAwtfvkh1vzGSjD3N0Lo5I7jd
SeOh70mEkwOFBX94nDPoclZv0Loo580IXcMepwnbQQc4ItK3mbzUXBZj4lBTxJjakoJ4V4Gcm1lM
yeUZjy+tC3KO0M6qb7llfSuZULhx1/zKdY64HPmlN836WUklKtKx4TYCqyKDvV1pYqVRBdyAXV5h
0UcwPqqQQCx8Wxx1Lh81XDejgdYj0SgV9KHMgI1VQEgm/9Rb5e+INmXbZj+aDwyy0/GgEi0oMNL4
lvgpZMiJpAAC5JTSR45oxgkqcMqm/pVLuKAIJpiaqtjWasHwqrKV8/vwtWuat7Gf53OqXawMpzE0
+tSD+ZGjXQSqJAismBtq6RbPIaTNtU1qkj6Hplv9f9Bb3kbt9H8HvZny/xH0lv+OPvPPf+O8LY/5
J+dN/YdhqYoGANeiAq6bcOP+E/Vmmv8QYfipqiiZmvbXr/6JepP+YWiWIYpUQyRVV02gg/9EvRn/
MPiFBTzOMi0ZHud/+4//8TX+9+AbItSD19n82+2/cz1ZQS78wr/xDUG9KZLJ01maIrM+lXmDfwd7
djIU+zkcBRBvzqx2Hglmi1Axys7+FCbkrYp2ygLi1MSsAfWYmrE60YCYJNqhaiyvlVH12NsMyACI
IiMxUcczkXoZ1S82uJ9tk8FFSuRfugFvSs2la63L6q5Pos/KCEMqQCHqSSaTfVFQXEyzDj1phpJp
0NEVcH06c0GTtGI43rbjW9sBTxHx0ZWd0u+nISA9Rq7XSVYBFTUY4JSsOFhpzmUw9YeeWE58I6j4
UlM8asDz6KsiXKyq+BeJcbDpoL3bzUi2ns/kXbbdTYBOWltqszIiFkd+hsSuIxSgVRTT9mXQuCG5
cZNmfBTCGLpThtq+rNM99agVf4IHLxg8IUDG2PUSTrzGqesCE4RK4JiuvcdpZlNwL51kLn96auCS
S5sl3XcF1SKue2sth5TP4szwmHcJWBVom5IqxVc80rYl1otSleSkFNgA9OJJLspsK/afYWd9A8HH
8WYcshTJZy6dxSCVvYrRAZx/9aJV+bosE/Jb2xB+wdie1Lg71B1Z41EUXojiQiRTqL8CNWzPoaqD
Hkv0alME4l24Z6HEaqyBSKWQnFm3ebczQ8mhBGKdLH8Ur1X3E7dnS5aD1wE6yDqDeL5WDPmrUw0D
cnpn04Vi2LSi+aTCU8hm4zZFdPemTNXPVXpNYDQZvRQjvkkZ02ZcaA0clW3WCjdBgWZfFclvvaJ7
3s8oIyxiUSggD4EXGdmt6DH7hJI0o55ggxqDQ1pLhnJtTCSkUI6YJsv0yy+sFHh36cHAIZd6GAAt
GUJDFLLwHIFHsfJauYYhPoWuz2CGTEHOWo43ndMUb14Kcoi3Mh4V6g3SWimGZusblJRkvTxIY+1Y
jU9NX6kIOUNzI2vTsJ/EIThRWrOczp86DJT6fUiK8pXpccJfZqZBty7TQmX7BA2jD9QZQVXarmdS
zmYW4hRbJwSz3bBpheglKYs7ydU5VXisqXLTuEJq4GQSoeDp1iTbUpJXLjOgqKlInxWhAzWvYmkI
55MOS3VQx6cOTZzlM3vOgTxtY8J9zU4Q15MseA2TPFi96mxQ4rXHHE91l9H6lg3jQMC4CyqGdLQs
HdaDmIWHSGw+o1lnjpqwbw0xRJvuQ47Z9k/oOswIY0nSljfBDLRDWl2NITZPSYxGK45T2OA9Qeu9
8Z0EUbwdsp44DjYXkmpgmWyDXwJi/qSZQs+asy/4dadQESYvJ+BS5ngjhwwZaeD9KBp7MpEWQI7e
NCnBHEi0YBUp1tmtqtTbB9IbtE6/TLmI1VctSNshcNAdInto6dQCqXyLp2ofdyZuOHRBnTl/5amp
QsDQj0DFEUuOpL0PQXvttO47EQNyfOQWRUg0wXESRgyo7LBb2icp0M5bdVT4ulRy4zDMdXCVFKJ5
qEfJzSmQgIwF06mtenCxCT2CDICAQbBVWAC7M8pl96AFpkNZftO38VFQQIwpegm4pSdDQMQJXEoF
grUMtnc3HCTOju2YjxtE7ViiAp1adw6dIjcmuydxj/BzCsJgmdSUoZ2AdmHVsqHtJeUmlsY7MRs+
rbdsPwivqdxFgCqSV0GlesTypCcnjkDDOYGZaFUBwx+cywTvpjXSaBLbnDFCx3MmWm/hMGoOoYYl
G5Le9FiifgaVfOqjkAVmUsDNLA00K+RPhAmoiyH6lopiuFpWDkBtNp+yXvBdVWjNe4H0PqCl5UFo
v/hzdxsjTGOBDpBLqtthZzGOSyzPkKjHrM0oqFjmTyBF6Ink7rlsl9JP9G22Y+sRALEqB61yYmHU
vFjt3uYM+fOsv1FdPxZieqMIdWvF6rdqwjWO+qx1jcE8+ClTXjR17W4azwRDuKYk0kYvR9b4Qtkj
mxxx53deMIt0EGiHlOJpaKLy3EnGcx5K89GUwF3PJWINpXrPRZWKuiQclAQ4dlLMn2MVl94shd/K
XIyH2PhhpwR6w9rmArxwU1e2Uyk5eSx1V0NJcRzOZ8WP55vqM4bKie90JKbwLcTTpp6BY1ZNBAZg
0M6xNWkrzcCPSWg5jZIa6GFDeYWMBXvEjRuA7JTJVj3rJNMro0a5KO0oHnYCcQHiXB0ac/701XyJ
ykxedEMcTlapQfujAqqVY3nLRpbKiYn7TWU0oNNFwyXQiObNr4McIjtvWOsSlles8ppgoEYsv0sr
Fw91IjP6EznLTgmfd63XuwmngJnJ8ZFeOIwRU+48raPukMLEieHLubqmTLbkW8VeEYdfs0IPjDy2
F0WvnU61fvWUfZ22MjXPiGW6caTB42rJL4Km76SA+Tay5t9J3/2KSX9H3I5vuSK2as+gtIsDhXk8
C0mn1e5TbI1rwReRldLRsrtZgrzSVk9iwhKHNTvkEgVQnYSuZqSDv5bzGYT34oBt00uZMRcKU7O0
UkU84tJTSOIPMeMMZ205xsd6Ydjpgr4d6ww1ShxOdpkskOYYqNAo/chjXXpmqR+NliR3yqrriUYr
WM9ylZDBcQLlPkvTJlECio+lzupLEQ0v7phIgzDB6N6a9JtzmnjTW1ND2iTcC6BekJBYhQCW9dOe
Df+FrGHsbnMP/hv02tbo5U+/olOlG51xDHoxXKmNIHnkrhAEqra/pUAbDxWtiLWWZqir+CTxU1FZ
JcF29e+RRqhbSMWzrlYfbanQnGuYRgJV0bGm76aiTe9RW+MZVG+mRIuQ0KFXduoqCmQYeFOK+afP
Vapk9KZJZRUcWZh/RQ2sQinOT+RgoOvV8K1Ikfoit5JMNwUTe+r2Vv1SXkRf8AozQ8IE+mwNiUN1
zRYYTtynThfAKhCL+SscaPzIrPTwxXbI+TCVlgaxwWlJwESZVF454RHKZuldIJmYRVzNwJYEqJtS
TBUTdV4rmmwuFBL8kHDPEq7GQijxyPQinE3cqwXGKqaIbttr0WCTactIKwLvEViDFHP8YioV5I/s
GArWPUpaatZR21MgnRy1GmDUNPssNuddO0VYTWYkNiObSosSBAP9CI4NHczgkgzk9pKE0VKIZbem
xY3jgVWgASalRbSzbX3SnbPyRFoKxRBSPCZW+SuN5D54TsCZ936oVd4oiAgw8rtsoHQZcxO3rVIj
zzAmRC+WLAIbJVQaVy/u1UyQChpaNXKszn+K1PAp8ikiTH3d05Nd4jJMtSauocDAavpRt9OXf7Ql
ztBFKfKftx93ssaWtkl9U4YlAKNWzRKbJIMpj42RmvJ5hSKitaapI/K1YYQSsvw6j1rR1Trikjq1
3DGLVLvHT//Vzf/qvrGHrm8laOQej03rtEYIrJf2//ZZHn/nVxI+e33sUhTiBE38+WstyWAm/rnd
soZfk1GL/OzPb/724583FejKTB4cgal/Hi0A51wFQUF8nsli6q/n/X/9lFIAvUUjDcbmEviYKh2w
yL++pb8+weOpkhKvb6YI1l8v/LivqHMUWUZiohEDxWbRzqraQtk8oGtGrWCoe/yiWM6Ax09NSg0f
vdX0t18g1SDhZTnLUgI7baltl8L5zCkVPuLh6yWe5/GPH+ewxxIw26SM7Zah7m//PO6zlDGkk5XI
qyyPZ6/t0o28YNy6JSsySbE0tWSfsUaXCRsX84pwuyx9lpcDSoQSUtklucfKxmwnLmGlj5/+7T5V
NTEb9Z03Gaxb9nKl5R5I6506Efc7aCU4iiXDVF+unb8yTMWa3W9INDevsVTjIkzARUCo+vI6f/55
xKEW1LP/dl+hU3tHfkY5niimRxprMPcCFt7k8Ahy/XN/34+WOxXkbcckSXVGyY6b6pb9eJAV6rdQ
yvEgaqoFNDyoqL8/fqMYcNnkvt483nC5fNePn/7tpjxNnTure87ow0P2t7yDtGnBFy3yrT/CrT/i
rhAyOhkPqOv1Zqp29SJXe2jQHjf/uo/zDs/Ayku2l8mdd0SJrC5xzYmGDFR1X0Vr5aV0PprwVjuD
mxzylXF8HXfEEGwnt1oTEez1oFbJNu5sEpgv8+51cD2aMyudXrVTptTcDhaRKPPWv3t9sssOxGV7
/r12tCtAQ/cAUtiGqWDTTfLmXbNGSOe8Ly92YHAGPXJJ6vVrbNqHBSz1mhvrV1Nw9fP0xR3dmheE
M3DXKHMUvyXoJsmdC9vLDq/+vU0pH0DM6uAj2UD5tqyCr7w3rIC8uMdzM4T9UC3HByztZpvUi1U/
rOlHFfW6tO7ZDF2a74KSJZ9ueIuqo5qf+VrQHjYzmZZffD0T9IB53lraW8o6mq7/ObcG3JWI/uVd
1UDWddBjiYJLoEyPVWIiMu6i0z8AnDRv6RKyyDnx2v4xbQMnZaU+XAaXQyLhi6XhHR/SZIPQtP+B
HUfNwlhS92wRj/UAvdNLDp1JJXwFaq2e6A6s8GIzKSBg42ORYE20WkeuTeDwAzct1S1nMmvsMaRC
sGozRz2HiGeHPW3IjBQPCtmlrVtHkw3zF508GcHEwHZ4I30QCse9pNaXA16wdZ3chxZ6ATTvZhel
rpGfWPwvLzaeJDpb6ap4m1U3RhjX2bw6VF9BX0dbPcA4tVLStXiemdeOtLGtCCMky43OzidHRzpC
vZp+nXk3z9XWNM8pATT+6PA/9bVwZI/xTr4uVCM6del6br3kZZoAoilnzEmlDZaR7sYtP8qS3R/D
ncAnhXC1wt8N+QkFoPlLBOSEyp2GkUdw/CUFezOs++8qtPMPvp1sevFvjIorS8aC/tk5sxs+9eso
sadfm+ZJdJ2RkfUAC6I+tktx/LssMGVsM1sB9JP+yrNjPKB2SF5QytXIGZLqKN66FYC2tbiyfghM
hKnB8ZrtU3kMMXGf8ue0PAjbH5ULpxre++0IIEPeGNCBthojRukDEBo5o/sQ4Re5hpmiIKolkGun
/Iw/Cu+cFKL4cwmm0cjsMbb0a9ax092hNMKqtusXKd6arUdsUYnPlZ70i15erUXMWj5JmRdU1yZ/
5+FtvYJOyPehngFug1LnqEvssYH9IaZLAaOfOR85ZJ39Ou/EL49fdm/USj6keAM9ms17CrPc4URK
503+Y2HsQf58k0rAe2deG7q5SVHwh8Nf4knluiFAR7qq5ZGTKwjXobG8JN3R2bzn8zF84cPxlFwQ
IQfWaG4tSApoJbA+FewzUDNBStKU7smVgx7AVgVp8V4VUMfcJ/lHwDPedp+cyU29JT/SEg5hcOSk
TEHk05VSXe4EjMub2ZvNLn18SwtRxXyuyier/OqU34igcOYA8t4W9VbEk0Zhq3Z5yig+CPUvGKwq
T6AREVa7mXzoWdz34GlzyZOGaSN1n4p/6RWWgFh+q2syAXkYP6r8XRTRxhUXuTya91naVYj8BY7I
QNoW17eUo0aPtz17caibPEVY/H5FCl68IHMIahZia649aoFEE3NNJq654rh35JPZ6pcprSYIzNtu
vlgf5pkjTBoj32tvf0a2eW5Xpyi8ad70xRUMAprhicuEYWGoN/RQjU1mnQfV+VSuWCcwkSCKBFtJ
oqTk8ROHw/D6Xe8sYzdj7DunEq/hSbvui3F1ZFO0dEUYdfMfjRsOb+WQv1Bnmuj32cjp+aSB9VmC
nbwL32SVc/Zw2FDIfolu6eDcrDdqwpr8RJP+rp9xpj2GJpJHFQoGmaPsOAl5J+NuegO9cuI7oO5G
FcOb1bdOWuuB458nd5BXwRMjZ3TgwAHp5Nsyumfegsofa4bdO+iJyDBzJzedeHFGH4bSkWutQ/DB
tOhvpJ3kLTOHGqyhBdrAvUkqe2GwpMWznKhU+WKavXwGwzOjg05+AzMpZ73wrLZe/iN8FEzugtvv
OFiUceSzLuF4dLItPEQen8Uf7+pdOH6jIxG/+Oq6Ne9iktZcSVyOy9PHr1RSGHa1aIsAmSuY3zJU
P15eyTzBsIuDUdqfxgeZCCvh2bjibnjD8vlhXJn+OI6GxxcUfg5f/OChNaqXWQQHAIINeoPMw0zs
Igd6mQlVvDgEaQnPfciR4txQ8kspc0YioQJ44c7XmSPKqcV7hXVkZwc29pwOhL5xOPAReCwlE/J3
iXQSvz4585guDBvF8q46MH+ZZ46SdeWqn5mJG3e2QadfM56P+cB7NT7Yhh1KnjgcgPKtGRQUTzwL
R+FZ2nGQ+O81fhntL74E/b54UUkJYSLhG+dHPj8fi5OfKbTfLdepti8dxPL5SroyvZDophUv6Yt8
5zAWB6Zn/24coZAgu2SM8qyYIYvvyjgy+2lXrjI8+gFM1zDfyxw/Ww4cYdrwirPHVIZ/FsuoN1ic
M5ws7El5JEMldVaXUbR5e+fBrFEyTmkr2zNUBtt83kQHDjyDT/rCMCjtuPLolxz4ZIwBb0zu2hFR
60r54NMgd2AO5ZuFXueQzMJLGR/vdXOImFA/+IeK54TNZR08cdpn2ylwEN0KnNBEhi0HSCEf4jPX
9g3z5LZ1VGyiy8lKz4c3YHh8w1m9VuA3LY8al5OUPApOs/SHt8Xkz0uwFZ83Xb0p/UvzxWXtGx5H
BZo9U/aEAguvGePqEXdYtGUVJRx45AT507wvZ6nqpJInc6IfFBG0G/ro08hiQXUBa/1QizdZ7QU3
AwYkfdzxTv0gpPDaPS8yQMbU6oO8ypWmDRe+guIQXeIJMpjXoReHgYtJLSdEYbvU9DnrW2yhRFLi
EoFbYdDx7Y7CDWkrrFS+Yg10ldUcKH701ErCpuHv6s5Ve32fhtFmxgSYbVvDpakFGLtsLjVGHP2p
pH2QypiCJVs7fpp3Nukr5M8MDeMyyMmgbeyBvBTj+TJVbzmsYgjlHwt5UqQaYAeAtxIBoAZc5rbd
Gv58WL58KX8s0dxouL+mGZVFl2VT6TCtmv0eabl00LMzQ5RBWWL4GnfAsa1oKQKUNh2Rd6bTgacZ
Inyd8eJSPZA44vhuYR3L4kU7kt0CWiWlISJ5vk9w4skaHbVfTgNyx0soFLzSc9BIoNzBVbjTdGFl
Lg5QH44hpysrYhXcoQjWh8GflSvH5xYcCRFSkORl3yZ7/RemVuM5ZkfJCRw4CtcpmLtzxZpmOcEO
FeMIa/0vztlF7LTitpFtRms9XFB9Nu89mY6s/LWVJHqp5hJzQqjdFjs0g3m3iVW0Ty5zICr30Dy1
3LyO5kkS7WRY9dZaVxzP8xjk2vomPNfAd0g3fmO84gwY8YhR0x7dzjqS4MjbisojKfJAf70CTSOj
AMMKMkgKYKTk6NjCl9XKaIvYYD1FdATxaej3vGF2HJxbXoizgv0O0+sCdJbLlfmE7Jm6I4t0Zoym
20gnaPasDVLWKSyEByYoWzmOE06/dXZovsbmB/CwLlzp7iHBQy+u7eQn6aNac1Eang/FjvSbeo8i
wGRpzICM8xLTiU+VPRXHS0VFGjvPxvhlEfnUqOF7JQP0+gzAQ7OViax7GoONfUk8HhiwRSUq4DbX
e74Kc5t9QAIcjZ2qrYn7CLtV2NpAflN07ufoKjisLR2Nk2vDwrZ2OAHbOmXzdBBZkCjH5r3lcod4
bhJptWpvOime9ODA4duoZk449r+45IrY4SKOEbuTB4pFb0lhBMPfspCzcCpuqXyNYGqoN03U40FN
UB36an+Ypoy9lTvYjwSCmFYc3FD12uRYxOuAsFnJzo7DkeIjzc7mKkb2nME0X1U7Oi10T0JXpIDI
0iUTbJIbROJCdQcld+3otMQGyrX6FihQN0BbHGsatSdTuYjvlbCcQiOXMrlR3W/TCleXSoCl4GYQ
27kjvIAWyruXgU63htX9DUscvrxROQoVuPjdxM77pRhW2mnKXWyzKiM/yOfxbdSwVrd2sxY7PK7f
6CBX03un2VLpxRjS+A3dI4IucleE6t1d2/CMmISGOh8F91OZbwJWz/raKBxddBFJPd1IQXbD02Nh
IrNrAxcGRR7Bzs3SvOw7eJ4uTHgWSqhor4pQ7J8KJD2EHPfUBZh1M5TGXX6IFZYhHqyz3wFF+lsH
9HmfMw2CuYMObkFsfiKBsVy89l2oFOtCT3dibEAfaweaPVft1lAYVtcx3uiWKwk0WFN9GIw/1QfR
Thxrdk4hDEPWsCurtrWbf0WNpfxGjZa9+B+qwJBB/AM4lTtSu3yl3ayObNhfaPX7fFtW3kAzEkDl
SiHmyzpKH/7BurWVZBfkqXBa9psYU7rywWFW+23kmfLBbxlfxh3jD6cCAHmWqgL5JpvKOGjtqabR
Xu+n/hppl2B4mtM3tXeKcPLC8F3hDVDRXUGBydQKmxaig4ME2uacfs3Kurvm78NHlbKVX8jHjJJ7
/KdkU05roCzWrjkwKwNg7kka/cX/w3N6lp/bC40YjM3gKihG6/0ZUi2yB5947MEeGS9iRzhmMpxu
p6LShvDgkxGDmLyYgCFIQJRoGzTJDkCgA2QBb9otSj407/7H7I4H7RAyuoEqDyRGQpSGLA8+Te8Y
bOYnEDlYpiyCIwO+kX6LxyfQP1Av4DCHQLND/8hamf2ePYef2JAuIgXCdblV7eLDciWXMZPJ3Kle
AnNNYvQzRRZHpjQsHlWNHcYO0jB4KoAp+PLotFO4o49quWhcS/ZXm9CVWKNAMxFWdYozYAF77wMW
9NZZ2O+nbEsbQ78Ge9jQz3K3qWBSefihNApzZ0ZT9T05jnvYG8oG2I+ywYZ+I8ICSm7IcIbLZ0Uu
zllaU/FmVEj4s/FQ5PQ6P+H7kpWQ2/VbvoVTEsOAqjxxiV/wFu3crvRUolLRElaXu38CbHEwzgIl
hZVxLpxiL06r8Y7eWHBCVqHyIfsZ2d4B3F6PT5GDORBTwvymvwcf3TPSPDHcwTzGI75h9DlysMCk
AdODwV0ttL/yVbrB4i9gn50KeV+YTg2+jQwXkITw0gBTIayPXFpbg7CpEQIHLLa84ghjZRkTsZ0z
5p9KCL5bw2ne4ldGUYh3RC16+AtaZRvFjN/7AgyxscDLu+qjjJ70aM1VLN0q9TKVS47CrG5N6YdV
l1mT574SazxbGNTZ/JN/RzVUXL2zdWL6Y4Ug9MsmJisQfdTQGWgJL/8vgBkKLIrW8cF0sMQ4Acib
LZSbhDFzH46rlLoK7yXYZsDkTSxx8Hbs7jC8GUgQWNOar9kB1L1mYtGevPoVjUIBzy5FCE4iQCns
aWaxq6KlQ6vNRBhEEOWqu6rmejrKmHppzCA51VcidIh2m3cbeVwc9IPE1Ro/s9xkhz69JbjgCWDG
UeQYFikUV0r94jZf9uwoSZyIFwHUKLhUM4Tj5H5yFsgQJ5kFPNo2U/wBJCm18UOdws3wm9YfuyZ4
fQZ9k1XwnPbsPQ0oa2Q9ILFYRS+dAZ5kox4LmG7L6B08A/JjvHLHt+Qneu1I41sVlN/X0pdG9WRt
bUji8MEqTCCDD8n0AawL3IaCYoJxHEgzHwcq6jWA/b1ijENdwIrjIFWg6iHFrOTmQDlApowSOtUq
3dJmQh9E+QAFECsERnkUHTA847fyDlqp8aBvaxtzyyL/PleAuqBlLL4U1y8/iyscRUzxerJfEGPz
2jqFZ/BjxJ+nryZz1YBaFaPkyv8d55KTbDOzOzSKppA5Ti7imgC5dxSJVIqUZfcSvvSS1+FJh2R8
w2QEuWOyqvfyhZLqVxtfWWkJXqZeunYdqCer2EkNJWHoEMW8YehIdla/8kHF9dvhJL2a8O1WBC6w
vYfixxfa39tX/T1kFKUlDmYdNy0QpXETxJekQ70G2J6d+zffALvAn+wkF98aHLdWPSi3kfXEswFg
vD8mnzL7XvIuOEVQ8UIGz2y/dmgSFLSXX8tf5a/iyzpqu5qdPXWNM3IB1AJKdU+5oDuwlqvRYany
HWMYAYgcXYAI7jk7og3Sb9PTzmN5JQg72rU7UfrxDy2BG+Vr6SyrsrP/lCubgLheGHjKShqR0fvf
VQMhSF8GA6akFByn/GxG7eq7XRECM28CELiZQZy0IzgEfrBFXw4LW0av/9XCzoc6CGdmE9J024+b
djOiRSDv2e5JzoC7z/L2aJ0AugF3LU6J8QbCyHTh1aEwXSHeuN+sU/BBvyokQ0B8F+/U2F4+aQDp
y2j7Er6yhEI/DE7OJlWjIuwDWy04PihwDPs94FlcptTFzwojebKyKH6SCyCzj4dKpb2Ov2UKvx/K
rXj2t2DFjNdoNz5xJn5X8aVHhVvFL2qwM25PqsBn+6ps8klWxoJzh5AgnJIdpkFmZE4F/wKUG6Ck
18NuXAiZSBZX5yTcQJSWxTdgfjYZrbhHwVfL13bwN8mwba0noxAOrRBcgqUBFDySfx4/DkoCYKCe
WEOKAKKDgTB4sQXWPyydpqkTDARePa2PgQ7Q4z6rivYlOh4vWVpY4TTntEYXVZdcU5KM5wGg979+
ky0//bmpBvhfY/GpFXNYMUt37vH4xz+PP21VbBWM+lqI2rJiHPhfH5/ItbQNhl0kgh9ol9ipxz/B
cvNxn18umVahqX1aaIYcne3w4if+86f/9sjHL7Ql1+nPnxQ16N00ae6aZiL+q0OHRu0GQ2JFmh//
BI/crMePGg17yXn8aD5iqQzMx1DfQKb+68/7f73NP/dZwRKw9ef242+ytAbzPQXuv93/5+ZfP4VZ
CENiedY/v0nUkBT1hqnpzy9MpeVFHreLgXWZVJbW+vGQv73842OjCAUgt0SEJWSFmTLXdFZavYMy
iuLXUsNdosX6Egt5Tcxq3FcbTTNCl86+6MkKSa0ZPa8opnY1K0/SI7RsuDeAvLolzCxR1K2Ai2eN
pntVQ3FtW6Z2nQS0KBDw7rbETZGMZrTelKOjbEXKaAJYng7KvVIPtkLLwhKghYdL0NokkLWJljfH
IQbaKYpNr88kiYpxr7o9hiGxRlaQ+Ia1UTRksmHymi7BbnqDD5Ckt4HEt/Kh9Ul64C3q+KxY0uJl
iO+4JveZz/JMJDiO/LhYAqNpAQFnbQmAO87egoB1ClWOgc2bZlpboQG2U8DWDIcUqH1NDhx5df+T
vTNZjltJs/SrtNUe1+CAwwEsesOYB1IkRVLDBkZKJOZ5xtP351DmZWW2WVnVvnKBjAjpisEYAPf/
nPMdgiF7KQDj2TTZLa/0XJ/dHtCBkxhnmTfPVWy8mvTfFQ6o8fBtHCgMtgv2zZxwaMtb1tq8lHyY
UVKlp+jUc3t872phqEPb3qRr9yb697CaET5pKmA0Ke5IdgCor1xFoOKFIWa9SjLQIelu3EbZ3UjD
39xNRPYq6zdOklszdGnnxMJq0Qo4pb+EOIdj9qvQlYGkmVgE6BrBvP+ICu8NGbm49CZFg6WuHIx0
96BxXOiVYwjFdrqzsOl2xTeXtkLRCZga8xkzySnP0VmW4Ep78CN5+/uZCHZM6yGEFAoJUYQaqNe0
IuY0EjWjYi3G6T5ocDVK67n3D4P3pHSpYklirHdoPFLeJWTmSfciL9Nbi+lP0MkorORNstrKJn+6
WQQAZrkZK6YeOa+ZTatjlfRg66l5nBbJao9rPCBGXQM50wfZ6WJIo6EiMlooSOlobZ11faSviySr
6aHWxZKLbpikaRLoy/e8apiD+j3TVNooXVopRUgeLuqNy0hf5STLguS/e5h0laUDaN6j23KRLCyJ
jc1kNpLfZb6Rlmtuw3x8rjyurnPnaHpOO52GlJoj/EAwAUHgGw1lfmZW3cWt+WOpIMnVlmdsB5v9
ZG69TL0oT22+/CSryCnFEnhlWpp+XZDreAN/sNdHfYKqR7+nG4N392n85JO0E6J7CWgC7WgEDVCl
F10RupjT8zQNl4Hu0EYBmfWGPKR37XZ2w69uVJxzYUM69hl/2KP1OL00uo4008WkCVpmZXUw1WL5
bOvy0tqxXutfpu1/1GlOt2nJyzXVAxfZ+WI5ItiPNf+4P89cvCjR7ByYCkZNX2rknAVh/MUM9jh8
gzvMrxefglWxNq2yecgq9YybvMGIift2rsPbZXBeVYF9YSpZR6OILblfw+CBYuTO5e8EMsIc2P2X
1Cw9CifuMD9/EXXK+qMhGSzD4COwx+Q69t8dwWmO5t2zkym1EzbqdjQLcEqND886/2hIGHb+yFXc
8x4aXUcLm9OknVbSUovbmX6rUPeJBSBaE7psFZHXuGd3kVsjAGccvSjWiB2ZB7a2eslEDqXTWe4q
w3iJdFlujWweKx+sp8FEhj5dStvRKkE39n3ycx7FtyHC/mU1XXgwDXbMceQQTqCht0vBDAS6IKIF
vO4JIM5AYWxaffOIet+Ynt/yfWiq30GHzuMgQOZnW1cC1zKmlcSF/UFbcK9gKFi6QNjVVcJlguKi
y4V9WoZLXTfs6OJhg3MPBBeSkNgl7yPaiZ2qfa6L8Y7X/G5prGPNgnbqE1RTw/wWegy9Uv8pIF+V
697jqrqPJdAso+DC0LiLeRPk8YecvtrlBFPdVoQjyujeknaKNThjIm+CcPQ1swCH6cZwBhxdispg
mRLFG7JfRumBqV+6D6kYb9W6v5ke51Sntjo7evOaJTlhDZ4uLq3PM+fvTNdAVynpfs5Js9t9bfv4
oyPxeS8AhDVLiFtd+sS99VUQ20O5zz2qpuOMXumkrb+nuoa6pY/avreZhNA/ehPm705uWZvfSiIX
1NGPrHtTUJk20gQCUM4mDDyynxj1z1b+YAQN3SV1e4e7WrtKGaiLEjKdFTRUM1A2EHT5ixH1bw4Z
ZZh3WurSszpJA1qeZdRcUMQNOOE51tXcBtoktk+LSlzYKOiedHVvR/qrMmhYkwtzRdd8F/AKRl38
XXUMQTy8vROd4LYuB8eKC+44GCF/+fNNLGk/0FXixWS1eKqdb2ZjsmLXheOVrh5XTfpkLtavkvBs
2fZnQBGTriqvHFZPurzcFeS4El1obtNsPnfsPiNddl7q2vNBF6AXUleh0z5on42eouAAuclEZggD
esUrOtSBzwS3ISNHytvzrWvPv/yM6ZTZMjLK6WA3Bgb6qXeX92WwjYbe59mikxS6uh2XGIP2ivK5
ljqlQUJRUy0jAM86mwGhTRFP0zYOCMk2gqYNfIK7tq9+iVQd/zdS9t+LlPme+19GyoAc/muebP0P
/pEn882/hOO6gkiY7Tp/Z8l89ZeSlhLKcoXvWspR//F//pkls/9yTCU8V9qer6Nkn1kyaf4FvMaH
Z0UuTYJtUP+TLJkg2PavWTLTp9cdo69lS9/ETmrb/5olm/OuGwo39s61nX7jYo1BhDhTWxibvvap
PAtwxloziqbBsCLGBRtVDrPp2XoFJBjvDI03ARRE8gLgSeX9jDQAxd4mbRo/x8TaWTh/YG6Lj7Mm
prioOQBUJCSVXiNVXA1XoZMZqJ9nXyqzucYDZ/l+fA4akxlFQekC0bQnyzTth9nFQ9NyzqvG4hyH
cYyL1xjJBgV8d0bvq6ygIzUdgZQUO0TYeNewYd6hETGOhsXY2jjvBLLbh429M0oX8qcAP1WkIBOz
TH2L/MT8UlrUkGU2CMQkXO4cV2wTxf41qKT9UBfq3VXwo9poeI+djvlx41xjv5tOEt4Nl/xw72Yt
4m+ADVuWtnGRcj72Y/djjG0Q+yAIBqz3G2cEHVqI6Tllb1/Z8taSff5m++pC3+0xLJf5YQoK8yT6
7kR+v+ZkmVKXUlrJIQDvCSrD3IcDymcD3cfTmJ8MTzxniS8jNNBYJpvan+LtgIxnz058aSoX4gvk
PtJn83IBkneU2WnuKJBZAUPO0dfAISgaKIEgiLxoflMaSjRrPJGrQUWkwu+kRhdNMIwmWEYSptFs
xT1JKRz7WcTQLXB+1xqA1GoUUqChSOOKRxqYyM0amUSvVKcRSr2GKYnlsddwpZZSLE00Eo6XHLLY
vQB5tCyIOP4EwdnF78kGQH7YNivgYOwuhdFck8nwr6z69uol7ag1WvzpNpuwSixZ9EZ4btg2lnmW
Gg0FH+dOOiVMCCeejnH5jgcHcSvkkpEiKx3MpP9RuMCmYo2dGuBPiSJw6LAF9AODi1E7MOrEbgps
dTrp5VDjFrP5GwYIVyURfVdyTTTD4LcAlHa0dV4g1TCsVGOxOg3Iqgz3wdHIrEFP+x2N0fLU8JOE
03TMZHebhkvJjojsRzl2JwLQJ8cN/cuCAkgTk1eWwbdy/gKoKXxQydFG2hIRmYmUD9ihFtSiVd53
x7CXy9x4bJwh3YDWfWg0Fmxg23RNxIds6IqIjD7YOQXb7sYIkDwLFHIXvoYSIzsy1juMn81LLita
4vwGmmjH1JM400amSrKuyhXj8F/G1IK1H/If4dyNrB7p19QjkzPKiOW7BD+sAGJMxSQ/rgM+dTNq
TA51rBMjyx3jy6gxajk8NU/7RyOTUaS57QcC85kEvCbo6fGUGo+Fr/aKrR/JVQKg0kO6FyHgixR3
Vze3ztHp6v3kYshTA6C3noK8eMxCTB7p9y6TWKcHliXg4eafMQIqmDsmWmzWm5ETl5hnOMi1eWMh
qzktl8864FMDblgsTnwcE/wJUY5QYVm05JXtQ2YtHzIAPg86LIwZzsP428aO+e4pCD30t1OxS/gs
mOvjlOS/eN5UDafuqSpBVBS4eCkABr3iliX6IkVx4IYoS2wjOEY/JqbsadAauzaHnTcsAN7N6Dnn
pH2j5g61NUOKzDoyY03LcPOxKdG0lgCytaOm9M54DGkxdYsiPllV9kW2I1gAR/0aomjZZBD6doGq
KUzRVLc57a0TqEdgnBmET5XQ6ktoxs9S+scIZxYd9iQ92B+VRhTLL8qHjptAqdoQ2aQxJUiBUtBU
79dQa7r8e7U06Z4LVb3Jk5gNBNkDWdMuY2EuycoF7sP82wlhu04paUuwYvucNPJ2Vs1PNfH5kRO/
Zd1hcCJC+i1/h62XHdKiWU4NNkryBQBVy/nqx/Az+rj4VU6Ay3HF35GsR60WnbE1B+R1XCJxxFMu
hxEBsSnJZ+UWMorlUG5kvC8ssvfxFNXU2pg4YsZ3IAKwyCYfCmNshy9cc/dguu6XxsfG2Qld1zZf
kyTinFTkb2Azng0zuIiRDEtIy5UKLcwNxvCtnnr8BDARRUJ5dCN0RxoiStaGX4FFPNZD4eyXCaay
LZ10N/Q1ekI0oGYS8ZqhD5IQQWtxW9P6grt0eJltLzj3CaOR1nKn7Tgr/HIVcKmglfmd6dLaaVuA
eWTbgsR1iYGUcrkP0qaje6e+ioCKkslBv4CWMN+DWCKLN0PriRGzurJHbQxd/+xJpANwMx1TexgN
lo9H361h1gIOsQ6RRacNTYmwnE5M8vKt6XsMa1tcYEWkw7xt0p0H5rdqYMdH4rHeDgrlsyK8Ewcj
1wRvokXDyJ692cs2xlADkMHR5YVttHPZPN+08zRsexNHtLIgX3ULr1uzCJ0zLbM7mAqcfINuP6rm
Nu6ra65CebEbHDshqokCsrl1pjL5Qik8Ri37bqn88WwBRyEaj+4d50xO4uMQuFjVjU7AIGcMwpW9
Pk/ghGWFbsaqhXQO8bEJNy9XZA0UKqOH2HRxIshimxrAu90uPzIoHmmGYbfkNa5/ED3egMwAkF4w
XyEc2J2ciAtwTPoAIhgfBI/9cWR5t30lrWPz1YiZMEW2jXodh0+BG4EuhkN0UEE1bMZIdyr0yHSM
TjJHiasT1IySksS5Ba9E+Vy1rytjuoKKBEQ0OKc+LZ2dGon38CzzL23MMsCnnNdgZB9mxlcvjsIT
xekEFAxFZqxfsiuR3wPThZB8GNnfeqrxFOpB+BpmIEKV9F877A9uWFnHcHHFgsG1wSkcAsEPKgW6
OuoWEkEwcPvG+211M4Mb67TycD/Bt1IHEVyyg645FbusHb5O2KHOXk/EsYbnyKeMGsDKUnTJAr7C
TmB1Z1XZP5OU2WxSMMa0KworOIkdTUbVjtnP5/WwZL2gy8F/TfMRc6wz/DKWQAOFdRbEzPW7ndE2
DxeuPOfO0h+1rUZNJMFkFOJmjX1EnT4tSJbB+epaDx0DCp6N69XlOpA67IcNvf8OjXlHROatYw1O
IRpGmPVJTgwT+TqqblMG0O+n3mGTOKQI2u1zkyuGn62JK6d5DlLNqeyz+uw5XnUW+NGScmYWre+F
lXcl1YdgafNBnOO+Pq+3LCxwf26td9dDDnDermImz2Jszuuh/fvWbNnGCUtWMwQx5ilCJaX/aAcm
jK8gSE8D55MCuAsiYgqqOcEtWzpk3TrWr3shq/v16Y5Yzw4RPpKVm7zimNeDPZKXuvm8r8LIxXWg
vk1aIpFayBiqMCuOgf7aT3GDPY29DNfWZjgxBm0OrY4DyaHhsfVmK3l5U2CQ8PMIz5jimxgE3n8d
umHQbWBw1DczhwbOegGcv76tqWdTZ+D0xJz+HNcHhCzvF4WfE5jzj1DDsvl8ogTpW58H2wedvYaa
pJlvFegVTOQIOhaJxrM9EFNz9GG928zpu0mUe/f5UFoRDJF+zzpL05vX18JZX5b1tWot5+pAptlb
T0XTLefIaeQ5WNCzvSWhBiK2ost6aPWt1vuoe6Dv0UidXGriJEpD9ihlUdObQL2cx2LnuPK1Pw++
Zm6bUI73qb8850ZlnKsoMs7ZqD9zMd/PmqnpYvQYxPUBFGmzM1X7npnLaG6WsV4OEbmdNT0UaCD0
eljTQ39uFZL0LmMPuZuM7scKu14Prig4XXpUWrJw5NzH0IGzOu6jpOY3VXF/FzRNeABbxlyeAe2j
747zfv3DQX/Z7RqXeVdPdNGsLO1ep8LMkoDtZzip0VmlNaEkZg9ddr0/dOFL7I3hfn1T1vdifaMG
DfRWhfu1tcHv0TYWES8kt+XGAhaxRlX/2+e3HUEbVLBPkNGJS65/xWVOxLL5ZPU1Yuj6QZ44a+Dk
nGsKF1gQeOsLwnX8Hy/V+ioRnR8wyiV9dGI78eclWH/L9feVoP7On785p21KG5volEMJq4YGdJ1p
/y4zj0HxVODs68SDYEfsSsCXjtVo1jkqubnIH61mSVkDcdyOft65fDaKPoZGCyDPWhZsdV73DrnJ
87C0Ttk4f2+AvO0yL8ROUGSoXVTQbiGjprefh0n7CF0RX1pMfb4EQqsWxp3YUkyXZj8rdh6HiEkj
FsraqO+sMLhvFHs3I+JCL/tzmAgQBZY6yVY+ll35lTwwV0yUdrlYkEZYvIscL7xf3E7DbVIUv4Qr
XsyQWsvMYHw2jvG33HxJIjwSmVd9D4fiu+UG1JDbfAVEntw1UZFBeJgeTNxkZU1h64SrBKYFMgE5
fTXYoCrYeTas3gk8t/ve7ZC0FsSmMOuPYzCz9HGHp6SyqgtQytvOHr1jmEXPtZhdEhPUfchU91TG
LoRbrq+hCdrYc4uDsGFvzBOIJu8pAQNIXU588d4M5gS7OacPvPfGR6eHYz17wxlE/23W/JosGjke
qwxVP4gM/K55eo2c6Y0NCbNrw7gzejRzS+YJ2Wp26x6DyTTPUQgDyHhhY/CONZS2Ol+K7H720t8M
oylGnCNOoFn42vYsVoyZQb/Zp1fPmbzN5A5HJ6keveYEC+JQW5QMCo9Ca6fs7lMXRlw0EViVeUbn
Xn7bl6BMNPrTnF4CF9muC9XtzCKjaxq+EgJdFKkhYs28davq2YMLKGySiqjOzcZLiR90JTF3LWi/
ts7w1Crv58CLsEQ4DvqRighfOV+bLD17uflYZx3GutneVc3yK7XYUw8JbdjJ2D5IOkYThbEWOCQR
jQxrzWRvyfk+z0GAq82nui933pvGbra9DSDNiugtaft70MS7qERhmi4dFES+8B+t7jrzOz/agrFI
rcm51gmsAoeesT6SG1HHFAU42B0qs33MK0oM8OQmzEUZ/b0tVvoIZgEqWapusxmPpZcWVwbnR1jH
5y6fLymCVjpQBzTI6VfRizuCqs9L435Nhf/DV32wQarfLOXinEwb/yqs6PuswixrokSm43jDmvTQ
qP57WeaPPMsbMTB0DgVqboEzBUB/tp/sAs4cmh2TEm3G0nT9eNkavA0hvvdMsnBMdyadX5TE24Ny
cY1jIZcYqB2JR9zO/ft4ar8vc0DmIcBWDWWsCaOADlNM/5bCCeR59G83lI90U4rBPK7jA9S5H7RH
oJWLkksB0aHx3S1bdx94iBJRPbyaePUa0+h3joXc2C2cDlRPObybdfd964FP0ggQbUQIWSsbWXxR
hXhqvYKuH0LxABLybWI1YDEb1DNetZp1MupiPowXSGjzFrHkOMMAJY/cTeiiZn3wqMvok+Ijq514
M6jquyepAaoGf1cK8d7hYYSuAs6dJRYkyKAlJeNnm74iThMOOKdkhC8jfpzTCE56PqBSDQc7JYte
5dQ6m6lC7nENUOe1cTWt8BqZdE2Go5ncE7HGZN/Yh9bBWxs1oIDR65jG47rMIBEy4v9gZYHTvR/q
Dd9R1wrFecpf0MIe2BcvVyFJGvk5K2vVf9i9T9CL5m7+ydfJaczD0pg/KJooiYzKS++i9oPAoO4U
7EFv/5ZZ4+6WZJlofhnptseKKwnY2B7BOBCkAeAUlF/ayJL6BkI8bCsTWcQNimdglvdtwTQ2T9Gt
zU6KMwvYF64amOoCBoFzcYUFxFaNbgVqTR/xE7wp0yYjifkFLpGh7jra0U1fd2EaCPhxTqisG45D
OuDxixgLdLQfBYH3AesHr7gSzgaQFw1wbkwliyOQMqvvLRPrK6e1bTzxbjph88HYY943upFFptXR
DIKvNeegc+HXH1E2olcFXD7z5j1iikLw8cNL5nJrFFfPBPEayuwBbg3NuoMi4pOblK/Rf15DMJQM
EDiR7fM16t197wfvnUs6bfYTyiAp67PIKT9OfqeOmncjDNyrGrk2JqzJemlDd/Raplf7pKUgI+OS
xhepVeSHJwZelJfCdcGLNxjhOacDyfPvxdADzzA4y7CqJZtjjhanQbj/9WK8uX3jEIz0cBRppEsT
Pzapk9+pgh4JlSuUxn50N/wkkbn3GRvrTedVgFrkSC+33DX9bRlM1HLJn83kFqwz+/FQ5s7RXN7B
HNM0LPy9X8K/sbEDbDyeWtlhuLOYn6Mq9ee6jH6UZg3cB2N2Tc59AN5vL9C0AwdYdJjHyw6oJlHl
mJI1aX+B/k+baY3JLMXkW5oCFoelHtsEE/Xopcmxdo62XY9XQ9E15Tu3BruwrZJYJAv5VKTAGYsk
dRmWckIL++E+wNnRNzR+xwE0+Hy6m8NB3tp8qmlNOCzJOF+lPTpcvqx+T+koFqDtBCQt5iyxMRQm
SpEhmC9l+C12dnnXEj7pschV/Y10xGPIR59GEADre8cdf6V2+lT2ty28l5sBJWGb9ZG/GXqLPZMP
GyeneSxWIPAJvCJ8xffzcIDWbJ4Zk5ECNMmewRcgjtuohxiQZZRT5pjJbynz7Rs6AaAl6IM70OaT
FgR9iuoJzN0TMiMa+43bYfCna2RT9VSeMQuO6bAMdnOccvEPP/IpqC7BKM2DG1gD2RClT4YTeP7s
lsvcJo16/w6dkYqlqfiaDG9xdwms2tl1LImwaAYOPVz2cwNT1q1wmXRu+uoHGD/RIprjnA0/FjG9
sW7aiTD7aRKYGDGePQRJubUH1i1N/GBnPJ/WHX9PEW0mIdzy3JP4CrVxQr46zox9EPwMG+XTYrK9
irvsHazbY1ljE+xa2ojt5K2y5NvCxIOaPmC3k2SrqQvaPM+4teIhwcoJTGXqMbjznnAaTrG6QRY9
N0aveDsjiWuw3IxYCm4YmT7a0EM2uKp2Tm7vOuGfAgUQxaKUheJoPUoa85dGWOWud9uKYaZ9UnZO
Fb3TX+YJAmGk5BdX6OJ4LzFuytyHcxyXhGIyeIAp7hp2A92NO4DymJq0vkbKpwIspxXYjdp97LwW
w1BsTfNXXXU0W/I+5lVk7XtFjKsy/dexKjCtEErR9Wtg2/iK43/XA/NezFe3vhsXhhZ+Uz7lUOvZ
X82QBYTdkvHKTKqrw6o7r/fNOuwYNbHresmgt56bdY6Q6x6c9f7nIa4iThcOZ3qjcM/TTEYkEtSU
lAz+t7P+FwyTHxCvezaPzxvJr3Ojf1AxFQ9oItOeBQ8/QT/0eRiwdxHSA2Jc6h+aTA71hYME5WLC
/VnyHx6jDOAMPsg/F8TpNPfDuegKNOrCW5xNEg9cV0qNhulCTIg9qsN51AeewBXTEeWM+nFT/Ugs
OZ/iXI1nu59GJjksBJfZEdsxLJszkn+P4IYyst51VQdqrawwAuvRRqyHHJFZ59URM+NNSOXSCbmL
FE2xEP3UAxGMiWzCV9rI34esM2mysBaiSXpjL/VOfgrsRwqMWKnF2ZMzWs3emYLxvB7Ayk/nBaNn
QvXUMdAb54RSK0ZbHNZbn4+V5ngPFhbZzCWdUegdeBjMGDAU3qs/9z8fLBpQEU6GDy8ZeWvBzjep
qo6Gw+ZomaqIq3uAWNQ4CYzepuvOmR5n1YWHc6FOCD/QEYDXC3WLRoGKcI5LPYhu71pvSX13vaX/
Bk6o7mj7ZCHaTjZQVO4929V5r1735dJ5dDYtwa+oGrlhwWadc2VZ50rfGpI6PLkon0PrQdNOR0nl
0Ai7zKWOa30sCTlzrrcEZrQbs6firy36d2Hb065walYTRkQwOBig/9Rv6531YQk07pTyjmFzJeuo
D83ft/7tLgvelooPUl/r8zPKyeYjuxUtv7Cpq8fWw/rw3HXBaSof+nYhAME2ISV0ntwJGXEXwKIF
8YtDyiIBcI0tcGLwHOW8iLPSh/XuelB1R16jeUwrrsRwDvszdU3rz/9PT0K/SMpzXIJp+nmsfwLm
EegES+ZoTKmG8J5k3ZDmmatNH1Uhe66bsja/5SGblcXFfBpHwBgSQHLO7JJamKAkk4qwm0re4c/C
nVcy0jYGptlt0F2FBS1t8pLXdMreWANRHTePQKroARBljJO9eC47PiUpvL6ohFmxpGaP0tObYFd5
uaYCBGIw63I6xMMhbvOdYFCxt2d56djRdFPhHNKBf66hNvcDbD77zcMS0BhlNSGdhjcNj5yaWDyX
Yng3Mn4DNXg0eCZYv2e88yilfHIH9xxqAJk7QAw1SOHUCqP8/5pG/lumESUs8V+ZRi6vRfva/ott
5M9/8k/biPwL4y00YdNzpPQt4f9tHRGm9Rd+QQsPCCxgKR1MG/+0jph/mfp/rrJ8yMGOzXNoEXWi
//sftvrL901PeAxPlCdg9f+PrCOm+f9bR+jRcz1bKMf2LKXMf7WOIM94GYsPdRFBcLKTjE5h2ZtX
txs5IXNCCs1YHYq5IozT18Ml1lNx2U5lhh+P837vaiDtEpc39LBgPtWPpfrvrLcGfQn5vIsrYzN0
jXNc/7AIfsaBrE6jnkgLPZFeb9n6VtP39glj9+fDn3+2PgY3npnH5x93ZcsJyE4vzYqtiljM7WMI
Dg7xQLKVP4a8FPvMvxmC2jgtbKjOqYlUYKsm33htxL/Va6xVYQ0xYZmSNkxVV8fGNzOCsuZTEU7T
UUhjO0ZGdMmseNoppT6Grq8PrhgieaXbBnRHQ4gjd8zzemgD3TvnZd/Y5uDhtSe+pSav96ki6ry+
RkGxB8BpHODY/uMSys9DcPjXuxPiyoJdGDzv9MXNIJs6ESzCbOlv12WKgG2Cu7g9rFfR9ZA57EoL
BHtKtOkMCjRkAXYv5chkE9aDsXAtvllvIs5Ux4zfuaSCYxsMGF8/n8b6XBb9hNZb64Hn0e1bc4QP
wcW91jysz8P6WFciKiDrHQugwEeGzpj2UXUSppiqxAzpbRSlaTtpIBvbnm7rXK+i68FEI8b/Phwn
1CxIHhXRoC4z9ssQ6QKX6VxOTnxezH0smolhNmNopgzzGA1nbK4NiasKWMyC+YeGHWaOBEYOHhLO
ugKIqS5DMymP05fQGHy6NLFz24LW3KInr2eXOCrMdiCaa4KjAjYk8ti9geWPD6XCSFvWxKALLR+N
AlNCVQuK6bxromWOoBz+cbD63DyaHt3D+qG4LL2910e3CXNk5pdaPlkPQfzPW+VM35/IHtEfMK2j
yym+VeDBmc/WmMxPtmaV9nsvCuJj4fLJ9JOe5l+qNhOVEXfVy9Cxgv+flhKUr16QRh4p8s7yP/wa
Ggl4SkYAi77w/vnbVR5i7lz/pmzfp/ZHAH2hNe3jkMiAV7d/kAy69sJ1zR0tRb+M1p5Z5TX4HYSr
acIszADhsfDMlxnCNS6UvEqqbR40hMP1y6Fmj+9SrTdp68vgpIKS+ap6/LffvdAaZsgG4NAFjUEe
nL1Ip8UnBLWCJAyH9bup+Yr/+JoiDLICKpxj71LvgCQgY+N3M4CqM3J0ZeoBrI6l+Nj61L9Gvg8X
YGJXheN1t1DasskMfJ7RgI1H9RHiaF89qSkBmzK46uw2w3NmUEea9j4486I+UBJCEnTaT1aQH9tu
NM+jVknwAbcmqQJLy0s0klUsBQeYV5bGDHozqUU+5BYICEy/XgEnJJjJtdEhQsFxEjXbenDGo4u0
1WhNUEq6KjLItdghuFvlE6BvClXzvzcPVuNne2MK32gwwQEx+Hh3O+qlhtg7pkPMVotkDAuYFgt3
Nh2EFiRtfVgX8eut9TFvFMMupd90/fZ7uFrOda1LR9nZ451SAu5GNTBEwd/IZ4LFa02Py84UJLO9
htjun6cEKvBYD912PQetD7k+dnxp4LoYsleh9xrrhgOVgZT7TSoTmnKLqi2Pbu0QSix4O9fPwp+b
UuvZvaIxXuuIIiXzXMT2LrWD7pz6ZDVCixnzwgwKd4nc4lKnBCT1Jxaaw11UcYawtNRM9eWWedy9
LyqLLax+ZWF8z9K6jLFOWDjhs7IelpzoaYmq0TFw3JoZgKp1C7Oe3/BWXSapkj/nZS9iZw2Qnite
ExdHU1TGAWjpA1WgNyNs5RtZVbdxSYC4invaIAMYZCwJZuapJU1sSxxumRjVWydprkgxeB01u/OT
2kkgBDYPFfR575Oy1vEvQa6aXRfn6vUu/Pvf1Ff1QCvoaJn1j6I3jdOea7/PqS12ZUyn1UgS80Ki
kHnH2Qm58E6JXjOuN9eDqx/8c8tqE+xEnDabsHToH+78m2iOUfEkC92QWfaJKrz8sphZfplFn1/6
UVW70igZ+XeUWVG/SNhw5jQz1X1yCnJUBXwGkMmCKDkDZlkYd59pTPLPIZ+ivUzzx6KFxtTZ7JOI
KiDFA1IGlJ+XbLrspC1PLsqJb+lrwfoYjhnqzjNc3vnIeZ6x5XwQpnNyC52GqAefZma+8YfAr5Bi
RvcUq+x2AG97HMdpgWZJlnJmCjsEMsDJSvtMYDvhjsa8kweqlIV2eKj5WxeUp+HigxGppx2dXlsK
voK9YlZOPbh+p/LG/M981YiF0MF2ofD4m7xjcNaG/eNEMjpRkH7jITz2tYzYlWNMODMHJ6Q6ntcD
hYfJ3q6Kl15nDWO97Mn0Ymc9QD9HKK/y5OQUDL8DnWH88wdUoVBh1+XZezONX3K3Gq+WiDl/ddST
WxbJqEY8JiUYLZSmVwuFrNHRtiobvsVh+Tq3LN7ssSFEafTA92YT3RcZcna/EqvT9DPb3Laze6ak
ZRdM40vmQDAIVJ/AcPk2p1m7c/rVCzgQJ8MAh6GTYjnOL8Dhj41Tf6PN6ikNppSm9HY5aNepk1W7
lnn4yJeRUUN829E+dbAi4sAIBYeMoOLGif2XXMTXblzmo7JpS5ztD9wZd+WMTNMH1m4aiINhvVxe
Gj+EqCGHvb1gz3Kb+kUNoHri7MWliu4O5Sy3gUoUsUbcJ4QP6Tm4a1PzasblsI/D6KdbonMtxOds
1k87jP9ExYv8mLhAgNVEEoIV4zGrUakzlx7dcsq2ZVvq68BrVVLcaFQ1gb3SSpHFd+I4pZ11X0fq
OUeB4ie7UV59CWImbE6nrz4+l5ZlABxJScPGk3ggWa72sFeoF8OlCghJ5k+x5VNnHo9gI5ZJvLRc
k7zB/GCCC9UwM351pk1JcVZvEf50U7wCohew+pvUbzHw/1iWnwQjWdB5Q3gAln7TFVQkJAuLDH9a
1C5f4l1ZdoeQ2rraE+Flqk5BQqAuCxFYYhNIS2t/n+dRPAzkODfEffoJPoeyspB53s/aKSOyUeiW
M7Rl6r3oH3XdLxbxwJMcZ15eP3j1SucsAdwj2FCDV+ZxtrXv0aCTxzTO2xvLhjzd5+7J9uAwYWnr
dhPwceUQigfyNCmE1v/H3plst61tWfZXYkQfkQc1ToyMbIg1Vcu2bLmD4eqirmt8fc4Nv7y67+XL
HBH9aBgmKUqiSBT77D3XWkDG9dFwUZwBM3+yGgLJ2QnyXVcy5egD7PXwQMM80NpVpWcf89nZxyuh
yklcvo3MtJIk5ZKXxofSb03aQhgZoUrFa8wYvwYDpkQ6Vq+TK/yDR+JhXZydKngjVBIbCdfBExM1
Z3fvWSOZhzYDZ3+upvsBhLIE6aK9a94oO+hJRNdveTDdk9qJG8rHASW3B7nj9RD2amQWE7eEEy3x
J4chA0HK6ryyCL1JkuqJILRsV2UMFZ2Jp88Y6SOf6b76/JuAz8QLx61j1IKp/wniod7Xa3rXE5EN
nEQiYg1hTmIXJtfW+LxEMajhwpS2tTBId/XPLmo5ETogE07lEzo4hupkqNnbV9N5Dr3HMa00RzEG
O3lBAJjBPL73GS7WA+HRg86w23ZP+VKRYRH6yz4GI0B7zRQ4upmK8QNjjp+GUZ9qkz9cdQE9fqyk
dfU5msvvUUxyzDrRhmHKIpl+Pq7nfvy98mfCa8fhzVRO/p3AxG8jbhgTy2V4veELsbCsoXx6LH0J
LhG5/p72XbzgvGRCyOPEhvFv3XismTbT33FO06PDZYMllku8I2Y4POF9sz3p/W65fee7U/A/fHl7
4n/9sSJp77VRJzK/6m2qo021bssV15wFZfstaJelTiKb97vTpmzf7nvUjEcY6/s2LHEFXqlQtlu9
p+pLpOj7MOY2CtYM28PbppBnvT/1/bHtFqI+qrf/55fff0xauX/7ZcuHbKTsfv9BynCjyxKTniWv
6v2Jf/kF7z9nzEIpFx0vY3X85x9QUTmfwry/MPTTh5Ws+VSucaQJUsEjZN5nLWrXfFttbw9um/fn
vD9WLbK6f7//D8/xIeZuCPd7Q7qGb5z8/PfN+3PBDKkw3+9vz9nU/e+PlUOdYm64PfOfvrJB22Bv
QYl34PuPI9WoP2ZT+lw7LUEF1eQ/mcyDj6VJt3zsaH+8bzypura7zbKQIxgC3KIpoNYaa2mjvH/9
9/1//jXnz5+yPZ+8MeaTc8Va1tmH1OS8OuSHyaiYD2xL4ZzZ3/S43Vwdn0XF3GCuBTN+dQWo2m69
bxJBsN7vKiD6nJPp+f2h7VZpIO32unlCG/F337B9/z97jCMmofP657Pfn0PU1nONdQPGy7ZJYs7I
pi1/EQ6I9W1tBKf/bmH+Z1qYluma/98otfuko7fYJn9tYv7tm/7WxAw0gWmudjZ9m/UX8ZtLJJq2
tBeIIu69d+mR9O2hQwtsS9kmbc333iX9R4u2pmmqgBg157/Su7QsS3qTf4lQU6yiLNNhChwwSLHp
sf5977I1vbQZmii+Wj2OjE70XMM9sjZj19zGOBSv7snNwtN2b9tIX6VVKj2rJasvo/lz60ttm6Ba
OhADOW+rNmD63K8PlDD70IlXYi9y75wG1ddehbALBEHfMS/dx3bxyyM+MkrK9l5RtySjngi20HAy
mLXw7ekdsVH7CKeDESrnMSyahPVW1NwJ0VK2E6Z9Gih9MTnhBcP6YVxMGpnresvVmpND5jGDNRQJ
uEEhbTHwfdQPHWjHnm4ATm3WnD1mGSi5f21avX5mcVSi3sPlO7+j4CAENfze1Z4HrR7erRq38WQ4
eh31r7eSM1AlGDRbwVLuA9PymFJR3FsuvaAQrh2q1MZSLNJ42VxGgihvpibZBuVHy0g0gEW2S5iV
0FjNqIgi1gRW+DhH8TczgbIa2hS5Va1+2dZH3ZkApjhqHDpjyQ6dF9Ooc4lGWgMyE1DCYKyeFue1
Hj/VilKUBQNLDWs5DtVtbdfZKY3SP7zUf8kaMoh7kkWS0ckOvQ2rEUdPQb1cejOd98qD0M4waXOa
DiP+YTwFhIjBZzwCsB2SA9iktS9Ip2rKBJ+lBVP3KQS9ikEnD2njP/mGb96UPWZdOuseWwPNS2Ki
4B8zXrG/8n5kYfZxLZkXJuY0ImFMr0X1QnDQ+q2zjnMzIX5J0G6FRMGbXg98SBBFlytCmKv8A0O9
fR2wQCb41mE5PMQsnLnqZrqaDytRvjdBC/9S9O3IhW2aL7GRM6h8XoJSclRwQc9856MuWghX4k2c
Mbgv2tq48Nbc+k1l3kau/WtcwVAGnCP2k8nHi1zrCRYAph5J9WKeZsVf15IzfPZbUnT04GNYlI3p
OXRQTUQgeLg0lssF1DnB/MR8pm1Iaya14o+BgTBmKUk/a2zkALnCh7rvjUdliWlVFl1cNb4B1i97
qiPsOvFdKE2vPEzL3po69BGOTS6BkVenEcT4WnbkPObPS0xnPsrU8ohTEOM8w/00VppXb7lXurbF
rrJxBx0xGTPAsYgEbF+8KEXAbW1hrJgatxPvOMjESw3dzxrzZx6axde4u3SNezs4BYNH/LDMMbvD
ch3wNfgYreUbwazmPkwSh/y6cD121UtUL8mxcrqztrFSaoxhuViewyJmOaVxUhzdOLNPhb/XAR2o
JjZYcik6ZTomeAxs5mjGw+2YhAjWschAWg6tj6MXOjfjNCEzb0+YfDwxCDhaLrI4CJ9dMTo8oUQM
31ixOvUFmfK+NROrsBzjWqxfPKKgpzY61mQYjgPQg2XrC93zDPP85NFCMX9wML6yp4di+dR3xnpy
a6YaqKiswog+0MjR92mQkl8dvPljcOkmsltNw7+rCudphosG7tLjbW2535U2EFCS4+2hKtzdJTVR
0wm3YfeVvkSIgSGZkGCQdorJznOIDQxE3S6KyBwjWAvphWSk5rQfTqHkphYuVA85qiOoozHGn1NJ
WO0ka3XtJHWV+NWKn4FI/7sscU3l5ceVoFYrwjIuKnFBNvDdjEyMQYkEKnARxBGAoATiXmN6ivTL
fjJ/DR/oGnFukmxYV1Jiabd5uJuv8d5SBhYqiwMjJKgOC9hxwOHKkcTZviZ7Nvene0L+zi4LryP4
0u0qMbWSV1t5JNdmQ/fdkSzbilBbwpS+DJJya0nebWLVj+ZCcRjPxJHHltq6LBUDF3QbnNr2C9G5
cSo2z4TpLpKq6xOvG45+d1YFibsqie9tIninkSzekVBedFoWgZvk9CJPvFoE93aS4NuS5MuoOpVk
37qP0JHhymTVRNo1NykJwL70l8NO0PI1+DmREizWop3EBsf4WzTgPmcmDz+bMfmRlkF6G44xsINR
jmR1fvb7LDi0SwDqEMzcwBzTcddvbdJyvLR0EjrT06faUHR/rIxFbpJPZ7KT/1gk+NgkAZkuO6mN
GC/m6dxgP0JMMomBzYVLy7NyYAkr96c/vTIe/AIlRSSFRC1rl6smUsVol6vpVy+BzGU6voQuEc10
mOA6SG3uVlrijqm+Ju0dxBt8enhVpDzPpD23Evs8hDi/kwPd1zk0UhjpvW/ibaLhfG76cfxRuFjZ
EiOtyJOuuo6zSvGwSNC0+h05rV7t7nmQKGqPUQwNlaE+zBGtQv2dNMAbU+Kro4Ag6yWxP6B/yB6s
GNA7Ie26l9hr36RjKkHYiURiR1Xz1VgIybYlLltLcLaSCO08rOxD7M2fMN/4ktAt3nnkbZuTi5tb
iotJgFtRpdBv4BaA7XHkMQHw4S635O7q6EuUd40Y+8aVeG8zJuh7SYj81mR/2z4h4C5p4K7Egmcu
AeGtRIU7EhpOWGfzkBBoSno5keIT2eLuNF6CorefKpPY8ajkY/UbMqFL5GFL6uN+R9fcy7rx6mJ0
hMoPN8ysdrFCotjIJd4ckVR44lr7CBFMw7Ltb3IJQ1ekotNfRIgnQek1PbqbxO3OTRuVOybA3tGv
1Ougxi92oriEdOVB2WjhZglhrzL7B7Gxe691H4yudvClyU5lbeLb7XE+r8ly98l094LxadpC3rtb
tYW+J8S/azojDnHwmlz4yCYgfu36B8VYQoLjtUTIxxImTwP4S1Zz8DrWqM9RhAUuMyssp5SLfzVx
9DNrOtpBhOm1Elbf45bLpAZnTgmyr3Cv7eAcQ4m4N9qZAI3KBMfKJ5YvJYYeXn1p5+5ruFaQ04uf
XFvX/JX01BnhWp5To0kJeouOjS3rsy5QFzfCesUtKtx9grLa+Y5pPpmK5rfh5p9ms6iPq4/swbdU
+NBigHXodYAjjr9mdxmudPuCWmEXfzFM+wuvErt1vXKuNo3otXPb5YDE0UGgdBqQvmCyXO5qX8WH
rHDTK4cXKzIB59yKeJu8DHcuV+t9V+BwPgX2ncMIA8Q+4SpYR1hIJBkV6WRlz1VtXV0GHloh3ckK
80iUG8MN7UEI4C/fmS4exLZ5ZknykOrEulUz4S+T6/xsA12d6VIgvKdiGdyP7J8W62asaRdPZXun
Kq7GWAS7YhrMCxdv9gy73zdW1NNwDoD+mrNNZN6tthHfFENDAWNYv6LM7g6F6X11eoeBc9vt5zKb
Lk00E3BFRy6dnOVY45XDNSfez0bkHtAfYSDD+7kwPB0iOXXmvmYQ2j3atfN1tthXEtT0qy7SfZG5
X8sAynnxu/Fjr2KFPRmXx+0ummBTyFZa/Y3iCqL1UzpQnNJWuvQcHPshHcpdmlcfVOuUxwK1wN2k
5PydY6ZWows9+R6SXmeqXhqSDICCMOQdx+aVMfx19lAHuw3m/JQj6a1S5X3aU7C7btztiKxsmmdC
zmtZpsdHN1uxoWSZ0nkNHk8l7QjWGID/bXKw+ciLlDN3USchO2H1OjaFd7+GyaNdrJ9rw+m4CBvE
VpE5Ye2bgPkcJhPTATm4saOne+pCVGK6CtM7lBjf5xTJeI7y88abp2KPNuTWobt3RyHyqGM6zaaG
aSIYd2cP+TGAALnH+Gl97Jo7MJPmkHX2yUFhe+P545E1R/d5zWeqaiZYi04oClT1Ae6MPKqYaWKP
p0FvVt7dlMHcd1l7cjB71y4SncB6ma3hrUtQhMX+21JVMSqhGMa5csEzSRNMJ06js4lVrU5tHAPj
/Qo8zCu9b401e1Amf0gAnu1GcIHIsg5r9DWul+UqYvmQFQwLhy9t4KSnzuKyavXjiVPjj6QtnGec
sm7bQtOFXxmWMYXYtTUArOPW5+gad354iqPxh4st1z242LBjLkYrygk/GOn4M9cdpgcuKWuJ8TKi
enqNXa+gn/2zIx/1ODTtfLeu6W1uWLfWgss/YFo2vGm3GB9ZyqhVJ/d+MyF9MBi2JyG8XDsGNGC/
MMB2vy2EMTdzVv4RHUhhu+czJ1VRmcMJ2uGx7n2OacYdeK9aFs103LNXfRymA7sS4zVF4zdvrejS
MlquA7Kf+MDB5aLgh+Uh8p4MALnQ48zYjN2nCKD/7KKFNjlI47LVewujp2jVL3483JURtuYpuCRm
38GlctC/Y7HyYig8lzQy629F6h4qtBZJapQ/LRyQPbqSN23dNFS4JRR9wZHMGvgQTdnDvMx3WB4+
tr2Vf2TwzQna5e+vTaO92vMIo45nRm7Y7qEtFbUy7wt2DkQIrQo1wJqb1Snzd65ausfamz4MyBZk
uY9vmRrvwmy2z13BZZUozcd5Wt/suniaEdfcjUwejonVU8/iCpJXpRRWOD6S2srhaGK8rBKkOJD8
1mgTGaryV3ItHHypRR2CY0HrLj2zCQKjxhr/AsedT0MRMUX1rM+9nWSHOJymC04t0402fyDZyTlO
iz/SrDnGbZrcm+P4aLHYpsrEMAsTs+4yhuNHnZneLeDyiryHa/xsYydOXXBXWhPFWNHgX2WHlJZV
dF/X3a/aMzyc1fsDU4UPCOHRJtoExmZE7e6Xmg6ALuvmvkkRRU/ta+tHyUFzHjgyCbePphrN+wCr
9l5h9ymmQj3uQnPuOwdNUzfpks+tcIergXG2oawPsTCJHXDiIpTiCq4YC7eYkPyN1oG5dA3U2AE3
dkI5+sJhRrdK6Me+ZgmjDhGy43ifCyBZ68E9DTCTxHLfAjM3BEmDU9KDQO2/IZYCWyqoS1/wSyUg
JgN5YuYFzqyhND1oTQtqcxV8k1khy2MhOiE7qXy/WYJ69jCf0cS+XQoGqgQIdQQN1QSSCSrqCTRa
Urw1Pui8EqC0FLS0hjFloDUKchoKfOpCoRrBx0Sg1FTwVAboT6Wgvo1QrJynoFi3+6ugrNutbcPA
NBwk4h1nBIxFnxuiR4nCgurdNo0AtJVstrucvFFFWkgzyiIHI5YNch3AYcyfHqDT0pP1G8bVT16Y
hZftt3XyErZNbTfddWQQ/ueLUD3DB4gVIkkFb9k0stutf3a3gwbH8a27+PIClUBvnf+tUqV52e5s
D8/WzEx9bH+pligVShCW3gL/bq94u2WPyWNOmX8cwMOR1cpXDbAhdvvoksubVghGvL0/dloiFRSE
2hGY2mPsSS0iiPVAEoQg14g+HPAm1Z+Htjw0wmlXstluafpzv2+1fEzbM3oKAJyK25D8xQmqmmq2
B+zKIBKY6iNCqTAlZ7iKdlDwcVu+b54JeO75mJxQq3NLqPgmAl+FP9s2c5/Bob8/OHJFYS/B1ZW1
7pMhbPumEd9ubRrx98dKqvVzifOTJ2h8L3zVtsmNsT1mQfJx9qTd5qO2Ea38Jo4f48m8qYcx2Vuz
YIR/bkxhCSmyCYDVMO6Bijrc9rzkYmrEab2B2GuzL8B0B16TGp0dutY7pwUZKouy3FF4MRGVu0ZG
4pEW4YAjHcJUxASZyApM723YZAYiOGhQHswiQSBHDTBMHg82hUImYoVKZAvVpmDASwxeX2QNjQgc
tEgdMjQPZno/iQQi29QQtQgjDJFITCKW6ERA8b7JhYvKRF5RobPYHuf3p1cN5bhpMSLRfWzC+lqk
GnTr7JtlQb4RVf7VFkFHKtKOQuQf7xukfwNaYeANzvZ85ckWts4UuUgiPxD31f46bGqS7X4rEpNS
xCYhqhPma9Sqji5uDJy7Ip/TpI9eyFYsk8qSgWEQMbSJ+1c9kX6UIDrex6bzFS8VzAmzib7I6v2w
Grqzfmpfpsy4D8fugmMJ1pQhBhwrPlk4XmakUVZNh5Vq+Bb41XMUt6eREfRxSM0Pja0/L0U5HcLi
aACanVBlPyULJgWO2fT3ce8wtPO8n6nxAWK5kfxhDakWvIJG3dmpkx8HqnVMliZ9LJafRTLnp4Dj
uBjp0qVW/pAbjntEhKPOU4nwr2TRgMdQaO294GpYRXqo7JyIihkyiqj4LC+O/aAH1hcRrkJt/qGq
Axun2f4PSrrhMrhUpUb2mmTYIXkp50t1Ii/b3TuAMDtP2uVMBmDTwvGoA394TCt+bGAEFV3K6t6e
jXJXNBOGHZK0m6MhUD3iFVRtvS1+S5r1hCdzQMt4cxS+ChUmuxxVGPCEhGGMU2PfeNr7ZuSvHeKr
vdt6BvgFCy5cRm4GLzOOzPcunU7dK0ilSQRQS3R4SbZfOr7qcrwf22pB3sfyzOEvY8DZDE8dxqqd
YX9qCjxLB4rlYjI+V3b50RgqGBkskxBhjCfTwC+MVMSQMKFD9TbqAptm3z/m16JsUdnlA2Qv1kEU
ghffNN8GW0h/3AgPFU6YmI+/wmG2H+lkAW1MJ3wmhp3OJ1l25s9zxFC9Y7ruypi9kYG7z+R9lBH8
wCye9+kbA5v8u8eUvpRxvcncvpcBfi2j/EWG+kbEeN+Yyu+84Z8Rgh0C9H26Jw8EihayxPo5FuMH
zFwBDxGFQw6sghDMA31PDVXQQxfktCWgVubkhF0tlT4IgiMwwiBYAu33x3LCOwNcwRVwwRaEQQvM
0ArWkM/RLzvzsFWjIGe2IN218Rmv5/VsguOszcDKTqGJNKv8bkF3u7c7/YkVwnyzzCwxe2oEKAtH
SAvBLkhZR/BGh5FRCJcSfKmeFsE0MgE2bMgNC4JjbEl26PyWRhX9VUCU+LYwn9qX1eIPz2BAKMHf
VoFCPMFDCjgRsdzyBByxBSFxBSZp7zm02LtgTLD8HW4i131ziqQ4l8NLVZAvMNvzqzILB/Vv/zU0
BgIJXbgVqkfSHuFZOJ9R+EC4xJAuWPpAbEzuvoqIQEp7RduGFWMHH9MKKFMKMmMKPJMU4cd14ZWG
blCB8OJKbLrxPQfXjYwycn8gzkpwnFG4HAF08D1CMC7QjvOEGzkIj48LAq0tot8sZD9N8C0KKnUn
IC/Lc/extshqcFMSjgZafYtnEBuDHbATGFi5QImgzGqjhATbODefzVB98dLsK43tEuMqUkOm+lIL
kMS59VBCKFHEHeK2R9w7s7SLPQjuGJ4JLWN0cnvyfxar/RgzWGFpAorC/2FsLxg4G8SQQUgBLnvk
ths/XIGnkML80UJTIQY0XysBrGJBraiNPnoCX3mCYc0bkCVoViGQ1gKtxXURflUALi0olydQ12zc
5DBeNazXJNCXOmMy0wkIFtYgYZXAYRmUWAktVkKNZYKPZQKSRRBlDRz+rsSZiJF/eR4EO4OtSg9l
FBzsiMtpMnEGH+LxGPTLnWW7D5yw8ChOWNxYWF2CAB48Qdzi/NUV5M2DfbMEgjPs8dgIFtcJIDdt
qBzMHDuBi82JUHQ2LVrrWNvtcs7h7Bx4O1whScsTBM+ExaMfgqMjdB7OCWBTlJ8O3J4PvxcJyJcK
0pfD9lF4flYC+6VQf77gfxUc4NhjbJwX0X2StN1B6c9DiA4WO01irqAIY2hCGmFXJXhhLqChD3E4
QR6uEIiOtdg3KfMYFnwugko4xQpeER4T/XWc3UyQjIkgjW1rvnQz9u+9ZZDDErZEIEfT3aiGxw4i
El27gwB4gzpGR9IaQvq4Hf5Ol43x2L6wbTb4YwtwSCOwwRGaKF6pUrZNgz0OBdC1CArITZwKo3MC
zTlBdeIl81IU3XQi3qRtIDnHdjh5FZXBtgkV5cp2awn7UCE2xVGoC00Mgw8BTGlSA5fWA5jpIsBp
wGAiIGh7SFR0SARKBbIP94w/MTNm5Bc51Xr10deQv5LdI4bzLxq+NZ65jOvUxA0KAmq+1rlzyfBi
o8JHDwEOjWWD4LK5wLRcJDsqFIpYD6LWErR2e7zZcFu42xr+tqF9T+IK40kE0TApHklnELu2pyms
8S3vkVjU1kCnEL6H5g9cqh9QCHkSzpALAlwKDGwpRXCsUML2GpBUJ6iwAzrGWQWOeKNcJoGLG8GM
8R3h2BP0eKNZNpBlu7VtCIVgSbXdLAWoqo6jAM24wOW3s0DOuRjnDxg+LQHHdo5XASsrnEvplv2M
hJXe0iNc4ae3uyz1QBnhqtsF06jtM/KF5/19a4TcdSCyG0GzAzzNcL5IcZgXcDvfEG4Wfzu8jLqd
M5f0ziPCunk7UshvVSTGyXY8+NEQIbxg0O8b3KspU5H9k94kN7evLFgxhRbrhSyLiWbsI5SeZQJ5
WL9teSQYxkCPZeBlRjn5x7881nvd/WiuKQcqKz9v7SNkCHB0fy+aYh6NKU75OqWefeXMaV+LMeJI
wBldeIZNf7ttNr4dZwtkCnGIEYGNbKkRAc8/SHncdMbLdarqPVhqcmuNJO6V9KmTtLXxrsIzyehO
ZdhF10S39PLsmdhVbFXoNktZ7/RhBAXYso9Jqb9t/GTQRyvyHzbZa58Ev6qFLimX9YvPaH7AfLTo
KOGA/sPfomg/IiEtUDNtA2E6GNjBEm0g0lD7/s70cH3bxBfvG43e9GySTD6XMQGwvK8F6jTjD0ec
wgyxndo2+s9bNgb3O9tnH3X7ODgien7YFAe/aZGhOeSiF94vAKcKO01lnXvP2Y2yRixktahR7+2W
iD7u9pFELmj3b3Fa1/rePmB8TeejnxjiU5LXFYbgQUvUK5KK254REA3KYjaI/kWShv0y/VRdn2Nf
0vSiuhpPw+KcN/lLUYcvodblcfs902Z8NZHhQZelQ6hDYMBzH6yMc/yBWj0kA9R1el7s6Jyx+Rf4
G+Wy4fqHMau+bNYJ9oa6JMQxONpH9fanhmnT7Gx3HazRTrbuL5uWfOQZ+9BWisQRQdxtWQvquEEI
4QysQBDenPAfw1dmpClsD989a3lJ17TDQYBV6Kb6y7MI6G27P0cjPc824b0YsZz08ya5iMh8Q3Dm
EqPe3zcr2T/bzm7PTA/220uPmy+Ll7eX7ZVWGKphBWD1937HR4hdcMoYZZOmkWu+NgQJ8UsqtdiX
2DtvPx0va3al7ea2wV3q9+9mVPU3xaK1iRzf74+jTe6fsz4bQ/Y1juyTN8XBqRsXdjNL9i72ECzd
4hX9+iwnF3msdbzmxmcKsd/+YscfcLDc3ofUwArIMYN9Os+/5XbxXQmMc/Xzwbv2XberJgyet2Nz
e4njgi+Uh9PZHhaE2rIIvoeYjG1S667BnRAk/nG7hyPVz3EuxoMvpF/I+HDnxGG3M0WitL3U7XjZ
7m6bTbs0DfGwHzcFj7zyeTHQKtvWne7cB0xeoEv4dFMfl0wukLDiNjp+FoEjjjVjUWRXz+aQL3A8
o4P+hSuYAWxd5Kc6a5+N/Jg39QdiOOyzzoYHszRZPkQhwa2muZ/ptRC01t6PiXqigqAZyZnLygkl
bcecgJYmIm3Mo33dmJgeT8bVqnhXrXr8UdPXvMHL5yWorS9p7715efDQ1KbGBSZzTrousedw3bs8
JeShThHBK9Vf3bq67fz6zR1s5h2uesENAPWaD5WzxDAGXfE10ta6G0arOKBV2JWYNNEpIVvLDrJT
kzifhuXWbsL7CnVoZbm4TlvDQzrlX6su52Tr3A8Ttl5+Vv2gHd+9EDZNggXheHO8vOShOiNquAuw
+91RFV4wbMVDKlDhvs29e9r0T0Ea2jf+s4nF1aF2ECnNXvI451TGSd2XSDecg22xMKZIpVDpp0vd
Vj84IpG4GBRlmBri0au6mTWEhSdYB/7AtKC8XRrXu5mA95eyGb5X6sn1Q+dHHCJ+Yn3CVZ6gmGEk
BSWY1GvkGI+axgWRyhlJ4VP/h4k8yWzi8RnLCDKCKgM3ZlH30XQmCRizhLnEP2nygtOm99MtDl6/
FZA4O1mXZiGVRQSQS28+mvlqgOWXGmsmX13+m/X8z7CeyMEDGMn/8b/+54/536Nf1f5b/+1ffm3f
+fCt+PUf/3rLneFHtvyV9fzbN/0f1tP8N+1rvA00e6b3F9gTCNT1LdBN13Y9UaujSf8b8mnrfzMd
S5sK/35GFqZC5P6OfDo6QMTumo7JiOm/lnRgA67+Ffh0AksRtRC45B3g5kHb5++BT9uzY7yWwug6
zYe0lHox42jfD95sXKo6vA91hChuba/MJT4WQsutws2p+TkBo0uFpyuFrNPC2Cmh7XLh7uYeaQhm
vLj92wXKwhovwRxj8DhLP2RG7x7wNMxBC4EKhOqbhO+bAP1axkLC/f3lI3n6za/+SzkUT1VS9t1/
/KvlqP/77+SdgmdVlmfBt1j/ALbOuD26mRV4lxA3ZQn6pC7JClLfqG1DcbckWYs+v44g0cQXNDJ5
LKoCh+O824/Zmp9LU72WoX1dXcCkusWUY83S5DalWIu98NBqe4CfMj95vc+VYag+lIb6zkXdedo2
eQGX4elZHUIdHh2PjAFruiSG6KPqRjQb5aHwUNUflzWbbiH6Lgu91jNuVw3T8hluIrSmW90R2TAn
zrfMxma2zRZ94PWCETIz8LbJBvpeSuTduznJpq8lsd6/rMbz+8PabyVGKaK92tv7jvPzeStDt02c
oIULTY1v05/X7817wA7D55lR0DGki1DCYxbpsQrtt0ogu19jRSDn4tDp2KxfoqX5UqlEH1LxgIkH
3rNS+yEZvUpROkX4qnuYQlUZAr15CFzUrfh4RW6+/jAdqPW+es6zOZMpQHBk2fLi5SPK/KoIr4zQ
6gOlITMjubv2Sv9lsz1m1DTrnMU/10UZnxK7e5rlWR27n9jCEa4aEyKKSOemym3aVRaSId/kyeAz
S3TJWn8XDtqhoz661+3WArd57T5nRjMee+S4NHkZHkQlwqq8OdcRK7a/yeY19jmMrFkNGvNIRDWQ
r2MDC4d9883KcG3e7JI246TFNp9Vz0Orso4F9cad9nxY3nisD9um9hSVYVQlt6NBaMVQdRgg1cPr
9tC2iaKZLxZyAXDt51WJDWc+DBjjyqYO/jDFaTYvMXWPnK91RjZPhTWcy05FEpYPoUjWcVyvLYnN
Lv3YyCV+ar1NbD0cxsa+bav2LkfpQN/P+hp4bwoD0sOMhSBDNYrgTfNeYx5wQ/LCa2UAXteTl156
wKMC4I6RXonp8oqL03j7u6j38VKrRvFi7vSr9tLiGJYpAy/WeH2xeheM1OPbcom8I57FHyPWSPQ8
c0zOnsjGgAVKsvt8KJITDZt9PDeQmdqdbjg2zn6KPaCRQ1LQaeBXY3+k99ncLyejz+9yZbQkuDcw
vCxiLzhmDM5gHtcwgDAVXwMWysy+ZUIzq4gU2cYqd9VcPW/Vb61JzYoND51V9Znv9y9bebgidSdy
hFVC3CDh7heatLHrXFPNIVqMiD9VRV6e1eBZkDpHB5YdQvoWqJoJU92/tkn/jXQ34zoP53kNzEsY
zLsSiBiRcJwTxtd8AKMdb0EgayrJI81j2uBrsK9rUo82ayQP1YpTBAc3mlg75vWbPcX20UL2jTK8
O4XMM6CAbbh63iL2Yk2uo8kZz2zKVzwci+Oc5etljH5svfxGGvo5MeSTWi4ZsnBa4FW3206UXDCb
s0MtHNLFOq1z8dz5g78vMCOD1ARuKMqPLR174gVdf9dXYB4ZUBvamtnduSY23zZhDJv5gXB6Fx19
2pbX0BW3Xp/9oSMy5xf0TVloHDJr/JVW6jitUXoMrPQOs28sCXL9JfadXYls4qhoPjEcqy7xVKOM
Dek9BD5zKTcOr0FiEKSWet/6zoZtqO3xGjeGtUub7OMENxQ09qfSAgdfsAzBeeShGpgBFUH4i86a
E5VfSehqDpiLbLv5kqMspjV38oKCkBLlHZo8Wq+RZtzQEpWCbSl2513rfTG8lVdJUyH1ZcW4QPug
Vwr3Q8yim9rcAtI5Rp31GiZGe+Y88eLbr52JMdSYGx2mh2iZ2CFexoyy0/JdIk8WcN2+OMjgjTkK
JtUGGSy6pUyMM7XXzD/3NO7dBynoHfIyiexQ1X5hucaHMwHxnhNctnaDOxwAOjw0EiueeYsFR9L2
F4fYodvSfkEIOu9LT9Fmt98o91PMJruk/uUt8QOdaHMfdSn2SnNz0Wbp3nsuHSPYMWLShnqfBZgo
1HyHvfT+g2kbMck5RMOE2Qpi3bbhTQVMSdpnfSTkgQiizCK0fNHf57Q6Jkgon9cIRlYR47jX7vhY
+9EtjMalwZPgiCvHYdNZZXFTnonRoAl1nPp6OacFcdemDok3zzPkF81ny6RwdzWCXnvR8LWUL/HY
fvfbGH+aiC63MRs1JjZpf0jyccV+DSVKRJPAZl4YwF5KmoN5rsL1fm4xPMyarN279MRtpvt23aEr
MDTnoxUou8eoBz4zISQRfEgPZJSuBS9jMT75BHTcrKVhPHudfD2lh1xYV6ted4HBYML7EYYR/9ek
5nSM2V2P55t9HdFuTxYsHerDkEligGt1O19z3iJUZjc15f9m70yWI0fOLf0ud92QAQ4HHL64m5iD
QUZwTiY3MGaSxDzPePr+wOrbVkXdruret5lEkyqVFAKB4R/O+c7PyKQyG+7JYyPIoLDR7Hv+7eCK
6sEt0xt64m0LHpbEBVmjdDZ2y6NsZ7fFZRRu9kSv24jkh6tZqicu670I7fy2r+vbmfnRpkhovHuT
KDmUn8TVDMrKuM+7O9Os073R0et1/avTOs9RCmWZFD5F389lacmE0JEWkWmp530R1CSIIIIqWr5+
Ns/2Nmrdblfh0pEmXN1qapLriortR1pcnPDeJzb2MgTezyoHx9zMWbcl/iCBlkhQ2Euq8fRKMo5Q
RdpyLyZISspTL7HQ4IQ7FvZh5lq3MELEbRYyLCj8F/wF3r4sh8dqoJcClPiZwt7Hg0EquWfuYk1F
hpqu20wFmXqphcmiUbl7jEG5bJpPdujwavMATThTGM8hmrizt3kOunqOJPN1Biiroe1RrLmxPoxQ
JFDL++RNpA0pDgYlcOczsQiC9lpp1IXloxSZOLhldm2N1Y0HxJzxX6XXMxvpAZUnc+d1YwbD62Te
yMGbnr0iO3pjJ7dtZ2xqt+E6deYN2li8KUwh8fe+NxirsmbOX8Dy4PtOQMfJ4oalAbobA1HwHHnF
lZfY01ar0H1TRPwyKpgDjM8SOhPo9DqpRiR+ExpjP9lT/rEmYt6DsnUZ+tTZjWLX2XYvRZ39Qjoa
rj1q97jB6GU+FHZ/h0GAzWSa3UoDhlKa5btGxGiatFySxJ6arzoviA9pymiCzSC3wvRrhhiwspJw
nzv2rgIX7AbyTs2k4zLCOGS5aa2ThFFcMupL4CM2n21CYsaYhsHz1ypHnMfs7INsdZQE7t08eu6m
y8WNwSrRc8lHK1oAzG3IgNTvXsfFAhEmLxOqdkPFb27bDOtQIuUy2l3LIW9IcoLpmjW3VoH4TwyB
Q4InG1WzNLu9bxzzzq9WRSQIxKhDeKUpKUOiLn600/uUd6DNc/c8VZqZXU5+UNxVT0KMz+OoXvLS
fygEYxfdEmYOkGmn5qw+6PEZGfYer4F3sCcfqaIBXZYlNxDetaqPbccdHNk5SBYrYwOLr3xxPK8G
idGfQp8BLyRfZxLxdrBGYHeItAmgOAR8yzsktvkuITUyqPQSRIaGymnYKKTPVVWelS23foDT3bSC
eUsKxbXMA0RquchPFnaYUDNJ7t6GRjzxvmFauchPne6Tzcuxmkeu12hwV80810dqzk/2PAPuFWLI
BlxShqtvdMEiMrkDsTXck5lHWVi7mzya7y0R3YNL8FeuGbSb0PmNZ4i0yYygRsqgHpF/R2EaOOV9
iEzeSM2nzCfaAZLHETk8Aoky/lHh3SvcnuDOwJuPeByYf/gI/9uMUDxzJmCV5SbjRBwg84n3fnnn
J2fLQcNM7q5b2r+QI93Xrm2iwLfp5JzohvC4CcmveytaOWyHoeI5XNmCR0p+hfIF3HFwHOO8Oswu
zKhBoQ2cq2TcV9j9SUkh+Na34ngNhwJGZXQUCXuqKa2ste/ZbM9NXIZR0G/dHpmQCBY9ICLxVeDF
T1Va3NkOWsXauh0S6vGaz+zUttrLXJ11jfbPLZyTQabzXEG/ChiQB5CSr1iioxmNwr1qWIgHtNwg
7zfQPKxtGTYvqgguIxH1PjaqCtj+tg750COLcbPgWdiii9/qVL9KuxQ3LFyJARFQYjTj8vSSj6xE
cXmsCKDGdhlgq6C/WbBvH51xmOwFskG6IFL4fpWXLendpsSWpo37kO0djr3J2xu6zhDcp+UavsBj
Ui2nlGeh60Xrxi+JXhgZ0eUNsNokQxORu5fCwPozptTEXVOfvY7kJTQPoA8i8Yb2fNzalrjkM08v
iDOnCktb6to3GEt/+2yQVFyqtZvylJAp0WRJ8ju2lLNhw/vTkQZXTkgqg0a2G1jMvnPqXeIVIjhJ
h47MlsAO1lWJdj6VbrGjNwPiK/szD8c5oHJEi7vxovac5piQDBSJxvjZTRHphWCIA2E965oZyMSS
MBx+l21akg6F4U1Gez046DPyYL1t44gwu2EpSiwpVwlR3MScXetM/y7I6bI7WsQiLRC/oeBZsjq0
gfAATe9FWPZJwQSyis8hbaZHw6DmMAVQpuZoBy0Vd+YC20+L347PGhEF160B5pwJgLO1GtShoWNX
sDbcvTvODvIDdBydiDalzyKy7iIJoQDEfRRHMIqieB2aJA75mtAphlYEsSSU8CqDtoXEC/vinOzb
Nmz3/Yiqkxi0O+KUnnI78ojvJWM1AQedlx+2230IehHy0MXW3Ek1vfZjwyg4Vtz0w2vaeQ8Rooze
wAIU9xxDusCMC+0Dxn5VVPDsuXmFjSyJtG+8pM18gFp+MVLF8L2uHvjFlE2EUWJGTV7MhlVQQtQe
6zg8qx5FXlsk4a5tATEW7U88VvkRQNuVNRkCFKHOaXWpoYNrN1E4MH18SY0Izh29HCp3jCl5WmzK
EL5VHLvrybTDdVG1RP7xdDd6mksocehyg4GceipsR5eMiV1MX8XYIY2ey0czQChE+tc2tGIHfTiD
/NSfz8u/M9hzuH27MUGakZfJrnV+MkHkch1R607lopIiRrqbj6EZvhRGyvvVKE5ESnsrsitxrbKS
H4uEioHbgbKgW7UpWPoyU9z+y4lMSvHDu+7LmZOhmO3baL8dwcrCxLJD0z3yCLBdzIDiVc6sLv2E
MBGWk1d6wCEJJPkTO+RDGe3KMP0wmAVUI/RXIpjI4ZXOLebFgjDz1kOKM7MyhDpPbf8cF4pIJ/9J
2+DnR+095hSRa7v2Sasr/DsDt4WNSgRyNi4R7vBLhb8OUjl0q3vdawIQQPVOBeXGkLtrMwYmmycN
9hGDeBqZYnFoD6bokQ8xeOTl+DtCHLApBJxBqVjmNImgl+c9AVxyJIiJ8+YPJjcboeB+4/tsFFkc
jaKiIy9H0ssqlxC6zo52MrbVenDCgDg5vS3tDM+bW/7Sgg9shNE9cvJ4DfUn2+oyPoUg5/aTHzI+
EbyQ4ucykM8pK8z9qKvrcjB+D0PDO7Z9xUKyiUp1gFx/UzskYE43PEP6zngghxxhdZQ9TgHiefKG
shZuT6/5nw0H0eFRGlEYG8POJ+DpFVkj8pQ5mYZPSovQqO7hKxMI6YwsBKrZXqO4WVWJB5jPQDGv
TzUancnmBFLl437KUWCC1Pd4UfLWk2yS+O7qwE5RWdlYV3jSRXQC+NGitVcQSTf4n9RV/TnX033F
7vmQ4tK+yiD/VZgDuro5NLq4FpJqPi36EcTc/ETI0QNUkgt6GHMTuuFHKSXKDuKrhsm5d9LqWYby
LiYQ2umeC0deGvSbHbTzkZpCjelJquShtblbeqr+MBP3Wb1JfAVtPvPJ6wjUSZOgVOPxzWNeDKn/
06e7MbqIUdV4ctDPRyEx8vVA12KSLWVnx67oDtpoL+Zyr9nFR1XnPwpFLzHDPHL69vdcGBbCGdj2
dOW3bdeU2x4MFHK1J996MFxJbGJhfDbtdOMRX8q1CJKOq2fEEEA4RFCPvxM47momXr23ENvUxtuI
YHqlcJ5wZ9i/KNjWQ4QYqGuClwq1MLtSRRPN+qvto1sgbm7sfoo+OUMfZ1ZmBW+hrW99Os6F9O7m
8tMwsodi+czG0D65iNizjge5R7abpSx0dXxTGIvksgaGHJp7N0KjsQ+HXS/bd0uOKMxUcS7NmzGI
BFDa8phQpq7z2vN3da6tnTLHL9XVju3csBtrBmfM9+lA0hGJyQTTq5kiRoixN19NVJIEGGCenLYi
anum+hjnA0M/RPQKdmXylo6fDd+aD9AtkRrMaKEqhG2ASLrjWM+AqojvI2nWvAR5ue4JUAXQX2yc
FrS+F03oUzHmpZTMHljA1ZjV/HnXNrt0tn6Ssg59sEyASJb5Fcr/8BAJ6AWj2Zx8d9E1uXyhoHt+
ZzipcScnW4BaORNJenM382pGBDijvzyX50FWz8nOQsRF422JnRnJZ8+hojF604W0kJ5RDqNrNeZf
aTkaCHNQcEU9S1CLVmLn9SUwKhKg9Jz8aGKg+UZzj1CU0IgsTB9G84oHkUvkHyKsZfp0wLr7WrTZ
Ezx9RMtT8S6pddfGXeqGNwgJOdN5HRFF1I/XXli/t2GAejyS1r6YkDmQRa2QLzMgYHrzNsLEAD6W
yrOcuRAqb7rNZjmf9BBsjEzEWFQSnAukVIqJdwhP0Kz1LmGY0GJARl4pKMb7onSjbWoHw9qfrelQ
H9JsbM/R3DJLs+xV2C2Kixb06kAYc5cALU4/7ZA4JI3Dfp1ODCoxRyR8boCqDavSbmGQ+RPjZj1L
UJ3FozA7fzNLDKtwu8tV1se3k6F9OpDxcQjRChVWhGQX6o/P/mPLM85bVTl/rxzwPeVYjma3Lzdj
rMdN5jkPWmThKQqAFcTxFdvbCccOe+ho6shbVvWvKBvfS8YyQM+dK1Wmt2kOw7uf+3JX+qaDRdBF
yR2rX5D2SIvw/Ofcs8+gHH+NzH5OFSnTUIztZjcOyJYbYn58pKc87iFVeHUT30DsX7uYAq6YxL+R
0eivejF2axpH4lm87COeHIKnbKZSwqMjkL7nQLtL7xrDkjcL4Ekyvt4lsQXAj6u3HdPyfsCewVLa
PkZ9NZxNI3z2cyPCDTy+tXFVXdegDpG6E58iRyfbKEzltmGal3CYjtO4DCvBPJjWym4xm5giRKdN
wPfKjvFsTpN9iSqV73MRI8qx1HjosCivkNKSbYuSJY7ldD8VF4ACBVL/sruLcnNr1uLIawLMpnkM
wSkc8/qzDgzSUbT/PlRxuY+LmWUGTH1cstfK7KOT8l5sdiL7JqHEV0Y133SN8zQIu7jo8pyjDiBx
jTo8wyHGOiEDkrEdClZNhAGhkMCS4WYXNE/tlZ/6PL8d95rRbLOzvQ7voFm9q266D6b4nniwm3Z2
Xwi5XJFV9ZIgc91XA9+oogcleZz80+ijavEVIrp7WkSEV8T49DMLSjTLK6eMUCjS0o8kiRBR2RXb
KULoaszdvSyCW0ZHw55HIdaA1nvIe8PfObP36Os8XIuiGO6aIfqIkvzQ0iMRq8ErfkiK5yGC21Bw
S5Jw+ZYnJEku28JNNIzONjL1S+QWjxbxARd/RGcBaxbX1BS8BD4dh5nIu3nAXkVX17MEW0yBUfSj
ZEuwC6YfwZyc2oAh6lyqn51l3yNn3iCGNqjtJn87dI59QwXRedSGQY7mLsqru5g4D3qgbHlP9Afh
4S/ph2vVMsdMUTqtS2+QyNaweSGj29YItcnGC2/GYTo4Dopar2yqdVTMyTZVvrexMnh5ibMr2wqX
cjqcBzFzT1Zn58pADLeK/YqALhJSVkKp6/ImYS1x30i10ooRuLt0k2EybuYAISDRA5iTw+ZDGhxn
CK+w6GN/45rypraYhvbe/DsDL5F0Xniw/eJEetKLHGxvNfjMV0gXLQw8uJXdhAfZubfOAIOG+o7U
bSt2WeRZxjpOqMpD8q0RoWNtANmNMCMz/U+/sLIt8qiD1cmJeV1y9ufsN81VuMcmtVOufhtLwvbQ
ZAtGiQQ+BcR0qPoDN0S8MRYxsSk0zgJDqrNDRGBmy2uiiO4htuC8nWxuz7i/eLp7DcZ43TcTShjD
+1Fl/VsRDuF1wrZ7o2O2naJIdhgUrvusqtl7lAx3IKAwLy+gEFXVtmp8CKCuubEBxPV2Ox2Be0Dd
IP6dL298VM5rEs7nKMNmwvqtu7JQbK94lYgkr3ZKT4JMF8c9BBlraZu4QHjHw7GdyxwRcfHQGdFz
2Q0HjRNwxWAx3fTI8+OM8UzcLXP7hX0Jx03uEp91vYsdfPOzYFT9I+wlf7vpoD8Bp4vwX54zsxxO
+MY2OEe6VYhwhddutcX4e50tCdFzVDRHUvOsjYiGe1im7jF5JMlmxo2OkHUAkAuIetzhC+94UBni
bgIw6k76KUlByBCqirwIzzhkmGIvhMnmxox+UzbMm9aLirVQ9l1S+c0GfqUNTYgKpMSsuYpVdp8Y
xHj7ABwQsRPVzFqMhM0ieQ+IOCIUz7hv01ZxXlRwq5J02BLIxrAxhs+RwjaW7mVGebzOZ3XvZLwN
dDSfJQ0hD+1u3UulrqB9/c4HCvVxhLLqCxH8SNpL3X361OZ3s8j1GZTMNl/oyzOihykBktqJjsvt
rlDjA1646tD6jOWGwG4unWn9yqYp3UaJcWk6zA9U/NeGxeu5T9vwpiqTA/HlG1MO1XMNM4ZYJLEf
cgt2b7KvhbpOe5gqnf5IwrdBJcfM5G4qZWVvARJtVSEPmDPDdWcNcj+JvAasT3qzF2cKLbuzDSUR
eW0RexspiazyTGvX/Yjn8jOvYXr0bbpOaxsDdZG/22525WTbbqqLmzhUwDHsbq9mq9rXBo+XskbH
nCHgNsZwNzuKpsin9B5QYY3wOQSPiwwFzdqYYSb0hcdEOkKnPwz3hc/jpx19fB4jHv0GnQSZ5L/U
REpy21sEa8fzTWI0jOEnneywZF075PLuYhIzuy4h1pDGgfXGWG+mwDimZdefrGTed52TXHfjS503
zdGkNiKxPIKiGprXCWr4dZYx1yvhPm9K6bXwZIyQlhTahJqMV0bGsOqz+c4dkgm30/yLasNAV/+G
zhDXKzntfotxHQ8zHtyUvHcxyn0iY15+k5Xd2Ut947boORpgAuUQq7PLuByUOQ12b6eX0Z8VM4Z2
X8mtSNwDu7Xfcd0WW0wsMTZ6g5EY7Yflwy7RnrhSjTySu8W2wUUYWubpfdTMt2T/9Bey4GNaY75O
POO/WFfegHKNP1DeHunxeJkF24kk0g0FTnM/TeG1WTbAgxz1K24QAXQeOjWzCM6O7Hj3EblKy2ht
48RG3C5wzNNTsWtrL65b8/VZ3NJJdVNH/H8KnhWN6W0YEgBKgPFwK0JGJyoy7G1aeUsIeXlg687S
WDDVzgn6Y87TbAwr/6nj/OIUWbFpBPnXbXydjlbyoAiBwDl3/fXDMOLsGrEdnUUvcLZwLcBhw/Vl
gZ11Eki1mgnBl/WwLmjmo0xEbI684gQSbC1SSAmqdF+jQrG7DWf7Fi8rT032iqgG2EQ0lXlqR+cl
aPMTENV+E4fBJXfi7EeW8l2TCcmalFiHoHXQkSybTot9lehd8bR4XadLzYoQ4wAF16S9hCcz4kGG
Jvmpc13MMNWj3U0KpDN8KCZ1gMqRfzP08hyxR1Nor4ce+FM0GGvUJyBrVTLeJigo7bEl/bIYL64H
8itpCHHQ9rCtKAMp4j7GfGZvyRxzwOiztTXbA7fEpOq5TrEtrdnfhhMFSs2ESFrDCV3KvNd5tg9E
H58Dw7snOoyp9Yw4nXcgg7sWpeMEj/dQjj35H8vmsFjALQlISVccdeNX568fpoq3ESF2vWNHR1lK
KBt2aO5LfKd0orVEFxbXP0IqKnfq871Jstu6Cu1Vl3v+uTMbm8DPTlyH6J8T/F4ruw/pT0mSWnlq
Jl/E1td2RiuQ5/Vt0GPOGt2rwqV2Gls2IFNw8PIcWhh6gimYT0R1PwcVOlURRoCcGxD34IvfiJQh
SC0tic7zgmnjQy7aiCH+UbDYnNLE3Fa9uB5HHkxFWR2N51ii3SiNrN8xdx4OUcPLXdg+NxnRGfvU
Gtm8lZB9RyrvAMcQa+h+vrfT1ltbs30ddIl60Nn821vpTsjn0qasLQ2YXiW5R26XXcetd9XBIfLs
RO8jNwOrFqlbEDrrWnjVFjMBlvsqNQ7OWH7aSfSOpNbbVURabwECya0TTYoJiuQWWCBjM1dTIZxf
6YIfGxYQWY78zIRM1tRIUfJAHb3EJYwzYrrU6huSJoKHmMVjTIgdZTFPxvSpsprhjPhLQJEQTnBh
E0JHl3tHen/eMjz4WcNua4B2a14kDAvhqhULYK1ZSGsLcq1Z4Gtpz0ItqvkrXeDtBIS2FlLbImpn
fLfg25oF5JZDdOMtBpDHneg2m1MwC2KEeSVANgo39QKEK9taUtRtUuJ29sak0h02Go5UMn3LpiNr
QJbVlAcGm91dDXJuQc/BKZIHc8HRGVP+0/UebYvVkAmvriBbb+XnTDeYq2vo8HaeveL1p9tmBqTb
6Z6W3z+2MdsYBLqApH2xLv26vkdSTK/UHJm2BBsLHwKDCudqWMB6EesIemRQe1/QvQW/F6d3BTS+
YcHywRwscGCC6rMHoH3jRNMLxC/zMCC7Fli/2Jw2Vtr+dBPPOJgO9UMXGZfKGVoshzx354yxmemB
m5Bl+Ni7BGt65XwnxwYeDbbbYw65BHpHQ+k26xOqcf+wjLzHMobq3cp3PdHbpzo/9ENh7XNZk0WU
Tldxbj0nVkwKxpJGopcfX/9JmgQ/tDAlUTmaPV5Tn4WpNTabLxbo148vNQbShH6GODayhA7RGNV2
TBr5lySejoOFT1RQsIb0U6jD8haCBtNo9kL80deff/1oxirYtYb3xKGz8v3ySWjMHTvfam6/kk++
/lHAOJqUguEQL6o2soiewiUKXqYzSyqeGUtAdLuj6tzOhYZNFC5mdX6gKUQAEjsmfZhNx7f4Z75i
AL9+PJO5OF15i/osN+JHVXfko/bu/Mc/0ppwk/+vpf6/0lITNQG69v+spSaDF6rJW4669w+J9fH9
P//D+uNv/ZeY2vsXEV1Cc6t4UqGn5hcOH037n/9haPkvEzkz/0I3bf2htP4vObX9LxS/woSri5Eb
vq7633JqwS/USNa0EpjFTFv/P6Z/fdMZIzizpbCl5Sj02Yoe/a966miqh67gWj/mDo7YKGz03qun
x2pm4EN6D3MjF5hfyNN+qskKHrMBJw8KDvDQZsi4JEzEblK8dbRL2DmKlH1e3Yxt59zVfvbEjUrR
NlibAjEW+9t2SfP1cAeUlU0JFR4zi12OpHJk7H3livpnKqts19SiX0elUW26mmVr/cO7wLxN9sBK
CWrFIF8WL6kbzbs8tnuEh9Yx7hE4jQ76B8NXQG6HjkQFevYy4wlQkX3udeYeyppG+M1BVNlblcru
4Mr6sa6aljKRzwqBj3hayeBKWgJju0MAJCNSKze6jxZH8bFDc5Xygt6qDpN/acCzzVRLw56+lRm/
oC6nq7Gash3CimI9jdV4sjx8+cVVqb3hUk9wH63CXI9MQbZRz4PBHdHD/AytutxoZWDDil2DfYbA
WrMwaEgjddeDZQebgN5IS7feZRazkJwJMhBVbz50KLm9QJE94snXKXHsw5+u6P9Gir6Qov8suOcC
kRIJOjF15FZiP3b/eoHEk1f3RV/i1rb1o9laPVRkfqQe+CPHJQI2mDoEFml3MeHz4B8G1BCp/3Uy
//5YMBH826HgN7GlhByrrO+wZ2FYDP0J3D4OBhbEqMx/YryT9aEwuttAZE+Gzj8imf7TGfiWj7ec
AYXITxG55+CLsL+dgZno2bkJ3fRIkjYzE8w4XNhLLxMu8VqtqPfwFaNNjOYTfAzhSEYz5Ht/aK/4
GO6R+ezz35+HJYDw+4lQGPJMy+WG9UwT9nb5++0+ygPMBNb/iE3R4C5q0qMMORHoh+W6AciAlLvd
w+S0V0aHVN5lhL3FdH8a8nRGg4pMLgYOMdquWKO6/ehHUC+uO1t7XaT7r18FJWg72kIgeYgf/v6g
7eWg/oTq/jqNDhYQD0ubdKGe/fWgA+4A8lZiDlrX8w7n86GNPSTzvYHEK3Yt9r5OtLGH6qcLampd
BdyHkc/CTWqzYNT3XrlTvjgRKRuM4s6lUUZo/JT69rYaBeU7cVUMd9dpFf9qiwVyIJrkirQ/jP7G
9Et3zZkRCidCRO+jQXyd7xSMS0NxT+UKuzDVj//wiZcL49sn1oqpIPJdU0tLfvvEYxKkiDjMCMfJ
cAS0hWYAo+Q+GJ5CbxbXtva2GtIPkzkZX6FjMtekd/qk+rngN5buvYSwXPd9xnyPcZNZOzQ09ibC
h7ESo37s2c3RXp87n6m0W/IQ0CWy1jz133RpMZDqqgRao2Xucqd7q4pxPtQG6wEQTdvKV+sokIip
/H+6X3g5ffvYDkRMpaSpwLPz1vvrF51ajUJjayOnr/VjobuBUz5faj/9ZXR+t68+c8Ljc2EZ25G6
Gio5nO96q5qAIrhBUowAomVBuM4YDJ7/4Sv5747NshyBg8jzyFP7Zh+qK53abY3Uv5oOZp2oqzkt
Xgq2JJuqcR9Lg452NqDHLa8D0SPccrEE5AEdj512/XrotwZdwarsxGsDKUXOkMxb5Hxcls2m6ysP
vBGkFWuuPx1peqtcPM56unLyk+c5t1Vg1QdDDCbEuzrbMPm+bZCSbIwgQnhYZldIWl4j6bs3f/+x
rX9/hDmoJixLW66rFSPpv34lzHiHKHDL+Di7pBsyUbmVzazX+JmqNc6Gu7yyNxJw/tDSYfj8l3lC
yITT7z7OJLASWHGrfzikb+8VqR0Og2rUpJRxLFN+OyQJ2pzUTB0dQx+EYmrOFzN05b7O8iMsJXkM
8T8fgt48Ce05m1bV50gxXWgy65+OZLkN/3Sbfh0JCQlcDp4ypWN9u15j1q5GbXCbthEcVPnehHjJ
Fl/LLoqHATQ+vBf0eVczw0cayA2UyfJAKOV4NQ2pu7Zb9ZR6gkkFWpydI8AZkmn/92fL/pZz8Mcx
EvcKSPXrabKczT898Ts3RaZfjDxK8OLq1tJXNQRYqYtnQ3jNK6K9OTCzk4rI2izDX6qfy5UzCPPs
RNmZgvKd+GeIruV74uj4YbQQq9QD6FIvuxVGGoBAZ4NdaIm1dM4IRBPGU9eFFaQk0dykI9WeV7NH
UOU/nv1vr4Xlk1na451uuaRLmN/vyCXsIKqwZh1NSYpWBTolrPrpFHlesGkbvNJ2i1RPsEtoLQyv
RUpUgm9PDHCxn7K2IfI8PyiAuP9wzzjfqo3lwARvWdeF+EMtTlTFX055T9NcADKKjkOs96plLtnE
BRAGY3p0TMQ1I7SudZTM955vLwx5hoVkc4qdRFAoGJXMePNWNTvdTTOix3V0tClKW0EfnqzDnDa7
mTm+q4b0YrJK2akehx05jhZgK/cQoY56tJcxTTfHxluRlbT9PcyLqX0fE1luJaAN8JMdWb0CHZST
3XVVEe4mWDeLkIwxnAintS6G+jr02ncfs9Up6bpzLhIG7j3fY5vApinbN28mgwsiYJ6ifA/Tg8bN
3ulA72GMIbws0CR8pZT6HMjd31/W6r95CKC8oj1SdEgwg789jilX/WFWhnGQlB+HoUdxVmUhajQ+
eNo57q0NFdzXrr/2/D5Hdu1Bh8+qcudaiHStQOxZd9sQxkawpdLeOGHGst6DZtkX4JiL/KOwZbVD
E/PDh7h64H72QMHWzobcEomNc4iOXisZHiW+ZkxVXsq+lj9L/xHTH7J9cU1yfLqrZ/0SB6HLmkiA
csvJSZ4A3F3NjaTsAE2WGuBFfIQKRLCdBqZhbKg+h0a1G2dwltw63E6uiX5qQHshuJffwoaogxQq
Se3RL9gKU0ajg0Ob0PBHBoOdwK9ZI1btwfKKeQW5s98M6F+dgCVTXkwXjrhdVXWxm40ivpLzyO7d
0X+0/n94g2//3YhqfXtfchN4BJvZxE2DXXfd71+QqfMWQztnCdBmh+ezuSR+bjJc7ZgTw3KNnRbA
FjOQymOXS+L5o5syY1decRc6FpNzJdh3FHBIEwz2bC/a7d9fQl9P578+vb0lUYZ6Q3j8/N4URAag
fd9omOEutXA19A+ZHwTQ1Hm3IziCUwGjGQb4bvBJGkpr6p+gKl6niDJZwW1ZFWjQ5axY/880YP9w
dLT3394tnqmUJ2gdHFzQizf7z8/tyWucRo4IVb1ayH3ESn0ddIhJ4axDgymDNaq+6WTIdjrlWWSz
MjtkcyyID1xeeiFb678/IPuPjv7bCbNRypDnQyvFoX2rSlOyQkRfCf8wAqnfOHaT3GcjZZflHYlu
MF74ox2i8Pw6iFBrZ+WHTkX5ZhegGQeTIbld/+6YKxpGmB2G2QtPsvignOlOvhpydPEEOISRfetn
0JqHsPJ2GNu4r3vuCgTu9rpn0t1Bpejh0PZgAW5rFdFScVcf+Spv4rF5L8oihlVWlIemnW99wU67
CTDSKs7kLgwCGPm6B79RR4RGhOH16KAOSYq63+qYKtjRLnmi6rajwrgKNcfZs09rpPfbnBj1sUoA
kintUR+qPDh1Kb8KJXCzc9BkrmIzuNfuDKs45OWfwb1YkfkLCin2h7VdzOMewvUnX3ezrth+7TD2
vNuAn7dpWvOhMhZqi8wtx5J0MG1zLZAAnYDHWxsVyvhReD852eGNnQ/3vin9nRpQXAZtAgeLBpqX
nGch+sfy66ew/XyGx13Dvkzn9Sbau+C5PVHWJ16or1B15zsbEL1UjCScGZpbNoTOVbpMLtCcRHt4
eD+VZYynKCVlZogy6tnMz6/mXv7MmHlT6xHJptWmxFF2gyVlPGWoXFcVb9+D7lzeWB3QCh36ICRr
332ZBXtBsa/Dfjq2mfjE+S3uuzR+U/NE6BHbxj2sCdYR7vIOAQPBilxuXngInjPL0DcIiwkfaf1z
umzp25xRbDwOfJNevxM6FugmspIhut+yLtADtnzyJCRD0dtSZBgTZH7wBeoyuhuxbwV39Zx3pLlL
Yqdtw0fEWajngBARCCL5uRlGpD6ujTzXZB2LqOCn10LIi4O8uJqIegD5+j/ZOq/lxpUli34RIuDN
K72VKC/1C6LVBgWPQgEF8/WzwBMx98yNeWhGS6IkiiSqsjL3Xjv8JUCe7XBD5heK/sVgWiA5pZf+
yrG53PmMRPhOohYtgzy+mNy5tYBXd/Tb4TeMsn6fGL6FOKTBi4z/d6NQQNK8uLqeIqEoQHo44tuP
puHNnTF6UFQlG3+GsyKthdxmWVuNYRJpg392I0VbaFAYFlUA2Ku9mlkhEKXArrSzfNf7lbGxrC5H
bMNQziUg+uCn7pPt6G4XVCN1as8saK7xXmUjGrUiLhPoGvI298uv8INLUNTmkymts9AcGzsGZvei
u61i3GX9vJFWiYjRx+yYV9aeI459rIuGBKyWcAsDMVLTgqkMg55EksAZ9xiwMLq7xUdsVUwHFVrp
XEfprQAQtiLhpYOn+F4z/npqAV2SG1NgxK9NfY2syXp3Yi5IYb/ZRjK+28vQy1VommwKJkTMZLmM
OrF3ta/2eZzEF6QfnMdCf1c4pBjn44uuJv9KDdRkZYxo1psxDLiPEfr+q1n+0iamn9mNvc2YRwyS
lwedqgjwCEIeUSN9VYhu1j6n5F3uzGKtRSIJ8sF81GCVcUTyYE+/fIQAEwqQa65nY+VmNZh3l3Ge
kVUeCV51yWHQSvbprF9dvHICt8pFjxiWCLWDsWuil1PMS/CoXrQ1XmN/6LY28dJPxtiTwcMfjk1t
2Fs6bLdu1o/vYUOMR5zNb7llX6gfjQOunvYxtHlwOaOiD0HiC9KDCL1aZF3nUDLEMTXB2Km3L4fZ
eW8CHDtGLfRZO5xy2Q1TkRdrLqtdo7zq4gPaXgfQVj8qO/E3DlTl82QjUKwNZX7JGLhqhreIPAl3
z9Gd5ymkP2ExsUpzBnmWZS+jlfBXPTiaGZ2LfT3rUAn6wXMLh+LFN/CLtFNmny0v+wGDg4kmlyul
5AO5GFsKDY7+cv50W5Ye2aPSLRC+tPGfUtM14NT4266l2knP6Y+OMvQjhliewjJ60rnyefchLeWY
zQkHSl8fjdammlw8pdXBC8RrOYzto0no7cbFjcZ5HM9UPlyD+JGXsjhaA8baCGt3bVrNEVcH4lxD
Ow+0ST4tCpnS69RpEKm4llVxBgawnwv55Amuwbp1GH5H3shar/S6zZQ6FQNKypQ46Hb4WdXue4eO
+5pnkPh0G8gd8pVTmmdopL3p4f5TR4U70SSPZJsDWd/i/BA71/rhji1r1eARQ1yYuEVbtdKV2RBl
gvz5jiTB3kV2OImodnTCWcBbHH/KKrQGomHEec6yFqRfWK9CBfLDii384fqlLf1sVySOXJdRSwTx
EpA21z5yxNZ6FLTDgz4kOM92i9Mwd4TcOa0JHLo2yUdhika+xNYYCspvH59L4RPQkDZ4smm6xjXp
1yQpTdehbt9AglBDO/qz6H92Jc0bTizOqg1B9guUVUBz50MKU2UoPR9DYtHuWC8w8xQw6CGJPNat
d6l8P7sMomwp1waGquD1CMwV7GpsgrKsnRfBSNm1zkaEN9SU7TEz6u1QleFFaWgnTnBw5SLlm4sj
7LbPOQqsiwjMep0TThMsqc0lJSDuwAzDb91xjOy7Q1QRmR6+RoLTQzSBdDMU2PeU7dY0Qc5mWdgv
R1CgaQ3pw07Zt2cTcrCftsY2FjZJcVPjHLAtEZSbBxbK6vANDyjCT1FdI1ec5pImV581PVZBjB55
PJ3nQbV7Q2dbwipgjGeE66i2X9d+Mj4WbhXhwsLVr9Hwm9ktn43nwm3FVpXMUCbs5Jsin0hz0TlI
NA9Z7EjuS5DNRxeUzT5ghrNimiJ2YVmjdiEh5IiS4T1Mhx8AiMfSHxP8v7SIp7UMY+8lXwYerONH
roJwlUZUhl4bvzXDumUWXQXBQSH9WNuJa12gYYVhSnQAbUYuOcWmm+JPRrLNWGcmO6bZ+3n3k8zt
08hOPE7lo0H/e8XJj7YTHlejkDvgZUjVQTtMyn9Phpk4eBV79Mzip0BGJxJqkNZ1hoFFBDDHNCa7
vmseHJC14LNIQWstd5253gslNbI8f7j0ODYTrNM7ksZ62jAg/bdx1X83CUQUFC4Y3ZyvJMBHRBjN
IXTz15bWyMo0+s9+wKOj2QaOAwqLle4QqDFfh48yEQloxJRtdn5uSY/YECi+z1PQEuacSZa3KiK6
qI+3TAW8AzmYKUrUrTliWtGm3jQfA5p/9tMc31rB1gy/8HWYP23Mo9s86dON69QaQ7HrrMeg7LaD
nH43gwPNoPBxQDTv2dAKBm4K4bmR7YyQcgJPwQ4uzpbw2a8UXIbMcZEVrUID6rG+o9VYDSiihT2S
yz3CsxyMT5ekrNSffnK2R/Mhw71QHLeL8RgCUV6JHOkRNuR2FTvqTXCAo6wIttxvp7VRbxLRfFs+
dj6/VADQZk0DRlx1Rcsu8/eZgy1KSVFu2yw6VRFZFDWDuxmycjYaj3m1jRD/rhEyroKgJEQXNciK
obcH8RD/f4w9SncoxAhR2uSzhQ2Zzj/cc/HoJPsR4MLU5quRg1MvUAcuzaCosX+mfXOVk1GsO2Sa
rVH8spHUR8ll8t2KqxHHvGVWVAp9/oD+uGO7bqGyxt95CI8nKF8avz0g0H/r6DcQp06TAwAk1F9E
HTkci6o0D1HCwhfRllnFwKc5tWe/IP9uygEC6Iw6u0NTRC/R2jgY0BVOkqMPQHfzQ9Vl9VSG0UGw
FBCHiNE2W7qBprb1vm3ES9NOeCZir70yAuSSkKOxmeb2B8URW7b2SN8S0ZufmmydVrUH/IIRarnR
Kq2Y8MfIpIEDIdDlw/sX7ne5f/jPzT1v+Q6P1Pf/DrHewgL4eb+fXy55yPc7RowP+e9yn/vHkzTT
ZRU63z/65444vqJdNJqXfz78169avm3IQyCmUsTxwTIwUtRDtm9kyUvxf3+y3TX2vP33j52UvaER
X/3zSP7zGP75zn9+2b9+Cii+Fxw6yIVtTTDE/WGYmPkp5DM8TP/7J/zX4/t//8z7ff7ribt/7l9P
zT8/Z/mxSV+9RYpm1JRcMb4wn+3M8ugppR+ZCh90hjpgCMafUQEIRyf9HqCyi0hdAEdtA1S3ms4+
2lkkcKxouwxDKH5ePdyckAI/K4fPUvQ7kac/dV5di5Y2qGo84PzdrnVzZ9N24n3oRp+3eh9uzY5A
RViI3dYa9UcCOu8aQDaQJtGXqhMVW5sLIKJEGFjBMl9Zjr6Zc95SWhklUYvipMKmutTM3v2gufhh
Wd4Ikhz9MEflyxGMA4jYhgKRom+bf5WIkufM/G4HJHF2noaHqnUxcUfuuAuPc0V9boxLTmDxlI+C
fB69tkyQ3T7CZkm3b+OErKZZMV6R7g9Hwncggg8mADLnqZ2WOUQMoyccLx04hiYtzEOt52Atp4Kj
VNj1e6hSe+H6CDkLfNPTuAZij2HXRcoWGjeUyJIWSUX6AAlnQ0NAAim1iWcYz8m25cS2Tmo3XksD
u6zEh75VscF0s0fZ7uKxMV9SWt2bdg5+hZrUxc6JUJvDxPaHo89bZxXYvwtqNtvh2ehwplleI+Hj
FIRKxd0V4QRpjuTP7Meqb680Jqh7NN7O0ngoRxmR/3KU5XClr/HTtPS+NntijJBPlYpzkBi8iaiS
t8yJw4uIyl3a8uw50fQFufKGdrDbtxmZl11p7PTQ9RtKxRZqSJbSo82fGuwF0DOj4DDG080tWFDd
IjkD6yGGrn0YKq+AFDUwx3I+bI2XCwSsOElolDxa2ulOpi4tJ+rHENtiIh8CMwapMDkeLjEMaWMd
StI73fGUKNTh85TxvRGUALqvaTPGa2cy33KkbKQzEZw5g4AT4OdBq7oEdxTTyqL3EFtDuK/aBjPU
1B4BnF8dwSRzwsgcVPjZyp49cCJaZRWa4Anu9SLxRBqpvKU2BSLrjTcn5E9Z6W+gMqSnmc5v+OJi
P04LeoSoxAeBhsrSPGJ0JtgoghRIZ9/c+NPUtWSaUDFXfjAyjKZp8EcVCFyMGB+gnfbWOvO8/tCL
bIt0vmrQVQLf55khdspKR7wbvLFCmWQvwfjbNZV55JtIaR1B5ZSL96b2f2icT+cW5fH8gmqwOOAN
poHvqOtEtptOW7LEiOpw7fmn51JJVunwSNLea564v5kiuS3AXREsuCqA+aLjQZZFfNBBaAD6AE3b
JAjLo9hz0PBHzZbN7nPs4cKFi3MdvTZUuk4+Ohl+KDpHoB/y/BJbNRB9JgKmB4M3bUkwmmR7tt0a
EfT8Tf5LCIRq65SIGFr8FjuzCD5AqiAMxDfJvum+KpU/LeOBqR9Gdm0/3Tmpes1VcvFIh3XgoNLl
ubUzuhZRAuEIFuJHMeEwNM0RPlGiH6FpTesClhcvbWMdpCRCrw9YNFwQDRaxh6iq0YzYAwpkp+k+
oaqcu8BCIunMv81sEQ9OL7jp9unfPiZ5B0viSfeR2vqB9Zc34LAeQKEygHHfrQDRHXU+CnYXQb8R
TLvIsXGXz9MhdmzegEhRwECvcTFEO47JmBJBhjNQKgC7flNjjF0CGbhwT7NfYMftEOItw+fEbp+j
KiNvosdT6gHzz9P3yHRWjV01xCfF2T7NrCs+iL2eYSS5EV1UVx+9KX01gGStmSkmm0Aifg8Nt9y3
0GeI+6qJskGmNG+qzK7XRukE277UrxltC0dmf0sjfAoxk6y62B1hXLjb9FmVUgLPVVwjU/FU5uV1
8mxzy7DACSwSThwCtbvuUibyI5rw8GWLR60fytdmJqYzKzFEwF9DoBUTrjDOzYIDKcjinKlniLhp
XZoJVrf1yY1A8qXqG4q15GqYD6mJT7xRTCec4WeMbAKzLnEZUz8xup6T9yx3/9hyAna/tJ6IrUGc
SUkB0Ch4djqxC5y1OeKm8WTgXBRXgGiNbwW/ELb/p9FWHFiw7V5118mV570TTELKBCQhU0JyjjWL
33RMlHEzZSr3RJSd5nxxg88BZLGA2RnU2n5vVOG7WGiC0iy/fAo92UEltPuAEh5H4mYY/VdYIQcr
hh6guEJzaNC8OBl88dqFHENCW18yJ62z8WBmJJBCHeZAH/8ULr6d3Ok0wI36mvbej54GLsEnJDhM
wZ6m6Ke2uvScR/YfH7YgzjixnmsOiWkcrVWTSepv+sJhyjtTRB6kLruSKwR5zaG0d37FeSNMJ1hx
vap2OjhhJkYvjpZ4Q5kvQ6AKeZpPl2GhXsBhhxolu2fbp6ch3eJV9TvDNyCxs3pyVEXpTi7Bschs
69yK5YinlH3q6u61iTjXh4C51n3jobH3tblPXSp+tqqTqQBbZSkUdaNN8cNVwYac3+LgdcnfGB07
QpVgTynCsjww2Z4VBIykW6ybdBNXS4dqcAkZigiVg1gynUcS3OtEH5uKoB+s1CycPi6TTZUjxIPG
8YZKO19X9oiNJh1vtjuBXNA0hR1c3LVJN4/le8AcDrEyXweJg7oX3LQe60PrRwTXlSi1c4TWerlI
zSgutvxGnCgQv6Ikpd8GiDxMDnkmSp5Y0ud7C7NDOOGmAB4Eqh+s/YZmRcsYBhZMP1xk8qdKC3cz
t0G4zewG20WYPxPcGe57q5k2OJ1mYnt+0xcvJLA6ZBYNxo4i/YBm9tG7eCLRWFMcWfJsLEbwqjkS
5kMNhEjfw4TyiPsJA40RnLmIfns1NsVBgPmeKnPEDmg/GEMpcBdLlgZtfyZWugtPCRYuwlcXX7lq
fpSK9CW7bh4ITs4eZOAf2yzRJApFw04FgPV86ezCjEhiQt43HNwwQZcm9AFc1ZMoo8NkTs9jvEc9
Z2xV2+79rNUcZ/Btpj+wtmFo2qbNxNNj9c0Kn+Jz2UV60zp9sy4a911GA35b9S4F42wp/A9c0/bO
mB97NwZ8YndXU1CSuGV3dd3obCbODZMTz8AQABwTjz6X/5qB+0PmadI1PBkDPaTfqdRH3PsjK1uA
T9jF1zayNcoFyI9ACKv2OG89hWgtsCp9spJLPXavzAmydWhEJSbt7Hm2bl1bLpJNFE8SIO7Knch0
yng4RAQcZqO9oA90t3rUlFwRXmnPlw+x2YirVw7PvUUuh13Tj2TybhmPuAxe7qlfdysOrVua0lXq
E4HZ0E3555O9ZrzeIg6yg5rBEujOVWkYDVts47wlNjOqPjGMlVKZzUQG21g319Wmd2vgr6BhsoMv
gm09R+bpfhMkhKq4gtJpCQm43/ikCG9EAK3O683+FCw3GFlOwWwSUVlBS617+GY1tk2YXPZpKEjB
7DpAyN1AVsPgv3WpYE5gFPMX6txt7vTBwcqj8dSMLQo0p77ECzX4fmMsOOH7/9iuCF+gIbS+fw5W
kDfKjJi3rD1B9aeVufwPjwtDVGtIun0NpspVkzwltKVOw/0v/M/HTl8G+NhgzOLldPqz12dYz5vO
ofPT1SRZMAWsoP+j8RgwwKy6MPkgATdGDr+dsgZLw/I7K0covva/vz6l+6bAa8BRJIKOlnUGt7ya
YWnNxJkteQTqi0EzCvrl6/c7jSOKt9GG9jY7MQt0pwzgP/kCxakI1Gk4fyQBMSaFRbIKuGjCVF26
Ea2eQC8KoOtOSoaPJDoKJhhZb6YmI/SeLmEvxgBzuckJoznND7Cp61PpgjlYzSBn0oYcmog4rD3t
oMM/X1zO77yQDArH7zl0oCtmS2SE7JzkDpNtdwy7n8bl/Hm/ydgqyKZ2GQItmNcp7eElw8RC7fuQ
+SUa1KbLNlRxwIkSYLDjcoPJEMkM43LCT8iUKLvJPkEc0KvBCO0vEKndMUzzA1pumAN58lP60tg6
Fe/frit39+yY+w397I3VB5TKgwzWEzA7Ohowve5fvP/vnizThg2TlC7CAtUz9BQG+E9n6a0FenxX
RcMoR0KlWjo4tmgoLt9q35lopUE6yqcvVkCsqCD+Q0Q0usD3HNjIBQA1wrX4m9R8etbDUxGe89h8
B6zDNDPWdHnN95lz7QrJ6s0enQ/Ltt49nSqiPPUaCtxznOrdNI8gkOz+SE38p06om38kXv8JZYxE
sYIfTcrcY2AMTygw3xWcNuQ6b6Qs0onSP7EK87tJzdsY8jtw3Z+IL5/G1uew2Zjk6U1IxcLqbNDk
X4cDLXPbxhQM1UBzouT6daGl6JKSkVWJRJtgumB+5lC3fOo/N4p+FEOHXhyrqVvdP18EUu5JKjnd
v/Zfd00LatploYPOunyr2XfBth3dj/+6n440+vr7J+/3m5UXQgtzr3VeMhUi4vGQTA4pYJX5F+/O
1S1Qu8go/YTrk25auk1ls4BBqQDIBou6k27NTWicS1JNzy2ZRlu/gNECB2PNXPDJUOFjDPsEkQWM
F+l0OIN5QUqAdKmOn11nmYR5xi7JI86wGEA9hy+pkNGGTgGujV0TvHDJWebfHjvhYwMzqRqHrVe3
V4vF4+LjWh7IJgtzsZkinT0Drcio6CluqjrPTnCNz6MqxwcPOPS6XXp3SVExx2i6b4nMc18j+cSE
daCRYOO/kq8c+5cwO7n3PPhaXmfubDTKm3LJB/d768XK5IhdP6HojtmLQ2qMie167/gPTgtDU0h1
G+GqSkWshIjtY+sJ6FohYMUsHA+CIwulIoprgch8TyeSs35n/Q3go59y2E4qZ5KUOdlnMxJ8Hbvz
NmDPn4YP0wr1Cb7OTystup3t+79UEV4DXz1hSrr5XfKbdETzDDp7kyQgnIQmnczeE4HrYXzDj2lS
/E5q33mhPnKcfSvb0GY2zKDOItOxVuG7tB3y6JdBgKqDB66OtzQS6A2shJxjJ9yFncBWO3yy2vMn
1kfXsTlLCPEKEPoWeIicmPfPxEevS+I9d93Q7HQtB2YuM0HTQfTH+M05a7hkof9q+aQdI0INNngn
XnGcEMLhTvMaxrUApRn8beoBDMeMcU8hW2udE3PMMjLQBbegLPL5xV3yOD3b2lvlh+O7v4IK0ukC
6V4zV5u2ixa6Yxo7BjweJ04XLRWU254hUo91l5SZ8karlyqXw7kjtoNhk6pDQPU41zvPAAtluHrt
munNcKwfgSNuQ6JvGWIA8nB7KJYCoFMMI3aIJK3rnHwRc4tbnJPmVub+eWpw3DsMr3KUJLbXc062
x9fEYghcteK34cw23QXjXBFBO4f9lcyfLxf36ko4ww3W/VPr06vovGdz0B+i0J+VEJifx0NGz97L
Gvx5U/kjDNCfQYZZOQaXBbnxl7qqfvLq57hDkicAYr+otWbg5eJoT/mFhZ58Ev+3r+pL7w9/Rsv9
0zOSZ4H+ORYI2pQHEDDtb3NVtnglCb/GHnAJyum7VOFfbJ8UxEQgtq3J1WndHPUbDcy3tvwf9ivs
qYz2DgvlLOtfk+nz7Is/Y5jTPAPst4Yk8SBK5yufl1aAzcxC6fcpskfORBliAeIyWwIaJgkODYH7
F+/LdJuZAU322nmYEvO9C32xydAJ04c3d3L5OehFAAtbGFunMT87YftihbgeFNNEWickucdA+9Dq
LDJAor59aHwmSY4M2VHW2/PFCRyG9DzwXAE6AUbwmsmu2VdzxahfnkXffXWFWTH6/0jDPMeDTbij
VdLs0zGUMnBeedusOsMjks2Re6uyaYNKehRoyK1qiDaDNT44GncoAoNs6vO9buXFHxlscLh+FInN
rg4qGtuQK99amrx+4l26id5VsKxZtgfzPhZHU7gg+8KE1pr7azCR4dgEW06hJTZ20lP7mv1rqLLn
QQ0rQJvW2CwUVwLZKoPWL04eVivegIDCaP+V8mC04YGrdNEJH7NBPfWO8TOOwmeeYbIXyO6a9G1K
WHrKZmtMsGnBkRt99wjW/FQn3oG8Qw4M9rYuh3caTE5g/kX8XPURE4Igf67r6UV380czwA2LrOIE
xOUC4rFfGbw82kP/aNHAstJfCEPywnlyciwqhG59W0SDrlMNSFYMzk6lJooaT6+bKiVezKlRuSqk
JD8TtHSrSMc/5sHUW4vHUXBVCuPmAcXJTSDDknll73zTmjjPHhYlN25+gVP8cOnrZI3yOWX8aXpk
aK0fM7sKPAD76l2k/htTC5poPR1ksIt/uppUEW2FT/AQ9r38is0Yr3BgPpilcc0s3NHkKI4Jo1Am
hQjiwOZ5BHnG1TspzrgroubXklGqqf0WHLHc6TC2dorG/noiFhg6xSfDJHc9ZGFzwKqAzUtrdG22
SfUwTkfb1r9JElxIMvOt9SGzxaI0N8hmaJZXf03aomyu+gm2DhclaoIpk9hhxeusfhkptqM+b3m3
dN3Z0jFvIgT9u6J8KVsL45hE1FYLgglwf68z6C5TEqRXEtw+kgocNAgE8MV0U1fMkr8thgIH3E+g
e0vAzoK1xDUYRCBMKDcGTrfNbPB8ZpDTUIPSAp1t51LP9FnNADA36X1kpyOjN5v4lITeQzj67ouc
IIfkKPVq5BUWajwiKTLmFP6WvxLdz9JeguL1K6aoOctZ8RQPeEX6eNjPfSIPDgexbZCncPwcQivj
Bvl67XO+JJzGYvys/ubWcCgiZE8kprC+2nazCdAyruYWaRWxLOQ4Q/zbjWEjAfxHr3FYNC9dltNC
cZUmHDpMt1EPBMzr8vRcedOTZJ53idwuuPiptHd4SwRCMa++WGXUbBLLvkZ28Z3oYL7E+CiOIzOx
IQrkpV9uwjrttqPFy4t3zz/Zi+9kGotzPdIiN5u5ggbIATHPl87SEgPQFuTkLTbMqSitA/2zRz9D
PXe/CXugT3a5KaUX7XMvmE6pctAE0dZP/AF4Vs8marngi4Zc0R9jK3m431gTyj0jQmnuzreQwT1Y
h2FxJSL6BCYXXRaC1a7wR5yFGZgvjerXlrV7GdkM8ZP3kC/qEdZdr8wXalX9EmCUNueX0MtJ7zA9
++z3tU1iCNMvXQ7ta2eN5Q5XBFViltn7MOMtl3Se8eTUb0lfww1YPvATa9pZywy/NsAEuR6EJ5vL
a+PaKLpzpeYHMQv2VZ9qpjFBLUSESe98u3IvQld/lNule8du/Usx46yy2vTgM6EjN1rNa1Mg/gli
5yEKRmRzPRENfo4toqATvHaJZdvCEe72NgT+VZdBBh003v0pMhiulx0/TTMYJnh6qyaTnksXPYzh
fnCa6YWfsrGzDrqwZNKdgQhytVUjw9OkrAw+P3MPDcu6JBNbHPh6xIy2QeZATiwacxKODAJMxNSb
h1g7RyPCYiQoJ4i4zM79qNmwYKdH8rmbHUEj0IK+R88cEx1DjNmA8+/1m1BQu/s9yjvkMd2Gy4yw
sy4+GGM28yaVE4LRbSfZmVLFNztmsvN5yvaNTyPeaOgrKtWFm0GjvkA8gInSPZGPadCOU9SKwSkp
3BuUq6NF448KyoBZYL+HJmePu6G3b9x0bSZLzC4nPyA6+PPYQLdumG0tN5kIbWmvySiDq8iIEJ+7
9rGZ3cusQK6PQfuVa+M3Mc8uWlJgk8kib6nBuqqSJwK9DkfXOD8XFeZjisByFY6sMHP/7U7Tw6wr
AJMaFFUEbocIXrKaqOGcmm2zwtSSBsbWI394G5YTcaWg9POY4NOObh4Sp/EhyOLz8m/22H2zAJyg
jOSHQCTGWFO0AwCh2H5tpnR6DAeD0yfrvwPrapzEF2yE51oZq9FKYoQsOQqviWSClDLFZXYGzIml
2q2BXCCAWoNzgAXb9QshLPkuMrgqkTPRGpjq+Zqlv4rKi0hOqmig+gp+czs1sLSRYZLhBrzd9655
JRcSGJbsJKIJ1uYnGq8ABJ0M4grcY1ZQkxmZ/4FLJrt1yfApY8oP0feHKuHANg/ZJcpAwerSPU9j
v1imYRNGlEy+BSolyZ2EaqYTB2fkZJ2VJnbIMtnZcohPjl9wVZpF9wzO+pC5v+M8EtTgKK5HRqvn
OBO33tPGMWYm3SUW2RpphU9JWGeVjeGGUHQEWAUBeCU9wuU9bm57h9bwHOXyPHXWTlZsGNMYHkXf
tEcT81VGGh/w8fmpsIqbkKV/IAkINlFAaF7lNQaQ/eCR/fDNHJsvLiF4fwZaz3Buo2NgJbB76eTZ
dv1uM4Xa+333XWXZcOq99BlV8eI2GS9TBtuwT0NOwdQXqhreWwJhZn9AdcLMY/RpzvpErghIuGs/
Y0Iyzz8k0b+0Fb2LMrEPuA0nKqJN0CUB6cFKmZ14f6X08pqbB/R1JN+EgIYG93nlHvsZKU3yVDXa
xT/unUPAKh6iZaYS3keBIsLxNFmQrcbQXbnf1mwZuyoP6aEzkdimY7OJo+77bo2/P2Nl1eltnj4K
jEmxwhY6vzXewQQPuGrC4Kx4ajdVW6tN7VIiFhYUzpzKCoU57s80YB7e0qQIXTJqIu9JE6hCRmSL
LX8x+5lD55193uDr2Bv7VeB588FD0f/QuM/3e7Vdi0IzwtMKpgCxd0UNooVCASVkxIsepxymESLY
4T4Y/GiPDYOqIAuJWVH1JpKwUNwquwYkifbSRziSk60UIY671pFy+F7wAp3c3a2ZZmJ8J1P5ylmf
mdksDsxezrmVU2zipqnzbzEk5sHyaQar2drmXvpduYhYkbRArl+89pZ2dwPxliwNSJhirgAIqpw7
567ai+1CflmXC0oAAzgmTWR6huvhWfjhNAM2b2Sj23qCoBcz4AwrzHNJ8FXQjFtzwnyFQoMd3mlA
IMr4WDg84+iiTiVGq5XCAdv7aGbT4tWVI786x2pMz+TgNvrWO1RccMI1oyzUknHbbFUU96v7PYOc
A+19Sc09Wa4TN/7KdPyadBMrHTMk5GucdnsCc4bI+OtoaNSlhIqjZyY0OQbqFmsIOiu4wQa9K2gx
EoeOyvKb1dCLs4fKWVkhvyOX2UYIpBCDDfU/05fUc34GFusRxPmHWlBRm0C2Ept1XjA/Rs7IteA9
GoPLi2R7z5I3ycSjCpXxCho0WjfZ9NX1nMUIDmG3SnmxXQhuYsoojAxUZkptlmeGYSTswZDijqxQ
UPooPGhw7gPEhQ453ZveEt/3/WSWS3AVoZXZTdveLwBtKGojvuXevmsdNEHcdaSWHCv9KWZeO6s2
QAvVFXZoRChAXRZq+6NrOdXeb8bynJGlfWgxEKi+G3el4JAb2pTzYTEYb77oxtNguQdpmg+zIn+5
lX13rZm5g1AujkFejcelBvaLQd7AU3NwmNyvPhncm6aMNEe7xfBXbA3H1re8WyY884ZZW7UZhjE7
VL3/pRIoc/cbQ/c/hDCS02Q03pY8gYuR9OYSno282uIQcgbi9yEGA/ks8RnXaTTTQzzjBGcdfWbY
rvezbT43HhHerCXe2enjM2IU6iH4Nw1H/IMM5Y+osOy1VNaTAAO76SZjO/hsksubylyIDqJ3Pw2S
IjZZtzx/tNdO3oQzzSWszqUJyl95GSNiLbpov5z5p7ELVgiczGMXHgJZRHua/CQGou8DVkji+2C2
R5iBIO4X2a3Va2dt2dARel49CgMyGCkThuWkZrd2slUMYLqa0R8XYgKdPf3MNErQPMDNQP345OUE
gYwJlrJ50+LuUWWA2rRNeS8NxkNNJYPEgaKp8PMXt/MqZDh/cNiFG99BgG1xWl8BngM7LZtpXbeA
Kgf/vWvClmMQ5VKCuqdS8r2lMl7LkTXovhDRXgH/FDkRCGi247gwPC7277laTqN9wNk/hR8uufoD
5hLM7ilu5UqOIOVQRhzLgKk/nTWSeMvH0gRZMsSTPJhQIpZImI22XRQdcAD5bazGvdIfloHhOqYs
I3CT/jfHQyKW1l3RnnC9oLbVbKr358n/H8bObLd5JcvSr9Loe2ZzCDJIoFEXmgdLlizPN4Snn/PM
4PT0/dF5qiozq7rRwMEPy/axJYuM2LH3Wt9yXrUebZow5mhGHEO/TxiCPhlHVFt6HzxNFIIrSlf2
ehgoBqSjiCH6JuQSQJhi/EDQG1bckyutELixFGIJt/cpWgcambjq6Chwr0bwnUC0xvQMWLBMg6Um
Qe7Ttp2i6mHoEBL85Mo9KYRE85XhoZbh52z+b5v0M8u5mhDSIvY2NMjOs+3c7W6B0T6PXFZ4lCCp
/HUJ6jVD7xjPN3DgR4MUS1asBJb3Mgf6XZ0Tb2R/dPeREb7iom9WeY8RDSoEZQnfVLRyO2Y2R1+/
hkKd6D86Bna6Ze5Kr1ny/XM2jazJTn+idT0uJTgYEjXahR0gMkEf0Mw4e/4CWF2M7IFz/FkLMAhK
gGK/K3nXbDpEEWj2WcmbkQNfwreLmpIPgwitSjP+9Jrx9NtSx0ZiLQjhxkohClpw8bjShHMn5z4l
S/u08cuZcpFkl1KqU8Qis9CyT0IaK2zEvJpSJ7YcZHUlpl3mN+HKpn1OFhDv49/XRNUfNCPpN14f
f5I3A/DRwixDZFFkdtYxjRFQ2L1Hiil3uzvecyYJzxVTqEVG3/al68IKt0gRbFIJrDfDc6j37tzO
UD8RDZ1dNdj6xS30n2G4BV5hvtOoQPGcT9NdJJx4Z1tTvQwwq680GlSFDtu0qIp9ZJvqZA3dPus4
/Hmkxp5gEcPwn9BZF8QGeURZ4OaFkJIj30Tbz+VcgjxYVJIAlaBPVyTWQVXX8k87NwB4pNyP8xVS
G+qr9cYn08xPMAXOfQEOxK/nNCv2Xb0We3rfHHKUwViPPnM/Xz22XrFIUSXq80oweAnbLIuKRaQc
txR3nAjc9wl0mEzxOTsieZnXQ+4TVAeSYJroM5T+Y5FU13wSr+0Yfqepswv7nFUtBstGV4OIBFr4
kINvFeW11dMhtKK5s59S7or5JqoGflFT0Nib7NkKmZX3QQnUHMUPuReUHfhuyakdab7prMheClI9
lbvfDdvnbKubR0xzRDYRNLqKGXio+Ngdzdr9LHV3nwgPd6C5BxmNPastv/zG5Zrl4tKV/Ti4zMnJ
tcLPnHvZuMgrlmjYo+S8sfkSgEcZyyCFzS/+dDBTL4LJ2833rhk30ybj6Qya+zi0LHe1HicLTWuh
H1IrqrmcGCySYSvcym5x75fcDHqOW7qh1W0H4lygw1v8PnNSvOHUOCOobO2mOqExjsf+RhVRTt7Z
nL3B48RGAFe4WbQei1yI12qQ0Oy5/H9BVL+3SwCeEoPESUM7TW+R9zfAhKAUWUZ2ybIEuHeNYePZ
mT/N/TAsutoCfMmuUuCvXWWAPwrDW46jOIMp5K8gZM0CBmE5ElO+nT+vj0itKF3dVdohFUIyVPsV
76RgYjqScuar1e/vmr+3YYEDj7QoAlC7v8edUurm0rS4k1R0whE1d+nZdMKcUAnXatFQ0Q7JNaYl
DottqbgoXDxNqVPz5mXsYSpLP83MOtSJi31s5mTFUb5LJR1FAPQI7Bxe9uTF43rMjrYLnyqcz/aZ
Bli2sL/skpOKn7E/h7SgZVh621Qj+ZHK57kDYq/VHO64+sk9wzLwa811YbNzAc2dQsL7fCL6qoaj
eJZSIkgCOiTwI4Y7GDK03rpVph0tkLc57OL13K4gpAPgeTVvm1wcBZ70aYtFQ1tPFe4zyP1cc+8F
7xwYVu+pwVhjRNoV4muAlN1jaiqAdKK7W/q10LcGsPoV6R430avndj5lpbU8th35OFHANu3qjMvD
/hLj7V6lU/TZm9z0tXC2asa9OgllbYWLAwNSvQuQ+KOxnJCUTB4t4/l67H/5SEUneLZ/ftduvHQ0
GgwU7EOx6+DzUzfylg2WdXOrMj7LUfyk2ScYs+GVMag+Qqe0c4T4KZpenMx7OJfjoTLqBPezIHie
aKclsobkPqb3ACqxpAnjyDmWzGMGXrg3xjnLvA/NFT9ig1EYeRDuO4M7aC/idN17w1OixnDl1Qki
nLFhxK+30ZLmIQxu6KF6b/gnbWLFMuX46Fpoorj5cWsQOuVW3rTrmuZi8ByPsUTINtr1XkR9tanH
+4aO14RuiYD5Zy83auDc9QYdjrPtAlyDUwlPA2aEATEcq6lXb1pLsccGFECYGwq49/m0Gar2AvYI
U8uYpA+GhfKmYPnGSEM4pTBVfGo4wRNdma3IlM4vA6fFhwkBp0JP8nekz//6J0ZB85tn/lVgS4uC
sP2Xh//2WGT897/n/+c/vuef/49/O0VfnHWLP+3/87u2P8Uck9786zf900/mt//17OZ09X96sP7l
Cl7VTz0+/DSc/P8xh/3/94t/wQQfx5K89o9vRs2059qaycg/cgYtUrdgqfzf6YSPP8NH89/8H3+R
CT3rb7bucpc44JAsYUl+2F9kQvzRf3OQTKAOMQANuDMi4N/JhM7fQKIQ6G7oEK5/09z/x19B76b9
N9diSk5Wju6yLujO//z3V/8XaeLvbxup9P8NecIW9n+hnJlA51ygc4InBGtjBrT8A/NGxwLWkT+i
c0/UjCGa7lah+lu0AWqvQjonx0P+ZPrlQwYrY4Gy6462Fm0QmL4MsRCrlncWOqolYAaaofWDZWcf
dRMQ06cTsc2RBDnwI9wu5D1eeC1t99a3xl1d2BjQJ3vpd3jz2PWf8MbTwdLN5s626o+cm14TlPgM
OIbIvHcMaMeRcTBi6n5V+rsalbxUzcuUQ/sXYX6XlC5BSZV9razmbNdIH4u895e04HARV9YFfWTD
0WPa9nCX7aE94hED+AeItta+Ys+jaZuY6OhqSQIGDScJO7rHgIRrlhJR7usI8amMjHLtzqhwQz1z
0ECzQiMIoPKW9LXHxiOeq5cQTxSgfdDAKDPAiG31ACOhyjau37wjgNuoWtwpCYxkMMM9mxfBMhYm
94NRH4puHjWAZzkWjM5pFjArLLFn43AYdVqps+adR2KozNPvR0ZNOkiq6ydXCuNM5Y18rog8JBgB
eg9TNHe6bQxH4p9w6w8TRjvH00BWE2bhW5B3i0rb5kU/3U2jFa8ZFNOxtCv9Ekz2RFdX0UWaH6rC
ry5EAcBZ8zYWgRDryI7Eo+yQvwLLJjmDQOtTV/gvpHJq98CyS+R5Eec1zfWR/fAPCBbtvjSLW2d9
klEjOVxLaHouJeE5CwoFmsPclogbqZE5N2o+73IcabHADlpiMU/oaFl2gZgC9W14RJHHtBiXNJD2
xL3rsVDe1SPyZ20oj3Y3MEnq0Q2m/Bw2gC5keZTROeoxuo4qdZG6KZiXujlsAeJePEfXCGEZ1Y1A
o3A7Bhx4cfO3t7y2xdXQz523D4VRP9EP4h/9PbAm//b7wJyX9r7o0Gowrupj56nLkG+R0/KK7j8l
qxj+Ao7u+HUqmYWPOqm6cWO9cmIYH32rfe78ovsEGwyDdhLi2jm+QZGfExvu6z2DIF0dR65pwJXa
DwJXLuChPHeVQTBD6hZrnUS5g5dThZoOExgnbs+O3kd0Jc3bAPz4262yfdCX5IIVub8wNCd8K3pu
cXoJdSIy9NGD8xD2SfyOn1lb9PPeOcZ2uQ50GW4a+ooA89ly0rgNdkRVhNfJz5G0Jq79zhh4X3aJ
/9mRlOVrw703tP1Tg+59F4ZwIVxmHK8JSsPUd8x726fLqfe1hYPLJs157IPnJGFIWGaFWLuDFzxn
pKNACw/0ze9Xvd7cGkokWFElk/X5TCUb42WEdnNphBUsEAQkewy2wZJpVPedfWhG6T+QcYrh062O
adaRrzCQdBIY9EfTIcIJRNwosOqmfAwdheiDX502HCyrGLoAUWjNwenMJ88UyKTT4COjtQa5lHFe
YegjKFYKcRMXwsLlZjtWpSUPAz1xFgpvuBVaP9wQK+wUjall3+TdJp4/j3BoWrfRSHk0fwdyG29X
d0216EKaiQhBrkkth6st2v4Eh/vwn5/ivUy2hAYcI84vi2bIyxe9tBBiu8Xc0ePhOJrQsEP49VkW
kPDWpS+2kdC5T5qrPankacQS5iT9u1O506lHXfyIyfNMRz64/31E8kewMsMUQTf3BA1C95EVCEcH
hdXdGCX6S6YHoMls+3EcenWpbe/Z1kGt6E76UCB9uLYFB02y7ZbCQd4MTyM7iXpIT1rCkcBShLQH
ppMsysGKjgx8hGmhKY1cuSmQsNxK4RAzkfrVT0h6KLyXu66S5srR6HJOKZY91Dz1Pe8fBmRO1Fs5
kvwLNf85EFpz03IjOyq2y1XmR+VGliV2Jse6D0ge+nZd495Nde1rQHDl7H9P4ZogAUp5qb78fbji
GCRWtapoxjSCSGmuqjSk7w1XzzvKCZXEmGXua+9N0E24vBZRX1pr6QTFq1qz5devhMH6QAyqammU
7Z9O434yHeO+7LPuGfeARoCYgTWw8+2N53HuEYHmX3ODfg9d+IIEdylXHBLFhSo0X3Y6tzBpbUir
PSKIO1X7O4dpx7MseFNA4UbHIcrPflF694SWZPSLZXDgKcdPxDgwS0nHV9OnqGQ4GN0yvVBXFz14
JPTwVvVAI2zfQRKBTvqO0epdUrndRSSlxm0eq5ca5SCZpPnBIUDvaWjqnglu3uzLKoqezLpKSCzi
Ff1+Ff+vTDQqgmzaBwGBXjge6+liO+pKhLA6/v1z88O8w1NYZvqzX07tCUZ5e/r9qGeEwDTYJr1+
SLrjIM3u+PtRgqpwmUxorbPQJ+Q1YPcdcpYnfZYXkFBAM3iWHMSz+CCbZQgpegSJLsGYBQpeN2vq
MX/PYl22QSc9RLkfbAxCqhcTfwSuH3dH6YxBKpzZZtWb5Rj9PkHRBhpC7TPilQDOsrH3IDDMWvp3
pY8eO2/js3kok/qSaW121VhlmakmBjaRH2OiIBJsCttMn8ZFYjbVscPsDMaAWb5PPpiBiGOHOtpZ
Sbf2NkVSgp2o3gKSr4ygM9dDl/Q7G3YGizBij0pDJjJybHcK9YKxMD51YvgQnJeFgnQgbfYHRU9k
yaQ86sA9mLMUxUKT0s3iFIS0hE7ILznGj7jpWVGTZU9GNG224Wr8Clzq6g/u+6VSDDCruT/SID/T
ZlkMPfVvC50MWX3NggDRaIMaq2IiHVc7N5ZiydkD+EO20GNls5Gm5kY6Q7XpZ0FOyDm6nBU6DVId
7tZnJHfg1aw1uKwcmy95mah7rMr8MlD7tEx9tVn+o8SbW4bbHlWQmuVBMTohOQuGqlk6FKEhClTz
nKApamZxUTXLjMrxBxeug35QWzJkeLHRI3Vzg9tDoUSpIS3A2DrN2XZAVRiG1wByz8Le6D0CJ0BD
74VH8wjjCUoNmbRq6dVls0XDQGenBu9his3YE4Blp3az7KLgy5wlVXpmXxELIhL9iuL6dRL2akq7
bT4yuYQAhUUwPVSzSAuN1Atq0Js/q7dmGRciXoGqi0Fq34/P/mitSzRfJdov39QOQUcI2KQdanq8
XE2YGwlh7i4Dkl63xgpqhtpDh6YsQVumMxRoEkKoIBmOstgxrk7pMA2PjFjATM4CtWSWqoUECi9Q
KxY0apIufQAJ8mhGjKKmWeZmoXfj7mdc7jpfDkllGzgllMH0cGaRnBUD0u5R9TmWc1ehowvQ0xXo
6lqPvd46RGV1XxGKTFxKc0f9lGxZ1WTIZHxAoWfOUr1U0ESu5/GbTdq57lfb0JP3jYe8EndvLnP/
aFZ8NJfdEeTndRa8ouzMz6nXvUnUggWqwbzVy20DFVLnfly1ZHnyZ7SweE13fUnjyK64ET3i4TmI
IcDyxosxAlKz4oQUHxqhi5K3pw7VbUyyY6bH8SJ3iXoerTJnJGhsuNRDgm0QQiLde6Yjck5miSRz
zWhd2fEbbRY5z4gXmFXI10FZOXlILGO0lk1mvTXzzwGJ+8a86cxkqF+Os0BzDH/waGfoSKuvbs6N
a2Yxp/OEyvtdusZn7H6zA1xIkeCpzhLQCrsUilDkFJ/wwu/MWSqqz6LREPUoomMCQtCTRuhKO/Sl
IzpTQh9+xqi6E+VP0whM7UVGbnuIfX4WqKJUDe3o2pLAsyjs8sMonOJOhiPb18hwk70IAd27E3Mt
sw9sCY7dFShiKZhfDRSygbIfGhSzbuldU3O80NXJFiOaWh1tLfSgg0BrS2k0Kz/Dbwam1e8FmKGZ
X6QodDsVM+1Hs1uj3VVoeAPYaCh6A5kyvW4ufo4aoK9zLpKJPq9l8UjrL5oRX+JSvNvohAP2X2cW
DgNWxniNljhoGBnO4uIGlbHOJA3NcTeLjxW+dvJHcFtm2X2A7ADC3qauE0THKgxWVR+uSvddJB7s
tWn6Uah8FjXyiAZJcBavw5goYIoGd3ZZJjtE8/e4LEkMNLqLO9J8Set331P7QpPxBhlStUzJTcuH
6KQqWkJtayCMi0D8iUrfjZW9brTio8gdtRdygGCja/aZ8/5GBFDMakRcVEvzyM7lb0BXLTwJjDsj
cICLrP3HqKj/0PMmCqfD4GClG1+A1gMVcHOVdaO9Hz0mhfXiwxwFalkyXPL7Q2cjqqDKapiLcknl
nhpQC+b3ompfDBBsdz1qBECjIywupFL1quIoB9OrPzVVrD9o6WNkufS77FKQqxIKRN33nPzEKhhZ
TWh8jSt8C7gsQm9jOC6+f7A6W21wCQwTznPYRsXadvF5JGO86YCBr3RfHhPetaPGKwWfsGfcGqxL
nchuvI6rynbv+95tdnB1Nw7jYoqW2luVejut4J/JpaUN704t1Z5z4t4OQ2xLrpvtajt5i3AXHOqM
U3ze6N9GW9fc5BpCK4+RfWmJmIJ4ZFTTVq9NRoutdtcjB/9bkpHQNPnOh2mRiRwUrH3vtsYY3w1p
g7ezT8KZHRPV7J0oInkNcd9yrHWxo7kPzuyzCGrrWTcdtsvZg6FhxggIUaVfeR1nl4bErtHMvo18
dnB42rFne3VnZ4c7ezzy2e3RYPvQfv0fGEHAn9LRxxrSYxEJZ6+IaulHl7N/xMBIQlqdxwxdkJwy
G1Hg1SEO+8/Hv5+0POeFLCj4cPP3Qa4vDw7js//yfb9fjvXowGmMKLb556GE5IXSjPiXH/n7Rd2n
IhTgSX5/5O+n+oqwmkpOi8llo/WtID8iRWWOiXZkKfptY9n7vi7OMaKwNu9/woxith31VxoeJ+Ab
GiJNU2v3RdPeixZuAW2fBZHBC0b2r3bUfSbl9CPj8aeymJUonIbMhvdW3/8wV2UlKMJHNrFjxjSO
TE9ysqgV0GGQiSBMpq1LzpSEBJUYxwGQLrvvaSrkJk3ZBTrbuKtKB2hZTvN6NlEhjg6XEDsMVk4c
V8n8TzeS1vX70TRbsbrZlIXZebZn6avfL/7+gxw020y9/VQhNwQwGH0Q7+sc9Dbddb2oOK5KYkXV
QB4Q05a48PqFLgKcXnnW4I9RA9u1q5rD7+OSM/6hVLukJSDINohLirN5Vg49H/EX60IYHhInzdcW
QI/FZGYvKdHdZOZY+aGaDBTpYfwOKBRjExPKo95Zxt//Mf/jIyDMCIIqIq4qCAtHtzOT/diX2PTj
W5pVRKlaZ03a36ZDD06/tWbwnPbBsUkAT0XGybPrr7Dxn2SE4wbhkTmcM4cBYHbXW/ra1PKDMNS2
I3vPwkjNmM+8C7RqLWwA0oqUnaLbRgN6ZbVKwSf5XBscUpYeT9Yv8mDZlOY6Exz1ZXTtmNcdRjU3
9Netp71X6PHws+fnaPC+y5HhNPHvc4lg25Sztb+SXnpVhn2UOR7K6joE6lQyy9ZI7fTQ/Bu69t76
/YreHyU+ZvmiW1QqfDcm/WRVWPiYkzAMhjOl67CMYsFQlmDRVfiQJ5C6LNWfvYEQOBSTzgQcuRHH
buM6BcIJrbwTerwF7opOqDLY981704/vExSZwBMUPq2833YcqBExEHvfSK7gvEofC7K6RZFCrQcZ
nj4y6Jrz8XyUCd0W+yrni+HgmfeMznoAEu2n78LNq2NAi1GZXsx4byEoWQir/JMgtfBS7eAi3j+a
rTrA3B7o2XD4GTzyvVn4FwNVi+0WezOHXZmWXblv7GyNOBvUvrqrMv+pKEkT1QXzlEoySi/vR4E5
uxZvo+/ftDTMl2xNhyK+KBvrZtuAnArtENeKaxwm1W6znMlQ0sSbvsjwG7tosS1UHETdw0SMHkv4
UpnMFsxC1zSpiC12GwXo8jZR7i9cgjWWNQOQBWDTp9Bm8RYdaAetegtpO7ikQHNiWmR18yUKTPwi
gRITxV+AIpGeJFSsyUiiYn8SSfo+oKI+WA0XJ8LMtejLXesQG5cxAF8UfvhN8rE6R4LqEYHXkLCN
pa73Eic2fC6lHmNcVtJRyEnz/rVKCX9o05/eaV4MAYo5mZiPM6NXWoKjyZSsDH6/z6YbUjV4S7rS
lgL9tq1rT64kK1OExQFRsbmoUSMCf0rT6CGTRJxrANfb8doFpbY32lcMCzutfUEccrBQevSq2uup
eIiJcVjq0jj3yFLgduO6dDv7T61ZJ1Is1kUF1Q9PHxX6KfUx0UzWaNFDOcNh+amm6C2IL5ZRvaQE
hK3yMsuoJh1r0zusaLbdgr0J77B7BG+qLL4MJ9lDgrwbhLr3g2dcUFerowpxARuWrn81vMFbBZQi
jtHcsOK9CDs+2kN+IxaGQXzPHp0cJ8K8mlresphxWFt8JPgGF3oE7aiwPMbOiXoLZ0VKOYlPH2Mt
fiIMapldPJJBfsum8k/IQmFO1Z8Sw4/ut9dUZ80BMjg0vqSF+UnS46fPomAY2R8XNmerysMo5Ttm
5nc1eZwx61UjEBSVoPyxmBQwCiBqyGQipJ3R8FsNK3rnTdMjYqhbCvrWF2vurqdCn82v7nvpJxHD
0g4br0L3K+maucMAXfYJV4NL6jKG6rlU9cv8T6u1W91URGz71hPc8g8VGPfCmwoIbMXCGPNNMckN
PEdiJKfgxNa3oduG5HZYaPYXQd+z5n/JFUzKzllRvSG0ORcTUbxDcI2JDXQERdlEpxi+g2tXwHST
iygIEI9Ighva7NDYVowt7RQZaGkjS96qmLzRetxj+1zR8XXpThtvve49hHiCoe+aa0ltqAfmBHIN
QoVMeblFOvHXTmL6ISMVdLp2AgqeqRiu859YZeWjl3rlEtgwpXy4MdvwS+NcBgG4oMzhJYRvMZpI
8O85qjdjRAPpPZmDceodHuTGRDRgzeqZTfbeJpHDjb66xmbSH4WEj9vaaxqlbzNzh6OVB/gkea4x
yCz6pz4vQENl0f3vjdSmXPrlH4qPpyySxRoJFko6nTOae8FcbS1IfKXbrhGuQ7AP549aW4z68IJs
bCZMU7NrE4dFxMqLLplOpsG5iEgtxmP8rA6vC1cMO3oFiNEHi6X0Tz8sV6BzLlFvfIK0ZZHHmYiu
ivseLOBY4H5MTf6AdUwHez5uF8jMCEed+dIwVsABnHn3912eo3kKaIdoA+SZAHOXSniBSFt2I3vH
0pFOvfLtJ7ty3gcb2qw0nnxiA5dd/4ca91mlNxu7Lmm27srvnWLFtUUGvQX4gLET+0rkais1hJAb
7fHAlJ9FIUn+2L1DfmXvbpKBiPSS30/CitqUSrChmuZn5joV6pED6fT+yVbqqU/n+Eq9OkNwSXdt
E8GaIR4knTArORy0PdBOmRptWq7UpQ3NJ93FTW4wdJuWU1RBqYJkzn2KdzAyjbfJ+Mj6+HmcY4ez
xKfPMK+QVfOmDd2HY4Gycftw7WSdceem1KGpiyifS6VeDIXdso62SOfYWzuYWksTswqnM7BebQPD
TIKElmLjKFhDtR1DukuVsabBHdBpc7NV2YbGNgqDi9RCZx2NaGkEeDAoC+6mT6WB6CN8qtF3smLV
m7r1XiZ9hK/ZfqnKFYtBTCP3XHAvU+/aoDEVrXVrq+GltLxzFzDLSCvtdU7oIlESU2aR7zKNFqUT
4unJ2dCiaPyMwnEXTVWy5Jj3BzEB1AOywmPmfESXQftpJRtB78Vr+uve3o8+adtLbqGJZnoLUMl8
a+ZuCtvG9+Dqa5FJ3jiAkuupXHaBIR8WTtN2+NqK51CoddHyBLCESTQ5dJUnT60RhgZ3mo3S1+MS
N4hSWJgdmOMqs7aV6OxNa3hflDdPAUYZKiGszriJqEnGP0PYfmW12LQRLgbdi/AdGcDDfH+jYxo8
G616JgtzWKjmfsB6kOD2CGb/ZNHfQ0ZGOtsxCEY4g7wkeZITDqYQefpWibN0quHY6SZd2qAAIJtl
HB9wZD7r0FhogwTemgkbJsfmQ0xOtQw6AB1+d8oHEcGtm/jDhbO9odmwPI8rEjG3TG04YDUeyQ7D
o56UJ9htDyGiuoWWhONeeuWHMBknhQFOmIEmVvfjllB6HM5NRmwueiN7Gghv3kQVEdxdGG9sp9zn
uB7XhTGeIbP85Fplz5mYG0Gf3yifjZa5tBNJmnlR9FnOrvju4IL+0cptaMewkBOQ+aP7oxqX/j9z
vZx2tabNKwAyNlP1a55atgEmiECqyxyA4Phqy2BmZ3kvzsBfvA66j1yNpBi3a89AT/+rFWFiv24a
eeVA+xj6/QfYOCR4rQtdAidoq1tvdQYPw28V7Mahfm9S+lsGpoNVOIhkbShscqNxbzMoxNdSLkOX
lc/SkpNGnGY34O9BNbROmKasTZ8tnZKdnACJpK2sHUrQ1N2VU0ONbg+rrEOa5DjfvdA5wUh9YSir
WfkEq61iOD6rrom/wQEMyz4nSTPl2GzSCVjWucbKThOQ32wyEVihEItIEWvebT+MUL1RGOu+ufYk
kmCjnp4DbdY4KhOFNilnS4Ad40rpwxcCYX1pZ+bFhTSHe/MQMHlZ0Rjjs8NDCwhsLRHjYjI5dsST
lLVH2IrjtkvDACyTWRq4MQ1zbzE9jFgDVpgsifiuchDiroNiP9JnUQHFpP3iS+sqhiBd+hFdQtdw
0fzmbwQPLD31rMAZwcb3xl3a+cbRqrfgl6sNUh1q20dZmnLVscAcsik9szxsIsb6ztlPuZOZPFm7
WGIcAW2pQ2Um80Ah/V6CUSUCNjF+gIKnyxAMNpAr4mwLlmxoUVm6T8bxLsSfvEP9ma5T4ex7jy0u
zus9tfS1UAx74j48aRbThggkbZR4zOhSfR/MQPDJpQxxhMDHjJeG0OatprDdx1a0yRtKBFEPG9CN
yLOjFhG3w4F8arTXopYHFKHJpixXTVUAIwIjAZGI9IYaaa+AS46otMNVmxBb3iGa3ozt+Gkinjhh
C8SOXaQrPXuIAkAClSZPPuwshrTcGAHBXUWc3OV+dPNVT+Hh8sxGAFWVsF1o/toO0jqhkHN3oVYP
nGM3uJO8NUBEBqq5xBadF9spAuaTX+ycwULJORuLdPrQd4H34rcHejhFaUNOcNR6ap1tCq/GGNlm
gHPe+6bbrbS4w2Nkux8hSGospdDuZMY4XpTFxuryTz0OVxjcg9UUStZYzWrXIx0REcRnOzcPbKEP
JQSpTuYZDldMMQPcHtSZ1Ju+IxwEc4pmm/xC/wNRXWUJq3rsrg32KKdocICbsGrtuZPDPDKQxmeu
Bc1RlcT/JvUxlPLJHXVm7n6a3MNZs+t0U/KSdvhqgBJgGdMAuDA/oB2CNGKfVOYSyRGyPj27jGp2
6EP4YLiz0NvmktUJow5y8AxTduwOREDJrg0YLnFiAqG4npLwhtzSWlZBrrZpVOpX1w8YJWrWEymc
D10ISVRVIUfOznqK8EJPYmogfAt93xllsazJmZjo+W90kkVXfj5dUu0sNJxBXHcnK9HOiApQfgz1
Ge0mfQnOcIh3IiIIJu2jCuMn95WG/jHVnnsx7q2C415PQAPRzGw9+o/VdwNFQfqc5MlvL4iJg/rQ
OXw5JQoh5A3XritKQox4JydroHJ1MwSbDm5YptEvnekyfsstODZYFCKMWPFYXrsxwKcY4ChJspno
WTgufSSQmJ7oNrjT8gUhA6esTuVZS+QxiAG/2FgVbV+9RaiHtmPpDlzmPo2Kk66Fb3QHOYm0JAMA
K0lM5S44UeSo28M1kw9xTjs84zDMG9fZySyDbMVwGQ4WrNRVa9LJZrs9dgzplmXTfTqF0Ba2wHoD
E561vWQ+aXwbjVstYxlHi8zS3XXmqVO2JdlpBep652uAWoZZL5qobuulxezQWI8q4khFU76ycpj6
SZnjRGI26iXCXxsJK7YNmK3uaHzbjsf+7Pvj2SJBjj07Ow6l0W0SVeGcr7KdkM2fwIhpcyV/RIFy
tuQdcTvHWjtVdFBIYtgHNsS0fI6wOj24nKZB2NgIUdqNuqe2iG8xhBzesvgAlO9p5NWYXfs+wn61
W/BR6FDWoU62uSPzjcjnRK1R51LvCMZJsvihtTIHl8ydB6vs4nseyuQ5PcPKbokY0P9OYUrauAwA
mSTfZsiUR3eKR98fdsgm3hTj90WTsBB5VfMxxeGOSlqXk9yR+MK8uyj+MKh6nroNSzm/n67twg/U
syR2ohldfzPTUxlpg+EntmKpovTDGS2TldMEFKd/+05ORUvtT33rPnbONuwsZ1PEoDTG6ux5gO5Q
IAGxChQK47xc9oXZbN2k+cZwjzd1pAJOdVldVSWOkbS9ddYmm0pq/gHr0a1tdx1TFQaFoK/Qxr8w
mALapVF/VgDyRGHGuL3LepmxeQo6GstoyN4dF6diMW9Lbjiw7nuHmH18SebMtsy6Zq2xY9oD58nS
cWaKbPPDKA5IsYXwCsvKoqNPl49eeggM6+AMTLZ7hl10NMXS6bjg+NGsDHFD8uDRkRWdDuHd8Mvb
iC+ab6RdHKLSWbbtjO12tKwGNY8DMsrUtkVEsWkYz5OufdfBIA5NCcJH95IH9859NAg+wN/lIjiO
Hfqdwc2xfhzsv5cinq4B8nkIlCt/CIczhh1uEU5cTVKjt4M3Njpw6vTq5P8fws5rt3Fgi7JfRIA5
vEpUlpzzC+HUzGQVWYxfP4tuzPVF4w7mxbBlJctk8dQ5e69NGN+lVpivfUvo69SPwcS6CgJkWz8T
3aW/uK1z11jOR+3kL3FpRDs7AynJqtZ7dw4NVlTHeXZCGoWYfKbgrCvlXFxijVY5mDfaTOQceCTc
x45/GMVz3s7jIRIkFuuO/KjbHtSYsNbkdt4oYSkWBkrMGnTvWhAlumkU9IPY2SUKieTUInSWmP0q
rbiKJi0/GADUrg0vOxexghuXNtAgZ/2axgE97AyZeB1mEB4gR3Zyr2wDDkhKOKaiQ79u8xzX44AV
hC/nOs2ir6RkxDZKsclc0uncqNhFzJfwIEKHkOMQ0hzZjU50pWkx16zFY+332dU0ufdGHVl3Ngij
YGjs3Rgb92BkrT1YuJjSFMCJ45IxX4JCZ7B/NPzgonlmFOqj8WjQIXTsft5CHsPwiQr8iLz/PRO0
HafGLrZYjhge5uBFjJ5di5qxvneK813AqVu62YGePmGgJ57WV+8t0R27hJWmcrUynBo6ZMB/d7lF
QJFR2GjW8EqDNQraAzoQAo3cN4KqCasfKg39ttfgXGUMxHcT1zD9ppUQiaPBWM9d8d470rjGaLcZ
yo9Id/KnIipuU+xqDknASpQazVjcCg3ZIzLYdslwV3AooKhVTaj97H61MPLcL9WoZ012AWaDaht5
ScnI1HR2kuuyLpovNy4pTAOvZR8orgdlcqXsj0MtoLzL+MA6xW6qSp6HDJ9DTlweFXu0G5cd51fq
q+rKTtNXUXNdLmlXp1oFPoKo3pKDek+M+lFHmXSwJLX1UBOS02w8i/Jpiuc3i83wCNnYFVm+0Wum
GKl6icwGXkeuXluzichEZGpChfw9NKLY5S3GqEARzhqkNO3I+2KANRDa6nnbUuN4nYeuRXSLD1dv
eLMmxh5yz2AbVxljCO+En2Pt1fZMd1h/xiE1hF7fP+gxdg25tIntOhVhB2a1TAO1Va070XNyrNBJ
OuwXLE59BkBnAtUFayl5rEynXJs1iYOC1KZ1M2swmBNWPrQkchNb03ujyj8qHwVCKe+mbnR75waz
sy0WnxDClSc47Fwv5+qpG/jcbAuWcOHVV70u6fGa87j2xfCg9/28l+ESXVRY3CJh6ORrRlSHJIhH
/lA7OQXlWHKWO+Xx5zv6KYg1//+3mezeQXD8547T8gy/TyMohUBvJKo6GVklgfDxKj/3EdJFaPfz
M318H+jQf14xygW/+vk5nRJ+9fOA//r29/n//gaSTmv6h//nu/j7Jv++Ite7dt789y14qbPQk3ZX
nNwGtsnP0/y8+t838vNqZuLW5f73hYWWU0L83BXc19z8/fz+PvnPrb/P8vOd7o0N5wMH6SHo32KQ
H0e/bOtDVeKthIxSs8yk4vjzXYT24e93v7f5M4xZHNr/9z4ZIiu6av+558938bJS/97WRgURJ5m9
/7n97zP8/Pbvg39f6/dx/zyNoy2yHgM/pAE/Rd9ASiewa4qvf9+INDUmED/P9V/f4r1o9M3vs1VN
BUBidB5zILXkTOT6tPU7/ZqzsDr+fMkWwGWyfPnntt8ff76roO5guA62/9z+8/if236e5PdH+EOK
vQ8G9p/f/v7i98V+b/u5S0Ejiw788tb+ea6f2/55mp8fQQZizG2dBXjJ7OU/f8bfP/fn55+nqjqR
zet/nubvnf7X0/48Jp+DY9B2uJtrVxHMSlmGn6pn98WPHoAWqni+/POjPioIef/8etC32exvs2Dp
uOCC/fugn0f+fPnnNr3uoxUQEAeM2v99hX9e5vex/7zU/7qfEUS8p9/nQl8oj81x/rn55wE2DAcA
Zctf9vsE//X7f17k58d/fw0KWOynrNv8z4/g92l/38f/fJqfO/5zn5/bEhRkm8Gzvru0s9fofJER
GozQVtWgGH0Ah2vUDV6zdPt3uRisJ81pi2i+JKZ4/FkNalp4xySrF4hi7iVcwek+lBsTHjMtRbZs
Lv45LmLw5gyDJIm43jH9bU4TMqSTs3xHt66x2WK7YtMbubPjb8Y4SetM98sHPWoIrUmyXT72D7JL
aTlqtDRBJDJGhA+AeoE0+ai/bo364sxcOKKOmrktp5tJ9F92FIV5gp5gIcooIE9LDxAfcjFNoe7j
Uq1MUPKloX8FxfhgiCDfJhJRRDnWiIsaoFNGlG7Mkiopzi9lLWHnpnqNe0YkZ1DT5SVe5jA1BuZh
KomCRAvAENsJA7dCEEApzBSdTONcRbdCdocRj92KdEv91vZdcz8PvDOX7eroPVOasLVRuYGEnULH
JBYJoOZSiTED70u2+nymYc1ehZ3eNR53d83Mh6guTTHLpR+DqQWh//xo2WRkCHFBpYtbr7Vf5SCP
UOyKhVSQbhyu7VQo5yRmIpUltN3YsddhC4Qi6c50JdhjZLQBNR17dZwZK91iCkAKQbodJJ+do6x9
5MPKjJkhzsIc8MD70BjYmLe4sfN+/NN6fDB+H7wyU2c82gewoqDIgvtcR1WmHw1BDCGzs7PZ6wmi
p4x9S5M8y/5PRiwouDMqgnF2/F00rzwIp3tlMv6G8wfeHTf5YNNOFy2IK2rjJ2rJcdtKwtAK1X55
6U0ZM7RHF8hjXVrJO0ubpjuCGFG1DBqVeTHjGc7fWvi3G8b35V5oNAhEl4Anno1hZ6ti66PR2JgA
z9YxusZ97t+OkOT2fsubHmc0nzFWgKMOM5z2ipV4BMaxDVv5sU9kcsG5pEx29on2R5EWGzbjZTmC
zMxVlyKZvxlhUyZDrA2l/aY0L7qqze5Tlua4Jm/XWyMD7FeEgQDOSiC62zp85gh3DWOKIWzwhmBr
HMMC+ZZl54BKcx29syIXhoYsMxxTPUdpjpifrFI0awAtSsgpPq/loiQLK4UJHxDXdGw6Bx2dti3j
NrqdFtuyxHldVPYq1uP3qde2ysccOxjUZYZ1oZ+QnJIKK1cA9nNRvtZjQl97nF8COemoT/aG9u0F
AM/M1EoPlqGX6yDTb2cV+USrFGGU9A+T4eNPC86dT/VdA03a5n2zklr+mUuj286SwpjGoyAYDJgn
J7RDBiYuqaqDQ1bRC9Hq88wpvR7UQFPcMK6hcapNyfS1098dCfEmmDyCIpr7NpePiOkLQJnBxg3E
q6EIB7UxjWNY3haqf6r1yFrbLf5QkINAPvOe/YYx6qsgJm9PTYw7Mi/ZO7amUycbd25mP5HpIm1s
a0XBHokMC53IC3G0fCMGxN/tDQvBZVFMz3HQv8O+X0L/6q9sfplBpSFTSz71NGF2bz76MnnscR+c
qhRY1HAKjK3u9sG7GkEh0K4aJ8R4WU1B7kbmn6pAT627rxmRs+gyn/siOBN2EK9LY7hYOvo7BTV+
0yNpUaI9g1FRtKamXZ4kRCcRarSfPtx+10fFQ151b3DpmAspQnYycLodnkGXTiImCdZum0GY7CtE
Uh0N1mYIQQ3b66buUMdl7z0f0qoRCGGwWRzEiAULm5ZcK/aICdZlUqPPSVufLLFtSie6RY1CCFyE
IXoZIbtjGVoV7MtKo+NQFC9D3BWhERSgH0mJgttWPgsCtteOmsJiJGQuzoc5dBudhgw8eh2V/abV
iic3M2/7cWlOP/cuU18J9NttEUSk5hecf9yn5mcrLbocDSp33YlXnVfimOko10rSXGFtQMbBaL1K
pvgFW/BqLNF1DlN9r2fySrYgoqvpLDoanS0NK3PgDSfmNmix3unKbOAHuPQ1iVZnbrVKa9cOLS9m
3xqPh5oQD/4jVe6KLXoR2qPKJV7JODRM1b3WwzxU1FdlTmPL8g5Suu9tKjb1aN8kfgHWQC/2iUFm
cxwpFXZDhP7DH46KyXrsVnYouerCGsvQtQ89yWoasxvEfQCmnWoMI0v79CUDvqgfd1ZqMRkY0Ch5
7o6p94NtzDtPlfYOjNvOmYdLnlSP1ahvbaNAiJ4gD5lk8Zo6HGZa/RLohLBDgEr8FTFRd2iAH0qn
eJpmVYR20z4kzfxZL4S2Gl0NreHSlVvSHklvDQE90eFvkbIarnupBTKaumWSWjOUce32kEcoVFJ3
N6Qa7hKUaq9M7d+CuHhwRXcel4xKfUDgWuxbu3jNxyVEXIEgxkC+svpzMiMimvC56Q1NrVyYN6TT
hFbD+QlQ3iG2aBHy9QWzvnRwkdjXE8Zt521S41vcMhP0CiShPkwslTLxLfPPwUsfLTm+9nL+zhjS
9rG1m/v00NnlA/NVJnJ6fSdwlXapxnQ8h8fB53FvzwhS6jkFWmZYXVhieCXF9L3120PcYcuhu7mp
fOJ/B0VYk93OoeIKu+pgcK4rHO5caTmXgHTLSq+goeIRUtVtHkMfMxBGbDBF7UY3OLyWLbEfIAwO
9ciYHpNavNYmgsuSlGuzZp5k0bFfjhC02565X3TUUkTVSnj5STmfeonxSB9eOt4UjKfnVORypU/F
U9BoJ1a++7SJxKrrPD76+MoQlAkO4bbZsB9ronD2LS3klo+FRQKpRIrlajUwJnxLJgaDnUeEh7+o
F1S70cmYBElyzuv6vujgWjIUwqTC2Tv40XdRjMc6HwjCGJtnVCFnM1A3nV+svW64FSp+c0rEBB05
VetsIOY7CNAfYPZctzNNLcumNzxzbOS27kJno2xojIGKBkCApZ85JXd2N80kg7KlLK/wBqC2wQyE
Z4bTpXt2FW25uSCvrI3r64JQdvgsOZ+mjZ7TKuOH2i2+xWJcKZfwRhl0jymN+H2TMFVB0OPhWsBj
gO68ivsT0i0S3rroDRtMyJJL+k0Jh7TtL1YTXFS9BGVGaOmLFM8Xo3WoeBOT++cyR53qx54G89qh
yW/xIXt8jJ6Hg6BEZRV2pgeYAA87fRYmq+U9emrBMYeYCQ31ymmb9A5Mnopc9cAFjkryNvjSx647
GxPRlap29n6kHjR7YjcXdG9oflfTRKipMXRvTRts495nqpGCUwyQzBU0aRqmIkVdyxDZPCcPRZhE
EyhjxmfM+hCklvkeypx/8OfimbjjQHAF73qBDpzaeBo4PWtikzMS1/Bj9fFwPQYZh4tM7wyWn7Dt
ONciciWRrJzjtP7jtSntcYNxeW49Ane5QnDyYYyoUgDaUnpjEopSHwpzdYGPe3IpFgkewxccX1GC
rLLGuZhp/kSt/eS7llg7Mbje2Rw/6UoxbPH78coPuNS4U5j73XssyAHy3FstzmiPuxLptuTsGNZu
Q+/W6UumTS7oFNunBnMLe5vF6Z9+Cx335NRGs2LuDk92HB6detgYJjymqdS4tpJQu3a7G0ymDHu1
/MaiN87M9YOWGNjQnK2NnJlizkm/Q5drtcy3Db+CxRZ/sFOG1JtLZK/Es689DhrtjxkRBVrnh8hl
OkjayUnYV6XQ7XWQICYmLbrZA/dEcJf7axhJ62x24D4FD6XWfTPaISvxnI4R2W9TOOGUXmE12qg+
vsl620ZEIl/HJjt21Xw3WzRnevEmbQ21aoBoTK+TR2EjGR1F9OgPCGilTjZNjikfrSwGcB8thw5C
AHEK4xV4HLBY0sp5z7qSeNhhAjvkmlvbmh5MHfNSxhmY8AnndgrS3tG+HQQlYQFfjT1iYrgoQca3
eTwy9yFpmbO0LMnVKg0+J+ipV/FIJhhW5mWTZFKOtZc2d541GAM2NjLkqv2L2Z40Y+vqI2MAh5iU
2t72NtsxFilIYLqPD3R68hfv7hBtRJ6zsGnWyUra1z6xPkxXm7aR2d/rU7SZlAFyOiZTLW2oCJ2A
o7/WpmBDYRJzhpBRSY1P/gxSq9z6YzGuWLlj981Q+2fdBNfkmOvJ1G9T1PWrRHphHjC718htBzRp
vkNX/ibklGliDlvFHPb9ZEIcM4076QAzIiERUbGFdQ7ezfKATQrEK0SAtQc9z2DcnNYGokjP6H3q
AFArRoCEB3HHS2ZIsGaKtA6OthrRH8kkj1lRXRKdhLlGEo1N/TyogBm8AXgNnP5uMLJwVQMhphXw
IuyvCUmSKEkSYGCFT6ztbr1qePXa4TMt1X5mqO2axhv6TicU1kDW1UyILLTeLVZcBgIcPMK+73Pv
tmMYupqy8tLjWNKYUa7qLHjNHPQn6J8eInXX2TqDULbuJAgQoqPDcGKoRJqmfbYNJp85oZbuPBLU
oXvXgl1HD1giTJgKANV9NHvtUQ+6ahsn0x0Otz4EbXBLcA6D8CyCzzW/+AH4d1hAREF6oDEXw4LK
KLApMF0PXxIZdeE0OEdkYyvIpzvlJeiHcD0XjxIH6FHPoj3H5JpkW2szZsDhkNtxVzOtNprp0nk+
tjGmS6PF5xenM1RtvKfgigepv2hFcfSbDkzyOO3qMdrWfYHpRXodkir1mUBwmhzrQH2BJ5wCgygp
h6qS3ddwrecHKmnnoC3Kkz4FxlX3Li/jbqj3CY62gpdKWmjw/OyL/KOXRCWbacKQDGvRWmeBiehq
eq7ttNhE5q4AQ7Kq+grUKq4WKNsUfd1LXjFhj5h2hlHGfy1wG7QwwYDbEVBV4O25W7aIr9z8cQQC
vHJqBK1ioOToXQWouSWfPumIQPaCo11/icgDwJoIMomTrQWjFNPreBK5+QEIYh8lWcemDT2yVJ/p
MD3CMaq3Wh0EK8kZvwk0j71hwKk0DO1VNW2DArfqlMZoPZVk8hUzCq1JKJFwaAsgbxkmu7CI6IWk
6VcdFWfIYji9MiD0GNuJ60vbfTLWauVTZ6+a2vwaLEwdxaPB7BoEOhEYqFm8eaR/EpSH3BJfNTOg
rVcXX0S6vlNRD1tpJlczmWLgi/J83S7ze32+bpJg792MXE05FYnfrN5TM9qaTv8HJMtVBOcQblB7
MbxmU/beU2CMp6nRUHJIdvG11Vz3jY2ujOmfx/SKeL2dtrTCEzGdC0SXmyKtYMojYHQZNq+EGJ44
R1GDGAKRy2C7myaedjyOqMAuDkmCOxiF/ogHVQMtZ++ebBPtyCCjW5V8BeOz9K1n9DMPXtlRbUJd
cdBZEB4IwRZRB4oktJQeuwUKXs5NNLu13MnG3Vqvumvi/7CexrKDEJ02dzUfHk1B61YjoT1UtvXS
w/0w4oHYBbRa/GeIqcZC8BDP7t5YdG92nLSUwisqAJcji3+HieZMdlZJHw7XY2/eBEl8K75ZeKMY
MZ+0zmPS3xY2OzWX+MRVBtcJLctL0rQEnZv1lVMMDyM6he2UpDeZ15+tAB2Zz0zWZgwbsgkkUpDC
c7LujXek1O8ezmWyMK5U7jx5iXtvulWIP/+SBPMuV1hQiunYNpwtMdZpf9y3lv7SKedD85CE8Hcd
MFVtcePSjMm4/ntzukTC9QfZXeXSvbQsAIGdlutGGa/Rsnn1tfg8N2g1jPqcm1CstL79FHJctAJP
RSfRMiTItQaAOjo5z1AUOVqoYjqAjftZx03lMEGuI7DOdn8rIMzDB3DY03T3XgGCryS6nSEFNRVS
e+C1NHsyaLB2mX1TABgMZUyo7ln9mYC5z5z82OAt1nPnK/Eb+lRNI0K7MOItKGdzEle5S7xQI4uD
6Ef8JOSEydp5z4322JD90QQOoSU5/ttMWR9JVN02qbPhLZy65NqDhtDOw7mC1AjAHukGVLBosO4i
peHOiP7MlfZgLp41HDsPWv7Wo3FwZnOtxbqg5jLRdpbQcJXx6XXqYAbpPUQc6KhV/qWi5cNOirfJ
6J/zCqtKZeE0bmv+5nS4mvLhUmfpPRaKd0qId32ROXt1v3XE9NaJeCCclQu5Vgb5OpmJwpxND3lz
99OpHHcjS2ZoTbRm9dQ8olqnm5C8BViClpnquSRuGBX0XekPoNp17XWOh7Mug2MSVBeTJRwoyk7V
NRKDwURVA7duSF/SorHXf6QjPh2r+IiEiCjg69tSkyskbCwuLu6YCPOHK09zNWwibK8uHb0iN8TJ
IsMCMeSq8tCQVKhfpgELU2JEz1mGKtbpIL/Mg3dKZ2IDSFUgfKOOd66shrW+VpBQV56X5ts59k5F
Xb27tnxDOn7dlxEMcI5TzpBn3A7eRuvCoFoSP/14ZzbZ2hu6eONp1drK5istqo5V0c876Vgbp4P0
wyUP1HyxJjUVoeis93sHlBpuLDzaPha75Y8SVnA3Eh29YJrYlVPRcRRXF6t4giATJkV90yTqJenR
vi6H4DxBV68oj7axy4FCL/8Kux8g7fkl8tQVndvrqI10dgnmwOpkbADKnQq7vFeJ+VoSssFGL6Gs
HcTOD+ZNYisujFV6j3qB67BOU4bmsdizG7tXU/lCfNwnu9+HwVfq4OEHsao5CiEIvDiCnOjolfKg
OyQJJUpEo/6s+famQUe1Rmyfg2Iy941m09bLJouSQcZnspfPtSe0K/aaz2NJb3fuvG0jIJ2htBjY
0yPEwVBDZ5zwamLFLxUZjeuEJ4BhpX2y7yXHon+wQeDvx1m7EuzKD3GZ08T042OfDmwatWZrTa0G
bRrRPdmVO7DtxlEr0DLLWcZMIjw2an6i78rIgOwYyIOj+cjxp8Bf4wAr77SpRVMDmWP38+Pf26Jy
n3FeMr4JvSLN0QILk2uVctjGl/WuSPwwrsYX304vDH66revhqZIBWQdemeM48N5c+sgGBuqVZ3Xa
nr9nOxsUqkRl0ukzyjVbm6e5aNpdT4XeDFzD+oYGZKruyQB77xQIqNTl6jNrw8EGtrvzIvLCQG5O
BaMhSd94biWYZBybSF+LVxJTFBYmSnt3ML5xA3PSUGGXUfRhZcAVaRH5IVQlO8Ain+hIsBqXZckn
znFYSrZEQ7QJwjnyPpPAxPxik1vEIhx10cGa07Nu07FSgfkc5FcdUgQ8whe5vFy6TGAs15AIRN+G
wH/ybYgYfrW38d+s+yk7z7p7B+1UZGAYUNbcVzEOd4xMh0bYtDS9azyMq8bzv5rR8bgYQvJyitts
GR0EWknbcGxOth4PuCAszoigmjadro5dj+5RxnIJDkWyhtCN09o6VL39HegOuzf4KejEZZ7QCXUh
qhueaDmyLG9lThjvQEhdN1n/MpYt5dCYYWu0yj9DOrcXlatdTHtbd9gpW4Bv+SyAsOCq2gSJ/pJO
3iWI/6CCyk56s3gR2HCK1K9YHrP7cniKLGwpvc8eLYmRx9ZYv0dVoxKuUWYEGXtnD1keDJldlurG
cx6wWucKSF1OiwUalLMz0pPd0X1xe/uKPfaDq5fPbekDE28wGPQGCIpYgxXmm7t0kcJlKDL5J8Zs
2sHK0zmkSYVOk7Ynxt+5YFaCpVkQHDlr7tXo5PkOZRCPMk8Ws7Ct7rvvM4bEcqBVSTjmiHeDR7UL
402N7OE0C8JSVfjr3HWNDWjiB6MgClW3JM5iSD8ri4aVI77IQLlpgoronWlxFxV4Rswl2UN1SHcY
TLUzzSfPy987mnxcbWry2SUds6JODnHWLwW0+eq4+F/pVsaEhYzNjV6iWRpM5G3L6Cl6k3RYMC6R
Q5KoM8YBTIMYKuMCmh7FyG0E5gXIHM3OTteCXX/VawuCpuzEJqiAYELyBPrfD/6hk3T8yPIcmJdx
wARWnMPgaELEc8Dvmry7lSVDoNZp+dcM9Ym+/CV24Cp09G3ISqc/RFuTWkocsh4LDbupXSJtsANd
ql8UY3ccpSxinunhsUkvla1fB8ImAVDvCEqY6sMsMwwaebVJQICv5piLQxzb7Wmg3577WBqyfHxy
K3ygunpkasb/vyKfZqYjG6Vtdixq2ursW0uMr+6psfptpVvNepBVelYe81M4rCmwgVE7NRzFMMCA
BSrknmwgXoKg2pBrtKgulXOaiS3PWUmLtH6q3Nna4zmDmG7X09Ful5lQo2srsMpLcHfeUNcS0Fl3
tNXshMOCHADzxLyxVJxobLNc56kssI0RIRABd11X5hJjOwh8s5yirfCXU/IaLPXC9uYUtorGWdu2
baGik2f8tc/K5bONDEUATpqjoeG0D8vxiYA8En4dXpLkejoxscuyxkjG9ftnJ3AMpODl2acpeYrr
W50WCkcUg27+K5skB79rgUTYRLw2qc5bS7KEGkuVRa4bnkIfJTiRynubjTvRCqW2MTu72jEsthKn
2gbIMJOk5/Xku+7a6q40o02fTc/gGM6i93qoCYRTlJgvQe0wIpoBCIzpzJ2gzALnpa0TfwjL7ULP
744xM1Qah4EZNAAsaJu74msJb1njTrjpF6euH/lPRdL7e3xK/SaWgsw5NKihKeWe8KCm4kgmkZLt
sEn7vhIXe1IsNyMgaM/E2UlZ4XDM2cL4GmPnXTf/9OP81VXyNhDZxnHkDbkG+rFNMZa30TvaPR5t
my6G7ocIslQ4CpbMgorH1Yb+ihDylYt/Kkv6TZtor0Fj+0gVyFtnvUNSYGveppj9zyQnxDlh7LVG
GUutMVOLTFSs7Gt3Zs1aWY5THnLZPmRWNB1drDirlK2PXXUUs3E9bjWh7QqR3isNNm7j35i2RmGo
T08Qo/dzq9MVHptH1TMRcQd8dzF5keMQgNcZi5l3H1+SVr0WhL231h+zT298dvtsgrkq9j1hcCbb
gQ6/2ioJNGr2fVM7yXVc40og5JvOyxwOLXreun8FHoGmO7rkHfHndvc1+DT0RUYLvo+1B0VToDYL
iL5m5dL8sB57kq+4yqlygxbkXWPr3iQekeheah/I673VbAGExoFu480CZnRA/9ro2fNBjaP5L6pv
3Ro+VK9Tsbgk1rP27PKqhvVZfOAoj3gs5hLNZ2dses0dfxH8awdfUSOcYpdYYDxnGebkS5c6bKEm
sm5kG2THGl3y2pLwkfACTiI4cRxVa4OQ7U2ihuFKYM2yG4QsI+ispHufpvqaK2xGFbxk3JBH0ZBO
pvtiO2V1e8ZZRtc/yASZbeIra9GCqCS7NwljXyeS1mtSQ/xPJI0TDHTddeWu01L7pNc+vGnxnukr
MnbNvupbxmzzWH16HnxQz2Zr1LRXcnHmZIY+72Kodtfp8oUE8KtSC4ijWn7Cp/LZO3QeRO7y17b+
A+CCcV8iEF/lSCBoEOVb4sEhCzb9FArJOhwJ4yHrIEunqf7cimQIDdP01rG19108Y/YcPMdpAlSm
oaddt+WwaSI2MuUwUwutmrGWByIhHnoSGncmBqRND0xpzO2Y2THTOVggcsfJg4vYx6KkCKrCYzAy
kNFYY11U9uy8QJNbTdtd9cK/Kyo+0GrGryqM5koFShCkAJKSxyOA1xTjDTlk1wTw0uSnzYij8GPo
DJikHmP5rDOeLFd6qDvehKyiXTJisK5BlzXedclELMTCjpwY5XwkyBpmxGoUGkFAQMsyTFuR22MN
r4950xF9UkrgYdEVULJL7LJXYVuGDhY+/aDl9GMM9NCBEBQ54zdLLjA2z78xrOZWdjltGBcSx8T8
0+a6FBckdml4M6P+JotwjacOCSaqIkpKK8C/ScP/4zk93kP1NCqUZnZDueFNKGzbifXZmr/s0d83
FnTW7I/ncoDOZfEpR0gauqeo/TRU/9UUnwZLEJ2JmEJxcJntw5i3p6BB4YNPc4PO/NHI4Rp4gf1p
9w0+ecsALReY1joyvbNJqlPB/GXTx+4hQPJzFNn4aMxY+OIlk6mo+QA8+wtuwK5LNLJCIPqOkZ+F
Q1Y8QIhgburh5EdGjmZtuu4tpgcO+TzJDQoUVpV1NMybziQyum8ugMeKHbKMw9RH16JlQOzRi8iN
EamOx3Nig3omI+O7mceLDd6AKjVMooSga+7B0akhCGq3uY1PK1+qM+YopAEmWLrzFsNmb+2low4G
xKSuHO+1aTYuHVogUzhcBtI9XAqH4t36NnMLnDGsCK1WM32unIsBn5spiQ1C9NT4yUkxS6Pn9m7a
Sp3Rf7La+9NWUyoIWzjKgZ1wtKS3JNQY65i1vm52rW0c3L7gUg4gmfx08Va4xBBEI3YlU/smZ/s9
t/MPBVGZo9/cDZL/CyzyNUycfOvOLbhampBZVm40LWOCZuHnM8kMW9u42OgwMLF1+Jh7NMsIn1hh
j5nKHvn/33kfDX7JMKZfQJuWpn8b6PgO2VY58ffYjnet6X2LQj37U3vPFAIKaaaR7OQp5s64y2TE
dsA2FvUOc1QNz7VLxDCJgYG/6spZsuXXmToTHngS0vgwogHMUoVObJlmVSpG+FL4wMIqcehH99Q3
x8madh5nUIV6r2ThjlztxerSP42JExuW9birATUPEe755rvy2udAxHSjq/pa2lsj4srJmk4EfLAv
7f4yApTAOzswPCFdJUVSp9tiG1OoSuEVG2exubD4fHnmNwNNf5PMwWVEkhZWhv1ZlPEtZuHkCEPo
ODrzj6H8IgCEUbiX5wXeT6pcuVOTo2+QzRELRuOnq9ydMYzxuVVCbuNW3uED25D+wumf28eGTWms
pIZRHvRAGRCKXsQYybLvBOIapgV1sCqSGQiz2tguXRzKWzZhZBBq04AFIglOdDbWY1st18HU2Ixe
9ZCI5sYiy2gE6sDbSMMBH23o0y1fN/T8XIC5K8m4fJ1OMPQ8Kz9nrryNYd2SEimYWI0MMcYyo1lF
CrfSAJSIazXrBtTmfotrArxaTlEm2n1dgfro6AkTUMd/j7ADP5kvKfzqdZTIaqMLRUxpdohiHaE6
iiMDACNxHNozsVgvxYjfpW8pAVQMB46iHwDEV8xAT2aAFYJYS0NtMt9dJa9tXe3LoJg2yqDeLRTu
EOpqbV0VNazt4UbF1oewT7HFqjmmA+G75p8AjUNtOxAr++Dbm9T7/2HvvJbjxrYt+ys36rlRDW8i
+vRDeiaNREqUSnpBUA7ee3x9j7Wpo2Tx1nHRr1cRQsAl0jATwF5rzjEpftmN/4EOynEuI3olxB0z
KI0jbiPmyHzjpfObeEJSPQ2oPYyrOsqLg0F5wC3ct7OJGY7yVHusG/0MVwa0WWt+7GZ4Nw0FU6cA
s9KP6TYo3btytd6FVvpgc045+N5wzMhwCGrjHHIlJ8xxO1Q0yFyQSWlKNRILXIpFwmxma4eMkiU/
4manRhfTwTPW++IqqUBVj8bB63vuSig2BuWMBEDLb+y5/Ram47eso1eRrsSoPuTNMPCjWbDCVH+g
u/+WzM73Yaz2IaRzS8/ro67N9MsWQIYNo3Y3/kJJloY9BjKKZ9obIqnfx473IfXmk25aV5gym53W
mzfJpAleFo3OwAXR6fDa3vxAS71v9JoLRtdux8A+OA1XWH36gmT9bZ59sS0BHGRXFHXvsYSZ/P2q
j2sYkMSw2lidjEfyyVEjBZ/iAWk7nc4bDUzCBqEdgTDFfOMU/ju8VhS4C/9Rb8cbQiLeKJT//6Qe
/IvUA9M2A0t9VM/5EJLA8DMvQYIb/vbbmyx/QjP29DL44OeD/h58YP9uc72nMWwZgWXRn34RfGD9
ruuu6zn48k2DKINL8IEnWzzDc7HOU8dy3d/+HnxgWb+7huM4SJG5x+Ox/n8SfGAaugQbVPkSVeXV
t7/95rDC8hj6BQYvg/AMn/iFl8EH7Zj55UxZ7awlUqteAEAs9ZnSCQIUOBQT0ZI1VVHOybO5G7R3
ROhZIOOMeRdnqOmKfrpeiGfYlhitkUdCjGt6oeHa9lUQaghybdButn0u26i1uFG5Is8ouR6sYy2V
IQtS73Zq+y8zogbGsQwvi2TdQl/c2YuByhz1t+0G/nm1iuAMc3TkPgEtqFm53rlm9F87FEJplcIE
0zX66t3sndXcZaKRTGgm83kBq+B4gXZSm8zIIO1ZzTYTLC0Yg90BkeIHzqSQjXE8P0+irjbhyITF
LnM8SxiTJvsWCM/WDi/5r53VBjVJZBc1p46i5payo+/mlChzaWwV7Y+4m9at5hcYYPS8uFYTpKrF
dQuS8eSk5t5dTBNnhmaen+eIXClQ82+XFZo4xJP+KsQak64r6bEFksBNEGi4YRNo4uENaBABTrjk
lDKyvL5MUmMEGeEiU1myMJXyzujskF1zgXPMGrp6ctOEQNo7oHbOhLLNTI+laE0EL2pO/ld85GSv
oJ7Zu3r+R849MyKA+rOP+3GDyPc+nFJcnrHrU8z0MaVC/oTdAdjb1z6hL6YhMeaHEW0xSol5PVVu
cWNxfd5M7eDtbAl0iHrTuJ2nBVEZGn0+NgYCh7RNT3q8ZFeaz/jG7CLkmoPByXD5YZVGeTsGeQY9
tbgFNn8aPPu6Ta3hJgSel/bml2hCX53MmHZLXTdvG41Fo+3DnSQp3NYtwnSNSh2J7OM7WEa7mfS3
G3Qkwb51OgSemhPfmmPLt7OHezeBdzpNtnViGF3c2XGAg69ox6M1RehQjYxBpdNOyxEq7HHGo0lb
kIqpWdCa80L7htvDTTXN3bXPLeeNnlNcAN7yQW0L6olPDzRsgQKGRAJ2cFPXvzJb7Wjw1m8Xf7Fu
DXnVfRd/GDVzOUhDUW1bZQc3Kd4gMfJ2sb4+ulHaHnu7R7mVletNO/G2Jjfh82AQH5jaV2/tI+kA
GefJWNOjswy37tDym+/srDqnqeUdOrf707qp/dTG2V3SR+s2z+LiWiOU9bTQITHLqD9T/8NGxJNj
lJdZtfIyKWN6XqhVabYiXHACHGeGzTOn/XKtlsy5rc+ZXkJOXj2gdmaEhJbCUdPeo7B6pMwVcYai
CkhJb46q9uzM/Fgay32bRwYX8IHgEPinhywa76wsmM8DLXZSvEnaNpuEWj9iXePKn99mMZwcKizm
fvSLz1Bvi/NkLuOpClxMnBA6+CPho3merT3Y+EZWnXQi4NftV27Gx7M9zNPZlMmUP9kOfzk/sDCb
mHMP+AKTUTv2KMLy+aRWBS3mFsOwx31rGe2eUwISAA0CdlKP8Q5AGIWrCiZ42wC/FNt9e87MtD3n
bvoVq824x8nTnFOZLMnwc06tm/0RIl8OD9zgFqQLfTDchnsqepcMgJGmnF2TseCFwRMSSATyEfee
6iWtRfRkJC03x+qTHOivVv6sUXPigy1t4vGseTot5MrvTLmv5zLWUt1GxjXzxd42eWxu9b7KaV7A
8fW0kXMDDm+k95iBzr3euFcuoW2JuZ47vdTPfWoVJyuB5OhEp6RsjmTPM87T3OUwpv2jtS7uufH9
+WBW5Xs35ENPxqbfFIy0YOAZ+FoWne5HBYXB7a0AJo3LreFiBQzq6cFG5U03NvHBSUCaWGNAQOAW
Ub1z0hCvIawsz2BruVSo2UEceJ1M1NzU+BvLT+BgVHCJcDxhJVVfAGUCVXN0ux96fagPoYF7O/FB
jrpOwuUqqFDmh4NcvPKQqJgwFVY8Yvkk7QlObLPpbJc2YGd078glreVsjuZX0/N0urqhfbDW7t4D
lgMrvbNOA4Wz7pPTfacQDyC1iBZYMxpXUVhreK7PZUBTejZiusG++yPx03av9gRuyMimpv6u9gaU
Q/UlrBBs4lbzirQ++ZOZkKXY4+2+akrhhxYTSVqcDnHdLLCTV/ujCR2G8OCrV+9dLY6JjhEto3iz
UFt4/hiQH28xbK0n9aGoiSYfhzO7N7Cyv0ylgXAjda2zPVrl3qlNyAlroJ9NyHWbtIlRcPPtyOQL
mjnVbl1WJEImwK6wWdNNrI3Beb2bPas6uagKu77E21q2N5NTZcfcROs7UIzdD0Ts7shtoVEo7lcE
H17i8Rsx2vms6wcsEcl5CbgL0Mf4HWha7TAUOLKDdAKXPMO01dGsIQrlA5cJvUBOYFWpIziAHr4P
SOUO6qt4BLnGj+NMiCtZm0l4yl2uBTUijtrEZesm9cuJWtetw71YuLHocLJTE+vXnFqE9lKfi0Tj
hj7yGGRU6ML4mp3Urz/SDc4GalZN/MAhgC/0HKpA/Q2plv6m1tFJuzPgazXpjaE7ml34fA5Cl3Tr
UjTdlCVKQ/Btb7TaJYTF1j+r51Xn28vLuCyuIAiOpQuK0fG5IUT2Rk7s1bNpeWwIQVr9/GPnYIUb
aUGd1QQTiL3rCj6RSo/sG+wSVOJ750fB/dd+jrX4mgr7jjTI+WSW77XQBexXyjczpqVfUUBft+q3
GSiPLHko2IJ6HHfK6jiFDd4WHAhjbBzMKfqUA8lPeWDiN9Oh84DzbRsruyZxOAMAgNfXJKoUzJRU
vNWsLctqy2WzUZy6YbCuLtvUrmqHNLTrK2/8bOU6n8CUOidsH+RAs+TLh5IOeXO+LD7PWYIPnTi1
N25k7NU6UqgqzljykFqajtdpUx3tkgAHi3dcmuV8JopPvwGHt944Q3A11pp/jMjD2SdtiT4VmQFo
JbQGkiRmBME9sdjVOY/M6qzmUpkriQFkePxr5WWfv1rndfOElDbKcLdzrMukKL32xNCXxsnf1796
vNrgruHPRw1zQ1qjRjFe/fTqugBoo2ZRrpXoImdTbtgLzEac0Mk9PDQhZprZAt51uYReFtXcuNoo
2dVmtawus5fFghYDbdDlTOMWSBzMT4hvXHLgNsHxHoX3rZYn+R05NtnHRQexMTaC9qwmOBTRY/j9
QNOrQf5lYW9Rk5lEMnCeI+cll/SrmgDzDYVcJLGAgaAxIxWBx1OF3Skh8ImILIIGmxOkf0EsCcVL
zc6BXApzzaigxP9504u9ALFAIJmRHz/vVdJKxsK/Kjc/8A+opnLRUnNqMii8gJqlIQEXQM0yaoEW
oGZJ5C7OhqIJqNnFmtF5Xo5iiom89uYxp28Z411VnAQaQ5zXnw/+cs3lkGHC7ZE6olo3CxABJ5xa
/WqvWEEV1JbnWfXszy9E7aqWE0VlUMvPz3g5lC4oBzNAyn2NEoUThHwQ6rlfvYrnl33ZfDn6v7Gu
IpbdayiYHBgIXa2EyneMR5PI3prurtl3tbWe9Gl5P5f2DNATSP9sNHf0k7AKCQxjhIqRCh6D6OYP
mQAzHEFnlALRMKBpdILVYCj8g1v0J7TMzX4V9EYjEI7KZHdDwByFCaIjgdUxC7RjEHwHBA6S/IYF
JSJoj04gH7nCfcD9sAQAUvvYhVeBgrjj+B6XybQb4IVAwVo3hC+ALAPBBVEEB1q7SU0gI5m8TRvN
Byq27pALisT1Dr2gSRruT7dzn7b8FgCXpIIwGQVmUkM1CdFi8/NFOUR64Sezn5O96/7hp3gFPIGi
LNBRbCgpy2x8trQcbRH9H7yiZgNOZRWwije454Kfy4me+FlZR/POvq4Ex2LBZYkF0BLH36blSw61
JRV8yygglwgTEc1JXOVWfGU3DEjLCqChBWIICoxRRz1/KorDXTR8g81DUkLgHM2QikQKRSZCeYnZ
FK4MfBlHw58rBYxi4drKQzdDtjxkaMAtbLMthe1OYDU21BoikL5kUGzQ9WQfxuKLjuRoEMwNUXlP
Rcu9bkPuqoXmvVlA4lQCx2Gu3ZKdx4jDBp0TuZ9XQenYAtWpBK8DvjqiAQ1yh1H2cW6B8BSC46H5
sW0F0BNA6tEF2TO30YcOf851hp8e99PQ72pB/JSwfjSbsu4M/WcWDBC55zRVhQzEN/2ccqVG1ICd
WY8TupwQcwUoVJva7epyA1pwt1oKdGiGPjQJhigWINEEmcifEClbsIriorEfEtt/59f5HR1uRu+i
te6N6A1ZLUdwr9NuhX0UUM6g1wAOKREu0gQgKYKUVAoyCWXtDf+bbSs4pU7ASrEglujbdNtVsEsJ
91abBhCTAJlEV+vg8gkE1YS9oD3r0Jt0wTgFAnQqUBHXEJ7mju+rYYTV1q5JjsWYY1R5t7enhS/n
sFqH2fR6zGkTNHiKqZHdnLu+/4J+lcs0ZJSrqf6o2T6nVdBTuQWEKoVG5QiWCtqFc+sLqgrBarMx
BV9lm4CsGohWosEEb6XlgK5KiFeN5XxxOofCNSisGiZWzSlqu0Ab2dCsh8Y5r+3RXKfxlhxKTP6E
vuMR2dhmRcDOSOAWAVth2M53NLhtTHbbKTPu3Wro3i7lD31Fbbt07jVnVvB/4Ly8995NI4CvFtIX
BlabApb2bYUBRkPhkMfxKagDGr6p320LpJtHZMFYggQiVkITCwUrBp/onSOgseZ6EOyYLfDFBtgK
DDAa8JWW0/FBKhgRBYegpeA2z99PGmHdxRiieULyTQT1d25y0409A3EIOTlVBSg09CPPirACSloh
uLTKSe8ahDR7N8o+VyBYtmEw74g2BzMmuDVPwGs9dR9TUGwQID4SHI2egBYnbVBizvV3tcK3wXGL
PYBuPWQ30oeae20G9pYK9g355DccM90x5By11Zdi2Cc9Y1x7ZhTd41WAHxeNgOQGLKxw5SYBzOFF
63c+zLnENa+dBVWSOSVPK95RG8EmXdoohqZphIcS4Q18pw8WGj+k92DtlpEP2vwwjvmPOukQk9P0
PiEaKx2Nr2/9RJmC94SZlN5e9ilAGbDC0DMEptdB1RsEr1cJaC8V5F5sA98roPCRqAfJAyxfTrqz
YPq6Kn8YFwPcoO3a+ynq831fJxWuDWtXpzWgP2Ot98n8NETTZwIdxVz42Ef5mfoV4qQufxfADNQE
HliY2X7u4uuFFMrSdL/gz+8FNkgr9xyM4AcbOISVJwH1xG/FtQ5HYPzhG+Upi0f0boGHuGvl65cI
8Kqr1ztDPiAED9khj9B0zgHGAQEiagZoxEEgibUFLjEQcOIMQbGe9n4OUDGFrDgJYnFosA5GDD19
LlX0p4PhNhckoxUA+K0TG+I6vMalpFWeJiQAAHJ0KpCOFWzHoQPyqEN77AT7mMRGt+tGYho/jzRL
tmGdeSfqUNDXt50LTznqkn2oR2QFLIuPIm7r9tjxA8FNrnAnbed2hUI5C44yFjClDaESSApA4sU/
tBM4b9d17wxolq1gLSMBXGaQLqk3A7bBtMQQDTnoIEDMBDJmkxsnrsLNPujxJnoYu810/VjFaU2j
ToTQrgkLl5vGzYR8kcjE7N5NcJJ11NitGGcLreldyl+EcPcP9K1n7hnN72ZF3hNlKERx0262F06F
H1CLX3dPdZw+4m1+wjXWnCXgYWsIJpTh6h35ckjqo/iNNRq3dmyUR4SnRWm8xbnZ78qA5Dv8wfs1
QAAa9ZFxtQiaNIZRSrTSYy/Q0iHmukwB4cGGZ+oJ2DQTxGktsNO2TC3KPNqDXUGxL4BZj2NNL7uX
hEwizLE9zBszDnTElN1byd0zBa06w1hNYK3OlWSp8ycroLAugmMNBcxqCKG1BNVaCbTVht4a0iUU
mCt3fpA+4LsSMniNp/itlzTdNVHqX4j1ohtHSDBkt23SL+YeDBXccbCx7gBANjRAySZ9+NWI5/ck
Ibhbmv2oKcOW9B30HdQlu2IXNNzBjuaD4VhnB1rtCrXWFHytHgOyrTuQtgaqAPgWX/JqIuOiaSdE
48DxxRdmQcSlsZhQROUWkESHN7pgc2fwhaPlHVMfGR3hwt8Zc1DFt6Mh+Nhq5QM9eCC6drKIU+Qt
4UN0dY9k9uZnU0F7dQSQmWkd6mGCJUtBkDCIQ4s3qhbk7yTw35noHGS2y3sGe+9gYmY3E83tKce5
opUzZ/PgNpZhyFo8OIw6dxmUYbK11tvFqu8NZMDXWj9u6lK77lIMz0ZLgqLumRk8+aa+D8aWWjPk
YiTOEyli0IxbsMaUxGOhHJetx0hR+0PzqMB1jL1wkRLMUWX+gWpT+TZKiLRbkgMq5OAzp6NmY3Ez
fwBMEezzYTbuRvrKra6fg4AreGJEM1daIn6HPKEDM+09MeFV5vJQ28v81rP0Yq9r0KmpgeNnT2qb
ZkDVnmw3JSFrOJnIq6OyqK6XLkPsgwQVaJK304fya5Xa33DyQoz3Bu0Aho6qca7Pb6YZ1vj0vuSW
EI1g7e7dfLiqJz0mJxsMtMWpgRNioN+jR76JwQW/gQx95drUdvMp2HObhGiHWEn6yYTMOd1dZsct
Y68Zv/tIgTLwUNtpepccxz7ZpYndXk1Gmx4tiNHbHq3h0Zt3bk7XtzcTgKd0brh2fBncAidGzlkZ
hZG/c7rwJiVWhxut+EfS3aalcSi4vnIbGZ6con6w3HdEphvvyeyD/zt1h8DHz2ahw2yaT91I4Xzo
TTGf4UOH1V3A7K5hd1PAuzcE5k2wck8yDbK5WVDfOszvCr/Ldi6wb+nCA4+RFhmIEzYpaUw5kHoU
WBvHgwJvzw+DQMW1ChO8N589wY3bcMd7Gp3bHhK5I0jyUeDk+cAqLUTthID9gy8I8xWW+SRQc1vw
5hA8Pg8CPMdQ1++8mjBxAsEAhmwKUhy20FRJD+/z90sBMsRLim9W6RGGWniYygwYR0YCBqZqTMp2
38246A8NeV67PhvOyRKcKoG0t4JrzwTcbgjCPfWAuedQ3RnlILgjlZfe4m3u8sw52YDE+wCHn6w3
Ov4Y7rqyfZ1gwM3ES5Mmw+eBc/8WoQ0S7Mz91PbpwAnPB0Zne/yYhid37t9nQ3Bv45SZm5UagwGs
PiT4o8Otai3z00LCN5fp4ONYACfWPfK66gZuwopYNBUMvgEPn0LatedbyBgEld9RACr84CprNXmX
5iaCqk/Unwdjf+qA7YN0T5IvjiD4xxapkWN+mNLpR7tyVXJmB/zH+N1eUDYKxt926yv+ZgzbbEwr
UHoOZMWBvuH6sRTBx2w1jjWpAEi8Hk1SAqrIPnJb/xRKfAAmBfFGuA96h5OZhIEMraiba/0ZwPyx
rJxlV64HJ4Pc40g8AfwUfATWfFtFZB2HIYoc78mUSIN6ItwAWFW0SSTwIJLoA+pkxs2gE4fgus18
3dt3tIainasiE9biUcdMOayAOviTWbslX94wdqES5GjXMC56zsISw6D3w4dVghkYpWC/HHED8JHV
S4h2mRSHhTQH+rY/sPLJJgqPkclX27UfOUt8a2ieHWoyIQwJh8B8j8ldAiNCfC1cn6ObkUC7NYj8
XUpnHYkSrYXAGTHNNh9cwpYPO4Rf/gO/HnwKGaOUEMgDiRUFyRX6GkPAKpxPYE86ibYoM0IuguSL
12JgQAW77yQGY5ZAjGQkGqNckfkYFBO7tvoRS3xGTI5GjB3VKAnWIHbwKgzlBehjeTLidiBla5uR
xjFILAcX1zvuET5a5HW05Hagl7r3jeQN/k807ilMpLSYvlo4LxsyP1oG8s1ACAihwo+Rh9K0rgi5
l6CQWCJDINowQiZFJDAr44ibkfs+iRgZJGxkJKKZO3CbCjNntcUwtyKxsnKEsYaElQwSW8JHQUmP
JJOpwriMvpO+qZjP9KUaNolvGzcZFYbEgRWWe9OT1XSffNTpxerO9MhwdecTCSrGU2wanyJEzpu+
w1xcLlyde3ubSPgKxkQQMjRKZvfWxP1yXSdclW0imZFTrLT7r6k+gTxuwKLkHfEuIzkvNnkviQS/
tNM59wmCGUmEQcTTboCDDxijKeVlXJGX2jsYvY6GjUQZROk0JpE7hR7wyc6Ko32M6Q5YwISBW0Jp
it6gkkiCba5V1WFwHuZKexymH4HE2bjG4yTxNhK0pDkEOxF741pjwT2fdwpzRov0ifBxcQbwJC6n
zdNkS/PrKq69O0cidfCtGDclYjBP4nYacncyCeCZJYrHIJNH08lNKPzubazRFISqzukhxeALRHnQ
vxgS7IPdnkgrgzMfrzm2/Grf0DM3uB1tA/1WxqibkLaaIYFBrkQHIf39OEiYkEuqUCrxQgCZuf2W
yKHaf5tIBJE25bshiOq9sQaPWdf+6Ivqh2hKHDhLJBIYG0YqIX/jrkk+xDi5diZ5RxneMpv8Iysh
CGnoiETykq82CUmORCU1EppUcN85EuyFFsy61TtAQRKwNLvIm0f8icaHAu7fLEFMoUQyGZLNNEbJ
oclOM6N78hHr91w0b616vffwIm+LvSV/JyNLg+00ku4FaSTZjg3AtjXi26LHaDw9gqLgZWwENGOR
IFURZH/ARr6z3Ks6JWIqJmsqpgC98e3bzEFikOPaTKL4LfW4aeOQU+WRV2Uis2i66b27pO+TcX2Y
5+Q+SparpMcL3RWHtr1zSL+qeAvhGG295msdM9iYtLeds/L1Io4swSxZkqIlA9OVVC1+uNzQkrNl
ZdGTSe7WijAPeA1YwrT5kcYk5NiMEkYJ63KIYQOaVzv67ShhXm0Czq6SgC8JWrLX8d7kr2WRAEa0
hh7b7+C5vm8kIMz4RFPBItuJLyQ0lHQsDn3BNwYGIm4ylMk9WWOJ3n5eyR6DtEMJwbjVySQbuuCz
NQxfyvLLJJFlwNJuCjLMaCPdN+CRC7f8YfJiyf34EZF5ljvV+3K0Vvy2RAUTGfIl4Pt8JNr5UymR
aauEp6XNgnabPLU8ba/a1ntX4vX27ZxCwXxlL+WO0KV3DnlsLblsHvls+CgP8UyruCK5zZ9J90LH
QZZbdh9EHyYk0CZJb3GfAqrLv9Y6XaXW065zbTggGSHUCWvfoR2bAj1fUO9Mo/moJW/rNfmU9d33
IrrD54OUqa6h+fX+bWUijceKHZJJ12jWrUdGnWMU3TaypVhlWnfjaFZbCMRUkbjTJuGuJ+ku7D9a
5N7F0R/tHGlXRb/ca0RE5Z6OAi15WJPj/wj6SvqAy78S9FmGZf4zQd/d9+m/br/PydfqT5K+54f9
lPQZuuj2bNcBZYB8z9YR503fu/5vv2mI6X7Hq+nZge7b8LxEt1cCA4z/9pslkj5bJ4xb9Ha+b6Kz
Q6egNhm/W2ZATjASQU8pAf8TSZ8fvFL06UGg24bjO8h3DWwLtv5nRR9XgnyVOIIbTrAgTtyQU0U9
gFfI55vUR0CP3VWnDWYGRFXQvrY2sWfQwCPdPE46gjBi56tdxBoRqzfVRP+8i93peWLZdNDJhbHR
8CyfC7A1Z0vcnkhCOs4SMlv6wUjbU2ZJJsViL3Nqknnc/WkZqTxUcKozv5UKr3rzllD76ZCKmkJN
jK7j4qBmwb6XaBS++SIowMH0c+L9mlPrhgK98WKgBHjVH6qMZ24u7aN+tblTIApq1yvFh3SHB+mt
XRbVXMAQjpyx9ZQ46J8g7Vf0d2kaXybOYMfHwXauM2m0ztIjVZNEFvEPYMBOOkIaWV+Hzgy8iDFP
ozqSYyl5xa5SyYxoSXKjaw8hqoh8Y49E3DzPelARrrL5wUFVwGfaLc25seufE7WIPwshYaKRAegP
03WUQNZaO4+OraOlM8OGCjISgF0H0u4KcbeHvKsJghdMALeSQXHbxwOeZD06LN149GmcbjxB+LYC
882h+kKIoYkF5teA9zvEDH3quL0jPhLju9fs9TqN3mJubfoWdAL1GVvmBgEJjxCFAcHsPUEMtxPl
M0uww5oAiKFJ5NIySXPQ5JEIrlSfDon9Y772DQjj0rQ/qE5fBJD8kHWcJHuJeXTBFfbU0qeB0UZo
L5Sudfd7X5XdHvP6cOb7DG1a5oJfc5d1lsI+X5bVPpfFy+PUOqxlYKSxhu3bhebxZb9/cZjXm9Vh
IzNG66Zmn7dT/ljRdF2e03lmUv967Zfnu+zz765r68AhNYJbNvVYNSla/edH82odRpr1qDmElHiH
V0/1/BG8+pheLc7U2jeMkYG8yGuPJ6M+tohOyAXi9kchymWCl/vnYqY0HZdltQ9VxQwZoeyktjzv
pDapZZtx9kL3FMpnj7TnLw77at3l6etFdB+vNqvFyz6XV1P26Mw0lHs7tYva8Ff7XY6nUdQ7tFlw
c1l1eehl3eW9XdZlnfmmxanHN1xY8Oi8Hyv8AIdYCPuaUPdpL0G4R2VdwX0RBP7rWVNY/RqsfPx5
qGFo6eigbiOcqQLVV8e4HO3VojpWphD/agsZsNzjqd0XAfr3iFzUPn/1OLXu+cFqH/VCno9wWb48
+tW6SgIJMmrrV9MUj5whP9PuEP1D7yLcSCB+68/LSe5SxFSbXsw6oqXIVez7601UqQorOT7nOnhy
sljKKWAwCzpZqfyUsKhVl4QXO0VqV7VNiYwuu6rFwbUNBALOnZL65KL3UcofNaGgwxna0FoQyUt3
f5EEqTmnm+nNqMepZfXgy6JapyaTiDnVHBi/YBPAKNyu8ukUZTOe1ZyaOFUA/tGHdvFiA0PgXZLR
xB4MpPecoV9O/mpdn3HepRqqRI9K5aTmlOhJzWVKL6W2RMZM5XmUxnEW5M/ynsX3fYw/yd3rnZ8f
p9Zq6mvdSxaAmUM9wmF8VpOBUCYCqKNx28eo81y5uKlJIkJXNac2QF0gy76uPuotUkQSw7qzmpie
TkW9TE1/7wTRHxjQna3VrUhaGCGdI50Mr9mnT2cbDBO9iZOTM3D6m2wuD5eJWhdXzhe9nMnoE3Xq
7IXreZRJ6fB+aaBeKZVsJjJeNZf2SBNs1DnL4DvnSSbG3C9HF4VDrBfUQ+FZtIfIXh9aioHA9iog
B/KFUX/fRf7IUPr5wqiVZLUy68hFML9e8yjh8ZZJPb10a8juE4xC9UmoDya0/RMsVA/4um6fgyGw
kSAxFzvtz7nFHap9NqDTp9m/YKCQ5reJMZ86QsP55FnqF2MJJJ0y3fkLPWFz7nYO4a7TOz6o6uxY
GtjTmiRvx2kt8HltirSOpgK1U0Bos8aQs1uT4JxDIENzp8HP9KGlmiVErFnDxSx3dWDQuXvL5G5O
LSu15PNKtay2qEm5BuxZm7lJf3gOGdrK8mX7i53UQdRynmvuwTT72+dDrtwZPsttV8165xtTcZi1
Hqya/kuErGRgc0LcYD1ZJ9R+6KwdkgE53aiJJXdeag7MCmUXtXzRkqktvaaz5dXul31aF5WCueqg
cH7pP9ch4ZyqlvmW0bd5pQ99sX2hbLiBXgXw7B9pSC/HVXOv9lOLz8+iNofJ9C0K6I28etjlrY7z
5Gxsir1b9abUp6Xm/mpRvVGY9s56r4JYLpNLTotadwl6MXrUNe3s8oWVS8tzXsvlcWpu9nKua5fH
XDY/HzbJrfL0aiV0Wg736mnVPv9wncs9PIVI6+DSFt6YLd90NekjUUu+nlXLANR+7vR6cwcCgfPP
P9z+4qCvd32x/Dz74tizOfOr0yCMqUP/t+1q1zUh0KMzvr14jr+e/etnurzobDHeL0GdHl68AjV7
2eXFIdSW18tq5YuHP29/8XKs/Gh3jLtSLTNfTPJfi0WV7vHHLJAt2eOy/vIAz9ahw67558uq0O7N
MxjxAm+9zKotQ+4jgZKjVAsjxCI54kfDHy2TeQkIgJFJlpLAtFGzaqXanPc1o+HLnmouzmNJssI2
nF42u8Sd68ApOeaLw5ll0Z3NqSYtT82q7c/PpJbTdn2/1uK4GAQFeHm4mntxzMtLUkdXm/lzP2iU
+Q9GMQM/as0P6rdy+UWoRdi+SDeefxfumNb6/rKXXtSwJBPuQricludJqTxjdQc0iU70MvFLQLBB
iYjJmxubSxFY1nNa9T8n2iiQLLVcrJkDBko2BQAOUdW/lroqOetF+VrMhzQ9O75fHhcxMXR+/Jmb
HSoIi6XtkTJ+Xwb7W8iFPId1OWdVtHOMd1GBAaUaxj9gfBXXCZXeQ2/YcM3tAHULv+GMw1TBddBb
GGbk3anh+2UCb7w8g8mM93bEZUUbEETqeL3bLOIGN87IZ7S4mLvUyLMmbWnZDkdwno85V0zHma87
G1qVzk0Y3x2jLfK972Jj0Jxd2gKG+zV2VaUINYotZmfaNy6UjmCiW/c/Bbt/p2BnBL6Ur/73//0/
/8CBe/uUlN9f1up+PuJnrc51fw8s17Fdy3Sor72033rG77ov0dS4bE3KZJbxq1Zne78jp/BM3wt0
07dMHRPwz1qdTe3P8TyHriwiAPzB3n9SqzOoB74039q+51FE5ECBbwWu4WIBfmm+7b1U1/pZW0/I
fZ0N2KUUj1WPgGFjfjXO7efhvXZFtDLonasp2rz4oN4+W3z/C3Lt24r6T/e33wze4Ksn9w0XJzF+
Ad6NY7x68qp0UF7rgYge6JnSmO+v8+muqA5oCSnwz83Wd78b0//v0zp/fs+QCZ2xBbVzav8Ymm1c
vBm0IwIQqASbsLt26gNpF//8nYqF+YXFmU/5z29U/gpfnx6SMpKP5X9lbtCGPja4U0+46HpviK5t
D1JjSXZ9+uGfPxcF3f/2dEj3MG17pqkDE6K9+een69BXA/dq2lPUT+E5dr2jZ1tvZuAYeBL8Bmlo
Fu+tSgA8ARTPxcrS26CYMsqwDvE7ZnbrFeW6T8lwYmAfBIgguOChtK22a1s4qHmAq1idzqjT04li
J/qlSg2dbNBuMyB7GZuArpjjwMrzylMZwXhprQJ9KP39kMiDfZxOb0KNCMcinejyGSSlrIgenLkr
d27jH0b+7Tr9Ku4r/Qry+MMQVSBbaXHN8xLt2xXMvuUWdyE0AgIB211pt8AFoZ5pyfxo+fWIT897
xw1e+O52SOiJmHVymqaVzD5Pj3Zkc2+MuEM51z51y8w3z3qKF+W3Wh4dvORTiToW8Nu5c+nB4IK7
9SZILY5zLuPhajL7r1YV3JnhCjmjtL47xXCb1M1nyxwfaTSime9uNWf6uJjALryeT3ZNDQ+BIMFj
BnHakwY7qZuxXtO3z90vAzLHLdykebOOpGlRU32cO1Dudd1+1qOGPww9mzLRDnjk4m1RIWtyZxSE
WNKa7KtRmt8tjcdNCO82tKzwrHIoM8pqkODF1ijX+8qojvUEoqMlOGbPx3ZCmvRHqYH0yQpSzVZ3
N4COL3Ko2YkxM/JN9mh1PwMp24Kl23vD8j1b58fYJewzokXfzo9EfOBRQQQylvTHM2/9blnFY1R/
46bkaeianGhvHwJ/CmyPLjppX8Xem+rPgvpBF49b18d56I6PTl1816cKJS1QRjlOYc2P+uK8Waq3
bgMEnzosRCOCBWs0EH7//3g6r+W4jS2KfhGqkMPrIExO5Awp8QVFihJyamR8/V2gq+6DXbZsURMa
3X3O2Xttkm7N+CUy2K5q/IxQhflfqsrX1fbEkK50rYKUjl6CHFKYE7N8DTBT0fKp2TWcR1P+16q8
x/1kV8hVK/0vaCJ1CwceEREslEy6QZpVNiR3/yNOgR/SgnNCjnTKSK9yC23Bq56LX6mmT9xJ2m+n
wpwjxRYysoxg14z/W1q0vxirQS9FrDl1wdHLYFZRYMs0Ni+k0c3QXcoFpOMQ+TDC1HMOZR1lNAqL
htdsteXdUcSLjuLDzRXlBC4/cgfJyX1ynVZnT7zvctkvccSSwcb6wbQ7EmJXQgmVvSQkCAX1GNaI
md8wNNufL9qx2XSa8NN27Bs/C21wxx4f8mGMqtjWBG/xp5O/GI/nqFbvs0X6yLp8S+JYYAtWf5TU
BN9s5/doRv4wRC2OD91+yQQduwmUlBtKChRNkqRRKC7E6eBFW9fNNJcPciAvaFsQL+Xdh4I5Dezm
4K+6S/jJDi16R8woH5ALTkjJSgPZt7Qy3GJ5N5Cvw+N7BDC5DkoZawMXRAUhbgkdlG3bt2dQiE+p
JJ0v7fn4flaeDA+efRdrYlR/qCrvI0+gAKVpiKstjHyk2ExLLXDK1lbGteuQPLdGrFlknKjpbjBo
aqm1n0Wob+wOaeySIVkRkvy3ULpXdUwvxDQA9V1DF9a/aQYg8xbkPsoNETjm+BwsPuPWEB+gsYVn
Of1dUGxvUmdm6BERiCDFszu8ISZX8XnA/C/QCDAyQxrP/gmxMV+8sC/263IiXI4Bi8pmFiHss+rk
mWtvolEBwNo1PNHCvBuVFKQmD2ScGZu5mt+6ugYHJ/OIx+ESLCVb/s/3if5jbhWcd0V37o0e61Ue
9/h9eFNOs5FN/pA00v92LRvVMPON5CsxEgdGqYYvds1HkfKl6ov6V+Qje7EDqVwzX2KQUCYvrJv4
xdKp7ome3MUAWEyUT0nNRCCSOdngt/j5/dOCJ9Wq3h11fDKgegqnaD0pvMomy1lOKEkjUGVMdYLI
Sl57IFVsqmsOpY5AmdfZj+seI4oPkRhPiEZDhGLcEdrfKp2f6spxYi/by5N2H/X8rsjFHYrTP2ex
PIh66MHX51jnG10mPi66RoE+oAOS7WJGlAAYI7RAKEgFra72DGIVAcjEt9Mz14z5WKd1c58k9iDm
XXysEBaMDNl1NCLgSTh/XDFPZ4H2xkWthUtcqH8T1FVukiaPvLsO/bZZurd5FYewf0oObw0eE1xc
ad63jvhYP5K54YhRddAWEU9TkeWzmw3LzxtUJMCkTQ8ibF3wRt19NIBS8WbXWwz3LX8mWZCco6i9
txaQSE7k1e4V+yLlC3dCGPtyW9wtvT1ztH/EGsP/DPZcYhHCbC3ZCY0STKXWV5wk3Dq0kLxOBaAi
8i+8/bWbrruaEcL9oOlLBo4g+oMpGtF2IxL4EW/niNgcf8+8q+q2dbsaZfVotfd0hl1eOZj+bQGB
KzZOoi55hGJBlMlY3EXJQ6FOI3O3+NJDw29wO4DnYNNbT764y88kd97JE+p9o4pfOaOPfIWhlw4M
KzI1cu3xiaW6CEhHWTZZWpUuCO5/XVRuyUtSvbiQa08p5U1r8xa6OKm82Kh9CaGtK/HEHuykLBDu
z0+HwQ/KX9lnl5VQWRSwuhKiQpI5ZHJ5FONjgZeAJ/1K9hsESLNZAEvav0QDqaUH7rOBb6s2JA8W
CoW+NYvE7aI2hzLGj+JQ/UZc49eFfktTVeEAnE4Zf1UdE9k57HY1Nv33MSYKzSi2+cC1Biv9cUy7
/sjQklVKXghiztNCNAheVerMZHUzjMZv02IpEwnHHzWpHyNcQ/wgbhkTuFaJpd8PZsM4NHKui5ju
8RJL7LH65xQizc7yCJ41khnGYoxrbY03FZNVFuBQKwjXzR7DQliBigHXzfL8C3laz4m8cFbQgN3E
PYLYORYqQZZgcKtCA6QR6YdW5RUNY7dPm1JzHbgTqOvvvRl+6XOeuVknfQCx4q4jzXwacDASy60i
8lamAjAKG9+LRMyUcDqEjyopfS1O7FKaAsBgCWstgtEmVuVbv9g7SRcndWmu2mhCgFmyN0pwEQwT
/jFtSf0aII8xyDub8X1gKjgaS/qzWPzJq2zRvTQKYC9lMZIdGuI/i1WjDNAEgapgdwcDck03POyu
18mvkDxOh4pFJNvwiW2oeJzpQh8lf2m/2e3GozlMp0hbFL+baADZY/9IFbB/iQGHtuEA+u9FJHAI
iM/Ax3tVpeXkTMkH7pbEa1AEgRImK0ZBio/RoWqB0DqqWyURAjj5XSIOEBNCvSMYSt4tNRopR66h
8WNSUNNObCuKUDro+mPWkhdiSZFM085mqqeXnsCuiQsmRKxWcf2pBwhq02STnaFxD9QOgrM3bcJq
n6QohQxrP1XWV2jrBpLCQt3iZFOW6RtQqEqMp1KfkzTfswFzKehCUGgdAYoA3GSyWquXcu1sSE37
p+XR9Kv6OylYEPEQ/0ElTrzLYs0M5mWUAOHiOdx4wVN3oT/VcI+m70VG1DGRRcBFC4SiumQ8LWy5
BPMgm9Z48T8rio0iQePN8xKeSV+E6joFoSVg77B7RPNJGWtzo/ZliWZLpW3VDdpaSSgYs2eU2VGY
nCYpvOXGd5TzZbcmXUKjLM9GtuQ+7u/EbafFh4qT+LMdNr6G6DnrhhwPdUIFAs9Id0xMigbKXopb
bjY2iuGwREq5NKYIrKjlpFdazZNU+Zmgde8j/FI51Rcop8bakoH3WRSDx2Vrv9hiuBUJqjkVk64R
hXSzS0ZaAHEorbp/ICK4uE3ZF1URdl4VgG3d6NyFC7GVtN6hfog40ZnGsIxTr9NwSkVAJktZfTNU
WJidkq+houhDlOpCXITkajFxPwnYc7eOs5daJoInHcJHhqZs6ygN8l5C1zZq21TBkLIfoQFGTcqu
WAwpaQfaSU+yr7gcS842/NlqgTpXRdWv6yRKGd89BSvSwtzZCkPtfLvk0Net7yIiylRfiCZZ3WR1
hSq9wT2Jl6RdUw6bvWm0JO7IaerKWf+em8OLVVvtRiGFgCMIorqNCT9XEfYJkiAGSxnRwqYXJuT/
DEHsmVFDD63m9AlfLw4kdRz33FEvRpkHak5+CiiVKlDUoTm2XC0IXpVIJqLYzFKfO6UJUbdVgMj3
FBsaS9oknZRKITDnpIWS8DNqGNy8tX91mYLeX5deMa+9qPVgUk0U7TbXgJmPVhToq5AzglGPI41L
7FzjJEx3zmAkZ80IX8NzXhrGS5vh2GQwH3vlAAMJT6lcka8GmJmsDbgflWV4xtKVaFiWL2shu0Rh
KjU6g+5HDgFJ8Zyy28CD0t8de+w+p9x5NbW523OzAo4+mcDCw9hEQG6xhY/GiYtwsR0mnmtndK4Q
rKnIaRnE/UjAV7tKujWGrp2sPgxVv0r29IVTavYsZNZ9Hl3S0Rn3Jc7kMDfHbVFPX7YBJKSLec6U
Vq78McQZxGA09vh0We7d6FdEL3qWHjn7biyo6HQsep1JxLbedqcJypWvp2LcMd30loJsM3VenLXa
ZHlikkW8LYLRwgU5jOtKy3GxKYa81RrV588OxpiKUSioNkd2SyKpDS6UknYg4ni/SNz14wbYK18V
rBOPDsSutGXDNS16Dy39hjLzpQGbpZRablfKy86xs2M11ueOEF/8nDNWb+58pGV6sb6suDEAL5Ps
maX2u1Rq8kKG7IDj9ssiRmZM/Sz5I4DM6NxqNrXRfGIupC6YlEOm6IdGDk+9Cq/enrA5NBY9kuIu
L83fbJ6hgvAZOsRybOIUR2tcsX7pF+7MtvwtkzSwuob2EMPuVSJ91lFhoSGh+CrQZw+olMpB4Uzj
mrNpTeeli4fWuyoVwg9NiG95XAF6NXx/FYLZFn9bsGSQlqp+clya/71BJRt2VQyjNvtKtajdyKU+
urNOlgl/zGup0zlk7L4LIb/DEfTMXlNOoWVDbJch075JME+3i2nEK6rnohLPsktm1meIv7QoSQ5C
hlthZQn0uv9btPXLUMSvVhm+lXBlUEM3lOwx/LYoZ1NFFqvJmOmLGE9TYmB/7gzVy0uzCgi1UelH
ES5P8PBKJxKZvRzrRXPziFfAp3uahHZvE/3844NC/wHxq1aCPteQ7eq8mtxkxE3WHAwFoHBRepYQ
J9NslxdutdoNmCevMprJICT/WcwSXmYqFPJsi6DIm6dc0j/BAggMOF2Q1Qy6F9XFzWx1dma6Sf5c
U951Q+l4PRd7wkvYBOFV+2Yz3DoNI1trson3svlmcklC4IDvQGCvtPTePGq2vE9ukmwPO8wj06ZI
+39mvDKLtxYxUW5Z83HBpOOOZPU2GDqbUFQM0hRHgys3CqqoEP9vH3p5kZU7s6pwKNhYG+fECdb6
LsNd6M/Nu0oHA9IQcicivTG5Ebcuz44LDqLzm/rSg1Ngd8njU55y/Zl16VDJ6ktOyIJVdkAH5iV1
h2K+ZKRWsqH0jNahy2ELJkva0D2kQqU7ti1pPSQGGnGYoDfQW0+LM9IhJjDA3TRRtWGFz2gJ7mYS
RDFzVNNO0gTOBv6tymvtvU+tU9+MBKFIosRUvuAQzCbC7BYCOuRa2g9G+mJFUoGXz7hrjaYdSy5B
4brVZ7J1kEPi5qa05ZlLubHiNXHbmc6vFkWF20iRsdNkxAnzQsZVKx5jW19VK7Y8LRQOSeLzMVdG
cHOw3HmcnfNYLGLfj/ke38Y1Jy/rOC0qqWLNuK0LTteVuSuGmIZTc2TDobBfz2rGb7k7UqalMVWT
g6oCjXfMVTeETJ1ZBJuOS/NeLcW26HXumjE7+7RQwuPyAnll2tzkrPDmaHAZx1ZzEcUvAXKGk0Dk
SRr4fJ3G8Z2gBsIMVNkmFzk+1I7EZRlQ7r4Zf/bF9DmsLx7ZKeCPlq6rII1kDAdy/VSGTkKn1doY
7xgacBZPJPiY4htaxe88Y52BGMmx7XMqkH/iYzcKGIOIvdJyrVAq8gHJ946yWfdGJ3G2pQXkY6Wj
KeQzBm3pvNkGbEND5zPFh9T6hp0FhQ0dAdRAPoujaRT3WKJr2DqcmCNcerfLcDfxRYwL4cGmxeOT
kU4CW5CCEh2xLkvmGqyEb75vPX1dX12PKEvWbXxARZP7Iysnl6SW8u2PGeq063CqORH92xyuG1h8
LxMRpdFvUyjjiUC9fCYeTIh9VSjg40aajyX6SeS++b/SNAc3+8kyNLiWh33X+a3CmmdxT0c6vt9G
36zeUl4ZmVF4zqXrkIrAnKZTWSqFu0xqdtNr6askuJAEJ0+V609HkC03klG84yhSDtGHSforQ9wt
5h4Mge2Mj7+Kna2RRmRXDQwVoJhNCcGO8xyTHFfsqpY1x1vhltWP90QrT6BRcYYuiuE2TvZdTuzv
JEQB1nxWy+QXVk1chCGLTWM1ldtM3Ngy5LsT4baupgyO21rFyXBi2nMG688mWgeoA0gElUA3qxww
jWpkN3dyHPtLSPi0JXBjCZNOEGQ6NqAIdgcyuJ+fLHdkGNgzgp6Gj1clYXucPHCXxT2ZPxciHLZ0
Uc6mBNoZUBK7SU4irlMwHSa+pl0UfJmI1FRrbQJiSAOS2FxH1SaddAToWIzVc+zw7keCcUCocEoo
/Xq3JuxDKOYVtsRH2Mn7nCiiYige0jci5eOyrFalfAFNHRv3BgNxV2vj+qUFxhAHTY1fUW8+G2M/
M7+lR0pJ3hrhF8pT/OL2hctV4EAmXByjX1PPIMub9rs2aUczbzcY6RYY6gpB1LSxmzYoWp73kXdh
V+IzE6Q4pA7bKb3RftP6lRi+cXUjd1Pyi5mRfJJFXNzTdvarl8kE3wkpjxad5HdGwRXR4szrRBjU
ZnsifxRTTK88pFUSYLcRjluKjFgiQNaI71Bt9obAAdVUMYiCTHsP4VPoTfMJUp6hTS/duaF+roi8
uZ/f08g+MSe4twqb3Sgd6gRY36KKzymba3esIeKhKd0IgrxoDL4nk/ZYJP0xZgBiuvEMDZSNTHOQ
gMGQgNRefJLT+apL5W9d8AuZJI5O28urbJy7llP7plS/5HVMIBOHZbYYkg/Zp6OP9Qt1bAqqwTkR
jcFVXqv+aBJpKp1gPxNIvd35jYjsj2a2+Vh01WeqSZWY6TQ8K3ZyEPdug/fWwEBO7Af7gkiogXOL
GKAZpibhN3qTttQxI8kOU3wenNBXKGtz5kNekYPRMPSXCnP7qxZ2P+mu1ImJW4bExE0tSbyCoJnO
YMxipsJ0h04lqHY/80hCEwiHrSwL/PM2HPI6Tcd7NTQ7y5o+1DT0KLSvLf0lHyoM8VomZFAnteif
78qwoNekmuesrfDPt9b7Ypi/ZHNIPJUYQbyYhE7rAIy6EQ5SLDTYRVTuctRz6UTdB5GeDpTZE+qx
Fnk50WLQP7nSyWkQS8kXoRLTpTXY9hMJU2IRpbwGaj94rK3XWVa9CZ3qVRk0+25kdPTmaEq90pzr
vaqCzDfDzrmPxVYu/o6D81Xa2k1SecwNhzjpgd2iW9PJ7YckJv48ALqgC2ZGyVGLmbMFFgWFzXbH
hFUP6Iae8lrYdtrOWG2aCo9Vji8Gu+rdziFDwaaySASuDnaGF9/puZYAsH4QEfYimp4G6jDGcNMO
PxeWpqFFpIxQxgzp3pYQgaXGuhEYUJ1GJg53k+B2TX4rRiUJWgHu3ZiS97RvooOkrAEUs4brUo6P
FbM6nOPm02hGfZfrN9oCyVZgiz+CnciwRWyaplZ3osheyEVqLqbd76suF9uljdKtrkBiWKRzVmmP
eJ6+EfcyG6Lpf+SyJ46GFrvSVDgewicgb1Tz/bSQjNtWHLoRX4QamuxUfGa2VTk0AMVDGM9CSqK9
pgMwld4bjPJKR6tA2ESZ0L9q1nvqz1kYrYzhVH1BAcBpMJmXyODIJrHlokk0gEnhkPzcINvODj0J
w7wn1dbDWGOyxQQl2XCcIAlh+SwTY0SZL+9no0exgINjJE7WANLTxMnXz9KVMODrFzk35E3WrDfQ
mLbfKP3LFZ2LkOac5MK+QYnsQEgPFxC6QVO0HePAsN+Y9fChT9bFHmQaCutzTr3yTxN872r6JRIS
9/Km/tdHsW+H/FjYjOSb15XmhXO8/VkN5CA/nPU1Vut1q8lApAH2Ypdbb0T0EZu0qsiuqJiJzTRC
O2iaCLs2CDd2U1LxI2tOM5gp8Me0JeghFLiJYqhAMZxPB7TWIcGYWOc2ajHi68ieIwdBVvp1I0pL
IEf0O6Cn3nv9VaOxeLAqQk2r3Gf7IQoUlSHNf0o1iDMOsRAsDXRANCsp2aV/6TDOBwV1rleWi2da
Fs+gVizcT3iRKvUGQCdp16GCdRrKJ2ovbo4ywiXoOYlSK74TOxbK4YPSmd9AvJyD1iLnRBVAsorV
TdBz+KceA7/HQl2V+lMSOCFklN7GQJlzFUhkjoguGsadrung17kdu7VmlwQ81E+jy7K9ku2s6a5K
PLNpVxA1G7e4maYZAKPNbh0p72oSEqUt8oMC4wWKAG0KqMzKtZY1DPwjjlJ6DV6cRlQ9nI87IU03
AzgWDQtcuZ2c/811TpnJFKT5cX00QzX/1aTaVsgOfDD9d5XFEwDmmVIyucV0ZoJoSb9L2WJMqkKs
ggrvYbP+MAaJ3ENevlsXH/MY9bSyIXOn1rmMvWXpnY1kdunFcWQ8Ngt+5yhp3ssspBtFMQUuPmlb
KG3pr5lXzjPZp0dDUNvVkYPOnaKVQ/tUkc1NXx9YS9+sRI3K/DMygDfUnGcWbpJr2FFQEqDz26qa
27geaItxhfwlc+ClUFW0FMM+aM2Nksz/+g4gZ4fRGl3EbaCO2BhJ+7uETkzr/zusk7PUlYoHsojW
W7xGBDvMNZJooTqMwveok6QPoEmWhhUmXR5VM/SbyWr/EnYxeVJLq5N+b91hx2VAX230dOCCzGjV
01O88p1lfKirBJ2EeUTXZFmsKe5XJWlOdRkzRIK2tW/q7FLUjbotVTzj5OcFlcYASwmHTwkY4WPq
acU6ZP/Q13qWM8CwMQFzxY3VJS1cA6DE/DPRMKvjCeTrGS5WNqeggCOyQEkYpQs+DSe91mMf9kRZ
6+FTpTyrB2JCpDB+gH0GEmIONtfAWd+H/IVh5cJ0/BCiq6W3ljoHLNXnWUFFVBfKZ95hHp/yXNmO
rEZsudzlCA5f/MoaxLYAAzbrZXbSsvmfykDE64d5Oaj0lrZ6Vv4qY4adjjrRHGLKj4E3GEJzPKqN
gyy/Crem0XE7UtUtWcssvmVpmROBoVaigfGu1MuoTZKURbNqJ0isxatJ3ViOrzWsAc80OEK52Dgu
AVJ721qaF0v34dOZ275ybqNKo9NcJopw29yVEpjALh2umT4qh3opbJeOq4/JimYK9VDUGPghcuta
W9gljqmDV+HnbxWn+EEDJaX6KA3+/4/q6mBQkBfK9Id1M2jK9vLfb2V+yH/6+X+x0y3ar5+fkMiP
NIRPh1iBymJ1LOoD7mu+R/rx/Ni06BICscOnHNXGfinPD7J8xTUfSdJUykjbUtkUqzfBQYGyOHeH
J8DV6tU5H9fOTnGCDACTO6XR1YmF9PliLpUAR+WEF6x+sFXVr7Kz/mb3OZIU7OrEvkDSuNbteMxi
Z7nxHpKDXPesa8O37KTf1PLgXGF4gFKxMWYC/rqXCdPjvI8zBDB/DYN9rMAqi7AtY77Pn/eqcKAv
tvQKokPLcoeME31fGl0VpHX9O4uzjk7C+DstFDL9QgB7ZgxbzNYL1AEJXAhHO0cCxeac8x3C1H1O
NTk1zPVh+PVJdiyKaeskfCJFXVC8FMZwbqq0RNGCwaWi1lO5MhVpGSSOdhRJmHGzzl4KRKiBlFXP
CYjNDyB+QffF3jzxDRb9e0fQgpnVr3NGco+idjdTZNBqYOP4YSuO9KRK9GaA27t8MA7SyqqOlUzf
a+j+XEOe1goLHh8g9cyq/tFa5JJu5O9OVXiwsYPRCEEMr2adnk5ps6kUJKzF+qTryPMcbUpeVsjJ
MFrWJqZz6CsRLD6m+PtGZro8qmAxBLy+coy8tFihMUirbHPmFMZjtBmT0Q4sS2vJ2eUGFbXdRZNV
Mo4W8gxooznblrEa3Qejf6LSITphmYM4UaFg6yK5xrKzA6HXUZEeKmn+O5d29o6ggkhe5TCAoNqX
LdqPJGbaDGscI6xBL68cSPI0HbUPiIfON6i1cFoW0AnbmNFXnQEmDU0VcxLPf1bX3wt0haCO7Ze6
HulMrHLtZmY0na4ypCHG6K9Dt4FhYx5mFa5R0o7/1JRwqQrDhsPszlqqf6lmvBnj/KePG2RFiX4y
AIMwe/NoDMHgVGAJ01l6R5YX+1FfPljExoX4EWKbRC5QCy/6q3mzpaS/9wlAJDWiYSkrpEDJcCba
ioB7UxmtfVmAGrOKws+Zbh0EelQelcE6h44+bg0L2F9PQb4TXWEfU9pF+7iVnMMwhM6+0doYPTZv
g+VfQNkxtWMlVy01iKOezD5ckEar2jkNazvItIGQoZAJexqfWyJHL+ihVF+oqXyzlJC01QbrBOHx
FgoXYXtd1UYvCn1Iz1CM4QUSVe+tTuUXbQSMLHGdt6Nieu10RutC6hLAD2SmSKKRH8jeZ+AFVvFE
sgP0yqq4AMcmQ04G5XslpKDSecJcswzF20gZ4xZpJt4cQZS5YST1WxRyN50gcr11oGaJkjHzN8W2
CbEdmQvLWJyBp7bpGx5z0oNnEb/RC0U0p2TRWzgzX+rWDLOpRESQp479ZGOiId/W1hN5VeUqgy5u
YQaBYq5UOtzIo2yBIvHnX9N4US9GWIFYTn71uWmuzKEScbvEaLGRbnFqGPvEbMcLqLvh0nUk2Y9l
rZ0I4sPsxq93zdj5tUO2l5pbxrlVOnJFrJ3Sm/Zbl9nPbkQXWS5f+TQmXp+t4wVJyfzCjn6nS4ek
PYY+qEdAfsyJxDWzTOFkjonw276gtz7wRUhTpXho3f4wr5yDhBgy2tRAIJuK2aiQlfmsci+hMZJp
ftYVn4TunWRZqW6wR8btUl/GUSMpvMms28IrllLzVEbpAdxf/lIYbMdMgAt6r4BEiwHwJrXtLsyE
dcxG4rCVlomgXqOU0EtjFezALapiYPXEzJMrYqILsIazAVv2AMnIxlLWaV4p+pcuSo+dqEAHtSPT
GiO7iSTZ9WJMD6RRkIS7sMkPA/PkSctPYWWPbrccwsYyfRr73Oy4TnEIdB8l7LEdQ7bWh8/7Tcwo
Dbfsoq67dpTXa75YT9pgWVAfCYPZ6FrXMiVZg5rx/q23Ncx6p0ZwNJhxw9TP3C4RQiyEYDUCAZUu
T6w5PipKc6NVLRf2HMxlR+LKSTNM85xy2aRocgJbm/ujoo9QYWkBX62KRPFiOLakoYAqs6ughkq2
Z0OYdiw/gxd2lYapQcS6BOOQ0Dy35ojfCwhBtxZuaXls7HrTpKafCOCcuYfEy0DlkDJY1NNnayrN
LZondaPRFGPbXrZa1cwHSiE1St6WBUpMRBvhZDVoW0pNDs9tPMauBk6sd2QHpgG9+krTmf3nbCUR
5sG+sbx5oifAm1z2edwtN2tRYF8tZ1tWMnLYgTONvX7Kk4F7nmXZpDKYKzYP2Houz1vCZte6TL0y
FUSoqmnvUlr/nXPxjBEys7Lmq1kzLJ8MRTtLCztu3EKSadm1dnkEo3AirazqBRzfsKUpkJINPTnj
FaHFZLEdkxRVHDj7Q6KbQRjL8/BeTcxHZtmZ3aQvQdZM+njUQ0oP1bp2el+BkGVg09dqcZAglLLr
96cJednenocRTkTVnLiZXaIlHIKe9cZonVwpOYbDOicKaiPzKCZnghQP0EkRQ7ut9R7yTwfiBU3E
wbAk4Y8zSrwq+i3JDrJ3WsbbuW9u81RwNAhFB/AX/VJVyiAoSWvzZycscXFUSXb1Nk+DsrHzbZhp
cEBDxFWdGR0IHufwrMW91aiABy4EHpwLeqhlrHnLNDGLDWUIg93MYhxOltUF45SL49Sa15/CkU9y
IyBFE/W97CwyFmkXoCAYDFIII/MumfCom94g+oL3E+SqdTYs5Lh5OZh+JlNHN7KKMlyKLtDP6hOh
mosvaXPhF0RPrmEwdAkR4+GxRjc+pOmbFoX5IVvKvSmr5tExu9OcGt1OT9ObUc10SfLIdLVG7/cW
VOeGkjVXoMj3CpnezAfr9fD/+bWfvw3rfw0XB1kakG2a1QVO5cK0tJ0w210ESfCIjM2WXOIhAz1s
ir02zfIxWf/Dzz+pJWP+0jHWjjhJTfbZFoF+H7qtoQKmJF92Yx4SsgUZXt+HXyNy9wfpi3tIgrfy
l/0x/HFOCuPC+J3UTYnGr8+1Sn+jXNDvDQsB3/ndns/hpwZHbLy3DRmE7N6bta0CnU0P4FCBGRuC
epvu5F2+LX3zD79wrV5NfisyeoV6o9oUb+o9aS/Lbyvd8GAgsjNuJQGFtK+f1ikJlrMEQ3r3Bny0
Smlyb5YrSQjOgxGh/GXtVZiOrvaafQFk10k/IYF9OxEi6ZXf9QM8k9OcrfpKPpB5j950siqar6E+
syG0jBg5RxhlEh3Z+jPOVfLZooB41P6MMrog4r2kYec59japqRjyID0BxEMKo740XziB+12Rn23r
IUl/eOuI8wLtmXUu0h56TON3s0dYgi0s/iR/ZLroyLSES4DFtskexSu3br3cz4oP7h7DRn7HQ9Lv
QeK/SR9ICWglYXvwq21v+Nqb/pWrR1XeAJdb4r/dWXs6h5SluiNdWgfgyzBxMxybE/o2IPLpx/BZ
gFi9x559483Nrv5n2o7v9XQYfsWP/k0JhOYitT1L9KSXzfzKqYaEaEvFqfjIRYYLLMYauDoqjE35
lCtvZTs8UglG7WYafFKZwu6yXNvRS09OyTyHgQ/tyk1uuGPqkv7yOu6wv1QBwx4p9ZluHfGh8d3M
h/JUvClX41GOrm7ee3UHQTs860SNbIYev2HgvMp360EKuMrCkfYy67rxfvUHvAELveHUlU7F0T7T
OKaQfKT7fFpXQETFMe+idwZ24Jf/inPzW7pPhxyF/rbYg2w8PhFO+vG54M28J62LoIZu8h9Atsmn
8Oj9Xchep92/ATOGzeEqOOM+sEO8swEXMFXBsSUY3LYoMToO1YuzBy/G1AwYL2l92j592rLbU8nC
86TJzKPq9Y8mKC/U4WgJYHLKh/gtX3XVHt9Iy4hFeO0JmMshep2e0ja9GNtkbz1FeTOSvRl5YeS9
K3f1Fu65m2bNpnzvuk32VxwLl21w5YbQW8Uvz7mzaX8TGP1LHEPagO99oHvSC4lzJTq2TbeL4wA1
SXyZPvODOFu3evsJGbQ9wd0isnnTeKCs37MPDCGv1h2NS/WLFCt60ZGvZ0ECls92u3/pv7zbIJ4g
ZggR4kXWbt1OOdL0GT/YyrQv5nyroB4F+Jbud44s76LxwaDU3JWvzhfREM1H9ZRcRib1Vn90R3tE
7rBTvtoPOSNGyHV86dzs5R7C0cZxJ9f+1eztV4Vk6z/mpvLEtr8Wr6ujBykuaLkdwLNxJz3oFaX/
I+08lhvXti37L9VHBLzpgg60EkXKdhCy8N7j69+A7ouoTCZLihvVyciTmUckgI1t1ppzzJpHSjlI
PKtL+b16Cl8hJJEIvNKOI1FIj3k8N0+cE8cvCShA7CQ78aQcraMfrimDuWRXzIUDd4jDeogv0q7e
BHVer9hupAvaROAJNtmN/tQtjRd3V269VerkX9XSd2fhG4lkQ2Nbydage8IPt0HsNiLRqA59um1j
3MXHmFoX5Gg7vqdu/yQqs+iG5GmNTRNOGydhAsI8gxroywMZiF63YUm0jQ90nECeTfPQIa1RZqDp
yzOehYK1hkEjIwezcwtp3lxj70kOobLmztv5g/8KvhFsavXOibVf1IQApjbNWAAli8qRbn3Ux4Sd
zfVtswtKHjaDiZCZaWmatA+2eZMfRQjlJAOzZAVboVsZ2gwBNPI6fVFt3Hs1n8HmF8s7BJH9eCuc
CGcf7sJ79NwCpWA7TkiaXkj7wcF4pzp0Y0k6e2vfvYO5z8N5OxcX9U449bfWbrwh8Tdix7C3dp62
dz+JbQ53wpJTIj4M5cyKKLF3e9LOxq3x7J1YEp6NtfIh7KC9UaflUE/BgNTYauY75QNZb5AuUYrO
SEVYYGaY+c/6l7dFJk6WNCXPZ4lCP2x6hio9Ukc6kLsbrGjkWkAq0CnMEACLCij2hXkqk3n5JXoL
YRO+iDzSO2kt3RTNa7hLHsGvUrWb8DgkGs44tSGTyeb8R1bfxExlg+sUzIdit1LXVTH31smwDL+s
+kGA9TDXOpZMlfznGY1egVRsQu2ZDlHXzpvnZF3lDi0lNBUQtcW1sKcFi8p6mCuIZWiAOOPRT1ci
FNmFR5TKzF8YSLOPClzHZf1g7SVxlW8xQWqGjR94p68sXhPpRniKFrXD1l2+DT69fZjNzQ+xXevM
qbeDBJF+2cyNZIVOmE2Q+g46YEuPM+ESi3sCGQdSwNNZv0Xm6y+yQ/psPbFHl3aFYEO8oA0ovFLn
R47rfmiHqLPl20i1S3dEz2LXb5aITg+B8b50mRbmwlE/ee1R7zfjNp5XK/h+GIBWxd6z27f0UT4P
TwltlLcps29jbtNDoi6qZ/8hHxbV+xQC6Nn1VnmDpb6ulgQf+yA5wZXccCMAFJI6FJwj3yHmCcQS
WcsybTRiy8n44OeltvIIOFw3F/1ai3bQNB1pNSLSeKqdGuWuCarL1j9cTN+kL8x0ceuKc2PfftWi
41L7kqkFrdKHCsHgDBDnM9RlXHAdh7Ebcxso9JsW6XAXb+N06zoWZ3+72PkO1HXr2GB8RtkyzIZl
9e6uFWFmBcvmLiRfj/yte/LO8S8SfY5ENeHmbScszgKUrZc73Y3W7HR/hRtD3hlfGWM7sDXNNvb0
5LVjw3IvnAb2GwApH8ojcX/ZW4rmEpqo3d8C8EZSg7LWQJlsq9mCFzNd5SuTiEOnHG8YYdVtkq8J
UPDFGQ0r5A/NNib1YaIAbeQ7/r0hEEg/o/o03PXt1oiWk7aSdA48k4mt+0slXYJ04cwe6Ed2CmF2
r6v7up5X5pmDpNDs2bDln+VdbZ3q0HHZhr6EyVo6MkEhf5KDe4qC6V11E9ykeCo3XbHwTs1jVKzA
3vHG0K6xvbmxNtm45O+iATZ05j1oN72CT2XJqRhlgO542aGIiGa02c6hQgoO3qv5Iu+ZJOLP8Ni+
gHf2nXahvGS7Yu1vmm39rN4R1jPQEUZTelJghoNpwQPlj46fzPNFYTjWS52sTBRFyTZTZkN6kxpz
LID+zHRvvPGUfeQvuY9zw+boF5hszT89bYHdI/3C25Won3jLhie8i9iwYt1GJYdwcBJ8k2O9NG5K
+L0byqTnlDyQbXWi2+k+CoI97sevbKefsqfQnLmOefbYfm3SBzyoMwX6L968fa7Ncx4W1hF9VvCy
8pQYbMdCmpUoUGbxPfu4On0lfgIAfUom7Kx55HtiDsU8wPK1idB1R7Z5R8fNzR+19ijcJiecMj2x
fbxmnDqQir4h9hw/WdgKjBFbj62Ebbpb8RHdyqni1LERFPw7tnswnQrBNHXFcaYdtT06enDDS5c9
6hsDX9i08YZ9K4afOQXz9CUo5uVns4NBzivD8oSqDkH+A/E6wsZ12LfMkyMp6uVcWwKtWpK2uDd3
OV4wk13wzNj7N+wcvBfemXjbgvzCAqOuatHOT/pIMOly8ttGKNgXpXV2scYw2rSNdjAAGm+pq1On
UB0XB1++jHgj5BngU9H2XiQmLHZU4RxjSbqNzFX84ErzMft4Fl7y/kXMjm08L56oOoMadZfsoAKA
sTZCarZnfXnu1WJl3jX5wvXY1tcpbbcZd8764GGwqkZs4znQrGVb2Cfn/t4M7PbFMublRvVtquwf
A8mEZwwtdCcldT7elrT8lsWj6PAY3TsXSVHHerf12fjJSwrBpuz497ygGcrxpbpJjt4Kka3J/LmJ
1/Eue21N29vGZ+8AWT+z2Cs1CHY+KQTcqW/0ZziIsmE1F9hkrB2KZc+OEItvgtv0jq8t3Yov4lE5
U8zgY3FHcUZ4xuvTokhGzr7N5jxcgK8v1O44KMSflbtFQDJ12c/eB7NxImxQVNUH8xHD7lv4VToh
Lb11vlDf3Z2JWdPlzMce2c721h1eRup6+a4je3GmzauF/5GE9LA4Dzm1jUrmqdyEC9YoxkvzRKmA
9bp5ovRRE5qEsWUuz70b9U54TpbiuzgsCasiJFa4Jb8ekxS86X39GlJfei+/WLW6AvjuLKvmHcGU
c2Xhvrvb6tErtyFi3rW8E+bGJsHm5s+L1m7Mtbgsni0YMz1vKDf7Cwm9oNkWnA3bQCsxd/ultrKO
5bG+R8z5CMM/w/+I8JN3FUXoctj5r+yqwy9mPyme68E8fhso8Hn2Z5ujslyybUKfzSpfPzZHX9nF
H9oTo/MueHVXiUPOQB/Mra1xkPAXftBbQHRhjTCglQxeJFJ4W30RdqJTYJRfQA6HfU480ZbWydzf
M6z6ahGuK6hXHPGl0zTZTCIxznDGWrrNp0OsSYdhRT3POwz30tMTYalSPafsQ9MWzzkLY/ESo2Wf
9Uv1wMDhIflHeet/Yn817+LMDr7Cc/vOIiCcpGX6nBI7sILVrh/dVb82TsxRvBTGB123nbIbNiFG
4ecIdEM8G0/8sP659ubNuFaJmFXYpc38NTti9xPlOMd1tLfhJ3yQhJ2RinLS9vfYq8Q7ZnnP7rFb
7EM8MOfskL0iR7d2U31ToOuzcO+8k8/7ZLuP8SdjuH1iCz1s0GOKxwAA4ByGvoDlbIK/V4/Vo/Zc
PTI9+nfiFiPBbbHsHjm7qvt0Jy2N7To6igvjqeRtKxCUZksmTyZL7Zm99X370jl0Yx7zewRqwnxA
R7pp2UovhycO7C549x1MGbmYV0uRlh/Nvgdrw2h6K2E6U5aZRYjC0nl3Np+GfmvN24P73vWPYbUU
kpUmrjKVs6WNqt8xDmRTcPSbHD4c4jpsjLb4PL1A/aHotvmXu9Rkh/yChB1AsxQLx1vxD7OVth0O
+Q2zIJpDazPwZctVeadt+hV3QNwpiwkUf4/H2Lcj6kHpQ6/hBVoHLJQ0tw7T9hkv4VvKtsxf9Avx
ozBXUbVgAn8kHgcsOOXy3DH2+Wv1hJ1C5uApHYV7ooQ9rSYjtm3UlYEIurNidyPQmtl8/y7q9RYH
am7NqxHCmlHySiPex9D04kUuD0+JOnjdhLUEW7yyvhhtg+8/J15olkR1wVCxom0lteYiLFnH8Ty5
BAhjmFLG+EmIlWpp1BrXrU+Z8KKW8lvPjDY4Dun4hbhLyLyZoVJGIdo1t5EYEq+c8n38vMXq/J3x
Pf0SIrshtofQy1QbFWRw1U6VerZLffa/v/RmuW+mrLVI9+NNT/yAWqtsKOMSmp31aX1mldXuLKEx
iTXKMoqw6BMWSS5wUvn+RR/vY0PwVjQXKGIiMAZzDXHcjn3zEZFl6fg5G3N0j1gQKTyreE9RclCi
HcYPUQvPQnTrUbHoco+Q4UjC+gx8VpU/5EisoP9xmNPNo8v1boKC9h8AYQJNOHO5UHxmFu7uwhs+
ldzdu7ULol71GsxjT6EuV7wqIv5jHkSjyg565cQWupHlsT8aVROtRqwWVGZonLn5g1o9Dirq1en3
gdkXqEWqDyEMz1acn8q+uquFkQhNchyyPn7t9JwS6vA45IKyqlXRobK+lAbjNho8Jxfkg8LB02rd
u1RST4bL4ciQNTvSB04speLIsXt0ae4sutp8yBuiJCEVsVnqx/tulG94HGxgMtWlTpR/mEJLLkDb
zEuxfzdlTdhYro+jz3dcpdxVaV+tG1xWzDNxvC4Ntq5G73Ti4B9KAdMJZoxh5RbNqhU9IpTUqYtZ
GXsztsh5SdlkWlDelSKhHEQk9Mqy5PeBovHClA3XDhBnzD3JxT/6ODbal9ohfBRc3rqoiZdazHZh
Yi5iYD+Ehc9pWDJn/+f/In6ukWsmgvVfQBcT8ZKh6ZaKO5MPvQC6kPcsp61glk6nwofIAFfZLeuF
7AbrKiEuPClWpRoCl5ZZjMvh/ueP/5fvMn26JSmiqdMhUi/4Lkav9bWWGaUjRt2X26tzsfIoHYRU
MYRJoOSWOtUugut+wdhIYIf+uWxJnvDhGs0tdUKI/8mxESs97+VeKum0wOoucYqV+iowuttBxws/
iqjpk3KPDW+vW+g5aSdzss2UtWp1/+FR/QeydO0JTNd4+QQk2ZAVVbUmoPnFEwAELQ7IQ0uH6Ml2
HhLM3IjCp5+ZqCJv/Bsvpz85AWEYvj3ds/ZeI817ZrETbr3hl+FgXPkusoQWVTFVTbYuv4tGLoAs
ZAG98iLFUBWywE9YgXjIX328aK5gqr88CeXaAJSxeBhYTERd1S+eRETHbsxzoXT0lHKf0SX3hqKh
k2Sn1Yw14k1uvyHVL3nuAoxJVxVO1KJna48cAJcJuX0xkWUKRTQRKy3p3uz1VY3/iYwtbLc4rsry
wUQDkg8oU2tS2mc5KR9IKynrpq+IwwBw1sefx/W1ZyorioFF1pyoVxfjevDUnFXJqxwzYSHUwcPY
etH98vJ8D9LLkaPIvDuaCH/LMOS/B3GP03moLbl02lI7w6Y5tomx7QyK3zVvTE4J1ujSI9hycAwW
v+nMdR9qe/wfPfb1+KgTwmPHVX7b7cCiklaCD9pUP616YpbkL3FR7scBgEauFyuxcm/Fxv/KyqRc
/nyz5H/oWcxBiqxrsmiZkiWpF5R9uPu95MkKxwGLralnZNAKdDROtFoGIHn2WAaJkxjKuof2JE5l
ZZP4tPjBkzoEjhGEEb3/9Cz504zKe1J3B8L1oBVA7r91E7P85R25OncoKo27iTkm699//wcDS6ks
PSOeEChVCQFJgmqD4YqQOKgXUtLeR7TUJ0//S69tQ4XapYcAjpqMHZvE8P1866Rrb4/CxC2qKOoR
hl4MAQ9hiSSYQ+lEGt0To4iG+UQbGXxqQoVcrDyN96luabF7tDE6P/n4+QtcfX0VS5PJY9CYw8XL
Z4ff5D9jsEdQNC8lmSJzGyASHe7NJgxtWQF1O715+LIigCDTw2nlU2hSV5pwMj02OWzs/ac7AVFG
xP6zOpQ+ayOi4Ort8ziH3RNzyrZq7P3DufXdNzgRW2yUFEzDdjNRluoJQ/Xzhf0/7qypG6zGsmr+
My+hQWUAiaVTZVutocSuK7gCUa0te1AzdYiWeJSsdUzhPIT88vOnX1sXGWET8UwEuKdcrAlq76qN
mrAmDBOnR6A00Y10U9uOLAHPuA+1lAJJV/9yzddmLVWEmKTC94Fkd4GTi/ombYe4K52x51kiuHnR
zezl5yv77TMurizQahmfKAMWkd9+1MuVaia/TL5XxyQvg6SQDq3S5L4ck1YIq0WueSkKaal0tAAG
ZhGrZ4BpWXrsvzFBarAgNGqPX+aIqYlmPPrhON7FbrENynbfivhDTZlIwCGmS2VQMfAH/yXIvWVd
oQBuFUZyIwz3fs7aPEzAKM+4ywP3bQKOmS4qjZ9vnDS9yn/P9oooaqZiMvdYSPYv1hRVyxtFABbk
eIjT7Zpl3CbUaSEjgpqFCa+ZUcX3uLtpOYC78YSCrknO1jcnZPXnr3KRiqKypImiYRKtK2uyZFxO
OoVuiOaQK4VTpF+CR7Pdl6lfG6TLqvpw7Mva3SoAK3xl+/Pn/rs7QTVpIqwzdPJ9zO879MfEa3lS
PZZRXDjj6M8NmXey4mbPsrzFj8akW7q/7YemEX9xz7k+UzMwzmuKerk7tmAkj6Tf4g5TTfgRKLPZ
yj7lZfjw85Vd/RxVFiUeMLO5Ol35H1emc4ZTrNLIHJPaDamOK2Hi7RfuL3tN899tryIZf3zOxWZL
UGLdRTiSOSApasFS52i+OeXrttAjC5Aylb7iXRxk66wKe+bt/FkN10YRnrl8ag1t0y4Fa9JcgYpV
0GNJii8CpleoHfsQsAOif/k7yAcdCrZCBXDTeNSMVKvHfp+L6Qp+qLDoNRFFL3SfxjIRVbgejFp8
YLLLMT9U1lpRecuxXWaJn+w6lQ6d1BrZzCI7sYOWu/Cz8R2fubAmkhpcDqdvTaOXnzfvrSkiL4h8
jwMxfjGAIq+dMed4SqvN62v0auazZKCUAPuYY27q6jlx7Yy0Mz7Gjen5z12ig/1toOuAcz96uf8l
wsSbRy4dbEMjLToZJWNZatqTuCSe+JZDc7FyqbBmFg3wVsduE0aIB8zefwjI/fKCm59HinRlYWJD
aWi8giLKMO1ytxTHo6BwTMvIAgAIIPvdqY3To9LJJ7O03qhGtLY4REfsPI9WEt5Wlq8Caeqw+u+y
QNsMqXrCvP6kScVC8vP7UYhfJJ2YFlmpSzuL5dU4+BR2Cn0eiN5D2epERPpkqWFKXPWu+DElk+hG
dMTWRpdK9R+yltapABBUsd7irjtptXUY6+YkR5RcW3ephqTgCYl1KAsQwtgIa5X/IYyDmdI35IPi
5QyPiazu8JIc5bo9YZnzyo9wSNeKQpi1J61cwTjAgyGvrJRfm5RQzZ7WY8Btd126WJDMKTUtinJE
XIFnYTZ9T1ntonllNCdflz6+/79W31VZdUR9S/A1hAoZOV8dW5teIQmWtmBTiq9V2Dpuz5wmqU+K
nK7xWWziIN2PvkyQtHrjRbAh/PJeGLM9bheYO75/73fRc+nn4672YfK4JDvXabVXG+PD0nSq+Wb5
mGFHvI1awtPS9BZrXEbqJ2Ifw8Vw9csIubJQyBa0VIpPGqpM42IycROopXI5oI4GQ5Z55bCpIZfO
dIs6ZFJqyyCxPgIE7EgySuQsIo89qnqaoK7SOb98l2k5v5hAFdlQwU1YsDysyyMKVZa27fIkc8CB
IE/fRIIQTEa1ZGGil2t0qd0gvCfXNu9ee6N+lzLxVJUoa3wfrnXW5nQTTcFbd3X/yyIm/XvqUDih
ibouSyZUzMu5vfSGVvAbPXU8LAPUu3KiyQmkshGXe1u3L5/dhMhQTgCxUxlwtnyhWzeN6P6yqE1w
5MtbBN+W9cw0QXezY/l77q+HyOzcoQEva95DBEhW+P8SYfHNDcHUYfdhP2zTGHGikq3LiaZRT55z
tbWQFcchjkb9XUu2MXYCyvL9Lby/cZ+5AvInjCWyGs1kC+WsS3L5qAu3ShtzLUEtQ5yDraVm49KF
lo9lI/7vDycK5yMFJINGbUOWL/ZhVVTncYSnCkJrc6hli9Z7+QqDym7j8lx06TluBqQ/CtlJbfb6
88j7dwetTqupZICENixNu9hnRm2Ou0kKsaOYtJvwK837YThTrVsGerHr5ORuJN3itz3av8+SXTu4
a8NgY6SI+sUV51WWNV7bxE4WIflES5hH1euoN0A/whvNRSed4pHrX5PQOKKi/vj5mr+3gH+/baqo
cNmypEo6qXrTzPDHNsIL4jxV4yJ2Rq1W6S22jA5dRnonziit3oSxfmwxB9DeJkkrFUBbdFQnila1
e9F8LBuFgDL+2gyim6HCy5/3JhWT7HUY7pRmD8YPkD0WfaP87Wn9O03wxTl0sGnXNL7+xRcvNOrW
epPwxTHd+wpu4NH8CDHhg6A8/nyTrg0MhaKfzm1iJ6RdfJSPVNg1aytyogiugYHDwzNWidbsDXTe
WMY4UZLg+/Nn/rth5vIgpitAzqfJ5nLbpeaANQUzQgnEj7fy14zcCJAMczGX7r9vOUlCC1U2fhmP
/24rVZEjufK9WeeDL14CraKIUbtG5AhNsxni1lHV6CbQxd3Plyddu6eaSLlLMSELypdlXLZdfRDw
sx0v1Y5TdAJkRmUquLFUZs+FoOwiVV6GorY0YQuoFbNsqeC0aghtRRQIpEqDAzcaj4L728i6sl3i
Hkgi+3dTFnVOhH+/Ez1BZGkYYvst8QGNgX9StJ45wN0Rgrlt2mfJDRH5hDCipN+GmjattJfv4zT1
GRqQMFaai89mAaktKEeRY2nAJVSMflRAYC2IRsa8nnXrGqabjUETXAMkklTxWKVNVMWJd+Njgre7
1h1nwAf338BbU8IIaPJSk365cvskgljDSuAFJJurFMwkuZzjjEMUkjfp0q3Su1jFRN5PBJlv6Fid
qxjocZPgE4snR9v5m2UgFGRAdcCLvv85QDwLdhLQJ0zklFrBwXXdS11pm7IFyTBm4mSKJ2HNJOYX
9jFIjuCNuh7Ktx64n5C1DiAu4nCk4hXA8zKfjgG/DLjpJf3nxprWVJqRTEu9HHBjCMPVV5nohk54
cUnphE660IdNUqJGKwCiuFqzyVJIJJimPnDnLJS8uv35S1x9uYgcoH1hyWDxLyaSRC3YPHhZ7ODp
RFLFZYuRdDaN+pdD25V6IyPY0jn3Mqnr1Pr+HsG43ZQ0L9LY6RSaTmgTzYYIKebpikwztlBnmAfo
wXk2taId/UbelW6768zxty9ybXXT2Viasknxk7v/9xcZQxEbMWhWR6rgXjT8Mu/LVeW9RsnwpE1W
zqqK38pCO0xG+MR8++9vOHdBZUFXTVG8rMjxGuht5DObDZH7Md3vEn1ZUrq/TNbyv4dkimDMjPQZ
KN/Ll29tX0WpNGbMGHpEi8GC82/HeYw6yziS9wPlgTkrVGonaHXL7mpGOeR5Qq0HUoCgiEcYHjg5
OKPFlndq3wWq9UiA+Y5cadzsyAMrCYHT79PwtdmGdAaVE751pSxj6qUJwq+NUHY2G6GrN0Kev3Ir
Z6ks7wbx11n/6n2SFVh3YC/Mfzo3MTfJ0Kl+OUN/I0gNSOQof20om4KENFHWxMFbE7+pgF86AVxV
x45ULzZBigDm54FhTG/A5XTAg6LJSxod4SQX65zVyACevCJyMBnj0gH0bwJ+gEBZQK0M0H5hksrq
6tZnN8GW4GiZ1Uo0nw1TPSdoa7LP3sO6EiStU7FdClkgQU37RDnwS2sR2dr12l6z3P1Qy2ezp5iR
MxhEJX9V6+jBUupTkmevVi/uckD1doVyUi2fS1NbFJ6Aupb9EqVqSpDWeZSKOwVaU24FE3j4M8ho
tvtmoiwyWd/hMb5rFRAwuVFu/UYBbyESZZnMXcMAeKo/ktG9KBj2IorTXgRrKe98hoMdaQGsnZfv
3xt6svi+y3lBRcXP3kLxt1VVvfrsDSqszH94+y639qVbTSWFhJWtKDcpsCUzajcdTc759EKUJFJC
VBkcTWpKDjBvOnc6tKRzWKavoVe+N361HkX1LATsMuuOCbsoixMsjttRLTu2pdYsKv338E2yQI40
PqIEfbjF4eVksMiiiTNlxDrKaEH/aBlcZq5Vs1ZB9zjNxYrBX4kQ8MFL5bh1WpwEmXdXV/SzDOGX
ZeDaBkMSVY6RGLyt6Rj396wYG00fBgBEHKGWbKlP77ze3YjhQvIKokiHVzFHq+PGRysbfjnjyFeW
IInJcNo006xVLvf7ssRbrWLfdkZX+gDX9gTs/8GQ/EVhpacwf2kkxVGc4VOfjGUawh3/ScyMXeYq
r2Zbn9ICoJ6Z0/XLp0rVquoRUMhuuqTeg6XKqk9+Ga9/flevza7UtCSd/T77sX+O3S201b70sszp
QhRthFIXDfWdpDuVUboe82gjdsZS8XFoodIcUr4cOhK7E5tTXKOOMHysM/5NbIzvYa8+Jab4McKC
C817KRleo0r85Ux19fFKEm1JejGc6S5XX1WwwqA0q4wYa2pQelciGnrw6nwrisHRY7OVxv1iCL3V
YGq/5gpd2Vjz2VPlWZY0i7n677HFlNfVlVowtghPmcmMZqlXd7w1Ky2bk1B9wlm/8UfxI4/FD+rU
S4htq7RzD5rcnLDm21FtImMGPq2I6f7nJ3mlgMLIm44zCnswTm4Xs27ilirAeZ7kWGdP4MaWw6g9
hRrTpecbNufTnZhSW/I07aB71kbtvYdfvsGVcxVPRrQUk+x4JAsXG5LcUIM6SakuFUN7mp5Pp1uO
VwExr59Uqz2JYvSQJfquj8xDgJ8MnUcWKk9hNX7UhncUUvUpBbIvqLhmDemXt/PKciwpqGosRWVN
+qc738K3TEfq0CihG87V2aemFee4YgAFXnE0m/S3ZvC1waIQsyVrkizTRbgYLIwMN5OrMXWoDixL
DzU8PBMb8uo81/1T6A/8Yf/L6zw944uVl369qCkKHWhVtqYZ6o+KQz52fSm6FK9wLD+O6Bh7vOFG
vfey9LfCt3Htaf/5WRfjzRLCKFTVqVBGnqpdBS4GUwlSFyccKXgt+gwAm4msUVVWvlgcxjwzMOGY
W5PQQobjHMv6eSL6Jqqx9OjnlfmwFjP1EVB9QiefdBJwS/G4yqUmAMMjrishP2OJ9UHoKzXFWigS
W2ObN+X5m3yMRDOh/QibL/9UU8kZFPaFWgt2JRzXlS+ti9RYpFl7MwQfnmwsrCpFSWdsTDzYlFzk
PnPqbFiJhbXNy/ZgJUBfhGFVjtVB6IpzBMCnEbCaYgCN233SDmulwaVWNF9hWJ/bim/ppYc+hWCS
uONJi+mUyBaRRhkm7VlggLCJ+9HO38y1H3E8y1QL5osrPhFl80war1OCLCM6cJgB0rb6eSsSkqNA
pFkW+NG+CZcWl7JUUUnixlM3OpogI/SKZdKjlBaT1xxpFpXFihysejt6A+mMaco6ohck+WSMQPAC
K1UZZaBIXrDhDcYJSqtlFXodws26g00HKKobQgIimuiuSdgkKpYKGCQWY37ERN1HlggrQTv4veGv
IAshGaeCbRPC8OQW6KxDS1mlxAKZQn4Eo4dHh1E/mukR1PlcydmPGWK/rlKWQg1qXIRfuCU7yIo+
LexBRlCdTdfcamb52QbZ0SvTo1DVaClcNE8qlvbsvTKlRznGt5hG2UPYr2EZ2oYO7pbGwaMBHMnN
MXkDKbZ8x9f4WZG7Fwm1agAHKL62rIX1NCR6vThag7E19QETKV9ymgeApK/Qt66UCO6h6+9IOH7K
DK+fp82w+nm6vPr+SIYhMTkoyFYuDqzkmhf1oDMhyZU7L3VmZL+7HXISL1AJqYO+aEZryyX+Mg9e
26RQ/+D0ipgCrdLFx2r+AEPFG3CR0f6RROuQRgn1/PSXmejqcqSxw6TDSckZ8M3fU5GKOIicXCt1
usFymq7BEwUJPsGtSzWFTGBE64F/tEp5HxCLU0i/7xSuzfgsqobOPaYKe3lwtPKkSPJOo6OAhyMu
UJw26N87Qd/xxweEAhz6TNv1xjsm/4UfoHgFibgTSwDJJsXHhkCeui5vI5lILVPfuolMB0sDluwS
RNNBzrQTKeUVrFzHi9OPzKvvGt/bwBXfWkMLTIG0qVYrcSikVPM9gkI8DMRJ18yHTD8rDRi4iOmy
GaYeYSzM5BJaqT9MTidxeFXS0UlHAnd8YyZZxiHxRYT8H3IVIcxpMeCT62UbSnBX5MfSzNCwq5gG
xHp8nZ5mBhkM/1cfzc1Qf+AoFSU60IYBfFZ4LOEtQe5lJ/LiCh3Chalj5zNvKHD05pIXUKhpw73J
JpWsghCcAlWoKjHquRy2HlUGMI4SCOHYJZa+xdWiIFCv4/wTIxVgUhE2d9+C5UcY0XkqkQa1es77
rlgOaP6NvPbAO1g4tCU4FPQejVbfVCImynhKb+/x2Lbhwxjl0DeSSSSO5zNw+YAJK/jzO3htvdQV
jugWejeG6vSO/rFeBmKlJWnUptAP6THJ94keb4dOXEUScTX/Xx91eURrc3jDGchHxzcgKabwhVNq
7GASZ10t/HJZV3fJOucqdCnI0TjO/X1dYiHnWaGWXFfkVD5pel668PtsOe3bQ2l4ljzixXCygxv+
5TKv7Xqo0lCSYqvFOexi16OXyArSmOmlp+0LAT1JsLzU9cHwra2U83z5759v7PVP1KjkT8Gm/1Qb
gFOjboFj6JRhiQGsPEOVeZXc4TGLy8+aNQSq0+Lnj/yeOi73WZM+llonamXjUvwzVjlUfxIUnLCP
/ZlKyGGLxhGzpUXQqFjaY62fKthMZMF18ck0z0UExbEc2COU3dTqy/CY10eBharC7IrPNKnZkQbj
yhqQNmhCBnWC5BEj0bYRojcKXcTIq+Nazw19NpbjynPzemaYvG8drjSyBqhtb1s4unPelW0QwJei
eVvNJPdUxhjjaphwiaU4WSLf91ZxmwrpYLtUYhE0z/3ahyZMSP1cJj+B2myH63hynxcV0CQEgISE
ZTNOn+kMjv9zaEKd0IDj/XxXr45axqxCK4jWNBrUv0dt17tkpflW4nRF/hkPDxa0kcgd1+DrDrK6
qJt5iN9x/K2QeW0AwQOikElBV/3nZFC1wuDnsp44EKo/w5HHZ43V6xDXr8mkwejL/Aj35/zzxV5b
/ek8oXgXp1++d9d/zDyiVUYIkiEfRiwhGbiamYVOa1r6y0zbhKZ0Q2j0edqf/Py512a8Pz738vwc
jmrcZpqYYGzuV2bMGAvN6tDJ0mOZtYefP8u6UqEmhVhHJMaxlFnholRedyaBHoQyOUoa3vV9280D
ZOse1Vi5jGtiXPKv/2HsvJobt9J1/Vd2+R6zkUPV9lyQYBBFSVRu8QalVkvIWMgLwK8/z6I9x54e
n+1TNe6RRBAEgRW+8AYHMze6T8tu1hO47D6aGdQNDR50FHXeyun2VvyjEKgfue50l8XWPVqVUxkh
cGoVgPw040fswsXqbMTyIuctAyO5MU1geRO2ex0ag0mGcI6zPPcDkiZL/sjaiHYvylPbpLoipoUW
Ddukg62Nc9vrhVzi+pmO7RO0u+A2F7CRGo18w0D+ekXmRcFYEOtr1RM2Gx2UEOrOkbGLRwePu77D
TQ9jSKBUm8qRb+NiS0zgSHuM3tkB97qN3BglZ4n4JZ4mbME9GhP5OjbREM6t6d4ukoOKm5vWevWJ
iKeOsYGlwiZOplc7XrDB6p8yMdxi91BvvFy7nnJnI5GfTbXkS1vaeeMk/QGP2f7WaRPcoiC/4tD7
N1vMX02aQBlQ03hgtv4M6iyKugN3WVNXr8muhPU6IkfR6/arUzvXNHxfeyzK/malN/9q8AZgMmBD
eLSKfx5P5JcxvoUsEG7h3ZoI3gO7jczQ6NYNSripcocyVAuuS4O9G2VYGpbR7ZRm2T7Oykc83Tsq
xbR9S1w7zOyriupv4O0xtxoXJS2RX6PFi17CgKA6slmbYoQCbDioQfzv8+IvmAI2HAtwHibLDbXK
n+ZFrM0FmMoCzaOo3IKfguGuU/GeWuPWLvlW+G/VqxRSnzajv55rCWZ7QQAwexZUyGOIiFrQ78aB
VbivHnHVA78F1WmHawFMXPTbsfQoXkZrG7kW4vE1ipe9hgFFoStraB3f13RM9v/7l/pPx2+kHwEN
GCqY8in/qBHzpxUtcGe/7E2r2E9mtmkoqiOl5j/1AiuL1py2RhDVoSiRDi9N4ylBX4EcvoLeG+MN
0lf5Ls1JA1Ct9BP/b9ahvwJiANqmdaSiBO8/CrPx5Cx1NLLY1n5yHNLiXSua+0RAjHZsiMg9Hict
Ot6dMz0h/niXTP2NQ+trNUZknn3nvchtmVSffc6DQqUemFv5OeNW4ElOMVT+NaY1oH1s7etv7qn+
Fyso2AigAgDcaOz83NXUsyh2KRuV4LNbjJRy+H7DzLIR6Qecn8GIcHenRaRXMjkEEukBkeXLTaCj
3SCTH/rcmHc00OhuFygGWZHy5xwaUG/G/B4vTJe5+I4/ZLWRVX+HOiq6JzgrBjU1jspltjjpqIUZ
uqr4djLZZlTHHT99YLFCoLIS3r7IAxu33YpcyrcOwsQhx0qoC6vOF7opyQEBNUT6CgoU46h0TaNP
eIoPr11jJWANA22jNzXIU8168J30tQKGtLIG21jJmljJ1/xjHnx4kiXYzYYfsaOHkUM0U417gGxh
455RLP2Mo/gwxWg/xZkTxpa4V/vJ6D1jg3lWQWFfWK9d2z4Zw/DDpNdH3/x1TE2D7j8ntvT+KSHm
l3K8CuqeBnlyjWr9GMap/LqJdOs2YDeI7SzfUS2Ekt42WKYE3j12yKSPKAKyxI5oftX9fimU7uis
nysxf/zNWPiroQAgzdIBrZDU/txVm2kmFF1vlfspEwWykNYKed+HMu6mHfkc9ycN7kdbw8RTrV/w
bPLS+BtkyV8ELRAEfXDmjtrRfy7wYnfdNKUK0ALB45NF/eJ6SAyPQcO9AU66D+Zms8AjXaVoLf/d
LP6L1Z9SCT0dyrhEiD9X3yt67IMs02qfD5hI1lW2twUaZh5C96HVQK8SkJGOvvPoMAe2ZZQgHtrt
o1rg+5z0/s6ssttoaMwra1YWgGOACCG+XLpzNQ5TdINaZohh0lPqYxxKbLEjqiEmbNvfdrH//jeK
YffP/+H3D1FjvBon/U+//vNJlPzvf9R7/u8x//6Of97g3CY68dX/r0ftPsXte/nZ/XzQv52ZT//9
6sL3/v3fftlU4Grm++GznR8+u6HoL1cRfwp15P/vi//1eTnL01x//vrL+w8eAWrE0J4/+l9+f+nq
x6+/QLvzKdH8958/4feX1Vf49Zeb93Yu3qsff/Gmz/eu//UXzXP+gXi2AonqVJ4prjNE5OdvLwX/
IICHJwNgTaE/KHtVou2TX3+xgn9QhmJbIiW1XPhsTKxODJeXvH8QglOhcqEUeLqnW7/86+pOv6V7
vz047sfvv/9XNZQnkVZ99+svxs8Fp0ChIBT3jx4IBYWfp0elD1lbJvmyr5cBm/hxYXOwO3oZaCzN
WgmXmgJSTpS6bprAoWOMNVaRe/7Kb9BNmt0fAQh7W1l6Wpg1/OlW/tXF/bx8cHGe5WE2aPI1/xMe
ALA6gdSNFJ/WDQeFEcbiCd0Gp5d3tNHBB5Tty2xTHy7HnVF6oA1dq/u7AO7n4iMX4ZPawa112NH+
I4DrgcCNjZNM+7lvMM9ipaQmJaHI1NwUL6KQX6zK2LqFaPz5HXtlrGFHAiPtVc+5xAINdYrmj8JD
MCzrbXwv0nJd68UZ33dbw2sq6LhmLfH/DjurFjjClz+n/Co7ZNWB7uObjLSf65nDMPvpOHs91gIe
AmzD6+gV9YbFal9EeLtlE56sfplee0mmhxDVnBD1vdFd3lKdb9lrxYlgYVxf7vWSo/aqZy2IA1x1
+Tz4gtAaLNi2o6E/TWbSHtLAxV41euMmWXAL+muv4mPwlL7vAww1apw9VxPrbqwPyH0MJs7WjZ/u
U4pkq2VveK1yFR/MDYHljGV7RpRbsCz69YMJjGsd2QY+fIuS2M3kZvZQRw7iQul+NxjPr/0qv5lQ
c470UkIJ0RAExduh880MUaeIvdGpruyhfoxj7aRNMXKFgmOK0uXJVEhO5JgZe6m5z1u+fBH5PhFI
ffbQueknpwm9sdyhEw5vanHy0IHF7SJhHlqOupPq6JZ8y81OCFRT91uGFMHJmDymRii5s+EVIaJ9
XXvWxkDWFqFeNMOs4ltceSmaig2C2pGNmIgZfwWxyK4kflyrwXcSzDWHcyztb8KnCdKoAR4pPywY
BTpyb9a4DmjTy1Rw7/Jr0DQfhW7noZX5eThrcQCs7Y63wz2zHbTfzUYizDYTgKXV2rVIK9PsxcbH
NsSOHUkypK5sYR29zMxX3VKfGupDiN0VqDRl7q4KMIqJAuKt7mwop0L/zra1VdN0866XNbpESO45
NcqIeR+Xq642P10PkddeQ7ACvh3iDYCXLrNUG/Uv2nGrzudDmA6x7yilc5plnnzt3OzsVMltrZx4
gvzcEtxZjeWtozJ4IgWlhZU4a5q3+POgBzTH+n7mJKu5ja8lQg+p4h5NVvY6Ofn58kpp8JhGTBIn
x36EmdIRVCIvtZCPd/mCJCbqGWMy0mt2NQSBZPds6yiSzpn9osX5pnGjAndxStJ2BRoHi72+4d55
NdO6WZIvr46PFJ2foYGuXM1Bp3UQSOL62H2JNt3mfoAmlEmVGEU/qdE49Fg8WrJfzKib28hgIFaS
EMjAxrK3aXsVlU7HB5kyKQyW5doPL98gTtEeFNX8aEtQlXHASM1ahKb0EfCOeu7LaH9JF5huK49W
Jp/kUhZrzWgoavPoRE4lriPjrFmWWq3LHyTwnmgKYdWimC8p80eoR1YWqpO+VZ86Wngb6lBhgIX0
mHKG2ccp286bzYDtHjZTXoyNDwK3Xoy5Zt6KInTk8paNSuFPVxp/yXi3pOjgdRPHx2QCS4OWNO6I
UUN/K9Dmu3EpXuj506KT1neA3dCO5znfxqV4bhF/YuX4RKWkxnJIQxlVypdqBqpTa46BrhpCwzri
JFmkAJQWozcNAOqDcXqGp09+XfDGspqx2OlhAHcBj9RvCu4Xd07opAsdHZKtjqDKupfiCJqvW6Uj
Q4nH7CUxLCa10TT0RrCbN+9i7QXk38fg0IkA6npsm5Eao7H2esQ2guFlMFjZ/Awu1OXZ1APjQwTF
eV50knR/h0USGu2KZjEwSXBFCXDi5gMSl5zOqI0b3bC/tyVbBF6LuPcyd4YZpd9sYjpndyNgjnWG
XPrKzpnalycChUgn98dscNI+nSl5aCfWiBm9Pt/mqqciK9fpHuAvhfuYb1eBB65MRBingrPDO9qV
aL4lFc9IUGAQ9WWY0mUC9w0nSiAe6LXhJJ4XsjN7Vgzr/GxYDca+6oOIUpjR08EZLBOZ/DbdFXr6
0vnNnYW2DQJuPHb2BnMTy/hhMfHQqhamxthhSRa8Z+SAoom/XYbIIlnNCj3+6gQiPEWiA5+Lt74x
okSXPpB5+Svc589B0aIXaORfps4GVHdsHkMGBdwwsVYZjeLOcWi6jOjidTECSJN6gJZLF68NcxHc
4RxNmkfrHMH7EJ6MDLVyDnvD/IghzK3AdytyX32yIqSh4EIIvgPfE4A6L/YD0kj2a1coIYgpuroM
zGhm88bY5QtzHj3UEHqdLSp5Yum+92lEQQ5QNUJFj5dRZAUsK9TE3q0EXeDW33gRu4Ru8jgbNcA7
aPhU58vjbOI+PjTKDBaaqj8sDNiWsd1idbnWXHE2CyxTpzjftqP7pmpDgcmiUqolWrRLWJaUB3UE
F6sGJfjLa3VZH/K4+ajo5wB4QpwaDR0Uk5qNX7IULzT2LlxFrVcnGqH/VumLqz4ZU2WU/vK70qrO
NdsqZQYM6jFDHxFkQGgSWJGoLdz0ApZkGKo+izwPHvwqlOhlWcUx+07WZCESNneGXdVrKlw/6FYz
iOvmuePeRj6utt6AB03j8GtvxqDMhrOLD0trK9ekqdPXKdp2lx3bgCsQDkHymSXdlo6YDAvIfGun
tJAvd55Hvn04+uX5EgdouG3DT2Gb5JmsEGBnva9uZ9TS15FH9mtNr33DppLldCPnLv/K6+Gttr1T
6WhrR8DDwbiTHhSCoFn+VU1P1BKa9dREZ21icM1erULn4yhw7GarZRt0dyUYvtVQs5CZS3lVITqW
ELWE6p5Zevw+pgjHqNBDw3On0eZ1obELLTqBNNDXD0SW0mBY/z4tuKcp9koeq82q7ri5v4UgBjaF
Y1MqWXaKhB3Doscwdq7dgATzrrZwZjKtbZIwzWPZPI798hK4FKLtFWJGt1ZebVLQcysbqujamxA4
Iyne224Sdh14e5wW6LZG2oaeFGD4/Ka1budG+0FSQj2sYKoMUZ/vCt+8ru1ASThNr3GBwUmtllXI
OB2xD3enFfUZ3jWLKGyitXnrdoDxLCxyLveiG/Q8rEsMVgU0Cgxb5Couia8sh0vIpgOQjVGZvfNO
Ga0olijbW+ayFnMy25t/xD6QIddmIaVgjLUSFDlscLTPwAZRnQ8TltwN9Y1IhbprfYlhqRrA7WJb
exGy+PJ8tlYnYPzgGY6WbPBFvrF16iAJW7bguTK/oQIAvR+NXvBeXYJtCpHyvFtUHD/Z+Jf2xdPF
ENvCBpdtI94rUkpnsipr1ESQaMT5Z7b3WEoQFiUsoOOcUvzMgRS4KBua+N6sqq786IbhwWyoQTVU
hUN4cdd15rwq8O9oLRAL3zq13kJEuU59LKvtCXjHIF+oLNAlH7+igqkDWgwlevTDmIK0x83+rifQ
w98j+fLV55djTn8KaJ0u5aZwy9PQFucsq061hm1KCkAwUgC3yz4qTn2c6HsP2rrt5udCOdFVgn1I
a/tDmSUacka6uSkH+3rGVEG3J30bG4zVzsJsAZrs2cjF+TL8ghE1/Q63coHf0NK8lwtKyJN/A6yG
YaTiOTGVp0sYlJpvhUTG8bIYZ4b/dIlBLot41rG5Gpl+H1loag65QdyTt5TTgGbzKIehew5a7BMq
2q4rq/Kf6jI9TVV3zmqyGpPy2nQ7Jc9WbYTxQpgRxOzOpa5Eorr84xL7ei6sxkhjD7e063IkBq8V
dpL1ADnDtPgCicvsJuAuuvwtIL1ZGSMhpKtHh3RI8SDMz0nUsl66JaYENgL2aEXaB2NuT/4SbcUw
s//5ZNpZ1lHhzOHYqRB1Ucv/ksN+atwKbVEVbfi08TzjLRpZYNt23Cedc85LNlJwNo9FkN9X2LQQ
AhRnr7NRZmzXcOjJ3Y21Lv2nIQ2epspijezd6352zpfdcdFIXE13uC1lemgIwUko0j7MnBO27+e0
I6oR3vKDACX0VBRflNETtU+CQb77JJNjEI+nUcUNQYlIdYySki+yr9+AXux7jp0nq5kvBJWKY3Jx
pPJBENAc286FHUzwH6fOu1l9DimLxCJcaKmIO+9qLf+8jH3PlekujdIAFxSOKFIEIz0MmQeimGro
HksUhbxK7S/4WiZV+k3FC1CHnwqfpHtMiYctN0e8lnvjy+Umhby1cqbxu+jPecOGeXnMS3KfD5SI
gyxeoOInp9jw96BLjjJh7WmG6mx2XCseTrsUvN2O5gwspO6DXoSyMWGxzr5UikQDRi1oj3JhtbuM
Y7UPN7a912cuqxwI2/PyNEr/KI37GY4bwSEh0mwOn4SaZ/osw7aj6VE6xVdvASobx3kztyrPlQkF
6hhlOVK+Q6pNDxKdIlBPx1ov05u6zq+1mgdhYy3euIu217TmzUqd517335MguPUKcSpc5pcw6I0X
bvGjcrxxR0E2397lOktMMz6li1uzKMkRaXFNJX9gQ9lsBBZrkVwvMjQdvKkXao+mh5ltEMEuC/Lw
ElSqGoDRka4LB+CEjbT6JekU8dal4EqYR0Bo1CkWUtE3T8zHwarxg9IILQAnPbtskKvA0ybyLzbJ
he6oKAXy6ba1Fo057+rUOA51gBJ/BNmvMbRgn8TWXVUEX2PkoREkizDLnXwbfDdF0++ikVkzxNF2
GnXwnEN1ZLM+xj6RWLcUV6bCCwbtwmR3XLRFMezkzoCtb3lIapx73njVjBmqlS5S+PSFHpmM4uAE
aX3ovRob+akQUSio3670qkQzdlo8EWY+IqsBzE/kj7P2IE9VkQh9M5a+sQ1g5LlpLQ5//FMTeB70
CvLZSpr4d9exSEOWBv6IIY9des6eUh4eC834bKmPvlxEZBKs7GlJicPlj0MEfUF4RroxafUfijG9
o5jsbvV5GA8jgdjBc3BriC1vCPNlRlp+0JrqcPlHN0xsWP1k/8effjsE/HWQA1/1fz9Q6xLeqJsp
GXCE4mwz/fk0l3f/cfAfJ8M6ssJ6g38uf7v8evnpj78FlzP/8cc/jvl//u2ns6YlgrEjlZrfv155
+ZKjkyEA98fnXC6v85D87nusvS8vXP7Ba/mQZLOgaqi1HRgUrpaGs13++aYEP0SQTlcXGyhDBxdk
4YWFRGxpw8xogbqt2zHmgYwy6lB2tirYjfwee+79UPvNNjLKCiXIztzJYto1fTUc9OQ89HgLcS/l
IRrQqZ+6aMKYrHAPA/KcNOH93j1w3c7h8sfLP3h1J6EVo4PuxBYCyBSSyOJyYHbd5B3iIvMPl59Y
Tr1DqrzOp96AONOd+jqytwLTx4PW1uYBo1rzEM3jPf7myLC4ZJi0QD5y9t86IuG4ipW9/TSQfXnl
xjVK9D0KTFKlnu2Yt3xBnVSk1CQOEageiAChi4S+lVvlOcKVNcDCwH4uNDf4McybbLYO6EdgWABc
Yx2jr2yYSGw4buluMFu9GQWp/FXgYC/h61G+a0yQQRF8IxMlha0yQeuTW6dDsy/B9pM9Ghe/wbeY
9CkBREfWOaJZl4/39QhM2+iqW80vunXVBreRjoZx+hzr8UEWQNXoIgKxlX4ZdsYS7dGD2OKPdJO7
8ph2KRhKz/3oovxUW7a7Ah4yIE2/kNIUlDtxZF0PzuKvlii+m2BsWEN8WjSgmJrAPmEwHwc/z69l
kcZsdH61RRnx05ztD7/CzU1rMNAYZfkDb3ewgU3/0QApncZpMzUF9tdOvRNpf3Ky4barDaLgcjqC
LCddcVl4G0ciSmP7V7QJbqpehmOHhGtlySmUw4/CmMeHruusjWUj1lCX3gZMAUB1BoRfeHsRGcXV
5EhA1Li3tIUl7qYSszYGkEfNzNuX+Emv+hqeYqna7S7q1vTQcmo7qEabbfIwla5L0JLb17rT+mhU
gWOP7QEbuw5slvQfHdVfDuBumgnN8wr+FH0CXDAQr1svQL/XYCmp+Zbz7Vhqxt7LZpqRSGo1CLut
7R6wDOZ8TYMQhd2N10HQizVOe/MVmLiwq4GGUr3FjWQ8G3jeUoEZQxk8millaJhi16YcDeq28lj3
lg9mwEdhvGr2tQWGv3RJMuuo/8EVkK8YUbDLrRpgNQ4gI8zXJsVOgpKGD359Z+sJpHpYyTFue1xG
tilTxNniFNhKYIrbfPGO+BQBviDCB95MPU5fZ4jBj3rvXAX4vFkjcr9DV3+QGu7j2jzbbI27nEiM
/rC+GaK8Jo2hhpi1fBR2sZRTky24iOtE9/3bkdo1AwiIaqtDiW7SrYlIueMuoSeFvXW6HiKoY5x9
p4jxr7fvdBltq05DP70zsHmw5IvbJyfKCM9u5O8Gi8UCA76TcIOb0vCeooiSSOvDyTLSu06T85PW
6d9JXCmpuNn1oIlXIxkA1HnDqe5QHkdrb13YNUYk6ehfVUGDLk+2h1WH89IMCZUS6q3X47STS7hx
fSvpYk9XZCrfKQ19T5bsZjSsa62A3J1Wt+6tnWQD5BH6JIZM2YxpVXbRUSuQcXGhV1YTzvRl/m4M
8NO7LmbYRhRtjNtqAp/bu5SrYleiJ64D8yMu37eN9zpPXnFnYvirqnOVu+DMLJrPMigRdCYyWsz5
mFdUEUpcNCJFlsyWqQ2XyD21Vt3uG8iRs5k89XV5E2SYUc2Dqj0Gxp0cx5s5k8MB9gMGtnm7pvDN
RC2ilZP5V34Xb5aoxhhVLulmqLE/GnGepLZwlTgdznMQZasCN1BTzlfZpKVXfZmfZJ/XrJ3GsBGo
/1zfW6PtPGop2VnmjtsoQRwTP1IiGHRa+tl9cWwHp01sIcheRDdutAFdQ1O+zHNwIpILgxELTbBp
86ryd0vavUfLjVNmTwjm7FjqnlIp1+BH1qmAYUBzb43gyGs/Uu9tnH3vWocAm4PSnBBT1IKVQ0CS
ixjOvtU81qh817SConkPGHVL85QOBzmiUtNKlJV1PSLn5YaL6Z30iBQnZxPznem+6JIPC1+UNBK3
M6hZf5hXOlF8M5XA5YswNzCkx5xPIpWn28NHlkzUJhphrvsywHfM+W6rWoZGhZHSOp0SLezxs6yj
26Uzb2pRP/WucUa88Y7elott1VU0lt+B8exxlH3SjDjbHkdfS469sDYaHAUZI6o+lse+FuyWKDUU
mwn+Zlq3d0gY3iRN/jRrLBuBEDfZGNqj+T0xCYPNpt1XuvEiY/Pec5tt3PPooSBQ1nKalW0QloNR
vp265jrPYvoAAwLTCGBzz8sWot9ifjOm+mQU8dFM5Z3pUj9wPArtizAPwu7DtMBGSC+ObUyshnsu
TmdxBk18MSq8nBLKVHa2hF3hPVjkXKuReVks2BElE3rk7YumW9cl9YjKtl/Uo1GnQnt43yjtFSpj
ZnuT+d9sBGrJ2MFlteNb5LsfU+M9ocgQgFOZJu+54HEMU/02M4cksH3fQBk4+e5A7MEsOowKh45X
Ap6s8K7ixT3UWnkIjCE08sKk5iJvqMGvbKhiPiXwYeqvtOk8zSjUW5ROC7/ZoKMWQtp7p57yMD/M
MY7wsY5fFRVPO0J8vwCInyzBg1bSoWBZ6ndF0ZCqXi9atYSSG4+Y5IubevedX75XS3zoxcmnqFN0
LRDk5qxlkHutRHvvWMn6jMoSYpD4XBigS+jc31ga3JibfjKPUsO5qs0AZRpN/jA58yc1sVdClbCp
6482vfYzhmHFdrWmfnAF6h/p8fJ6KgGvAHjXg+56WZpo6xr5SGbr388UODzpJGTYEqtVBLmrPGvW
heGd7LnCvo1UkqJoeYxQv6M64ly7lNeMoD1oTGZpX/eZD7mruCWujsPZ7ZYQ8eQzanCf9YSmet/h
iG7Ebqgbm6bUnGsMGfdZXbEaVL3qMtVh70/fu7z57nbs+pXNINRzWqwOReX6iETvxqDK7YMeSqDs
TpgxJyMAPbB7687BbjaqatIoJ36TGmNNCa9HCeEBDqEbqcGZKH1nCfWhR6LWSzqstJsrzcuerZn8
qCnNXTnZpBdJVWObS0pVoqdrS8u7xkq1xiDpgQr3vatZ1jor2OhdTKQLE0tue5YHIzMeZoIkVXnJ
Q/APFJRJB6GNiHmQ+0zDLGHK7R2r34dhRC9OrKW7vh7fBhROttSXplU7DWdBAzUBQWakJyGWN32q
wL5V7OlIO+NDismBxo5t2zgdidfRZIzIrHwdAgqnOUDRbZVKUDWU29hcb8wZS/JIDm8zHneDjvmX
J5pkvQB8UFa8z3Fhc0+K5lkb5xs3TZ5LvUdD0sNabQFx08vhOjOdnXRN3DfMuzyibuLhA08LL93Q
BklXAMy+goC6SujQ61oJP3lqnOAkS19567hW/t1eiK+J9VyPqtRckgvnZXqfoRAoI3tvm/XbONwZ
/drxje/NQueV/2ZwEcTr60GadODk1nWgrdJ9h5cttyB4V/R4qYphbb8CO0QZ1l7puASrt/ns3ebv
r6WTubYJ71sEwdjlaD5jC8UA0fkIl9Ors6XwfJra2I3JewvK7l9vNZOa1QiwiDokoHc1AT/m44QT
7NUphoo+ZxStZ2/YzJyOSF79alpVaKXPCxqInDdu0IxXPCIOjviMIUH4PzJyVkKuarIq6DXDOs2f
sL1pBYU5amdBlW8NNqQ6ccOany2wVZef1Wv8V0PbDBg5qNkgbMYxBKlGM2xa5Yunf5f7Vmgry8Lt
jf+vae+SVQDH2bUagxEHrYD3X15CsVH9rKZjwHmyKrjBu3ZvCfDaCKTdsQ6tDSp2Y69/qQur0GSj
RUmZN5X3dWZSmxu3Pe+AxRTw61gGlHAqJs6uth1YqCbYbeWJUh8SUYXqWp2uKXBUjM4WyGD14XU7
bC5fgMa1leOA0t9NTRWq06nrUh+rqa8DxfLy3TlH4+xisi317sTX71o62UZJxYRDWxmt1e1RX0/d
wn991YCrMieiOepmzUIyAeMrpbEmJnvD+r1tMkYbf+vogOEIHqqf1TGCfr/uftdJW2xBNYNDu/y3
w1EK3OkpzjycLg8ifKD7tUEdiwpFk3hb9aeYl0Xn79Uh8BrDZSBDgdVgG8WHOpWOGxZixszVcj23
7XcpqpM6pTomELfFcqeOUNdUic/k9l8XpfyT1QXHwrlSH8VH3MgRD1GS56wzLh+nTufKAXzgrYWd
FSnKQ7Ds0bkmesk2biWOZYvmAU0sX+kumhQWWxQde4uuHrJQq2pom3A06XTEVvoFDP7JYlZlEpfb
RXPrXRLrGtv9fLo08Os++2K7fdImhmvpNAgllE9xhrKdXur7gY65KU3awRmOSj21aL1iKAKNxms+
mnbAEb7qoNtPE91sZJTSbZVHK1c6zd5pgWQ32bGJ37G0lmw25j3ZwvdynEoa7t7dBQZhNwzUsbxl
k6RYppoidvNkC8yhYf51UApmQSLfVVcQ+RKzTK6suHoUI7SBxQetgzxFQ4xDuaE4dGK8V/+VQWNu
agUTU1CwDtCQCTt+O24Nr6ODxSaCaDgiqNEotqn3AQocdyVnfu2jFi9HhxK1nlL5XojY4ASZG6v1
nq0le7Mqz1+7TYt2lIIKs0PU59npH/OYeGhxKLK7Jt0ma2bPsEfSOP3KmyrnalYbVpspDYGGojEu
Daxdsf50KXfDqOFIkXqhFrZleUTAll6V6sBQsCvWrU0/JkXvQrPTfdCKZE2NleFNUXgu51M/II2c
FeImRnZw5aqWmd6DoOiq/MNuU0yNY7JHU3L91afwBc1aq3gDP7HRtZ6Iieb+lWyNvV7SQDJTPV/r
0abp69eqNip0avMsjJQ5sGVvF4NGS+8PYm0P+iPULbpkZnGOxKBcCStAvDQpRByhkWuR61yak8TO
+8qjdlAlFLpNcH2rPrJ2S9TTiS3YhhEagHs17yxXVFsT4z29LuyrutWv24BixCxxHJSqmemY4ngp
4RdXpeAyL8grAVRspdcS/N+4TSeYLnpELdtQbWhpgHsrxGMcEaReBrrvYUwyVO6mNQJngxz5sC3J
ZGZvTHdVR9OvKuuOCIu+86CGfK3hdLJIJ9s6zdGdHetq1niqw+gjCkTcqPn+vnJmeQOgPKSt4tzp
3iEQ2ssSTR+pvxibNMi2l49uMLlfubmWbiazwmLSjqsr7MXAfynuuA2IZLLE7Q9SQZVXeuAYmazA
3BQcrKpusiWVYRfD8k8ZF1J3XwpooetaUjgdCmc7BsQtS3oXCaj36cw7vcxZo0nITBySJ0shMyRr
dAZdYNLgy4Nk2FUoN5QVpeZEehqkiOhg2WYRgt8uBp5t+upEwsd4KXh0YVJsKwNXTjl9EHEKpEFm
1Doqcd2jDQXl85tu0JxIZHEkD3TW87Rgtymrk5WID/rdyQrkTbBJ7PowRM1p6JKj4WZffnETBIRG
TdHaEC6oOqu5EA2Mba2cnsG6DOvaZQ0w0F8wR5IIQ++PAT6lMXXCKQG9VaLgjGAZKItLO1U1FC8o
qVJwPQR5aPanZ1daNwbxvlcAEekl4VGfEQ12DCXKNkmQ6DCICY1sV9LqGgn0ivQw+ED4aRddmgZt
QV+O8OOcK0Q+hD86SPym2+LkLM5DCYKQZg+NGyYwTvS3/WC9OBkJXKXtdFqO+SiOo9ts2A62eubS
85FDvo08OgJiwMZYbPPoNOkDBVwg88sCLq6yiMrUh0g60VVkvBa1OHeF85gn4IAUyoutg+iRZtnS
V1SHmMClkjwu/AJPQv1T9c8uwJxlZB3mQ68dC9wEteKbeI7o05Kj2QnMZiyoHBLMS89+iqm/WaN/
3WT52TTKk1UzFqogedMk1qIdTW1zyLxtIT3m84REwqCHTvR/yDuv5biVrEs/ETrgzW2hfBXJomjF
G4QkivAm4ZFPP19CJ2ZOn47pP+Z6brol8qgMgMzce+1lOPB7GZB12NOB6vNbEhNnqmAgZ4TJkyZO
u0ElRzU058+GBCOq+Ibt3Mz0JFYeZgkJZ24MsRJHhU8IYhZDVRR9MRCZFiPOoAL3t247HaehIA9K
FMG11Px945hXOx+/oWZMgQ55QNyRZp3AIuU7UFFGlO2uFnW382vrqekCcWbItk1rzKhcA6ZHnTnF
CU+4B6smrtM1fzVD91PHEm5nSWqAimyLdOQWBDb9RRziQ/BnzAh//5xEZgupDto8nB7CEnNkuZhG
ciHVmGlo6R5sArORvR5LhnNt3L1ion3IsL4LW4+Zttd/EUbz/Ic8NXU/quZLmx7xKa/s4ZKjDdut
I78ide+kaZDoxWPeKaYnfnEEoRrgJs0IoaZrIY3E1Yea2JHcAgOH4c1uWdIvNRR0/ea1M6en3AgA
a+g3xoWnFyAYyV7jPvLcfKtabaNrSFvW2Rks/k1TB+/tJN+nmQ2ozph9iiBhEzaaGN1H9j94OKyi
i3+ygg2czqBWY7wD7/zfRU+tyUKDA9sjM4BDsQzrUJTJr+9nRNRXzpOEHHosO2BEW4sAzYJw5S5k
Axep0pi6K3qU3rPxzRzsiqskUp6Guq1vmmIyejFlURR4p/VvTjSrx7344JqIcxK7GI737t1i0eHo
zTkrBvq3kXFkoAZ4YhBnGtBvMua6/Xc6ufOfdPI/X9vycD33/iMmCRpXXTaZ6I+0aceCjWOWxl3g
QR7VOJrJiLnLm696mf0tVkrORvgGUaSG4lzUGQuCTg5WAOVKDf9uUTSfBCbAjsnSF0XID9GpAkwG
P30xQjjx94PD1VtPUQC2kJSiy1hwrJlJ+TS2EQsBCnKkpV+qbErUc4rdAbi/xf34w7VXBIeqAgqK
xHKjyvo+tezYaocrXUJSoFaefF2kxzy5NL9FKh9aDWPm/37RrH/qZxSHnC9qWq6Pl+F/5Dkhqcm9
UbO6o5ZaEOCa6Fkyo8TRjb1MzXLn9qk3VSKmYv2s9AimLqfaBo5TRwsNy9WrA3IuHe1lrLT7WJj7
lRwjsQvdSMnm4blLTRtXXPK+48q5PEKJnjwCk37/w2azrZfRZI4raZEUuSGe0qPM20ckTByqyUnF
JiaA0moF/vev7/3nM2PhCGKjwvBhMv6HN0A8iNwMUmKYdL0z92mx1SI/Dr2EY6LUYuZbJNWsZHrd
xAS289PLStLTLG5lWioSuGKTR0v04GDubglvx+Z3lC5bXTmeugaK5VowzILYC5gGtTpUYrv8WHyu
TIXdX1WUvCHBSiUcCPYfDVOPiRlRIP9Qh5wsgTJHW1E0OlYFU7ebvBptmQ+TKptheBTz0dOR/ctl
5SFlky3OTtecXB9DB8T5NNgJbrBOap9qRcTyY/JDjYIxkAV8RJ5Xfgha2J/5hx7BPYqXlxxqgvQ6
7N/V6cq4qqEgJ3h9LZTNLNjC4wYAs08CJtb2v98Rggr+KarCvdMyEa0QW4WcF0OYf9/AHJR3TbEQ
MpPVOEOOFKuH3icQ00RJVlbTvStdjEzJ/9lWYji7rjC37Zh8cSY3uK9vzD5+WdTD1yieFTFlF+Rh
d1ivuXj88Y+0tHprCfEMKuZXfzalzjjZGAJ2o8h2mmH+0Cf56aXxB9yz/dSlz2ZQfPk5G0epPQF8
cKC2JjMUWGV56+phV3t3mT18yJJY4UVE3A/3u1A8Tvy20h3xgekuWYpd6WkvUZ/g0dIM00Pgzbte
9hdN9Po+H01MICvnUhmTc3Ggu+Y5urqWMUnCS1/Hcj5Hwdjyk8o4RZO5TUvx0IHVHXFVzSm8OuwY
6k6HTQ53dttMwI2FXu7Y2hBv1B+Kg+8JF7CTDU8xw1Y6m9XDQHesT7XjtwU1kirS3Lb4KgJSbHz2
JsemClyZVOvvTQo5q9Ue9TH+qsqCfCV0b2b3uRaUcdncXI0JZlsN+MiolaGIW63nPMuovaq+OG7S
dy9rT0EdvbBTfqjWlC6apGyFDSVF/z4FznukN9vcIRW5HSOkI0F7AIa8CknFFWjUCLIelf3Dd0UM
ouIPbeTIeziMX/Y4P4qyvJh64tIkwqFPLapwSVByFb/GbXFcmap98qOOh5+aqV4roYdAMepVSCKc
ssQcy9Z2Y86TIhMmdvpQ77ScTjQV1bV1vedcg8GrWF2q4uyKzlRkkCKEVH71i+Tkxw5S2D/8tkH1
HdXIotPLgT6yFccUDqkPiOAlQB2KQGcnjJ1yHLrsio9rdiVu+40J995ungcDPr/oxtBXrTCV7K6D
GLnvBusR+9L3SO1CnuTN9V68psJ8Xxd40jbJ1qlIpM5GGABNjABGmLcmw3USfZrBXEXRtR30se2b
H083x9LYbOh7Ng7xUQ49ua9h64jdGM1zQFuEh/63WdTfmrS+LUo3QcDRpqc9DjoOfz0qcFGwo2cN
8HwbGQSKW+QLrW13rwGcjAZQgKS8NxT9sdb4h3hkJel0HeIfIP2atj62SXIxjJbTg5lRYfmXxoXh
n/VWemm5yLZsIElU1ftUyp3wEbLlE4NrJuMvQ14blwF6GiYl4TTl6S0zpxOpPNOxNgOAHg+joUkS
NIIgDcgCH7G6GjlP9MA52DK5OfSWJy13i20T6QwA/ek6LfKnky/mU45fL9ZbV1yznxuJiKX3Xnws
x5jBlDrCABCnFL6nTgB8i48Q8FYFINun9r5KOjOcTGvc0aGTEIOwYhiKg9uTAz3jZb+tg1mhpD2d
qs3grlfEHkia1dHrnN1KDOqR9Sz4YXAnyMRJojOssrOVN2Kfa9VZytTdtrNuoRqWdyao+SEZNYgs
VXUq+8U8y0DeJZWd75DA3LTBaHi5RpJQQ/aqLXUIXe/NIsjPdES8n5zuazb5qaOBMdQ4XZ6hpFln
z+v++hNjQwMb+rNm6o/SwAcX+tqx0S1zm7jWsxvU8hz0rxPus+BLUFGmRThkRKo/9gyDhj491Ek+
w1cU2sXEvxbKw3wUkdQuqZd551Z+rX/p1E/WP6GoYwja2tBsqwVfeN9yIAD6dxLy+tG2veASDTI7
+JX1loogv87xjLePLLeBUTqMphb9gtnj3UD/c6wneR97XnYsssJAOTJANy8EsRgagRn1mOLcUTvO
JRnNGyQ657B+yvVTWB4OGpXVfdURHJaorlrIDykjFX8xwog2NKwny8F1ezyY8ZKc3KJgviNyosKy
IHRS3k6vCSLWdUzsCoBzg+HhzlI5wB0MwYtfvooBep3pxKfca91Lo4qQyEAl7M9oqRGbPdpx3x8n
xz94BpBKTt3JoGV+RQe+l+mynU3z05qyfJcNZnuxRd9e5sT4JSCn70uVNZw0M/nBfhnv8cnd5fNo
nDy7YpgDSniZTJvw0pixIXvxUxT7r3k6kh4e6dBZIkRHpRviCYEO3sou0/Lo9Mt91bFcksC4mcR5
k14p4Q9qXXacn+JKGmc/PUs+wCDjCmAILxJITuOhM4pzPCz9QS9dumQhZHd2NK8DybA2o2SIEmaL
catgOJ0h2GenrI7gHqNcACM08v5MW5gjMjn77NQcPJm3XV8jhsqLq5s1h6aHbV6RJvcpDHG8wYBA
acZSfIMYxnXGeWUA5x1KlLruYWZpVdh2CPUtLzmuEq6670GA8/Erxmhd8equ665VKW0G9OrPInFf
7FK+rNUFlov1ljnZYTIZ58V9907iar73GffB5C4+fAxHcjn3W13pGRxcwKGVYH8d7VZqdDHP6SFB
ULU4GGG1+c8lji8rPbsyCzf0KKQZ15G5ZCJam1ztHn7Ufv2UK2FaQUQyKm9zsoXUeDYS496wyXNn
qBLKIWD81T2vdVK7cHxMcXlIMuhWRRS0oYb/sSI742nbhU4lH9XxuXLIEb/A6m/Z+/kWuGhm34gb
g3Lb5R+Togbr0M4p09tnKcoPxYdV7HPXgoGOsIlR4rztkASkiCCjmuhnhZpP8bLl1KeUdnmlZoKa
g19AF1Fd9ogQrZw5XCPCnPifDFxxMwy8Tw/1OReQzrRB0Frxk1UkI+NG33ys3P4xoXP30j329/DU
8+lgDNOz7NPxVJU40qVWctcWU73Xu/2q2VoJwjjFlWGr04uO8Ox3nkBZBpHyyyL/eoN4Dj2ZRX8r
ZuljGVCejR7la1YrDWpgHmdN3Ld68Bw7klmleaO7RRviTs8OzN2ySL+kKFirjKAG7TlXVu6uWwBl
LR8Yt4hNr4uduYib8OxjtbgITZzj2kB7im08dN4DbImHqeys/djB4uq99lSsaJrSAwbaiWSqm64c
Hcp4QRJBrv1Qn7ug2crCeioUoNkodY2Wgcfo2IZOyUDRYl0dE94Unf7YoXzh/9MJrHLxqgiXvznM
dJGTTw+KZs5nK7JyBjJIMuLo95hgk7g+ETKxwCIpIzeZ2dxTRE+bFWyZI/oTbyzePPxfMEJ+R5p2
ipmvoCvOp62eTSiJ+NDdqRygq9gz1VMVUxfhGbq1BimR6JYfnabtu0J7W98gdiIIPewPVjX3m8zp
npVox2Z/YLcVb6r2XPGDCB+jXjjxVtXnnWifckbXiGSofUtAmyyjrU+0+pq2GqkYk/etWKx7ofV3
qQcLOmphOnckXBDLDalW+S/gz74J9AbhTIY/sovzEx9NH5znycFTLZ7fdCy0d6bHAuknbg/eiSY8
BP5DA/SZEEnivBTq2k5KBFbW6g65v/0xqHejmwbXXklRUyVFwsODj2Yzp1tbRI2XCLzkzh/jTy2+
q9Gcg1a/6Fb01WiS9Ej4k4Soie3s1dTkk7xNFZ81wlWa6ZHXh/ZYPxACsWX3QeoyF7tUi38aFddQ
Vakc2GRfeB9yEh/Hegm+62X5ZZiIBdS67Y3k0cVXYuyb33mUnwwFgJQgv+h69VO+tJ8jyKmlPuNM
/dt4A64Ugez5iAHMoYruo5R1dJZtcyotE7oYXsw0GsdJY+kEke1sNQ3HqdFC3DgI++AksHWtOfta
ERFcWbcxkeahBxC4tRm6rz8mB3YTjcaTn/s//Dm4B4PaqXopGYedPvqR4lpxBZR0qI4/KmLmdnLA
IrWTl1yp3//sZTE3eqqzj4CgP9L7fmNwKECjG5TUQ4VnPlbms7FfEjp5SOJshx26CTLRZmuiqLYO
TT3Q4CjNXYeHSDgKb69EK6ofVy2Js9BeU5PxJnkSCvgzS03A4aqvz6wf+AchGFQKj7U/ahJO7Thp
EM/0BY6SwfMqnFoVGIZ6qMSivVSkNVfIqVcAbsWtTVU1e8QFF/2E+gZDBXilMZJfCr9S8ansqcpD
i4WaA0Qeh9lAZk8E4zoAWPU5RCnyIMD+MrwRKq3qOgg8D9MO98VT6zrUvVT2o0HekA+nI7gfZH8o
axNHM7gnp7QzIGO5PlOctDinS1JxtLwMtsvNcC6ZHZ8M23RCq/PwIsbPLiTvRkOkq92P0v3WN1UU
Yp7FjKcfQb2tX4vaZXN60Klvo43WQjynX0NP5jYsoupoz/smgdKqp663s62t2XMXV0Wsni6cRFWw
Q047F5hsGRWNfjnR7a0fwc7YcadIfLcTHX06i1ub7Ydurjhd2ZGykmZR2Kj2PQBavaM4yCd7J6Ll
ZiwGBAxUF1jckirY6N6GCCbWU2ucV4HoFB9tZ6A16rdIPbXqYR1wrk2uOaLbs7wrwSfM2UHf27L+
bvXaPq7lfTexUFfVbeQxr3TEPOytn0MwPwdaN297G4FaOlf2KdOxYSTxq0YGse9L79oQG8NADSC/
WXRi+PCAqROwB91E6RsdV5uOZdCWO9N+xVxbD8tpRFiiEB8nttH8dX51BZs+ewHaAzyXvtpl+qpz
Df6nh38zPgRhUdyyFJYQ0SmgByybVbO8Kk8SKU7saM+BLb6vI7dl4azz++W7DIxrpkvCxGW2gQoP
MBbkiqVQbUWQfV8VbyhFOVeT4acXyYcZ3vZUe8+9mF+xqMQizn2eovGurZ2Dr/rXAagC1hiaLeXr
QDxivSuVykuNm12BWJYPv/aTmo5fw6TF2SapcyCftIZwLjYoDoI/J1/WtLeOmEZopOleqTHX1ZVb
y94W3cWvTKhL+Ysd81XqTJyCAQ5d1G8KVd6Jnu15XXKlmsisQw01KBrGn3hE1iDgujhgAlnY9O49
D5eV3VJH/6wG1qWmJfvRZecMStwOFHLse3Bddcxk1yPZz+OfWka+onIq+DOSNtppAyXKVZqoQWrX
SHOUFSq7srqHUC2Y1WeAzi3D/LZpT4PHbKLznhk0cbKoGqnW2ZkGH7kc/OvTPJcZHltY7una79Ee
3/toIi6TeaXIY9J2j6nL8mgAMNanQWvTZreuixVD0BiwMPLhBcEn8T70vqmaGdJmvl0nF+sAq3d+
kI32tGqJAqTNGw1SoyMzDOL8eAFIlK/JrEFpiJJ9RT0M9shnxScKIXzhhIwaefkcCEoUOFroSYR6
gPUBkIiNgYIzZnmN1QPZDPTOqpYeLPwU6EFPWlvdAmxeYR1WV6Ng8+2omdJYg/EA25tCaD5a6sTz
oXwi5S5uqh6zcCEusa5RekG8IRT2pSotg9JzvcpZYr9N1J3+DOCzSryMF0+6GZ9SZy7ZaZxiOS7q
tL7RcFns+EvN+tIEfooU982YHdbXctRUVzZMUrNWPNP4f1UakmjcvM4+dz5chcXKaU7t+sB22ECl
hxUDmmGdrHjzHBsQTplJqKkL/DM31Kn2mOA2+wztoZh6uVcjTKhmzLx8bkvZ3pA3v3c0t1IEL0gf
GFyAZcCoN+/yInlf15AwjGnvzS2CFa/exfWy83sUJsqjRkni3Bk3xsKPb6uQ1lcCfKXm9bTPApAC
FVNwQFtCmaFWpj8WHwBHuqQPXneKgYG2scy7nEJpzkx1MV7XEYcsMSVo3KcleRl+O5hLb2absyfy
7tHlfFS01JsA6AJ/BsZLVfFFzt5HWk63NFiQW8bGOv/Ghl9YcI9X/SQh9oC7DSdn2VXXRZkJlF5e
7Zv5YKMHqG36BvWwLim1fa/QKVW2MCNLt5jE7VdVoarnUmWFYJXIX5UCcaWNOFa5L+wMyFgw1IY+
hVpTO1pECruognZVGgEbZzy1amEx9jk7RP9i89ZA/FimvY3YeWpsbEHrr5UwAMWemWnVbycr7rcf
basZMMrLWyoHCpTY/UALg/t1+cFO964Hy161M6nS1tpdeUs8qmM1/Fa7XtYMO9j+Fc1RbG2mufhU
GOQ0UEOuCm7Oj9cYLx2cHHiu/RxpsI7WR9XpDdDvgE5URs5pcol5W79CMmIeGVREMNVE0TrEPiic
tlLP5uxHz6uvRY7MmjMS9m8fH2s8AfJGH8LcMT9wf2UozrpKa/B0H6PyWWNwJnAv4vf4NdCGNCZ6
1bjTXMjAaFps1Oa0EGITG+LbUriCjpfmb+C2BA362MHZjBpCYh6LtVhBCXWrKjKp/ORLXVH1bonV
0pEpRUdn6n8w6dI2t0zPmo3j5NcKBFk6VbFfYX6dxtTYVm35ORTpnaqcZE6JRm27L7IUVXHFs8NY
5VU3gGFwW4dXguWrKd/EgADXA+hwVSHhmLaBf4e8rHtGp3TpWQahKUc/uUHHconaeQ8svuPj0ugx
TP8ji6eymQeP1tkHyzVwWGpdYNJ6lktItZEjqaDbjcutcr4AJmK8oxQOZdv/1hl4aNiYhObIRlJ+
QR0F3I2802AE4Cl0YLYS3Dr9uIVLhsMe1l6wMcZfbpYd1OO+7ol5lvJ2Q7Zf5yGujuq/8BgpUYKt
Zaae+FD5nV9+jQRiKK+Zjdey71fRmZlmOAnN3SoMfLUs8FNnTx91v1oVGEoUnyygvLWDWKqkhlzX
T2J5CDiAeTdlQU5VK+Orqr1sj3loE8v7ecqjsEtbWHzeyyK6Bhr3ywomrDiG1i2YrI/m02qO0RYL
bNu8g+2JHmjM2Ub9IKGHtrxzgm+0lfDkECVxwOQ33nfP0uboJqoTnInYu6H5WmwMkIgRnkPhOE8J
E/BNpcnj3PMMVBUHux6Mxr7Oj4OyeSm9+k4bbDxI3OWHP/1eVeqRyKGXBFzzAazGp0l1mpT06Y7d
fOQokOi6gskUoSIG9HREwPBNSDwozUgEDJmwD1mR4LhOMUQtz4kxMEertmr6rnugj6M66qbmtWdL
VshKWYPHGM1R0Bl5AaQ/yMNfawPdy+7JsobXcZrt0OT+5Bj0H1aPpYhxicbUdhqs7TzNCe055NuJ
BoP8jt95U5+WQqcEdEmW9BTVVwH1sMu+L2n5w0zYIpjOjeEkdfY6KFumBzlDQ6STip3dQOSaCveS
RvoCpc5+LBXjo5jGe9GaknlNem/7cLBaCQ+uVOSpJqZ4d1iVgLO7kaMlXlx7g79xuhGgpFsdI9uV
ctFjNLtxnfjqUqSEImA/juRvj8IWbg6ql8ojAfjP1FWW76VAjeG0uAC1Hq83Y6jJCoXYlbu7lTyU
uHDplpj2tMOaFIvP4n12rJXF0Bnjj6zHEDnlI3vth2UykHWg5IbqJFczsdV5J3UZgAiHF9UwTNVs
fbcCKNxqQVXytpqrpLm4I7nySZ2bAg46wP1wwaEKGblq4TOmQ57BMu/i4lc9vK1b6LqfVdlH6tIU
WA1cSvutCNJDlIIPuONMlEHb3nnMXve0+R8aEZVG2Twm4vfoDz8awVzdz7hnhUnJlsKqC2cPAaaV
XzvsINcx3moVQjHekJ8egr9+qO6uioOjn06bEaKOVbmAPPFByKs5JsoeoAOvgb+8t5vgomnRoTTy
n6spR6mxw5UKmkZDsGkV6SOO/OegpwKLLCown+1coV8epgArp2OSyXny03cYh4B782aFORtGPSF6
wkMweulxNYZamV6T2Fgx58BKHFDDv9yFROvH+W8oT1RG0RBtbJH/Xo2FMLtlvFRb5MNab0Nm/866
4kUZGKljU68zRBp1++nX3R0kys91XAfb77B0zZskrYVut2/wdlG+DaCcijM09rAtOya7iVp8bV8/
I9E8rQNgw2NiB0CzsYPghhfgQwTdb4cog602hvPeR0+qfZpnyntsHOGnKrnZ6CkHK6rDUlH8Bru8
c/PADGWl/V7BYdNVcuKZ1A2sXpiQQGR1uO9GBxO+akkboTmAQUQ4q858DlHRsB8hv4XrQ8pgdAyd
0Q1LrL3VIJ4cD9iz6urzcMPrYQBZ9s0VmPCquEqoF45r7bf2brV2n5bRTvrMNAs3xY4fsn1eE5zX
Qcy2MGiCopseZjs/9Jn7ZphsybBNfyaKUpsY7S7oTEak1CFW638jmic+p2Pz1hu+2DLeCQO3v4dr
BhFeWYmpLm1Wlkjo/WySO74rzJdsCawDNMBPBa8TrESmb/mHyNorp7F1jDoM5qdjV9V2cD4LZ0ZR
qOwkVGej0NGUE7Dq8GOwZg9ZIi1bwa89JZ9VVBAbakg2+g/LoN8ltYQqYNGf2Y4449bJNlp5P9SC
yEqoaSa6GlVFrwQ48jfV3DT9Lh6yloaiVF80URVAPzxoR7ctq100+7iEGN3j6t+VS47r1N/Dm/fp
AE28+xi37lyo4RiNJ6zlSNtXC8Jpk5FV2GCDbZjus0LHicD8rLT2h3K0Uj0jg48XNC1HUYib8hSp
U+cqAT0AkakZZ5vpafCEbek7KkJ0mOzkbHfsK7dS6s+r92GhPn6gXWdd03ciR0PcKTc6nETKQ2RB
0+0ugJg/VpTFmNk5kk7SiLYvNTg/wtMUGmBqbdUlXGTe8JHHb74i89TE/jFAgQRDq2UV1Wuhr1P1
lUKpGs915Urlrqd6sBV7AqM4W1QvhV3+shR+qq6y38i7svHPXsO4Trq/ykkgk4Giq5dfi3KL8+xP
M50f1e0hOzLfJ4w3aYsZBrg8h9wN8g8qZjbCoz7kntriGxI+DnTGeOrX+ENzEJDFIFRlpS7zWhEr
OH3tr2fc4RkiM/VQ//WCOxxscUrmtQPssVdAeZxfFrVRqBMczVFO3NuGnEZIEg3JtYumdJsg25a2
c0r6YbqGD3TJ352OjVdrXQpufGq4ElKV2r6C7/G6fHCJ01pZnnKAcd0K/9t6koywfLA70inlme9n
DZUIj+h3F8PCUpZnO4rxbGOLGu7yaviu9pr17CcP/t6CeLSDJ2ove2XFNqhcMjNOvyJ8MPBoT4kw
wdswrZr3vn5aLOd5dZBSRa9ryY+iCi4o8JT9oEXmVRy/9fd6l3xvNOuzebT3uV0727bhhqqqYj1s
NB816LLsoUT6kSpV1UDBvO8wS9jY43jKqumETOoBiv5rN2EBj7r+uZq+JSWTZCQRz8I0LQaJGVtX
/rHWt8ToaeSKbdLOIfBSTH/QOMMADHAclI1mbP1hQf7lGfyXuew/LIz/8df/Lx2Nie1y4FP93x2N
jz+mH2n6dz/jv/7JX37GhmP/y9ddldJjQ6T832bGOM3+y7RdPN8N3wattWDS/eVmbJr/wsyYdBRH
92ybqhuO4V9uxob/rwASha+bFmUtvzH+n9yMLRvq1//htjI6sXw4PaTJuqjmbdtXjrh/M/TX3aCQ
mRObT3qTacdiKYYjZw4Dpsq4y9NceysqWW2aqboY/WC/+JKIVzNolzO9W3AYDfnadZqxLaJq2tkp
rBMdc8tzD/jY49J20SH7QJ022sMYdFGIzUa5Q8Z0osBm2syk6dvka9XVyrvntPH3ep8ePbvXzksO
NWOtrqHAhH2gUWGZUb8bjBjT1VHvoNt0x8WY3Q9amWSDiNQLi6ABJ/Mn65j2OsqJavLAryJcbMZO
3pCyA4C7db+tE05W/EsfBQFYIRZyJmqAIt/0Xebf9QNa9c59oSKlzOieBCCY7UY4hWm9c4mJ4ZiH
+CgzSx5XElflYeZo1RfDJkKLZ6kNkVnFu6gF/Yo8dpTEngDMx+lX11JSLo19aIEgDsSTDQdyyn72
SHv8ym7vp9h7NO22eRh7rCOKBWs8kZePSHgKFPSeAx08sDc1IMu3qcmIiff6t86PvkSDUQaFUrmf
MVyhYgRFSQc3FKWxhdHTHamWlp2O3weu8grCnYZ7x47vyjli7/HE1ihc+8xh8FXXU/4wDdq7luq3
rjblt9KZl3DIu/ipStt977kzani7uRtbACVTiWGySv+a+I6XNNF/ZX3g3rce7ivRnIGH61AsIJk9
i9mLw6ZHotHUnriVMREWf1tzf+1Of/fldhUJ+x8PskuGAotDp8gzfMVL/duDXErbzph5uU8V4uGc
fEw8nAdnl8zFsoucMTrBDu93vG9SFtmH7lRbp8GpxQelOjuJ2T0wU0SXS9bx1p3qw5SPxqNXoevr
5GjdxAZjiPjZqBtVN/kxB/H4mOb6eJDY4uwKRhCcoPR3g3FfGHlzUh1RoPUlxj5zGE/CO/j0dUip
vXRraTBbx2AyWGXgXV13T0DjIVm0eYf7fQrTpfjlNfkPb5TdG5qFQyC917EYnG9JY+xwHP8wy4ri
rONRDejPhg6jEmDub53t96E11HAD4sl8JhMKJhIl3MbFLeDpv19wU/mw//sVBxlRm5APs9QmIusf
rNLGd/0YXmH15Il82CYLdUufLLtpTKw7i9ojiJy3Kk7ih4Iw2Ga8ZIt2m5vxo9dxKcjTZt4KBMSb
Zmh/OUNFZGRBRpuFJuK6pIMJK+UuNdJsnylHE0wTAZBFnDITWfDxQVt0zuYJS+CIoOkhs25GVp+I
uPbP6fwzhqF1Lprxrcs1/4hc5oYrKChV6iVbCTeohWc+xXP6QoKaceEqqYGudfCH2DsX7RRasZhv
jh+9xvZsHlpRpWe3wd8jrzi9vRQXKuk13ye9uyKDqOAZS+2At23XyH67QAgEfgISHP0GX/DOv7mT
rWhm5VGX1mflDtepNbF2oQ1dLEDrcqQwEFVWvy7xdLUja+uUZHz2ttZvLQufSH9u9knWeKGV6QSR
xXVwWRYlXwZhSJPaYqhOamZmGrDb3ftCx7LLWJxgaxFGlMDbKyH8GGPt7tsGwzREMu+eM/yqZXol
vjG6NvZL2dXpk2OPJwjlelh0JDPFVn5I6uRbj6VuKI3RDLUpC3b6APu/DIZDhq0xkS7ttULhsc0K
RpNJl27yTDrwDI0Xt5IPg00coN7l83aZhbkBoZ/2KKryY5p2jJgSPJNGuVx02WKRkTIsaRpBGZ/b
95C3PGZrF2zeOUlgEYdybJaLAGu0GrOGdNRs/SkeThCncajzce4o9Hkv8M4+Y+KH6Q72vXCsbefJ
9weM1IflvCzx3TgSUMlC/4ToQUNuQu4boKvjgplj8tp1x7JozXOqb4u+12G5Wbh0AOOYMr8Kp91i
+95cBjYT4qWqO/KDqv1iGDgzx/FedDJ/mBfQtNK+RQMWIFXkHObUkXg4g265gdfcrf/j0To1Srex
8M2YhOTNsSqdahM4/Z1dRMtWTj7AShrv9aFF9tK4RxYB6FoFDW/BMEWLoIZVkzkfM92CgpLF+dnq
kI2qss+WNiku0uN4yuNrwvRqY2IZjlnRr6FNpv8pEcj6943X0XEUClxDJ1iRZHqTRLd/33jNeIyi
ePS0b1nROgzLmGybFWzVwIPXPjryJAO7fcyFf15maDatNwRwqcJE81JMI9pup+fBcplTnKllxfIq
qxFeMXZIDJDn0xjPnzLWnae0PEfkFQzDfO3gcBc0pX6luQd8upwdNPH+rPVDWCZWfy/85n1WZDUh
5+E0oZilP8NHcoLBiSFjke5c75A86L3n7cwYvSzL8VqnAxkvGLnuiC7SGJJXv90IQCqJB0yfTQNy
BvFCF7hi8KDNaiFt8SqSWewJaKGMTyJenxSqHTgHtkchCNfPGVX1sdQxxWg7e8s0rThagY/S2zPv
MM4jkEdDDOFYznJtePuNA7cX7aJNPdQoOZQeQVQdGM/UbmEfeg3xOJ4h5b63FNuj0pyLWPTXsUw+
xib96eJdfzDHOCRRI74o7XczxsZucBbn0nlTiIYImWQg8LqwHeTr8I3OLX1s1mSoEVjASgFtAjoj
vE9VJlJq9PbdVFmoeJZS35XBQl2GHRSKBm5vP2POS6+YsQGoYBjuKMYtR5hT/4u9M1mOG8m27a9c
e3OUOQBHN3iT6HsGe1ITGEVJ6PseX3+Xh7JeqlT3ZVrN76BoUinJCAYA9+Pn7L12Aj7ExkFQkCRY
BENyoiH1rXB0e1tND5Hmwepz6LoKU2sejFh0p7QiKDXHM1tkJx02T1EBAelmJ7jevuzGvvsbl4qt
bso/qwV105oUzzghbNuwaNWolI9fqgWIWui+59p/gCbnYaQK0L3adO9mhBE7IY2XsiY9T5vHh976
xNA1nYme0zWjIPUUHKvAJazlOD40kVIFGyPkSaMwNmFijKdsgNmhzQ+IfuPD2NraFrH7PRr36d3N
yVp0PRE+wB7Ll5FH60DS/YqqBs6bS8+utGrcY24NWifPxnNVsJaZjhqFRmN6MgJa75k9+Fvexlc7
GvRja2HNH5t53TbmGbF+Ttz2afRtgCg5TACtleLB8iESt54ST3HE9JgRz86s7wZzBowhA/tkDeuW
J+caZyMiaj91to7V0JfqtM1fVw3yt4QN9cFLdbZBzCwg8lq/rRb5nDS1HgYox+wZXlusj5eqZPV8
k93sX/PRm7dCAsEpXGszwDvwtPBYNFF3Ki0dF67U4oesuOShpWHhSafNFCX2Cgb2i/CFdeyrQFsy
3PcuWlsC4qgVM0S3LnktNFBA6RF1S7L3i4DBK0vG0igaqG9GypnA6ssjajYMoMK6SxP3vc7DgmQr
Bjm54ecnO0EuyXb+2AY+Zh6RBhuq5L0m4YH/9Wekeyoa7re7UzrS4bhukLMmf/+QBjBzNZGC1gM1
IjtmnBh3kX7fzKIj6bAXW17zzTbiZEnHG0ZiN48cV2Ia/z1+eRS0DCY9K98mTddS+44DKRIZZS2o
41XplBU0B09fkfh5tAP07MLLiTxU8HYjz+29W0agOVvGfFX8WnRC7ormFGb9SZDssWlKQtYHA8Sx
G3Sb1s68rdc4X6cws3asivOT49EKZmC9L01xnN0mOvU9g7nSBZQi8CCXVIwrw83Gle7G0yWVLHJo
o8VRQzylCZzihVfIA/RH95Qh8mYEMXRgpdH9usklDqLwTcNsuMuj117r6lPUyc3UJeHZAaqx6qZQ
Pgl9KjGJzfYxU8F/FBIsJIcgiJhRRhnnKwMiUUi2xZbIOqnhosWKqC1J6UAjW1lvaDqo5DnrrMcB
A3fthvRg0fLsBgjxoExs/VjsDZ0uVeDZcGQpmq66JC5a8+p6RW5Cdh5q4A8hc7WmsE9Fl3YP0Sw2
YOIdlBmQ4FD3OSsmpwCCreitMxuWjQayWJF8NWBVfLiofyLsQsxQfHeXURMOlOJXvze/9Q0GdtIn
28lPYQIAQ9G7Wm5vO5BEReGyQJ0KUV2iUiM7Q3fv6kqrNy6TvjUT3jlPm4u0hn0lNPtQePqycFTK
c0AvXYNaGzvaAZrKXuR18GImGQZ25v/3URUeajsk9GsSr1nr6s/D6O2TlKw0UHRMwiTGfUZYzbrv
82bTam5+jF0HoOZzZmTxXVVxyjHacGNY3rjMG1Ye1NORwcwXMdmCkVR3HGSE7TMdGFx1Dq5RO9iU
EcIjusPJkxkdQuI/TpUbKLJwSkq9+qsbNFsniz9xqjKcG6nieKQ49hoN9bdHwznhY5cpOCuDvuY4
tIz+pmwTTsDRHSXkmcZAnPlw3b+JQWIx+/0p9kyVIaS7lnVr2Px2InVzPesgulQPlk1xMGZevCqt
zjk0dFQubEoPs83Sb9W5vCPh89EIfQtbEbOkdABfNPlIuPXYpqJQGErTqo8mvjVIcVctIzveiPMn
0FW20c73ykq5i0g8o9kQGs+e28hl5NpM7HqRbwnsewKdZW1Fw759W2fNus0WUdoM+9CfuBIB7jk3
8ZGl9g8iNVFjYzIouMyXPvHjhaHHiF1ooCzZM921BVeOebo7bqlwxYruTMc8U083zdDQW9dsf+fr
QP7GkDmppykx2OBsam1yj9oMu9GvYL53BLcDh6tyXjjI76yOUcUUQffw8GlaedC9O4SOxqS8Pdl6
1a/TQIRruNmYw0uyAVuLhkwBmxza1C6JeN1UG+OnzH8EGsZ/DYTpPPou4yiJ3hLRBqovn9VNMel7
PRNn3xOImoV5in07WhClR+fDMgnS0THTTkZysivq/D6UyOgmEa+9zvnMiiB/CMiCXcKyC46OCS2n
LHa5Zw5HXZUzQUxuUDqRuVCqWaRFyfTQ6jNt+N7cNh7aa/iD2jrKuz2eI2c56jPVfKRVmzTttznF
HtNz4kyNCqWzJlBThiJut25Yg6xstfzSjAl9jUF7iXrI8OA1xbaeUDghvuWYQdFRFAaWR+NJiLA6
WkWPdQ5Dz9IHJbDuSCpAwk9PORvsRd/hSPTzyM0wQtTcOlXVrt2yS3ZYFfNFGMSvBMXDpcIOtUq7
hpl/oHirqccZFhRlH9sTeP8I7lLyiZybyC6beAOrMBltlXlzh2kHIFgbkxNTZZ+6vGPH9T+0oplW
fssTGehDuk+KyKSh6B99mSWXCJNLATcf0J71lYaNfq7U31p09x7KGLi+5iGlmfmU5mAOYefLjR29
ZI1m3DWiMa/AdZ1lWYMNdRuSAhjuuFxCL3lwFXUsKTh+y+SHXw9f7cq17+MXw8STHDLD3Iy7NjaL
+0j7FrXMotu6do9hagWLwMnN7dRb7gqmMdyxOc22dBErJtppAbCUcxfbwIvWZDYZ2+yVSWDaKz/H
DBay/45NxngB8dYTUy6AlGMe75G2P8Ox7radyMWhFE+9WVPyFGb07mK7qQDwzUFxmgMwg23RftPh
hB+nzKg3Tju1cO+jTaBDUxRE9t0PQbu3NDKcAqkBqbHK6SXxue0ojsKwnd+qceLmSfp8lVlkwU2s
4vgq8mQn83dQP+Qi2I6zM2Lr1MuyuDpjMRNTNKbXUtaPXYsiJPUqbQOaLD3PHYEank97so9GajJ0
JriP4tc8MiwgFhaIJJeZGZ5iBFB42RD86Eo0ByRvGHrnGlslPQemzMI2LmFQeqsxAi2Xw2/cgAS3
t7LHPAM8YhMFrfu0y6mNHqhW9tAN9ZMrw+fYbzV0EVjOSJmopiGmDWZlR7ucKAM5P+Evkj5EC7fZ
6HVQY8jT+we93GTCKtaibcJVmocRhuEaoolF41QySdpnAbDaTpr+gRCMmg8K/6EDd5WYiYiQHjLd
sEUMj0GRpmfDnWCc9tMhY2azuJXNk/XRpshJObw/zj4gM5Cj8TbXJuMSRavUm7ZlF3+m8ZBuROqK
k1EBBgDWsxoc3ENFAezZnoC7DtV8QXGMk7qscG9JZjy1ALQ/6+Y7w1fg8c27o88GPKRp3Hs6RULC
tHmZQLK86NAdZ5rFa6HSJHp3eGCG4PGhQT9tExw3ohsuqSIlVrn5I62CGdOaPr3CXrwL6tBYSCRU
6C+S+gEPNvS2F91r8jeX3vmqTS2BirJrdja1+8+d8n8nS3+TlWnSCqBm+P9Pll6+I2vP/yVf84/v
+WdUpv4P6ZimZ5uC4bdnqRHSP6MyzX9IUxJ3yYAJFoelTsB/TJckAZs6//cfUyeVovnHcEkapGh6
use/wEMUlnT+k+HSv/aHLaZXFoIuhzfI3EtKoUZPv5yxXb3v5ohz3C6wvU+Xs6gZYXIdxkUccHf/
8sFcf56Nfm3//zbHovls6ya/qRpo0d+gXPvXF/O7vjJMBBe7WxaE4dJAdvrRBF5oRusKcJH41jRi
35FMJ6azl7tvlTbuUxVPqBA67LpsPAXFvjIaDahyknECxarQVC7WjMgVT0w7LKTl5jFKaa6WBjK6
rm44bibu8iZkia3oVATubmjQusC8xKOk1de//kVvnYlfzoa3X9RiWEc4pcdQy/7tUw3ZVUeTeLzd
FMifCrxbiMQt/EPOy0THKouJ6lMKmAOQ2cqxBvyXIwWAXrqOyD4O/GyHmeMHQ3j61xj2qfzQbtcW
GU8GJjMbsZqB/IHDMZl3mf6adJyEjW3CAF5x1fe9zSI9BxI1SmuenQASd8w5S5hrHWOHMjMXrObx
S2TL7pDOJHUuwjwbgE6aAjEZS3Cts8c4DNFp0GKK6tFkDkpg4GHCJhmvfbsFDoZBtYOi9ZwrF16Q
YzdxvZhWaMMCSUg53xL90ONpl5fD9WYUCBu0pAbN7/m7EoMkJJ3Q5kVRkESPJWQlQ3n++LUw6snk
HfJSAHWn/+gri9G6TT/+b66Vuul+v1aO5DpZpNbyhP52U4palmYGeWp3k63plf+E2PULzPZFr8xm
eYJbELIDSkaJBq9nV7gpimbb2jWaU6BUb7d6Gu7Q95O0mZAthGBvDavCWNFr45gGLc6q3LcR5/DS
kAZ8EZLG4hDJkW8HWxwOUF/Tlki46V5/hadgrZTQwYo94gAjcMKVY4bAerjvq15b18NA6qL0vqYh
M1yzrt5SRCnAKSEARlYMiguOvZUcM6N8UZr9rEAm6OA1SoDHqiSfxsqvfjM1G+tQ9PACDBswUHqJ
fe2uM9qTxYh2zA6maJCT92XIwc5GYs5VlLmwAG5690KB2vwJYUkYx3eexyRLpk9KvkGBfuBCPdw0
Mn9znf6Hy0T6Oic1RuAOjal/XTsaaQLHdgaPIxSKqFo5QGBOoNcgKbM1HluZvP31C/5biLBarRib
maxbFpQg97cbw+r1JmOg5IEaMZmW2NdbOBZDNlQsefeK2O0COCkkFqB7A5mgAma4wg6C9HWXu3vi
qH80OkCDYNd373/93v6nexZejMvdIllibu3+X1ZtgzFxnmmpt3PolTdF+NNTwU6mYLhKS1bYEDig
c//HLyuhOZqWImyhlPjtGnioxlyCPul1IL0b4ZrcvNQqK6mpOn8djAntLPfpr19UF7912tRqSgkK
pMJW29S/7VFxoBuojm13dzMHRgHJryPoF+T0N9aXU2LckH2CHfRZybWSGH0zh1BEyY74oesekVco
lG8W1ThErhgXoOlYZHyRgDrkx6SAgjgPkj+iMsJ4IyREKjalAsbIJkLjOUWvEM4Ak9uHvEcNPjlE
9CZ2sa54XSbLeApSaSNxGlruzattog52bEihSZrBxEL4FJiQEPCDFF9ubqBbhrDJaGLpzD6mBORV
tlt/tuI5KfGy+oqU41fg2X06InPlfGkHCOqKp4UDFy1+hUfd9xJvKV35AzPBUVdu9Thq6U5n49pN
UtjAi85GEj+phSfFYSQDNgOB9hhABIaoiqwU5JiRyks20wnAa/F8c/WkbK0Lb5oeHJWVeZO6K0PF
zT12M7hZlflmTxBCVPTUzQw6VDB7DW8j3DDZ1RByCsUkGhmD4jHLln9zR2A4+H01YJyt69yIhuOC
77J+Gw0ggE67cK7HXeApT465ifP+rpvmmbFbQ0ymd0+yJenAenk26ZouwtY5zwOQZkpqOlCSodc6
7V1zEdJCI6RR7HQXJ2makeeQxWxE1CpLC+49yMuEQ35H4IKhP3fgdUFLA4VKNx0L+qrtoMuF9LLR
yXQaBtXPCELkcsqQipPBCtF6UHRtnGqFY62xIi0bE4c9qDpiMrLpR5vbBwdm6kpa3tcCV2o4IPlj
IBv1YEuKpt0aiazPxSy/JRqHWN+fnsbS13ASWOuC24meSlTOjyZNytTKH1yiWhawNk1aHgkEZt14
87p02EC62FgZMpi085J1G2sri3gmRnyUWIGe7duZcLpOnzZanncbcCqvtg2upQ6nrZuZzw3UISCt
TPIb67WeGmzIafQYx9BaQRoSI6ytyKoFBEQeiN1ol2ru9mPmR6u+de553YZESm8XdDWZEfSYq3B4
NONyZ/QkhpD7tbKT4VxPcbeCEbR0kLuu5Us7YJ8cq/4BBdKPqYqKbVaXmxxeNJGytOlsh/ftx+F9
SGG9JBlKoq/RNwkexGU601ocQwKhyZhaOfPIud1eodaBTatZfHqojtc+/W8toPgqE+Uh5E7me0nx
mj4ozbDSgdCJ24m87crUN1L3V5OP/nrWQ3cFCefQAZW8a5oy2vQqdTqJiUOlObEfHdJEcsJfFmRk
IXqqZbQZYrNZmGZWYmNgkBckxhHqldiXanM2I1g9aUhfR0IwSvTsbeIgBx09fCHY8ZFwyGMUl3t0
mcaySvCMxFG4y7pql1bmqvXLzeAgIZDcDFMuV8LBUxFbIz65dFcpH6aP4WVJNtI9MpRymWn9Y0CP
cVnq9XPG47rodfNe8Vv3iKqPemPMH2Q62Qk/hq3E3hK29GJV1gVDjXKHhBrLkLnNBbsLVH9WQSMw
tiIcGMJPsD6i5xzWDQd65X0VjHbS8nk0KmeFHLPByo4SIut02sEYvmXCXhrie0eF44ybcFiQSk2Y
XI7UeYBXT9KHc1dE5REP0N2EA77UtI+sGO8pWhfsNg6wC4De9ZiRoOj3771B509w/bNaiKNVj4fG
EXujp0K1qFYKxESbvNMeTV8xnHOWWCC6uyYCDhLDo3dznieO5I3Wd0qOHS6kZpzmuiGtTuepbvV4
NyXRvMTA8G7y2CxG0jhLfzLI9ojPCeSFRZJtq6p4r02ABbQl8CplEzpwv/RxbpsfXsuAvPtWsdrs
YZVrC29stozKL2lVPeautb/fDF54LifTWKC5OwsMjHbcMhEKX5Ks/145VbTohb9jZaPPeOzs6r2t
uieE63BlieCZDxUNfvKii3idTLix2jpHl+EMr6ll0XzxKbrbLVi7C3yWmQ/BqUm8VVh+NIBlmD3X
ae8Ql+Z9JC6RR1YyPqbeDIHPMQHhAZRyir7fpCz1ueYad22dzqupDyFrgR9Y0KvYaoYymYPcddL0
1Of+04BFY6BhdekbDMzwnt/jnE8nlC+lGDI45FGhADxiSWmL6QSLpBaL5L4Es7CD+4AGRa+Ai9i0
tzgdJHTRNQbsTJGWPufGRexMNrN/Ev9SCZOXn/nsDg1ScbN/qOiYxHj+WQ1hi2GBf3a8/J6x411i
tvEqB5QbD0xrW9ddV40Jq2x2nunz5/uZoQ2aQWDs84xLgDBp5udut3fbMF3rHkRtL4w//Oipbrx2
OUwsmqF5n5MqyaGL6FZz244y3Oph/ORUrKRxbZPF1IJ1Ir1pVxbeBGJTrNu+KlYgGp1135kmpWRN
gt7wXKIgWTRGly+9uTt0+j4i45cKXtvimWcU501ftegLT3mz9mPaaxaNIJq/96OOljHwkuemrLdy
JC6kFeAT70WdBXu7ybZJFcFqxHS4CkuAZ0huNiITJ0FKHjy/ECNQh41+Nt9KT76DNzLKrFu4wPTT
qMdjaeeH0gw+QV/1afAJdBosdoVBlmrqmcChaEmHTQ1QhoPhN69C8z59DLF2OXCM8LWXxIZf5mAp
56zfV+uCPjmjy7e+nvAHoICbUvcuBncOACbdeb0aEXGMTNJD5zk/4lh5IF2UX01fvA6eqdFQ19dD
Hl7wIrz5wVtjHOkbQulB3r2MTW+rlyOc5tDY3b53IKB2RVef4ERvPY0pIesepcGgW6QYWxDnkhHI
6/Aa2oC7a80leDPWaB040t3V3fysdekmQjjHKCFNMX4DyResuW3yA8NKhDIuGXbIYV4LAHqrSlhr
o5L6WsgGC2OS0YuA6h+57nGsvR+jerHZJeENP+1LWLYYPYE7TFXwHBoc12A06vHw3moFPn3nzQh0
602r7xlGPmTDXK81p4W3rYG0GSRLPKbP7D0ptK3OnjtMuCJtJj/MgAjD1jz9O5Ko+tBNH3lrXwdy
UVY4iI29Vo5v6P9PLTLePu83Xq7R6IRoOkGF2I+iXU9D2S9GCp61jmJpxTaQrjpHXpPyaLT5XtZa
ddA4uTZyAzubPAQtbNQBsP75Ba41wShFRmPWtu4pV+dNYUKrchOljJvRZSyUdx+ud7Xn1+0OhLH2
h9uf/vwSqAYFQHUiMwElkx7rz4feDbZTnrpb23LLg5lC3LUr6u92JqFpTOZDCNTgEGdkZyOd1tVn
2R3c1nC2nQottIBauN4xcDMkvCmeHp38mqTKX2qFT8jrlswj32DnGAikDB2GMUlMdIdpnEtLnPHR
rtB1QZVrjXNshNyh2TO3ONsuid54h+0QvwLViAWHHTgKbF2jZcpObESjY6onFLaro+sNUc2e893S
07MT3pcRZ495Cq5EIpwpk0Ziy8LrUDTPeZM8Vkl0zLriez2Mx8iQzOWND7ezv0ismRw/e69ddFnx
3UiDq9GKJZQbwi0cAtFjHcSFm5z7zmZf757HLv1ODYUKQ5UpMlwppEWMlJ1KrITq45IOMGGPSVte
ZY4ya1162RfOfdPBEgj0BhPkYO+gIixsHRoZsfScvwF59BppoWW5vUVR3hIvbWP011ZXvNyCQlsV
I5lwoZMGiXbGI6pFpIQ22FEOty851tgDqQkX6m5/42vcsnPHMpYOpB3R9yanMfHmZZTVJEPXBSGJ
7Sfixu7nDXP70+1eQaSmr6KJbAeMd124vSVWggBDm6ayK13ZQROp7GwdkueqDLu2gWPGymYSVzN9
mdjhnoH2+43QMPT5i+/62xvYXBCTrtgaHJiwFhcSP7l1UtxVzwSkM9nKNyssxbrEcSsyzFBdcHAn
+jtBiyY1woqHDDLZxxlFHOEwSBoo3ZYSQJCGhXRtGfM3YoT2tx4mw2AGOMXSCxqNOGKdAxue5Lnu
3ji1UR4pF5Q9n21IoTH/YLJurgeb44nPx1MD6ukVy5lB5vexj72fZLMWaJ1VAsoJZlIUJCXmweF4
SRQxD+IExaGyfyDGNe5U6+92SPRLHD828BGZtTu3wBh+O3LPPT9bj2xiffp2XxqZuxrVy0W++azr
09pzIwVWIetctbm0zHtSptMbyTTGkwB9K1bJlD/kOGPKTPf2yO8X15dQaGQ1BGj1DGajaxwCD7Hh
0mMb+I+c6Q48V4EDkt3VDhmTdayHhBCSNo9brhxxtHfEI/YMc1e6Tda5bVz9FvXeMFHCxVH54WJp
ZJa/iyfIf7WZoO/tPrCmoZjojX1Ki5xgs9MtEzzDLdUDTsHCaAw7h35q+9EUnKDUHTPOKoZG9TFt
2ClZuOl1ugfM60tonONK1qh7AkFGyO1S3vxESPBVbCXPeKfaigM8C36t8b516m++jSUoH6ZjqeOY
xdFGEFbcvPpuuXUm7OuWKF70bm6WssK6FSfDsZaGj/yVXXuo5bpQXAl67kwPa4dxk8absrX2OvZ7
XHEdDuP17fKErDRRGLVL24+/tFwIlL35iyHYymI6g4OFQt2DQJQIMpI1H165HAdMyipMPjEvmune
C1KnlzeWl+vh8ooIJBkZCjKKxR8b39y50TsGv3sNidvPuy4ZQ7A2AoSk8m4NI8QeXfyYZ+qHsMev
iAr9xhOa4Zxye4UcsegvwqJ+SmMsfzdQA6e2ihtq71rG7QKYoTpSq06Mk1n3dS0/0xLLm+dDXRfi
e6SJSy4fw74g/zD0NrePNIqrYW0i8lA+s0ABxXKCCtTlLJIPatuCwqcPT06m+rgKP2Y30JS4wdeE
HD5m43iJC7rzuIvpskXSXZCmZazSGSRYkOnntEx2Oc2GBSoJY33zx40t1/XW3AbZkNHZHvbtEC0F
LISVZmO3LJLO2GGFo14YYlKPaQwXJTArvU2hNE6kRAWZtSeKrToUU/wlAPwrde2ENiIh9a04pJl8
8F0odrTv2Y5D51gNegjOvqiXeEQ3XhY1qwYkx87zH8MGHXvozzy0kQpC3eVdka2ImIAPMXBSmL1x
r0fTvtasN2VZ5FQAowE8QhskX4cgQXjeVUrlP//IxHOrbmArpLGmecmXaPCRjvkcjxnGbhXkisjP
+wH0d6YyKG5E7dmKEO/C1VM3Hv0LRCLJ8TaTUZ5M2iuI/1XCY2qQfGTdNz63LQVUk2YtyW8d5U6n
goy4x27sgzE2NzoMeR5d6BWiq+6bBmyqAiSJmZW2q8nJwx0vosxY+Yi7F51OuCo47RUNe5FVW8NA
yjT2KQqThr6aVu6npFdQLuoSr2g+fd8/qy4uaIMWVWzYB69oFaAI2YbGwLgEo40PnikwCzxxorZP
bB4Gi5rfsPlelUm9nKLwiEICbxbOsl0saZB68bDTWFOWYTjr9B8YtTHYRo7nlf56iB4Se/yoK/Ku
CS7y5bTnwH/yCIZaCB6UBfI+EGAccxpJ/obRaneBtyNgfF9Uu1oYkPKIAZHDNijBIDApeI1kew+6
eEdcKEUB3Dya2EAEOHZs9RylGJtzm1GMBYEgmfC91lMGHen0bKNN1zPno3e1T0zjEaF9GiAGKrjK
3NuwNxZRHNGKssxlzfmmNOLXMg3JS57GL441AGTok31vpqck0znX5DqShBStASb0iw9R0mqNp6om
CHRGIVGlF3OK7juin9aE8Z5mL7YXyGEJKxLBsSrsr3qXvrUBh8XITXGKIfWJU+5HCPArX8w9e5H1
pvtzsBma6kL8kQJWRfERUpe30nDDyRYVATdqQd4gZYrd3keSfuYi6nbTnE1rNLDf/dmoXLAjFTJd
FYXpm5B9b18CUXWEQ/+/v9cebc2qGA5aU7jHusI5h0TloeYdHPQsnZaOZA3pkdwdIT8gM06qlcm6
BOZJiAM0M8QeEyrfw+3vSH3viCooFgmcI7qLZn7yGcjiL8iZ1TlrxAUAs3CLrlFsbKFDE3ekmfqh
Vaz0BTumfigxBx5uf7p9SRI0TxF79zpVPOTbF79LkWY1xEW2Cm/85z/MYXSi5z+ug5g+YV24mzgw
H4POjE6YwypkQTx5sF/AjfcdjD7mk7RMORo3+47tyDoKNJnrgl2b6MVYHP78YnnEPpmyI+IF985R
k/VPEe7/ihL+RpRgOOAEf+mZrz7aj//6jo6onS4f2ff/+38ewuLb9//aN+lH/u1X0+sf3/inMkE3
hKHbpu0p/6oyj/1TmaD/w/UYtTC9ZjrhoD74py7B+AffoTOTcRnkowD6RZig/0OXliD4Ctm+9R+J
Epx/G/kw5TOFNHkPvK+fss1fBlxVTa8487xiByWZ8LIg/DIdQls8TRzitsIvrnWjjqdmDc82RyaJ
IZtIb1RbtYfVp0vhbbGmZVe36klWnDkyWW+uOphxV7sNomwgT2R0ftDWOTuF2AwasZHxOUSf2pCY
Z0X3Ve5c8FJB0xhGLLQE8nnqOFe4sKj9+YGpiXvQy/t2kHjZQ6j52DJpQga7IEuxdyFVal0QY4aZ
EhKc0PeAvP3SzWendiXkQzDclUbDjsELgCqaXAiC6MRaP9pKHHPtS5GE44KIrRctti9eDjy5os7I
2xw/ImKsosckqbzzMX6dBcbTS5mydRmjfiX1Z9dK51s/Oavay1ioGyI07UbuPDM7G0G7TDjZmdqw
reruqZW8Nhw7z8m+D4x8tKpe07/4PoGbMVvqMeouq6NrE2mPjk1eMCzwc+IXAMb5NJ0R4GXe3w+C
wrJNz0UuMUBhaLRKrK8I74fpGtUO3FxxjMR8LDxxBa/9EmqWgtZdYQWBWtugX8Dux0Q6qckzZiZn
p+e6RTfAwYOgy1fG1Q9MWZ+M0HrrkmCdHRq/WTuFe3HMkcDWBARJ/KFb83Ea+DUTXF8IykKBBSzY
e0m7kVG3kUZyZkJ0lfF0jO0BaF9yGLzoUMcaDO74jHqEuyI6lzryh2Tj0BprVaRxge4uHbZWm7C2
e5fBEBys7beKCbqjTfDw7HM7vQqAPwtPwu7CWUKqNxuNFe59VOh+JXdDHuAZyuAGAnpdkF60I631
UEB8X6Qjh9W2XOmtyTE+/QggAwQDJyj9Cjh1hx/3ECt2uhEcRJ2c1RXW/YFuH+bLmWjVJP1hBeGP
qh0f1McIUOel4rjvyPlJr7Z1Ij4n0QHHZgQIKH+ixV27WMHzZI8hFAMh8yYg3wRmDsfZpksd0PJo
TO8w6sN1nO1dN0WHzFTo9UsxWxcj5BMsx6MeSkIlJgzFZIQAaV+IkRjT0SQAOzmb1vyi7smZTG5B
R1Ra0QGLw6dbGmc6rWMyPtnh9DCU8g2cymEeYJ3gSKqr+OP2GlgFOH6a1wbcTDDQX+wqqrDGZcia
j9tgTD8cMR4RuKwlVyV08hUEXGCv56Kdrr2JK0pEb1YX/6iThkWi3YBCPAiCk2GiH0ye82yKdn6h
wp2mlxHGdYbMb4xnSHXJORnaTRVzr2qQlVEHxeOWeuxBpt1TrWXnXi0H7tcxnF/ozT4MTDiC8cHg
ktR2+tH0797UHtphfnGq+UVdwU5MJMYnZxlmH+qDUfejHgwPDnl8WoE1f+pWvT4terqO6lfCz7Ya
rRpDkdxZBpdGq+AeN+LaGsO2CDbGmO0Ds+bn1Sv8c3SVnXXMCW4YrLeGhrA304KQ7ldMA3PImuDL
7pFZBsFb0TlRMQS8txQp5WLo26cIin88G9s4JiFQ+T2Zqh5tqyNPnme9y5iGNoz6pVxH0dvQN2s9
Gp/w2W3UzeRVzaaKjBe/hUWdvbR8UmbvvI1KF8kR8kXIfaN5j0HZbGorPmjo0wuzY5mer049XkOL
nCNhrUieY2R91brpxYkHUg040RMg8+EG2mvvBfenZrQushafYV0use0TS4rF2MRFazrjp2f5z7nF
vNqKmaZOR6PTl5RmR2Av63Y6wOu7IMIotas/FCeTbAF7gHxsKMs79mPXxmbRP3FaQ0nLPEv9ETa5
OR/Nr3ac3INcOrS1uauM9JxVvPeRx2MKuSX4pO2UmcWXxqzJbZ+PXtk+NUSEzqmziP3xOPMgqP9p
UbQpaJOa3F6jzRg20I8V1l5MbeCD2k0tO9ghPGKxLLd+OMP7or3EYhU1PFazrrL9gvSgOz0Fc/ck
x1ohbO8Q0D+18fyix9lHW1XPhv/SZeOT6XMij+T4aYTfm8jbB6N9UY+kWhOE51zCmGvHQ8Rwge1K
R9vQB+5b15VM0HJ2Gk++VR1JWAVFcy/aB1vyzLNQLZL+GrbxR8trpIQ2jl53DkeHgBHT5lHLPmJv
4PkIT3WItTM5Z4ZzuT1x/83eeS23rWxp+IkwhdgAbkmApEiRkiiZln2DomULOWc8/XzNfc4cp7Fr
7mdXbZZsSwIJdK9e4Q9wxzS9wddBMT93inLSiiCHTx89DHHDdAy47SqajQ+LDk8ipIzYT0oH2Hw2
dtmEzb1qdR+dpL7ObjfsrER7S0IR3tWuBTEkqO4N3JzW+ij2CSEW1DJ2Q/E80xmbVkZqiz3H3Ycs
XuZdMrReHtXtOuvTV2r5R7dM58Nc5odOa1H5xkLaCBy0ByS4DZ2MGSGcuFPWhTVJIVdtucvUl/+0
p2+ouf+0rOclnrdj3qFVK57iKNE3SyKMPRNwc3/76vZCAvyvP5qyC44aT5G3e9fpWwQI6ECDQPlI
127yBqO7t3sproEwMKJPWcB8O4qNNUKz2v72gsmIRlfc7KB8WB8RqKJ13Af7AD3Aqcw+Ui6gvoEQ
7t5xqxC6WYrY8IDxvBpf4P1Fd3M++g4ICs/t1V3diY3mKD7UXm9YUh/dGn9kEMQZsCqVV6d9F4CN
U/TVUbnHqqLzcFFGkwJVTH/u9HulikYfedJiBQiiPVRz2f3z0utTd+DNLTuMtU52hHAkSRFTKTB1
0RxvMiV6LEoTEQ3FvKAhnFnXxQKJxyng15FzbTCt9+t+QDCg6D/HE/KYCAsxf3NXOEjG4FvoJpWZ
eRGTzZAUBRTm2wgrNQzQtY7hQ1iwsJdEf8sUkGmFdWLGjrvMoNJycnZlNb/2Fei6hW1On+mgswWK
uT9j0HYOYYex2fw5INExLecTYs3dgySZEGw06QdJ+GOyHazm1H6FUHOy8vFFb+YXxk+nDPk5qqMt
TY9rbO6UEXsSkf6NhPhrmsw81HWE6ejCtuBr/giKixNmI8mYlrveTt/r9G7UspfCHl8CZzo1mLxT
gNbkUZNd+9+VE7+B8mq/AnAktFWX6DjV1BzxMxTMHHHBxUlhF4Ta42zQ4kDj9C7zRE58IdGJEwAY
WDwpaI3IVOkvl6fa+RG0iUeaASWYd8B0CNTpjx98tOWILIDWo3ck8cQa5n4bpUaeUj2n2ngWRky3
9q4DKgDxoDGJaiS2UTL/xXZS+wWJJ98IxBRB0oYM883V7btCJTTwNXXaoNjJh09v9GyRmUDThtb8
MFckBll3tm2ImDWoPBTmCliGxQy7U+P0yUhYXXMXF6Zf2R//fItkjfbrLXKZutm2ZmkMKX+8RVUa
jksyO8XO7Smh1OJgMKBWWlqm0ziShFrCN9P+y215Vy35eTa/kYm9hO1jaSVX1Z3ejIgAcEsPHWt5
DLe6UOjyLJeOo8tIUCyeSUPI7cA4bO162soURLjjNk2sXcQGkFk6dA7fyaZzHiV7J1cfF8PaNTyL
MUQ1t8R/NBrOSd8wYHyFdYE4hLULnH5b9PO2cdoz7JFd1qGya+I6KfmE2FkVotmoYevXRuNPeXhB
N+AtXdSPYjJP7mysbaN5dLT+HFT5e+32/Prk2tCB4AwDgGvTc2bVYIMFuC2j/gNQgp/IOLxEDW22
Pz+F3y0Pk/66pQmg+vrPqFU9i10MBcwC2/F2Y5bqI76k+zz7csusp4vWNXd/viAYuN88dxN1K6p2
B6jmz7BV2MgOtSk7E7rKoc2S5yQHQmJckhJkCwffxjHT6zwR1BYUVtR+eKHc3dcmmF/y+myw7rSF
XjFm6eVxyYezi4wjjtMPBlwbbEJISLNhfjSgZjZMipi53yiwopi5iRwdI37ExMOeVEz+3tGpNkzq
mZDvTBJQWRVkrAQ3wmJGnw7uqIKlXC4DVVVuIcCYIOeaf5ZzLKUft9T3WySbjkWM3EH7xYkQ09SY
BLvCrrwJQV7drnYxCGVIwIBnEg1jRhNvc/AqoV5hoJv1rKLgyAivX1Hrv6GPRQ91eNHRas378AGs
0gV+z0scI6dOCUYGbrzqGdlxU/r4mn5qKEfLLL7KpLWrxi1mv6d8bj82/fw26KRjRUzJHp3r5o6R
l9WHdwP3OLSAA6n5MXLMV6nONw773JzvJ/rcig7uLbQ8ycyeq+yqZQEIQK8zkN0xdtFsYdM+H4bO
eRWD9ijLPTKWw+wrbFew2bc6qRQ7vV8Iu9G+Lp4mnUOLz6GM5G8iPI1Gudbs3rO14TA66lvgmCe0
FMe/LG3kzX6JL6btuLamOmgEOD+F4MVWytpUDETYKd9kSQce61W72EH1UX7kQiCY8pdo+7uob6mk
nA5iEK6ly3//Ltg2+gy6EirUzsKwGWDuPi//fqT+ZsuCG9FNQObginXnp4vEUZ12eA/hx+Hg24E9
HE2cbHlp6N3Xobu2aQU9pWqNYTS5gYOCo6Ye2oihA1l24y6HpBN+bLi+azFL1mlHKPoppewZdPPV
JhDaBXZPET/DjKZNki+O4DLAiI8OGR0qvlB+CWf5dOlD/TIkhOqmgW2mL34158dWuEAg+jMWQo99
kF51ZFm6rjtAUYIBjN67gRWBa57SCuKJQUreFkfLPi84zlkUOvJNojy5r4U4zYZg8oWPS+gPTvUB
tXuSRSzgp8fUSI7u2L9oNpOgfDo4IjkWjXGM6EHDJjzIsqmL4qO62F5qNfcsj8MSPjDnTFct/QK9
oUqiu7eaQOrQwq5XQVT4/UTqpepQGzguwBgc6xhYwpTu0atZZTxJJzN2sq8gL6c2BJohsV4L0b/k
beOntf0KEXMtixJ3wjaB9xIE44uM4Cb12l/CqPqbBIcl5ppweGypnKX/uNZwzOimcs6LnZZxfBY5
aPI6AcDTUTcBCRJYQKiHMlO6tRbxjBQszUbsZ7GBeNbddeaZy3BqKPPgVx3wjDn1prNvu4tVAh+k
Qpel2zA8tvl0jhR0wx0d0nzyyUURoyo6WnLqKTHij7OTXnF1ZGKjc0tHKMlmHGykIHBh9agiEfNq
WgADO59sVCYVfTOd+8A6yaiKg85bGUj9/hZB6/EN3uAV4O7VNsqjWXGl2dkrJggPe9pqNBfo3gXK
dHYhmGt9jzrttMnLz7JItdNk3yjT1lq6TUVzpDUQx7PIdui/iGq61JH6SIE3jSZQ8nErszE8iryQ
Yg67qFMBoUnr92bTnnNE9uYeVjpJkNXKloXx6iZ4qTNFEwEAnXK8CItP3ENZcowAXMy+6ZwvqaWc
yd07788P+jdRjMRN/ocyEp3tnx7zGGKEBjij2DFt8VoXqilQy5WN7IRc5EY3PQL5D6rwL+vrHw2V
H2hHzMdJnzmhURCBYPJT+KxNA4yn2Re7LrIueZMd5TkHsAMJOX9UeRgIVAB78GT/LE0GLzDMXUPC
U0FslR1OnY1itNaqX5Ay6mlZkWSntDXhoq5lLqaJL5gcgr5qVjJfcmiU2tOj7G4UqfOK0ONmrJO9
DBljfOwVZdsOYosVjT1SD2UuWVg+v4WBOEW6gaVkT9knMWrZEd2zi4y7CYsuKWghYhLSABPqa79N
8uPs9l6TjueQpId8oqyXN10eRgVPMzHvxbj4Q5ce8ZX08gQfhWw+5DZxQ+5h5Myu8jMbi3pZNPWS
LOqxxrCqTb8odnacTco+fjaNOz+yGx9Nb39qsFYk0bEn9dCx7FsqV5BqPSNFDEYdK3ilH8iOHZxX
2aEIQSB0UcRxa56qJX+X7RBnmB4KMvOvZY1MEHo+Wld62vjeZMmmG+GLIJC2glrwhr6SERCJUmUt
CtBL0wklImpD0rrFKq4LbuvtOD+EUQDHyxyh59eI0GXupqXcTYAxzqoJgUo9VoDQ5sQ+9dhzQWo6
ya41jrPYZSZ7IIAbZTZ92YSj9nqTHxoo64ueao+1Eu9Vm25a0p/lCR+zN8bBOoXSyYk/Vzo6baji
0i5q+vhY0E4eJnGM2hTJr2VaxShzlwGw+A7ZbBl9ZWetpF5E3uhBG/1bETv3L/g3vmll8rzQnNF6
9VnZy6iL5ehRDZKjzuhAW5KrGSdHregpNqOrafKuwA2AjRuBTMyI2STWBhkqy7JeZacNDsCmYffC
IXvlCD+g93dUyS6r6Dmpxb1MmDQ8hszMfE3CyMdy1NfS5W2IOOrIJoYC/9Uh2eNNv0fAZQPuZo0O
YAzxXfbaui6jvVhj87Iju91XqNDdFjxDD5lGApjbTSP3k+hlSkhiUfiyGs8q++SiK0QPkbnreCcP
n8LsqCAtwMqDV4RvqgSCyAUnu68Jh2o1UTvgurd3p5wRBO2F1h4uoECY0S6cpCDrs2XYDjVdZ8Kx
7BNiL//tz1FLMyTB5ZfwYSNaosIaNn+h0iKClNS6aeW71p7fipYbuYx3RvCBPhcNj96E1U8x6mBz
QRuTGc3IdLnwZO9ZLqw2khr7HTVA59IixoflnKXWLWzffoGtf6kTEtwGoW53fksciB7WdOLwfoZz
hO0mvKFsTJt7+kGj3z6leEqv0AFaT7Gi782BMwe6lOmrGeJQUz/vDNTCEL3sH3ObIj0EyatacPFj
ZzkWZfyqyS6SWNgmk8ibjabX16oBwBUmlQpgOHtp8CdddSW9TRX63+pUcK/WAsglJt/bMYnohPfP
sDUuqMlEw/CuNka1LtngMr5ECzZi2NiNFbKJRHVhdgdfJzjJmPMcghVSa9xGm+iqOmQhw3gx1Ok8
Jeauq1I4RPuhbHx5hmdxRxxuN6XoAOyQ6slzt8+OLitS7r/Wdp8143lgrpEl6qP8bTJNCnVZGsf7
9EFpbL9kJiBXRWqbJ/lLAA96De1l2RlQGCegTraXlYbZDi9aKnZWOb/NOW+Avn0+g/52tc2uqciC
yv6s3se1rXraPG6HdCEsVRAO2/es618MMT3KDd3Z/079/3/u/re5O2x7KPr/uxjA8dq21zckFr51
XfvD4P2fn/zX4F24/+XCV4TKSpGBEgol/L/n7sZ/UeAIg2Yep7/Od3w/eWcojnGTcMRNppp/+rck
gIYUteNKRiijfI2x/P9l+v5raMHY3LVJTCzT0aCw/5j5usYslLRSqp3ajKfSVL2gMVd2VBkbxSlR
M3fUv5WSv7sijTzCGH00HLZ/umJWmIW5TPjAEEsCAxAZ5Ygu7kcTvPcIX+Yv/MGfNA9MBxYZF3IB
GNjUeY7soHxXRoadEixNhaAnakjgeDnK7flSLYAAGdl99/gf/wnI30se/OZSkiprqhYXVLnaj5ca
bKilZbNUO2lqlWbI2iiYSBnwM8Mvf77Sr20fTcqEO6ZmswZ+eWrE8qVlolaRwUMQdx1U6Vt0CNbp
RGvjz5fSWPM/HT50fCG5OFRItqP93HYOKxX4dsSnMlJEYQdDvTh146E1fJhUyiNRqwOY8zut4ags
55pZun1Crtdf9OL457fya/rOO6E+RCTFAI/yc7FuD7mjdO5Y7VxX2ahpcBT9fJ5DOmsKk136r61p
fwvi8G934HfPFdiMwNkQTQ+k2X98rojbgblFaHqnKeC51e5Op60oO2y1nMP3aLQxjkqK5ZI4DAhK
Jb42ZrOppKBZbMLOnBzxkoj05c9343bjf8wKuB2UFAaKHqZACvTHtyWasteRA6gAgJAGhJm1EzZX
62QKrDrd1x653IbpbJfQ+5ROi12ZPc0p9LmqH54daybP7TejCK9/fmO/fUyQdQlP9OoJLz++r6VP
gBGUeUU2VjcI/eql1/SDN8+4jyAo9x7j5UtT9hOqwfXqz5f+zaSCe/LdtWWh/91ud8A5oUGYVTsM
ZB5GFY4elaUBfRACTTNdJhUOs5pMu1GILzHsxSbo/rJafrtYvnsHPz2VMc2jEgGjardEGNMgcsW4
KrkuuMSsE0LCnz+vDuCKT/TjKkAcxnFYl7Zrok750+Isg9xy8rLKd6VabezaPggwsaNKIguYHCpr
DUexgMGFmS0lE+NsmhiZM54tBt23fFBCFhx+ZiZ5cmVTx1AAhIwukn7qpWL47qbDKVT7M6IM5zLZ
TFb5UaKq3Ti5Cq01AH9OlyWDUFTeV+G2FyBMb/go+f29oFM84LgylttyNp7nOZAufni1OPdhsRxq
IeEDKd9kdXDIjf5ULE29si3az2iJlwFgWbmhpmE8m6a4G9D6jbRol2nwaCM8gniiBYQaBh2KKblm
83Vsp8e4NtewffdBOd2VLu8R8tZ6SYvHW36kRgVWHTnMELzl7nI0G+bA2LQ0acBj7cz2a8oMIbPV
Q2qEBvTyTWyiH1uNg6+7ybuUQ5A9GbmedJclrBV8hrh4Mqz2zZGhWN4ZFcFD9HfbTTViVTbpb4qN
0rc6YHsZxVvdto9ty6B95HNhmbBDBuWFPA5CQes13M9b8OjEdIga+kMoKivw+POrxjXNhhukE/FG
F2dhCePSYixe1P46KhIetvSentBRGTpQrTbrYOwgLZYac49b7V1OhT/n5b4H8n+7/QFgijFNUZhR
Xixwt2ulzN+bvN24DcbZdnjUDbok5pwrGAqqh2Co3lyId+bER1WA4IKkVy9DPJwS99vkVMYKHvwl
GjkndOqkziUuVu6+jrSHqgRcFgCMhqa8PE2Gw4IFI0MHConBXZ5bhygd+Hm3df2ntKVfKarwigg3
ovlBjdvy13ogkVezq7xEsWDIMspuAoAveb14rj8jlA6KLLvSVYATzJ2SOIipEic7BV434vuD+1kK
B0BCKQYbE3KDhhaDp9UQwX0Mn4xSH1dIFp0Tp/EAcLGmQqvDr7d/SlEbpDxvUYRwWZ9ovuY4EUF7
VUGuOREz36zGYWK+LLyjtWyL1VWsrFuQTkkaKWtOxwcRDt+cmMvpBg+rESiR1emp/JZrvvZoAXNY
S5UA9tX97d3b2EUwmR/O8txN6rZcxVe9gq9e19cxZ4/M5r0LgRLdQrSd0fm9wQjlUh7l4SxxMwqT
yBXOnLtE49nEJKpbZGfXejBcDHwvNm0D1SJN5g8aUN97c+K9gR6m34h/FQFLBBDxazWYWB8GYtRG
QmHDcoRX957IjbtIT5xGyV4NPXyyO0g0gc2lb6HEibP3UUwXN2OvIMvIgg1bKq6Ic0pTiMV1UDue
ssybsETVEhrPtaNhtDIRBuRP6Xaen9uFnPAWtlAev2iRNM2dWEJVaK6nKROSt3/R5INC25oByIIS
nv2kLnCdenrneGVE77fSPVMJfV0Twi9IP9hNelUA69Vx95nJ1TCzBwaWixZioq7I3jWYJ9FzZDG1
gojoQADHNdLY3r4BtX3A0mwyugG3Rnin8LYmwVs3DImu4SoB55DXKMapdWpIXQiqz/iSLWhDLLKn
bELvmg5qE+O84AZHtefeuIuCA4m6s9yBXheDosKIp82YEbcVN4w3kNyPDhw7xPv1i8jk7hJlxS+S
fhL9vLYqdjo6DjkAfhBdVae50KoCr6wRpg2OixVa91hjI5HpOIOP1CkkL0SL9BZL8mjcG0Z9Z3dE
0baSx2Q5MdFXuaxQlRf2VrxNoGXPCu4DetceMXKHh4SM1DqsJPsGVqwyVa4PKfjDFA6QBQsz992M
G5dpqp8o7KssYjmLcb6oGcLztwV5S14E8D15HKi5BDiKncJcHdvZS9cVdOM69WsdqM9JVDAQ0J7G
wD3MOH/i01h6gcBg459HNHcfe6QOGRLvb4u/z8fSc/aGtFqDfcghkBRXTUtnX8sQ02qxB5xrQCQW
yzpieOGXc/+thz3kW6V4rgt3vhuD5E5zjWIT40yGjGiFxW8fYNsZNh/qnjsStvHGwbwbxVUAuLVG
G7a1vGDB20Kj/+K1HQaagu6Np46seSNUtjU+gjxAKTmiK74DAwma+KJDaaND0yDVaY9sHwvT3ZUZ
dN4QQgHok6X0KtxQ9HnZJYuGC6GKaCfKAoDGCvcuLgrUTbAexwcajdqYTdiI8lhUAtNTGDMsv2+1
053AyxHcODPhnX0TKqSkvOYmDSn6MZkRoRWJsQW4Rf6KYI7CBXK98eCjIIBirHx2txnIsHTvhXlp
m/5hmlguHUQ0z3D1K5Asx0vVWGJsa0hHiIhFGY8d0MKV4clJZ4y3BbKyg46hgMMhJzJ1UH2JRZHk
wt6YFbFyYetDpcN2vbSg21oR9UU00pbOQWj1MpcN+gjA97dJzaf16KzLgg+VmOUZwvMFvfJuHQX9
M4oPTwjAjysLbWfVQtW/ZYuGo/FqF7SXbiEIKBuSAhggRWBhe8h0MWdb1VqXyXa+ZRPb1nDUDzZC
aIg0J1DIF5pKZexiBSfbSzyVzOuc6b6mPMBqMt9TaNLQRnpnDSBj0/X9fejogB7D4qUTVezbQdd7
IqHBY3Iuesssyp00krV1jR1OYtCzl72inqz7voih7D7rnTNgoIPlJ8C8o744tIfGJ812xi9J6Kyj
VCCjPYvPod+r9qbtlPElKU0Uvg0mz5oRI3kQg+lCzRu14/FegcKRxhlq9WVy0OthWwcVPSsUZRmz
x4ih6qHpIQg3r42ofMOomv5inaQoZ/pqrF1cNB0Qn3bXSDd/iDlKPTXGd3up72ZIugAGsq1aLzWi
djieIKwab9scRmfdKKqHiN3szfoMD04gfWMc1VZ/LkZBz+/zrSY3WfZjgWBNjzVPG2gbppFYQRj3
RYxqcWPpjxaGUZ5Wlg+pwIPHQpuqiioMOIbCj7IoBw3oXCC1AQVKK4/JLm3jvH9UNWxeLeaSud6G
BzOvD7XZ15semQ/C5oxor0uHM6m7r3Ko3qP5CwSi28RG7G6nKj8wN6zZFOnZzVhF+QWVH4RAZMrQ
MMUH/ApnF5UeoI2l8PMAdDGEonfLfuvA3oC5AILajcCvs/KhMbT7wDbxGVAa5vaJpzrkW8NkvppY
G6zmkEiOKgqJVkhhUhtgFHohKUAAh4YcvftJyn8ZXNCtLca3qFev45QjAHTChFu5U6wTm3U5+5aL
DvgyuxAY5hgObtx7IfhwREHKkZrPyqEUQl+OkBwZ7bm+j7QW1mHYcyJNm35uh63jNg8p2qc4jFaz
V3TQ0LvU9mlBW+SxwycApx16GeMARAQhC8NB+9yJ4bzpKHk4lerZQAABQyS+NHWt2xEKXdgwOAVx
WipBgAAkvvXIEcweeiDmSlE0hhlkfpoSfEGdhuXETV2b8uqi67adVce+JQDdN8wC3CHb3k66wigp
Mk3UKCSOJJhC825plnQb0icgnLnboCjOiDPoW2jQcoZgAMc3vIhTYYuvN1NLPTq6uMBjkv0hC+p8
Mw/tl6xWgs0c5pGX6+nnMutc38hea1Hg5qUPm1RrSYq6ONyaCrbxnXhxbCSAqd7EJoiHo5jbD66T
lMBb8JOJsATy7GDyVF0CFHtn50whCWJBmq71xrrQWASLTCkdTWea0LsHi/JhhdXcpdAxSnZmKgyF
NNmKmbhIIIk8MP/pLkEWCUv0Zsl/EnwHoYcMJgOpj4Ol7+cSU3tMNGCB2JI3tygA3WvOd508S6hU
ZghIqSMqPKgMudtb2ooBEQhqNI219iO8MU5Yqplk6CqIG5AEXGwsVNvdKtrEO0VuGyrlKiXHQ+eS
e7IYzktZlI/EpI+lE55uqW6XMHZw9G5CJCe56A7JWxp2Zw3Yjf6tm/ncjVpf3WorM2WGQZciU4Hh
4rUsCvy8YglDipVPFrHjhk6egrDwJbRM/u/qfOi0wYS0YQI6RJi4hFnwoGQREFOJLq9GLNslnFsn
tUMf5x2WbeppOFnuFM9wmuY+cnyTwlRK26+hbaJEhKr7gkKah+8uYSNQ/CDK2bhgAxStxjScx5jI
YquXvZZe3oXIQVagj21E6ZIvS6lerKRRYFwA2jC5/yN87hw+I9o3DLVqnliXINeRUZFs9YKbW2aP
9sCM0baec6YWEGHeKxP6Z9KB16hPZSC3GIQCVD4MlCJrr0wqbAf6+tmSZcg4pS+VWtQ7pc4y4L0o
BIu2PBgDPlq2mW/CGoWQIMYW2zxZOvUl5nVaGlDrUa6EDqUpGkakeykv/6RUXfFkJ8Q5iU+Ya/yx
K9wC3YUDVZalonM/A6tXTNwgYoQCbis07Jk93lAxeeY5VYBYE3Sd29vuHSR7Si0Ed0W1gO7lTjfU
BwF6yQO+htapFBQF9voco3OYVpzUGvNCI3cZMEbaTjJXjBECSkNy3NvceDJ7CrRNHuN367qTn/TD
GVEPfZ1n4T7My6MoeyrT9uYPdLk9g17aBRvFsot6+R5kXC1KWVvI+liN0F1GDQwWBNJITTz7TuBq
K9uQg3DZpDAy7NVt5YRPHaWJSrN6kYCuIWNxyTehtyVzKT5uIXJmvszV6dLma1msSgxFb33AfalB
lX/eFzrzL0BAq9aan2rMFm0bmE3aPei0IWZt2eMMC02+4Dvkr5b9DyscvozlB1Mg49PPmZewRgoj
AtiePRm62JW987kaQNVX2nSvLSS7sx1fDVmio0mH+d7HW/vt9uY1eeYgJe7A46BRkXBIabH+3onC
G1E8ZxGgZTe4/R2dZ1nvlqulZcGnsTgFOb0UDYxQriE/FEPANqajkXBiKhZ6DQjz5+UHGTCQZniF
MAF0isg3YUAVg2a4lW1wzghoWXtPokESTK3XO2RW9fOtm1xLIeLG+qw4guaZTnmZMj+W5zLSG6tu
Kb41A3taFvXI7Zd+rzGtsEv3HlAPJ0AXIaqLV2YdOj4phov43XJhBfMTIarDeQgXfFrfdu0iu2MI
VXwFZoLUniwjHKM+VP9stI0z7Yu+/ZxOFCAy0FYoqg9fJTdIhhL5VKOl34nSuk5ZdJVUhSJdQ5NL
11lWEGaUBxAfkDBQsQJkRQ1PC2Jo2T3hNJ0t+wUF37da26A8haK40ENO9bugJ2Qs8p4MwdO0TK/y
YwpF9pQJilUH6NyhmSnnfLfGpaSFlWStHCQfdHZHLWhUjKaZApTl5LrNBoyutldBh/VBECB5pWgA
hZT2faqyc+2WG6BingvMFinxjOI+Ku6mulSQM0T8REO4pGl1ZMppeg3F6yySBbYcdYds+Ege2mzS
1RAj7zpqlTtGPVuNJNGWS/v2EjeyObWKc4QAajVuV+oc7UQmTtPEEmxrBkwMLHwxMrwUuELeGgvR
S2bNFdRDB130kYUXxhTgnZujkMsCR7YQeyBMdckE+h7+p2HRZ0eJ94JR3D8dD8PNr0XTn4ZM3wz0
TrAApbZmVcKm2rY4lN1IktOtfZZsY9dg7gtudMRNfW6J6i43J0FKUH7EqRm/0Dz062b0sx4FKXQT
iUno9nWDdrzthy4weYQNlX1MQTUrDrh48RX4AbVQPXNl5vDh5IWW89EQ+s7pFpb4bfuhX2oEA7Wh
LLUD+G+TAfeHHiMzaB1PGYSjdRa0LO8577FSehchgdvKcJYYKYuEkyIs15+xJ9nOlW74sGnIDzQz
XEfDtKpkRm3Rhb1VWqFslaFUjXBgla06RIe8G/uKgQsGP+zrXOHUjWm6IXQzKlSriXQyFCHZW+Ga
66GCodNFPBArY0nWiN5HBF03j5DejCtkzugKBdqIfMwUbeFxUIO6HUJsc/zcCtA2yR1oo2KDF4Ti
adL8EXOHSJBNFh2mf0F70hN+N1L4QAE/dFKzY2gJMZmVfS2aQTvdas9iAXCZOChWt9yizkbDrpvv
x0SidoJeWSOTAiTKsq8IRpIxnEKwP+aUv9+6NIrCh26y2KsrQe6P/+7WiiGCRhxtBa3J22FHqogk
Ocp7sUVp7Fq66ycJ6elsf7VB//M4uY95YLJoEucb6lb8ylzhpIwMBB+JWFVFNxpNQEoDFz+CG1qk
cB/LJLcROorfZ1n3Vi4zJGRtPpqTeO8nkwYiOgMlXYTYiN6T6jEH8IuxOB2lpXzFnOehUmhfwWOk
iMJwAzGDmnYCcoMUeYdbzQwah5azPNtSQRrd2eJb3SqQemhWL7I1pVtsTLwYbTLGB7oMK4bVOcIn
QBJCd6MAH+dbkPAxYXg1KOk4+FUoTo/tFD+Howc1arU83LK52wcl9Zq9yjKJzRR5dGZzVz50A4q2
MJXtEOrxU6jV59apvsA1w1W+Pmqz+imwSLcrhgBBmH22YwRnYCsEtBwAUMl7I0wyybG+K4swW8tV
P6XnOkXMQEGYymOFbNti/oT2K8mdHZ8W92m0Q40HEHQHI6MO7YRe7Ptjy1lKKG10SBf5PuGj7c3p
TnWwSQ6a+Wtg2B8Vs6g2lOdbK8STxXTnfl27+WtVd/sQ/cis4WNBt5qtIttgg7iO6rcqU8Qmsh6C
obxT1OrTEjo2sHZq3aBr71uEJu6K1FbQfADIhwTQYdRj/TipQ/88q/mHPEWbAhPfXYoGaaW4m8Wa
zpUbKb5N+24dqwraJXMlZZ2V5iIphhPa3fBhvXIx6nvNyJKHoDRRu0CdbdKR9BtqPIEy5DSzodqk
OkowoncMLDmQcMWfpd1kGmlD0k8PbWxgdQFzKxqw98BGkqZSEAw7xCBemt4Q+JIi5Em6TXl0xU3d
9ALng4XCo5W3K+zWlc9dCeYG3aJkh06Q61dq+jGvU3M79lZ6D1VZ35pW8ViMTqghEaqeRQ1asYAY
ts9b0e1T+YJQXH2XDLjH6pO9v70EGl/1n8pi0PasBfGvF6u09x1QRIoUF2ussDDszTBXT1mdif3t
RWS92FvsnDEMYfOHFb8+Kx6yGJzzjIB66hh8GG2kfxDRLxYRkUarw44OIdEuSF3dE6Xabtose2tV
4Ex9rn4qKgYKiIRqiD0VEYApDSsC+RKnwSe3mV1fN2prPznR9y+3v0sqMg9A5V9i2CUztt133E1z
j3aTCaObr376I4Y0xjZEQi+WohmmlM8QUkhDkeIa/3mppOCGJqU3hpsKRy0FORKUOdAa9bGa6XeI
k6PaEdVSwcMmCiB9gOvNcz5GzmZ0e4yop8lXUf/IpUjI7aWPkAZppEgInWpUm/7nH+BaISYiZUU0
qTdye6Hdr//zVX9TIlnkv9hSnqRXdZPdGtePrqIy3KvUc5tq6hkEdbhJC1qDQCTvoqKw71M9/mCI
pr43u66hcIxxdMzUcM9TOpdduM4ntXpWRXPPP08nofXR2kiz5A4xGYQp4wIjZsdFRgZ4+pOlKTrs
S7XyRRLFvusWhddpFsQbMgKCzuwimt07HQtK/pFGe/04co3bn6bRQqxRRdBgxHhi2/e8nXCcq/OC
bO95hi5Aa5w+xe3vpApP5/bi0VQeplQtnxb0VEHMbewl/mSqZfYQexOloUCsKBro7kMENjmIuM9t
j/LT6valVURftQlRbmG3BiWAZuxvXw3yKXz3d6poN0NovjrjEq3TMei9Ubc/KardbSY3rQ9mYeMl
isioG0/7Qb7cvpqG6JnG2bJq0YJmr6oTSNnsPWHQ7qeMDff/zd55JTmOZF16RWiDAw41NjYPBKhF
yIzMjBdYpALg0Fqsfj6weuzPqmrr2sC80BhMESAJd7/33CPuL90fMNb7948V1nFYWVYZGV95djSY
MxhgkqRvv3OBT+nAXW6UsNStTN7mJ68LB6ZNPLjz/J3jCNtDDM1fZmNfjs2LBf07bMoZVqa5NdZV
jOGafepmT9/3Ul3qvI24/cItXrfdDsT9Ys2CV7AUpv638Eedbg7xumcU2YZvNl7jJ2w1QUzsF+7U
iE9FdGrWJd4mjQZ0V0l/JOAelvwT5o/9aUhtbB3ydbfJ1o2mDMt9kvbe3pS1Ej6mtTGs2Ri+Lj3l
PpsIPHIJc3NH4xDCdHdSdwfhD7t4QaCsjacz7LzuZOuWtVO5+9CrLj6nGeFhyTJhO76slpZ28b2u
+d3zXvaEQQ6y6U/lejGRkVJj3J/qrhzwGo7UFiiCqL1VKOwsujzdn90fQola+P4ssSpjl3suJych
i0417zP8pfFDwRhzXh0z78/ur1nRpzEKlyPoscc5NwGPE6RUcAtgsmusAmdjlTq3aJ5nwceaOBzR
84DVREKOBPJoE3l5XDXzQaCcNlYJtTUh1UVSnXIzAzyM0SVM3JOxCq/xA6kulWcB0iHKlrQ8RQbb
NKn0b4iO9so5t0pHzTu9e3X1hhno53TVdAvE3eOq8taoQ07zXfmNBNxateD9qgpfkIfrq068RTDu
oSvQVwX5MLQ/aoryblV1Zau+65eJ1itZRV/jKv8iEc7eChRhI8owd5WIlWmIcYvTflFW/q213W80
JhtL4JaHUuvbVIcfs2z8yWmfi8hiW18NLvppF2lYd/AGdDi/1GUuS2KKzf2SUuupmeK2dysKI8N5
7eIxAGTxqyEiDQsrRTWxt8EBhtGL0I3drrHfkwwd2cJ/0izxLxc7xs1IgHyC7iMQVv45ImWMmYb7
anjRN9PpvpmFAPciuR4VexZRwVkW7feSN19GLb0s5mnBjsDXIcmOK1vWWnmz+sqgxQjsC7sQ0rO4
OWr4qWUr29aAdovejWCWlYm7QMnNV26uubJ0x5Wvu0DcZRY3bJqnaeXzUs02l2Xl+DKK+qWMASvS
FeWRWh8UpX5e30a8NgKZeh0cUu8gJFJRZ/d5Xeh1hq9K4jCbJ6EPKOJpn+6InvKiXysUNN0bKh2E
xc0LvzNCmN1p7itrfGs8AuEsfEhXyabehTSQpr8aedy93yRaF9jWzWO6GvnZ6QfRvC8mxSLYIT2z
m3d+skptB3ABtMNUjVAJemChLMk+8PbSNgdZe/+gwZYrhe9PbBtPpyuA1oTvkWGKe1TBb/yidiFk
p2+Br1aeejHTq1QC70qxNJuJGYlT5d+o9LAFrInvzHPwiRVq8hio9Ua+ukhb25aqG4ACN8J85ZHf
P8oImFEikTXHY2TQzlLyrLBwe5uUzZTZornsQ/rtijjvYf5lm9wExBO4ge4cEpzONwTvfJTKFru2
/mrjFjtZSiMefoUOst3Cdk3Jr4K819BkDNv/TkISK6Hrbx8KHFJ0x9bKf/wL79GJjGh2gUTIghBv
PXSiJqVlXS8JEf9VOOdlJLqhCaaJQPn//ruN//C7BcZU/FIBAcr7a8pUKwcrB+rPDtU68c5D+i9+
kYjfLGAGzUDxYMzPNmyReRJvSBuP3jie1i6Msehz6EUYGUqsTOG1zH13bTLvOEkgn/9+lfbfSGGe
LnTHIlZGR0HO0JBP8LfbpmimIkWDwG2DKSmDWhpEt23HDdswzeS8wmvIufzKxp488uBVQRmrx/TX
6gmVJHyLecF0pM/cXUlHDNfgw1x7OfJZPGQJxYdq8o8MqJB7AusjirJIxe+ENFPcPt4piJG+9u0r
HNjVMNG/qNlxNlNEU3jnadAm/GIQbAdORjb9QCNvpFm1Vxy40TKd0/UqXZNIAnRDmMU22XUlzI+z
lSHkHZ7nPP5JePnDV8/OnteGDZznw27GZ8JoB19On40VZEzs+mgV1Lcxxj+MHhtzfiFM5fDfP2vx
d000HzbZTmjaHUe3/0ZYxayu1Fygj0Nip5bv6chramYdxso3adadTLYrKyqvjmA0wyYt5jxQGfGH
YiC8ctJLjgMQZddJqIyzqj3jxUaM+qDts/XkngkT3y15Rj5ZHIFFNh7y1JABcCUIiGy9fDfomGaS
Jsjm1pU7u553d7A5ikEszCj28/gjajWIcAK8OuGrWweKRQJIpkb2/oYeBetHsKycqstYsWdlHCoH
9A2YoWyA2+xoNreqexxjBlNYICSbvMy+OAsd8WrPkht4aSVL71czO08TOu9Z51AVrn8eZzzc5629
9pMAxGoH5qCJrtqqovuee3e4Ps8NKgVzm42YiOrFR28wjsxNfe/GHSMvPd+SJalju+6so5EEJ8ZC
/0ShB14F4iOB5lKjuWCB4sJh4F1bXvd8x9orrbxJJz3GlfaTXNQM7DIS5JtbX8VAuReSl9aplAZL
h1fWRhiyM+4l83Hca7mBE7SqSQXpOI81QjKqDwNjgtMIbYroHevN4g+ZEJyicvwmx7ihONthiHQ1
K+dYrSQBG0UxoJR9MBvtPcpZ5+ul1seojH9qI1LKtBweZjtzNwihIAP005sZWpA16ooZV9ecMgy6
/+F2/Q8nirAMG0NI215TiVeF8m9bAzm/oZJamx4I4eJ6OFgdXqOG835o3blwFE1rDLrE8BmjpHV4
tw7MypVJJ1caVd1l/8Df/Tvj2zM9DgnkRqwi9ta/XFI326NdJSI5ELb6tcrVI+XzcYW+s3GGizgf
w5VxVo7D20q9yt3sI9Trz6Zr/cNn8x82dxOtJp8O9ldQIv9KPe+TfghtJEPIJqcK5g2rCkW/aisS
h+EzwxT/3tCqDYv13W6Yv0RQztsV3yDQxOS0Tfx2XvBJxl1Y75NXQ8bzFiQs9JNq+gcmrvc3mrwn
dfYcGPKYDpryrzxcCmzJGHyMD1OqwkBjig6zItCHVvluiN8nbsUJ+kDb2Vp8bcRDnWN8xE7IkdE2
8g8BqC/kjYzbnvzfLfwJhxgX0KiEfCXXlAmGRjOJfi3EvLL33rDbgPBApAbNY1FqmwqR53FMp0/5
rMpAX2DFGnmDv3QqA0+zvDePXsjQn43mRUuzBsXhysXTEk6fZjkYqRmA9HnbYQRYyz5XSH1JnCkI
YemTeMey8DuYlZ/s3NgRMH/D0G25esNC9jhzC80cg0hW+DI1LBvUX4VvCLHsEk/73FRthgPiALjq
6V/mDLKuZh5WzPFOFcVPkAhBDTcO9UvnjIiNmOBANuSlKF7wjeAkM/M5yE3tiDjuseijX1ap93vb
PIQKz9iydQG0y0ntahsPHJug9dqrqueMdBzuAnarfO6mQ5MkPzFjLv+oPv6/NOqfpFECIsNv+9zf
LEmvyXd2/Y/iT6qoP/7Rv1VRrvEvKTDzERLXmlUbDVP/37IoT/+X1FlGlkRqgZTKhvL+/wxJ3X8J
LEINz/ZMGzuidUf4H1kUeau4h66iGLYvLHL+z//+Pv2v6Gf5+Eex2v7l59+lPDjE/7moRb1Au4EH
vI0pAN6o5lrS/bYv15M2dYCn4qyF4qVr6vIaLgNIrGntytH7NompOel9GVMydfq2NJLloann+Owt
TCrWn3pRuri/eE8zqVBPeZx/qctlPN9/sqYMMF3E+U5U0XeZ6z8Lo30qNU1eYsAtfxEVWUvgASdj
tLc94+BzlJLRxcgMgtDKXJ+tXCC0LOrnaRq+Vllqnx17eG6bNnrAR9D8FCrGTNqktyfDcWHBj/kD
n/UjDLHpuXBsWJ2kCTDN0BtYh30ennH0O1gw1h+kwaQx1PcAM9GTIJEZ6UaB0Hg1x4BzSmXX1Yec
Jb0z8dbidBTFS01SDwMY19iSWSOPsHqYezmmfFrYeH0ntB+H0NBecmVRubb60wRQck4sjYuuv9tl
NL44OU7Wi8r6QGHOXtbG/B7pOpyhnj3KURZi/RxpO3zBMzpsjNKAeLDZ1IeXPKoO8BsIVu4n1Oxx
SlLYoC0Hvj7mXCa9uTvj0CpCItWkUDEBzMNDxby4Kbr5KDptuJXgAJWMip8zBhaXfmy9F3ex/d5A
cDoMDEzaVOkPpRHawbjSa5MBvnyUtMPF7uwXW4+x55b5mp4gigfkqvBtcvsydTMbVOJekCSciph8
1N4CncdtL7wpJxi0qHlk8E6QtobKQkmyQDWz9Xl3DCki+9Fe+FpiK3pyRz295s7wvIS684xfwn62
je4GjXvaaiYMBG20rCeotvvBUhjbdtp7Ni9q23VefQ6xlcDA+i3Ku/IshmUhwb56Hmtv9C0H09p5
SImpScmmAI43joMbtQfXEFtXGalPzoN4bL2J6IFBwSUrQg4Mk3u7Gv+htf5r1YH3CuvMXf29KD0s
Co8/Lzi37SE6N0tzHm2qyiGkG4FMd8GVoaQcS66t3sdHy0xeujgSxyJpv8oQL9tYKvgLEdSO3zas
f+8Iv+8AuEGsv/G3vpYrkrpYm1qkkbbHTvDnK9KAciqtLyOS7uPxmKW52lmMbPysGikVc3nUgTJY
k23qu6SzEHSgPYWVdW4Gsak9s/lconYnt0psuyx3H2uytQg0CaP3UY4XmxaevN/xK6G7WAmYKnr1
vgOvzYHUsHkZegZxAgXgRqIL3hfKDbdqdYBgVrqGXmzasoyvzNKDGtE2VFP+IYlvuHCgT2ay0iIQ
hx24kQ6NY2f1y4MzK3Jh8kM1z86xHqApFtWDIMjyHA9wI3RiCHzVRNNN6seOGMVvGnVVoIeas7e1
+NrIRb1GfXeZReycHQIffFcnLiFNhXmUwr6mmoiu1Lmpb1SQdPsq7q55A4N11t5HGu1ntzG3VqO/
pQbWEKXZnmxDk49LE5JTIGIfRJAMA4/4IFUZr7qPtz+KBjXpx9VAdcIt8kC3E9PaEnosY+ILNCc/
DOOvPDS7PRjsJ9HYLO5EwBswtQGDj/g2r8Kf3tGxMI4U6ngFjy//muddtE1GUlhk5uHdnIsPj358
g++TTahy/9khVRF3/xS531gHVe5lR60bSKCvmCDEXRxoebtsMZM/yxYtkRvBQWxSc3gqnH5LBXrk
kkr8nZCSMyBmfkyCjlWP02VaemMbMixEg1f3B+WIjSGGHw6m/36iYF50Mdb9IpJbI3dmX9ecS0xo
w5nS8uA6bYtAxg3awUqPYp3UMrf4SkWq7zUbLDqLbHsvmQAHXbdovqWRPFExRoTUxhppLO2w6LB+
2nD+PMQJipcZz4tBol+kdSMmVXo5gwwjhAUBNc2Dy98xuKfNkPLMXOCV9/SwOOGLBBvfKgnPsRXo
5BckHFk/iVsmwTV6qPW4GOrU7B1Io0cgohFC+xTG21DPkHRYHb4+h87OaXTfZgLhG6XXnWNdP5TE
mlys0IEWoNKdGiFmuFnu4K3oIRezEqJqPG3TuZ+IppLHzCPKBdOYD8ubYeJ7kd9UIsbbBogkDV+0
nhY7i50a9xsmQbmXPlsFAS8QJQuv9PbeNFQILBrh97077CdJRlnVvradmJ5dEjJIBWHxttp8nUHu
CzkVR00yuCYG4cWchHxAPFkJ3AZaE3VXbVT+tPA+0yR8pT14K60i3+CYtQd+TbY1kc6XGdksFryi
rafHTEJvmdPiVsETDMif8rZhkbwZAuBvsCuWA/LBQOH4vXVi4Ip2RhhVIcUpV1FH3JLUpg1JsV8l
P7NLxd25YcqIOo39llOqnhrrJWqokGH7oDzKnqhJWowIddqBpGY4Ok/e1m3LT9Ewf5NVTz6jGT0q
MNlNB1Vnv1J3JiZu+1pm76DyA/caO0+9NO+x7uKUHGsrVN28DYX3qe2J2RRYrOwBQWVAZlmyLxvr
rEOSDNKSCB4yOvdW+Or0X4BLlG+Jx07XPEqgCTJCH3UwX6DLeHa3VVBkILeQ2x4jzoozzdpjHf29
ShhBmd/zxSipGQgErEfcPcSvMcm5F+FvWG38I4EvsvXWxViE4WNsNwdRKFIJBmAM+hj/vsdVRGYA
+lFktI55qaahO88dve4E3T8XVn2SY/NejqM6aLlvVygWGr17r/KyDnBzhwxXF8TyDKSvz2CsZPeZ
R7WuXEPOjDdsnLtGNGjhWDA1f7YgGex6vXU2jPFv3Vg4u/uKzImmiee4vDlOc6paCqoGrPswwFoq
l7J6GprQj+TSXKq5gs7W4Z/EwWHDRex+5jCjbnnfry4U2iE0qlvYCPcRsp736JJA5VfR2G7kKOBk
mP0Fx+maayPZZ+0VayYUM7lKbmimz/asnWU1t+csooQtk/jYeRWBFrDHNiQBQ8K0vdcwM20C3fMd
DEjnAgABN4bUOkWwXBEVxjWcYccg0mIuE2sMyFx1zF3Ud0U6Wru5d36NI+sv7tIlkC7W8ENh/rRX
BkEKs2IrxcRY3ouwSh75G1Qloa9CqzhlEeErZh/9SDFAeiIRTQB/lF/1UGJOZfZPpZMCj7CZ3JrM
wpeQhDnoKZ240D0Q7jRZx06H49oCkBURBNuVQ1gWN9Qp6tgyeDDz7NRmBjEsci7PnUSQxczrQ1v6
eSdthC/94kSPTuRdZzgZRz2z28s6zAFg7jiMHop4moO4NUiu1xEC1b20NgvsUr/IZ6REJHaOelzj
gO5Kv43Gj76TRgBlvN0OXWdsrQheY+J2F5s9becOo0IvlY6+PszjroVJEhDXygEhiY9CXsJ701iM
Uquto9M0OKIpcMGCkKWLpsYnrUyc4P7TSHKwL50q2XPUMBHniH3JjPhgLQvWvxZKiKLINkMeTRvu
MdLqBvZyEU1HBcb3BOBm6fqepPTwc15BTZ8HCPHdpD/gTAXjVUGGWiwXcSwz4wG5wLaZaUuGFqlF
EclPc/NeMRPalusGm6xbbY+rC9Fllu57LKWj6OcvJhEKF8MNByQzggwXA+KhItoYrghHfIP2JI6f
u879mWac26mhidcWXkjvUTVllLTULc0PoSqfQY24VaZ45XIUTlfJzynSO/AD62imMd8g/jL7KKo/
tZWA9IfvEVh02O3HGno03svlOYGbc4MD+ZaOfRWwFekAMPDDvVtXa8dVrynN9FeiI6aJSUfWuVdB
P5mcxTFszpTDYBHfmbPD13frPQD5VmORsQgDLnSCgcKHS0DjLnMK7ZmjC4axgLuJWwzb7kEuYCP5
hPCjiTPnaHn5V/Kkm3Od2E9LXBfPVZNyAk49oV95Tww1Lm6J5U3PiY7hswBtuZlEPG9SzUYsEGGU
5EXENzvG1mvGgFTY7hEFDRQmWyW7eyrL/aEv9B845PDXtZgGrIkwzekCIp/ys+o9i9MfTqmxMM3r
SA3VJklgXMw7OUzokvZdC2TT2VZ5+aOBbBJneYYdlSQWqqeec7lKFtKCF3TICdVgwGy3BWQy5Uqi
nw7xEiI3cI3oMITdQ9bACCRHvQsAvKsNPj3Kz2e7OwCw/wxD2/NJgRv5q7Cm7CiWR8wDGEAYOA0l
ffX1flfmiA0ehzG+pLr14FV19RjXK710sqqdYU3fYjokX3VNuSsb3YANQ+Vdybli4l9/NujuYBEo
Zr2tVZ3cpBSEjNjygyvj8vDmCSJq+qC3CftVw4zKM5tjdA5Ad+vW37ktgoN+HeAYKVrz0aYNrYJ4
GkPOLbPEq9FcAqeoOuzey/VOXzCJzL+Futfe4DviIc4O5h5nPa23JiG+R0Ysz6aWKGgS2TkiVXXq
Df0km+Qn5MxvtLiSoWpNYJNB3zCQsKAqJqVTo7JgRIix80hZeMcN2M9my/VxX3I45FjKvG7vmw5F
hx32Ah4g/J7aAvOLjKM5DOIy9MY3MVPlkDzmm7NhbPsK1SODnYXpBJoZJ0GEPcQSFYNObWW5cRKU
tg0aPRhQSGL3KZQk48kRFWbbDuHFekdnOt7GQjyDbp+01bk8C4top2MYkllliUNiMvlhQVjq0jgm
ckJUBdnWfCo72z3Meb/sMeG/wQRhKq7hvyEb6K05iekN5QdnhXn6jtupfsuGKA6kV9tBYbO3Y5h6
THSK69COvta5S7hDZ7x07gzVpyZyYx6di8mHtaXBN5DLR6R4rHQqJyL6s5XyF98KNrlVKoKcvFmk
U0e5iHFX9kx8jRazaSvOnwhIewuT0vaNAQq5stdV4OFVhoX2HHh5/S1MW/Ni9UgIWumcBSLrW4e7
WeFeszFjlBN7Jr47WnthQnAtcfgk0sT5CKfFebJCI0cNuM40DYsYUmruXVpTW0fysStTb5O0Tby1
apa3ST7dG1XuS0auhGM0x6nobtQA6cW1sJhK2odZmCTQWykBJgA5wqmzE1oX048LaDHcm/T/GVZ/
TXUeLY8scW86W7W0roLI7j+qucIIYZWp6JqFjr6zbDoHFGy4dFG7b3PdTPbO3HoXHenaqFxxvj8s
ybaBjf4Qxuh/G4WpKeoz3yVu4GAXNLXKGH+kBisJ5TWeCNRWkxVrzyNRdeeRyeG+XWG3pFqBr8XL
qBUAb7wGYJyC54iSYjg3pXT90E3JF0U+e04mlZzvz2qRB+GQZCdPdvYqndXgeJf1hQrNPZhCPCSJ
rp7BJ4sHJmZ0aGwEfqTQDhi8hmah/zBDlT6yVtLHCYpFYPY0j5VBWAxslIcaatYlNDpBcCR2uzup
xdmZUj89E+xNUoSLJbrQl/DUYArkjwimXUp09X2xlayg9+XPAKDiIOZebEl2ixinkLQIQ1gW4dew
75AUE01MR2p7Abbv7qm3aCMGzB592Rja65gWn6l0ewhOM6z0HLYst6SfeWW4xXVgfhA5lrUooch8
WOr8vIapRiZEWq0sZ0SVqenrHmGlhSfObmzkD+MKemmTeRsmbyK20o72SR8lrxEskRPKWviliR6/
sksvl7mMfmDYlDgveu04L3HNnE8jUQJSjtWQoUxsE8e4eipnMuIMczjrZUan0rA3zipYGXjvkFmJ
rsClFsxsKPdQAY3H3g1fBjp2CHyeOuBBgBBhKrVjmrrH+5tWZrorIxiAc2NckW6J6/1e6YQ40g0j
DDeqxwrp8OYOQlaGnZ4XoIxAhgaxm0OyoU7ODnU4PCzhdtaL8ZHui3zUtCVWdsLvdXRn6mWHVGso
9E7e6te4/rQ4zXJpQAOujWY/h1gyYH4gNrLU9J2oPXmpr133Uy1xeUlGtiUH1wjAPYODt8nVvqH0
Cqwkcc6lFZIS6B17y4uuGDpsQAlT/HQV4jk3Df2pnwhhc6HUVBFvifSVaUNyhYlZSvuKaJk5xpR2
h7ZZbhAGkTln4XhlJBb60qiTm9YiMstggV9NXVWBju9AgEdGLjcJtN5lCJ9zZkuXVMrmkLGhc9ri
cRAv4meRe9W5HQm6jhPapGwQ2j7sCT5WXn7Opi4Edp1xpGWKfL4/yNLo9ss4vliD4ZyHUYezn0/9
4V6AuFpzWqImD9p2gn0pOn456YeMeyO/JRg1WBXwe6oUM1cigAPzs/KKZ2ILzmNBIiw76kdkMs1L
wMa3BifUzuvcHkX1oQX02MjBdI+aBfaDkY/D3T0kO2laNQOhGwK0FrOJ+lNTYX4kRu9TQQoWrF94
YCq65YUQV0tDqDlpzoEjw4DWzw5ap637uHSZot51n3oHabaHc8rFW3BWdBPzXDfVQxNbJKHU7ReT
0KjG9cbrfZx8V5xacjlJq3wNc+I110aybHP6xh6VCLkbftvS3Gr56lfZFfAQefvtDJJa2uVH0i4/
S9SDO6/9rE2QR7GhOppmcg0jnQgP1CKbPJsWXyl72S+lZvtz1seHpTzdxbJ3cwmT7NdK081LqQ1P
XYELoRUVX+JEG6k8vQ9rbfFy/O/XUnoqBuROSc5EQW0bOwxCTvlTcW6tEUxB0avL2gBvCrlp88j2
aXkB8xjV7Nho4JKzjeNq1SGkThjfO5ZR7+njjJ0LLz4g1HnbUyl/UhD7oFHGG7s09dfIgkLbVgXj
/KrUt/fvn9JtRqK0eND9q8/a0BV7/GJohbJB7SCsUzebbxBLuoeZjLUBFPTiOS7dfWRclozxwjwn
JClkrXmdC3cn+lHuNa+QNBUAmU1qgZmgSIWEgAyNs/KB2e+YYsnE54hDZKNPj23BQtcagngaPB5J
Bv41GnZ9bdmZ2t4tdwKkExUDzL1YH61TjnGOdHN1AEtSQTyyETa9w1Zpkg7bFE2gWQVaEHew/SEE
qKwS89UeaWemitAqpcWxH2GP7WMJEG6MeE+bMCKNh8xmpao54GwPtl7Cp/aGEyETfAoRKCaVTnLa
mkKPjuNgfnFTfbk10n4u8rQBz4verJhw1czwUDBroHsdRGo8jMIfq48w/fBK0s+bwwSLyPeseiLv
BpiLCIRMw2rY4dy1gZdckOFfTiHqi5ZF2gvZ6zu7hOh+B1P6sP7C2OO5mtJhuwzZQIrtssHFAI2S
XahT/obSUR4jPqWN2VBaSbv8YTbJaZ7RSvcm3UWhac7Jqrs8EDH+bZBfVxQUumgUQksrxeNMQjm6
KZfyP5Fwc9tl49jANrYE3wF/73GqiNugJ/UFd/z3dIRE3ZbsO7Cji6dhrHdRZZ2ovOQuC9Ww1Qfi
ku9Xr4QstvDTocJ9xN0wvnud9Vqyc5Beqz+p8GriH4BfTBSgmkBkm9YebaaovrrGiLjQK0ZyPEQS
DENEMWW8dpUgaUl2yXnqYWyE42KfuE+/EB2ES7C43ZF7k/vakXWNqXTy3No02t6SP5Ydba5XGrEf
J6H3RvTzrUkXeocQH4GhGbVzX7aLf0ckepM93FFUW66CJmhkI2J65l9R9JnsLvvg6ApiAFKri7vg
KoMmOzkM0gxPeLxeMPKnqYTc8gK9hmT02kToHhKBapt9/NLO5LGTF1tuLVFVZ2d9gBx8hYq/huVS
tMTG9OSUrbbzMtjmxN74nXBRkLthh5ZYtIrrduuzwtJixQSQfHl2erT4UfOM/OKtD4Wtvdll6Wy6
Jo58gUfLDc/lXR+zVXcd7HKRxkFr/sLTzzwUzvCOqYoLmiHpnmpn2Y6dMW+yNnLOwKQEesniNKVV
fWnhAelzFa1ZS++6FtX7sqwU6MEUPrVjsmaWfCvrznshmQeKMfrHQFJRHtJFtpgyTdkrLAFfQ8bk
L6pY4SPP2FfMTTeEA4EhO4P5OV667ymRkRuqInEylB0FEi3zfkp70vqmYpO7vbvJSZPiHCdcngzw
OlBTmb8uen6qDTc/dhp6vm7qmf+GjFjTqrQ+UQIdBnQ023EYwu1CKMlV9Q34jIFfbD+afu+5y2vr
UvQrj7EBGrED7Cb3sVP5e1ONJD/rxmstf7SuDlcvcvCiVjWJwUm2q40kh6hBHIQcQcHMpftkW0W4
M5sKsEOM5lkY5Sfd5Xb2zIWJZk+6eDQtX7IaZ23T+mLiy8GROlaMa3H4FuOEmHqmQPGGfJ8zDDzp
EG8UuKZp4OZRdowjmdKS3ysfiUBk/EBM3Gcop0QoL7SDoG4X3LZ3Olvpl6IyniMFdpMWVbxdRg4W
viJtn1RJ+zhAjwc+uLA6BMF0EI/DsCPmuqCqXYiCJE0T55Yidp+nyLMJYtajHfTsaqcmiK1KxV+0
bkZBC/MwEFkGj7I1cbHOnAYwjl2SNLFybxeJu5vCuvpawaPE6Y7U8/ufcmYyFyWZRMniYmtrUCDD
R79a6CckiZWuOT/0OU2a6st9bZFj2cfDEda4cR1gSyp7Hh9Zh8mepY71FQoETEj7T2H8UWszJCUR
SgiFgCb0RNDtQViJ0ZnBqT1q+b6IUVbhGfDZKn/McaSYtZWA4KEc2SPq+Bz1cc3ZTy7DNNIxarX7
RPsGCMsIcGlmxLP5Iq+FTRATRDLI6kpjNTq6E0xNfpmhJTGygTiULIqCpG7ahzHPzYsufhkeHkjr
WDtVVPheird3lzQv7vgZvu2jjVp+07KNBHPifh+yDvQ7WdwN3KXuZULOeQbMedTm5QfZUN1zZG4B
8D1MzGsI4AtJ6INQv1Ap2UFTmx+Fob/aEWkWlu6lu2CSEB5nT6v9OZojv5vMB5yBdh10132iogdl
9S/SGI6K5mOL3htaP7e5bWs/wqiVQawJ4ux6WonaoifX2mtHb8tn2e6EdoBo55ymluUT6+JMf5Pw
sSEXKdGxuWSw7fEfIrz8iZSDDgoAHgfzkP8QuoiYPfjrKMUWy7gThTsFItfJsaM0Z/ju+hMJSyjy
B8YHWpaDiffQAmHkZtW7ViV4mDMj38nUV5Xlbeyxvug5JqVxbHu4n/MsirRL2o7eEQeFXg/MzBwO
8Du+kI6EkAOUwDJDRmJ1HDHa5+H+7P6gLa1+GgztUExNdIuKHJpZF/+oTRMdbZvV8a0KR8JsBzIQ
76/162tjO2CbQtTAhmkrPELbFihQHFy2TSrw2/0BTlu06+Hj/PEagfFi13RMSBw5qZseuepG6b8c
oyh/RAyvbv/z+v2Z0DG9WYYGh3Fnh/MTcEpfuepk2eVFkmt6Hcv6Jwc5W2ztzGsNmfqdVmiBGiad
YCe0k9HQQ4wGEA5q/IDBWFL9hFz03ZjxGcKvq/Z1uOWDlirKr6IMjIVEKbF6BOrJvGzxKUbLBZfu
JQWavAxJFQjde7btJfJnbOsJdE39sAPvA4t/zPlkfY1NsHWz2/+l7Mx240aabvtEBEgmk8NtFVmz
qkqDZUs3hN22OU/JmU//L6qBg277QxsHBgTJ7VZNZGZGxN5rJyUdMhHa7yOV16aukk9ANH+WY/Iq
EPJR+Z/oJ0P/9maK54ZWTjcLZMsJ7XdlnY2J0UohOqxi3cmpCsbT4/eyfLPt4avB8K+PlHEYSZ43
cF/mzufckIzVYtD4kX3xZprF1Hac2uxebeIyemqZo2bS6VGAN+l2oXO2MajiHHIQYJATA05gRSzj
bZXpX8FctZv4vTe+OcyLqKQsHIqTE5SNztRmiACvpdlVmKW7tQYQS2WfQ0BNZYHOxDSIajlYVjXd
LIVvxLLfFoO8AsctSKAskFS4zmNu54x4a3WVy7CjbEWJCaWF3poVFoyjPe0YhnW8mv/aIJb9Y0hL
fIu4HYts3l+1w4Sy+7OQtYNuhfMBAe4H/GL08br84sT8QjQMbyWuE30uW5bdJmDT2NI6lhBs+J16
vlaF7SHT5hxMxzeiqoB8SXghw1J2vhbakI4Cnof0hZFNG2eGTfMtm7wCp0O8HqQrUGKGbWxHL6Nt
s2NqxXm4cHLf7FtK3/VVKPF9GUPYCdaC6l0+ezX26yX5PhkY29b7QunxFjROsgaF/LVAFcVOkeX7
2EXaXoNtLMJHZscNqucVcp9Nzc5W4dkUoPv6yAtayyUcYVUANI18cRkTeU5HiwdD6taJ5Q8vAzXq
MDVto7WhJ7Cz9IhGwc8dikjMvgjLvY0pfTuPbRXofXfiXz+PA9Yt2LpnM529TVu2irrLeo6xGW8M
u9WDOh1ogYJUmqQininbT3JMtuwdP6SjHzi278xMB2fYZUdWeJrx8Q7RLJ9AaQCEWxpEorLZFYvc
uYhW90JzHj1nZKIQ4bIaQH9GQ1QH1JkYGsW9V3QfrbD0BcTLQJcdwqvkh7NCYVqoUwwrwXxOqd97
beR3oY6J3VF7U5Y33JFbwPU2U/rC3XWZ/s5Q8o33NalvYtK4wJE+bysIaIHeMaDvtYCpNXtMRRul
bq3VL8WpXuPzCZFEBH1YMhrI2mPctQdqzpIpm2QIU9O0zwYTUt4IeQpDzDin9xa0KPsfuU1143k+
HTQ2HHPN9RaterZNjs3tsCtTCwBPUjE3tFq/bGEvLgXCJECfaowUA3o73dQTW0XkNBfwVqADINfh
wk42OuaIxjZ8NHVBgryJ4N56C0L6sXJTaxtCcSCzEf9Gwlhn7jWLhRCiv13S3/IMcWUcipXPWHDS
oMbejJ7+rcszHHANR/tM5QyE8aJp9XcEv2Jb1DTtF3jx2yL8VHnmIS/opShAlD4D92d8SMQ+E/Bj
/VVEOdOV+SvKpq8ZK9rGkU20iRHUgFSwd2OovzczLR86GJtmEq/wy8jIeSl60mMWBPXwmw6O0z1U
BaPa0KYRBxoWs1Lly/W8aY2yOyb2gJOUQ7zujtl+qN8Vkpft2EFaapb2eR6TaCNKlJQVsEaZ8KHa
ur2z2uxIYfc5TbNv5Czhk2MxLtUceMkY73XXe5mncyPCN5OVyIdpQsDoZD3ptOtjl+ay5VL5JtkX
3CUxDCvzr7qKXldKY+phuUozMjysankvvOKHM7T1vq6A2brHqFZvhd1HPsgnRg3LpVqjd2gO0YxQ
k98XndwN2nA3WqAqqRaSZcJnUYRp5+cWc/M6raD12d9RB7xH1TAe7c79OSzeDzgHRtDk2m5Urv4H
S9GH9v3f4jTHEfz5sD0JnEX/Fqc1VUG2dV6HJ/zYPuC7z7VdY4MokV7FYyT2JqwN2hKmxdofBlmO
MS/THjIKfR+bcBJYQCIQS9rxPuJ09N/aOeMXxr9J1AFxJeh6bUS+juX9AsG2wiV2YmYJJzxq4qjW
9pftJSRLxVZAi55+fu49kIWRrB0tGA9u7OyWZFvYDGY1g3PZuISUKIVx6XqUqOb89IcnuHLAf333
bIenh7uApVD/Rdo3gOrrWy8KTxZlXoSphtNEidB9SQB08sQB2ozTZgqZOH6gSnN7ix+wuv730/hN
Y8zb5Og69lDExqDJf/kMDayEWoT08ISahiHFkgGXtP2qkO+VzaEzXz/MGgZmWOX5H+SN66/+9xuA
Fc3lk3GFbiCW/kVtSbidU6MOhrSwjqRbxoVpkriBHPHwLCucNbKR47cO7LT/fs3m+tn/8siGZP3k
yv1I9/vFC2e4VVqVeSEZQSXNDdkXAeqa74WtceiiZD+PK722nV7Kxf0JK5dcJ+uOmZ/TXoF9cLXu
FVOe+TP2g4sq4dkgdDjnqRoepKy+FjaHeLQOf5Kn/uoq45LmnXJ11zGFxSXzqzx1Lmj5eJyM4ckq
+ivachpXBUHF0MHPhDXcBRHsSDMOCPQsSB3b0FxyuLCM0MNmmHeoEtPRrC7QHc+OBoFU9e18wCb1
WHd1d+4BGfQK/Z4jtD1zY0Tky/diJBx1bFMGDowmNgWCiwsGdrRyjr2lFZ2inkjNPaPpBw7exst/
f1K/X52utCnIXN0hcA7dx79XGALiGp132j719I03LTfwRhdN0Az9l1ZwEkwUDWDDST8rO9N3//3Y
v0tveWyibD1qEmkiCf73Y+ehOaJ+b+2TAXupXKZ2h0gTN4oT+s7aNv3vR/t9uXKl4xmulDZ2o988
WHYnzAa1pH1KTO3HWNWf0Hj/bRbLDFKF/pjoZK7Lyy/3ANRQoeOJ4rKiJ/Dvl5c1RUPno5KnLAyd
INFSkLVqb7RWuan6tdmxjgiSirZ/pD3VtSJ52RTstpVLE3AdjzYQpI8iqp8+RKNF7aXbUlBVjViP
KmntMhaspYvkLWqbE2do7w/Lh/n7AurakuWLN8wSfPfLBwQMLZzH3LZOcao5EONp36etuhu9G50m
x5sOhqF9EQzCbI+ni6Cq33jFRI9tlSOOLgqRGoxP2CcbAsI8xhn2A9jtVzOpo5el/BTKZtn/94f8
Py5nUqwZ7fK2s9//+p57JqyIpZbmiVYDDX7JtEO6zZpbNxyNsDJ88tBn1F1uVOh/CAA0/seax5Xs
EN7FWmvZv+6HDs1bHrswTx/I0qZc5o3hotwZoF0Ygml+qIaZKDq33lhpx6xr1dSqSZ82aPyGP1zt
v/q116UMg4zlkh0kMR2K9dn+w9oy6AnoQM82TrlNQMeHemhZNT93rr94v9SfqMq54TgfauS+/uHO
/jDC/fva93DpSAR1DgOb35eVlZSpl7F+qnX9jZ5gjXJEzF+kuy9E/rQkjKCFLGiBhusIR09BDuer
4z+2350EUkeuGd+U4RyWvpK3QZzo3MMJUbWvlhXyAXVplzC4vE2WcQcdn+zr0DpFXm+c4ZkMJynx
0puDvu9kaRMPyMitRlN7jZIoEPRZNhhG5K6A94bm1oafXuWen1rF0yC6Q9945ZmhxOojlbMJpY4V
7GBhbYNLh7PXjsHG5S3HdE8Z7GVG+Z7q0RPY5nYHEcE6jkZ4iFbSoGX4iRNNlyg17f24GkyjWoPu
NMzkaoqDBsZ31IrsSa2YUQ61l3YYF+ZiHsPOlooq7fUFZMDgXkonf+6i7N63sUF1Vhp/uFz+x4aN
R5qSldwdkwLiYzH7x+VSwkFLZi2Up2i03PNCdBxKg29p3LqPQ6ef3QgZRjajGYDnjpedyD1A6y/9
FMqjviiGy7RgowZdsdnneyi39AnQMjIsIROub+QnkBZwOvrF/MMTl7/f8YRkscpiZ/Vc4f5qyYzy
AdkKZ8DTh0xUojFZtPlnH0XyW1God1ebSWWXzkO2LCHWp5yZdNnfO88CTVWznSKhAZTJIA/lwyUE
/kz3WaAeVBN8ck0cswjjpZ2+RkyrgoEp3x6zM5ajmllDy1jL8L6IFMrRxtAKCzIZk3wbmfrJmOr7
x8mqo+6/FHccUyyM3mQGuZnQQ2a2DKZaPE4as5Bc/aXwj579KSdLAthrf2jo4KlxBtn27ooaU0qR
CB8dFq+P073gHb4V4QThGTfYoerQeUlzfPvv1fR/2HWALUjccSyo3MQf3t1/XBV608bL4LKF5e7B
o9lzbZ2uCZCz4S/yVgJBh2/TWFWjWWVV0LocgqNjRBGZR0qMyv6wuhu/balkfK3rKxYi1jbr1+fT
JC2DSzUv4NDleHRaJBWOE0yVrq4JQZx295h1ZbV1anSPYKZ28YJSvXQYvEFnbi99YsR/OOn+vurz
lHA1CZzdHrvlrwcodzHRZNM8PJlxIpCZwjKkXxESWwBRwaA9YyKvc2x9fqDfPx/tHI+9PphnQBvi
D6lExm/n/fW5oDU2dLEeXuUva36BOweArz6fZGSsLB5ZHtuu2SeMAQHU8KGFpon0lbmn39ma4Ts9
z00b61uU5ZDMmuLOXD/k/+ktn5RWHBZIFM/LtLz/4br6fXci08peixLMTRQIv5ZmkHOTya6d8aSp
NSoaPMexiPQL6lg4lYwdDzRgR5aYNryFoXfQvH1TcWt7SRFftORJLJhQRkd+iiOljmAM+41SbnHJ
5/Eh3k0IfZ/qZipW8/gV8G/9zApRnJlYYjga68DsWYarrK392cpUsFTeW1h2P8hTKtYAo3Cn6V2B
zqouPT8uEYTL1KK5uAqr4yaE/eBKlIV2uxco9a3WkUfZEHas5sIJOrNpid6IqrOMaW2jTNsBvyUF
uYW9OhhOeaBZIJAH2VABqzLxCRiYb9zTJV3J8URvNETeSPxGBWTvPAnGwh9f6m7udsNcWfuPAqRi
oIf6VXSXBbck7pDSvi0ACv0hKHrH/GTMHOfTLPoEJuItbylxoyQPNKszjjg4fyodPcggFhc2g3qI
Ypiydt97pOaitSehPDvr7vA8N/2bXi14I8jgRWl1SQztqTXB8kcTWgrHih6i+jMD/xTPgeedbChT
H5V0EqqfU4mCPfXIdqrZCbblEhlXI0/Y44rw0FokUf/3RfX7xS8NKn38xp4UcFjWauMfa1VS4pBB
zdUC8BNUa6Dn1jN0PQYuHuAdRHTmIvP//90vDW57yyHZkRv21/NmF+lmN0yxOrkZwBCtsh7yfvDO
qVbm0A/txF9cse86ICOrKqvAzPO3XkH2tnv579dv/lLgQCPgqGWyE2IGk/pv91SJ9cNolLQYTWsv
jeOWF24itmBJwxbZ7x77hnW04/BBs/rZX/0aCzb9I/xF7zXNtF2sRkZl7viQJOU3DiI0jk1CDxA6
TlrB2cljlL/Ej4Lxn1+hzCYADFRV1gbVNJl/WukJcPx3+WTxWmxh24LXAnKBE+y/P08rZ1JpIdo+
xVOT+K5GautSSP1UQCArNh8/Y1k0Th/fZWW+bes5OY5OuJxS8g9ofa/fuiGSp03uFvluFtrrNGXL
6eNLwikeifvEwVNJqEX8vSQTi+lTxcmg6ZaTOWUMFLoODBRS9F5vhJ9lGChu/QwoY2GYktrilMgU
YEtcT//vWx1ligYCjFSISpzS2J0Dabc/C2/WIEAuE/t722/J3golMMQqJpRgQLaUi+JgyeyQajVz
7dQKTzly7dCtedkTCP9u/XbGLMRA4lSuXz6+80Czg84sdb7iTuawKvTHUnaYZVT6DLYYt3RI+hm1
aH6YbGtvujoymyl+bno2LVYxFHPNS9EVCI01doHYXPZO/CkuIrl3GuxszBLQi2t2sjFV/PLhzPzb
foVeEMsdIQdywg/Uz4xl6txq7qDMDTgqoShgKFqg+DpFwpHApgXaoooAiYFFndCSmAw3nlJjMF7K
mKxdtCzBFGaMCnIGrMZsqbOHJ2ifs0pv58J1L05BRMwoofhboHjWdXQe67uVwmmrI8h+udXFhw6j
2MezZAb+UDJ7P4KgS7a6U8rnDjql72VcDZQvTOaRCPk2qTUXTVT9JUX8RHFRI7k3gdSojl5TVw73
MGz0lzTSvX2EdlhZXviM53+bNdxDutYI9qW21vwY/A5qP+shgml7a1IEsxUc5C2kFfv4Yddh29I2
0cjoSlMDYgpiwDDpYZfHrXXgGowAjMWIV4VW7uNJUS+0lNOejKpd2/6Fd/YA+9l4GS0I4VkTaXhA
acnPlSyIpjRWtZO8yAzlGfS+eA8qMt3j3CJyo6N+8hpYYllovyAYM4MUdc2+KvBDZsDwOzfRmP9E
r/SIblitaEMZ1sHNY+NoFtYhothHo76YAaDq05yMW0YfWdkYX8pCvlpl8cVtI4SlfYyvFFf80ezV
TiN57SAiAysf2FZbx+Jfx7j61GB+RjjL2bnMrWBUVnJo42DkQdNeTXee5qazscf/3aHUM2SHroI0
ikodI9nThzF1XmW5U+O9mOi7GMLQy5Qc/S7l1N8qAyhSqZER4Y7Iq0hF/IwSttkPBInj60W0F6Kw
vVvwt4l8t5O/1pjoaLH3Xmvk+zFG3zfrOcR10NjYWinXcRlwvS7m44Iy5mVEIw4oP48RJ/Fj3vQP
GHkMVlvdRjdCd8HpARsvYPPvieLULwaIXeRCpIe20S+e1MqDGPA9w6NCs4fhL7AIA8CFHYon9AI8
/KLgbeaOrwPMTMlr2Fq2m29Sdt6tmzHyrI7WbNfPkBmiba2anuGJlW/FwoS1zFf9EdZbUlc2uY7l
FAFBfrCiykM0FK1b7xwhttWRQKr4QrMkhvPIKtTq3BCl6LWdElnrd6hG/IEB1oNtwguGG3j2IP4+
cCkMPAGBQg9nwXncz9kPApGiM9q++qInyapMwXCSI6y8eAQmGmN3odWbBzQgvW3jpGJHIpmzzbUq
OrpDyynTjpoXzrXbyi2tR05MWFa89qHseuPqCS3FE/GEcafYYIZijWlbqMhD59FQsabxzOuPweMA
2dLd6Z7Kcr6joIq5AuBCj06zk1bs3rWoNW41N1NDObuNEGOeEnzwawN3PA2NdklhDoYRQ7Je/1LV
Ez25cnzJTC9kp5xnv6ujGwJi9znL/mJjYMLaChfkL1UPlWQTmdg2EfNa+w6TxRAOCKHu3mS0ZMZI
Y6c3M9zwuMxPUx6di+kEBMjBWtJ9hWGj9kkhom1UZzC6kSWdq8p9gu0qeUu/xn109PDJnDIPEdyM
+H2XMNbe2LkBElENK2v6U9+K7YTb6pygJj8MQ31iypieNckWpzwZ4gGp0TU6FsfKmiXlScuiXQ01
nMBb71Z1hEpNSlf7MEsfrZJWX1dz41d1afmajietR2F+hHuvH6O5+MSWz0KFRpV3e41F8toeQxL6
ti1nYg8L0jT4OcPgfdSTpAan62OamtaoiCy3PddIp5MNwFatIc2X7tXVS8XPLLL9WRDngi4Al7Sc
ZJCgmioj5t0IZ6vzXHBcbkLfLq33sJnNDTQEc9e5knNznt1Q3fMxpCQStZAemACPOL+0fZRjFMAt
tlwZSdJog5nkkyrq7WJsywGumGIfLg1eCQ92qtIfzF4XV8oWtGrwaW6jEjj5kbWiTYK8T+5ltZ86
5RPI4F4Q0PVBJat4h3RLJyWOt77LSS5osukoRYPnfP3VDIWTrbHSWpDugEpzpucPopvDEuqyBj03
ZpSCjOsnxBN3Swr53LBUFgTR3Je5Kvfj0I3bRdkYToYMi0/Yu0Qq6kbAOwnZ1pF4KYk0wDKSXIDY
ocpbIAvq3qudXcmodN5seBstsEr8WpW1SadxeEaltv3Q/lZZwpglll8Lx0ZVmObx0dO6oAk166Eo
rTlQg7pTUn43k+bgArk8GrpvcZSiMJq+I+fAfVi0j3C9CH6oDHmwejCpWXQ16XHfzHYmjKYO/TzK
L2arewdTFfp2EUhtYVUS8BaNxp4jWtAni31oMU9sHFqX9OKoOmICn+yZNkPXDgD1dPtYZA0gucZ6
/hjL9J3IjramyE1Ly3eho+DoBvtCnODZWsXWUySA2WSXKrXU0cx6xslhhNF66CyEeeN0EDyKUdTj
GbrWPoli4yIH+7y4+femS71riCxI0ODZd4u6N5PIeBnhTF7t0p8SI/Tj5VzOXn1FX4ak2Kq1I5Nn
IC+6gtfH25EAaaAVBEFgTp8qwkMfJPYJYzbcS6Ns3yXZCG7f+PXDWd4laIyaIg7U0l6I8XNJSIUg
43XkKK/DkK4W2qYfMr9pDMOfkLYGE1heDhyeGTDPR9Oqj0R81rHvFsZjTXck7f/S5a5BjGCpkPxA
NCWbOIQ5KHUM91aJ9d6usb6Pq4URhyg+YSUY1MXfkBZPh7oTdxStpT+nqkYE0Icnijx08lijt0bj
KrDBfb1PTPk1CYV4kEu7GpXSo6nnX8JptHbMQ41NXGCVcPD6JHrZnZVjP3t5vc2sVDuFa6qoXVGB
ZvX4XIpWP/dW5DNEnbfdbJU0i9uDge3X5Gj+RG/vpZhN/Zwv6FXGMDtCgZWMt4chgFAWX5GT7MYF
ezOAEudi9B3Gk3FITvQfDbL4WH1pCxYUzPJua8kry7g6jTSPboQGcwPa1VG4MQtIl137RXo3Wid2
goAyYSKIwJKxX9MO73T/6kf78QNwEmXOdP84hyKa3uWeiC+c9wXLOJJurelUoHHnA4pbQFY7EZrC
notzIX3P6vojIo/Wj4Q7PGreeNTxNT90vdaihJdQhqRNIl/s3FLdUnutIBEqXBDewSxAqNIm35wh
W47T2ONY9YonZWRsaIX2rANp26ei9VjugUkucsQMnoRHb2rqp5LEPmGQv8jOGR3CmseahuzzINrn
piDE2hjDJ7pF6KHqzLwNmKxpDwGYmdMWMV/mFoc2o2rB24Q1b1jOSasvN7MHPEBumPY+i/yGE6m3
NednGENHRlv1lXpY85XZXRLFdLRZ6IJ2mXFUWcn5xuLayFdTFQ6wtsZ5NNjteBH4Qw92436DDmDi
HDs3HVOyJZyLU1Y1dWBJT2DcgO70twi4BU6AeJRxKuaiDSzO8QTH51MjzSD2ajKu4KUfk9idGAX0
j64onK8jN5i3YAvq87Y8RYgjn+o1gJDV5JhELvbjqU8xqIfrnkGpNRXxKbW+2I3GebBskSTXbW34
HZK1U1s3yTEu5nvULNXOspbwix2jtpnszVilwz0ayBGRaSuuzsKurJB+z0ls3kNh3TwJ1s4YRX4h
px1qR+69wGA9J8j7HvrGon8xq0fZ1u3jMKCIHOoFHjr1w8d1O6IJ344Khkvbo/ztHTE9TaOig9ML
75XdxwvkjB4eo89urgESDOhjfeX0yvfG+bho1HlU2K+WN1pnrdAxWOpmueeT+UwIo2RGt2I7U4D/
HurQUhXR44qUqSHdbuZssgA0iem56IAWjNlA6A/GbtqG7nPuvoWLBIBieM8j+JW/uSLc1mrbLkQE
fYwLehPbE1cb5sUqZIxYAm5prRVRmqkNjTM0V+V0LPSOfVJZIGoGsNVrpm3Vcx7IGzKr3Dxb9t4K
yCXt1bqw1czwIUwESHX5k1aGFzBVAWirCsKrzImgBgNXRDhJsUsR6T2Q37JDzJOdC4ZNx87pLuYU
N6eJIYsr1Z1fh/g3nZEwZ1m97zykGpPeaXs1z92+CvXnkhnAeaYh/dHeWtr4r3JghuvhfN0UfZhe
sFizNJv2CyP4l7Gcr0rD1WVxgpvLNsXxCNdZa2Mghwqvp7EnKqEl8QYmQptKsMB4cJo2b4NwdTVh
1W9vdTO0+zLy8FkZLmkS3bDHX+3uTJpfftK3X82uFyDJhoVpAsqdzRCta1g5a5905MuRpDKwZ93P
XfPKsGx6yyUWlHlX5LnN0ZZsinBE3h7VJIVZZXsduy47wV0+FV1enV1iL6KuAZMbTTg6LKZglWAe
9oFI6tDPBsi2iEXLSDmhBXWFibMrZaseRcpBMkzVtzn2Zo7a6LJInYVwWeD9NJm72MlElDIDhvMQ
deJUJJKGWSUh7VducpEFqV1L9DA18bjDBOBtFKMSJOBgTmyGrDLmPSyBR2/pW2A3m8Zj7yj7kITT
NUJweZhM86ejZvlQ6O5ldvFFtBaelGZOx0OMLNPXNfFuoTgObCoKiqZh2Q68fwdHvY4uS4Mp2Nb7
cXz6AEFxNtK58b2NAZntAzOB1Ny4hnOyGZpYPWiyfyFkC1BPpyB9ujbxVQ0xWENk5CRK7cKxmi6j
nE4uNcSpBgHWo6wLUPxmULVsdXZS82aMbvtEfc7luRpki+Q6uMXJzTzrhi/3XPX5hOjWiu7079cw
3yZwokj3OwdZ5azFzUU1NZGkqrkZBMp97ndoyje1HqlbixAdUOrWGZaWPAZ5joaYTx48xC6U1fuo
+Icf1kM5wlad+vKWYRXyjQj1ZYOrYpO53WvTi5cBGzI2oxnYibV10hBMGAyiLSv/t0KL8aDlZvMw
8pgwueWrVnnvnFU2jeXme2y1HHNpauxzVWKgydOHpoWfvlaZqpz/bpTmtS2OJeDl1mD0ukj2Ln3t
WhINem3MmANvnz+H4ocBjAt7OOmz7iIPJNKZn93wKxTFb9GEZ8ZyxjCITbK2coOyfzKFG2CzNPyw
7aIdzrZDhDsmW0QbWAPsmNiLH3AOfocwjXWDxsDGNhpJxhqOIATTuNXMl0zQEjOM3v6+kGH5ri0i
eqjikmrHNV48MsvbyH4TgxxuZpIfle7k57QpniJF4WUJC+5LOD2S7a6hwNJIxCXYYtsmtXtMOvPc
9tEctKOQXwcjkYE2y6OdleJGLXrhkq/sdjqiRjF9jbifzccJrmJ1NRKmFwmqY16S5+c2EEZnKNGU
dNF+0Z2fsUE/ClcmRu8eWcA4c6+S3LSNHerXamTZ8VrxpeVa38TR3B3FMkw4q7Qy8PQ5YJlIdkk3
ns2ZEehgNNe/QZCrgAz40+SnoS4wONCVmFIr9x1J5z0kyXAYenTGZYWdhSQavUifPSIyIesgHETt
u3cbUobRv9VboYXEsiehjWEmfcA1RpheuJSgd7AILcv0w7GB8y166tERnOLVK7gu6O33Ok3UAZYI
1vNh+abt4fLg+PGuo9mPJ3s0x+0k4sH/wHdBFYCdNCHbj8yuPo0mzdoP0SSD4uxk07zcZBKgi4ym
veUourCUdW5Zt3tr5Njt5ZRTbEH2gJ63xFi+6YYsMKOqPA1d9rXv7OSBo3yzUbZg7+LcdIyr7nHs
PHEUrcOWMusfTVM6eevf6Wq+GIUR+UKWwy4ah7fRUt1u7PKSsDHSBuG4q8BzRwq9abWodCNCm7jV
Dx87ft9BkqiqYaeothqBL4xrEhsqULspL8YvdmseEwvXs6NfMdHqciK8ikg+lgjwYlg1gJtOdySe
zsZRTEp1FUy9SVIhiyyRnu150fXHxc2M66gAhJBfiGN7HLl3KETdtdjJu/CbGqEmuKrnam6AbLiy
rTa6N6YnC/TXdnHtfb4OE3W8eZRRI3L6qtkzPxHHGnvQZoGYcQgXjFVG2Lzz3zC/mH3QJYlxacfm
ao6TfdRmDOD00u/eqbptIbbYdItISB1xuhzTTG/91qhJvLTb5zo326dcpdaxsDpaiVpxV1d7lNaj
zKKLcqu/dDd3g3qwmr2LOIFGhdvv6PgaLw1b1bFk6lGp6p5LWG5jgpsvZEPAYH5E0jw/JTl4C1Lh
Vv1G8pA+5Y0rz3afGz7Lx92xZ3ABYxNtzZQleoln+8JJdJhv9JB9oWB4pNBOH9GsMqRr7Jmgw7Hl
bszmm8DlhnGY9D58kOJRc1lsLbN1DyGQGXJBcTRSK0tGEeuV20CFwerb74GfAuiSZcQgvLW2FVsu
PuyRxKfJdIgy7tnXNJN2tZfYb+P83Y1xZ2kEg11TYr6vOoD60Cvfe0nTZM5f2sI0P5nDgtsU/SNY
j/psyuE7NX/sY5oqmFks8Y3dyreIYbu0gEp2Atf2hrY2TIXIelJSBgsL53PFYjTH7klyaCIQyPpW
Exb4it7gi2vUhLt46oek3xlln9zSFZe+1+MHiwXZQFN2MXvGBy7tloMslx/AnWOsDUTYoeK2XsPw
jYropaBj9FRF0K2TOLt1fa4zyUjm3RLHGEzHhIyACDxrSTtdS8P5WdU6t083SzzeTU9k5kiE2kJP
Kraj9hGP16vJEehB1BfNTPS9QQIIqTxx1jMNal4z2bfEjqvmzV2tCOFYT7emqfTH0Si/4Ker73PV
/ix7aGTmmOb7bNScz8tsroS6RbtWM96PbFysnUnpdWh7L+UApbXXaLr3UJCqvZOHvnDSNaUmw9U+
hqxVJDBlGJOa7KJQT5/CZKEBSPTUgkUGPw8yWXL0LBpdHqHKsVk+j+n0Oay0aReD0L0Q2HgWa2vE
noeB0zbFXFGp+YqObr6aLGW+Nk10dfv5U9ZH1n2Y+cUbi6fWNCOn3bxjCN03w3OMZfNgDzo3x/rj
XIf9s+4dLTvXbzmp5ZVTGZ+ieAwcUy/eFNOVfQ6mYqcqo/vkNMWRg78/2LjdN0GIV5nrEUINqEjt
q1HPbyPQk9fYwwbuem5A0qzMu+xSLMjIvEIenQ76FFW8a3dnMn2BD/PYOECIfWAkneJ3AF/X28H+
iT8/ftyHDSl824w/7NcBWss93KozgUB39yX/bH+nG2zWGxI6RgLOSkgujI38jhNE4idbYOwy8FiF
oQPMB/DG6jK6t2R8RsdewypWPqrZveUHwTW4vl1xlm2+EimwJcUqmAJzJ0/NMbkn9+HV/SJ+gr3h
1FvbgAVp52zxiPJj+tR0QS8ZfQRZsXO/TYyrDvoxP8/38W6+tG+g3RlGZniiyPFQWxrXIXnvFQmg
/8femTQ3jmTZ+q+09R75AMfcZm8DzqQokppDG5ikiMAMOCbH8Ov7gyrrZb3sRVvv26yKJokZGkjA
/fq953xn2w87evm4V1GC4CDR7+OpmMgajJ/iXm5bgGi4pRhU9tKTe0CIahemvYUVv/FJdJi0gzeU
99juqnuvj38MVTFyozob5tbmZ0YhEFDOaqBBM3cfldVdnqnho5LAAPpRq84TkrtrP+gvc1Ru20Hl
r3yQokyqImrMJH+lk7yyGyQImR3XeMst69VUDh2zlHIzLU8mho+SX+LxFUp9gMdm2l67YY0j83jN
AFeFj1f3hpuyloOzttupPn4/1JasjzW4z3986sYpfUSJ6ycVaXN0obYdw7ptjt+ffn+UtVwafVHc
GYzTjky+7rT4rqBzu63FWB196VTMy/nob582TEf2s63WKeGCx6pwIXnEUc2jwbxsO+bew/czc+jY
q8Ru6BAbRXkMU/POZUC4/X4yrFR5rFVUkThY3A2D0P7l67J0acLhwSkHUge/H6I0LLi5efjra98f
gbVZln327BzXsrH8zLZkvw7nsJ5X37+6nUjOlcx0V5EhseH08hi2UbWbOvJZTroU/a4C7zbb9p/f
vW2T8h8/529fS2sATkaTNyvmpM9zWcfbxhUYmdo46dZsaBChtLo8cvIpCb/L4cyk8w4do2DpETEO
IQbVItf/9eH7a5Hb5LT0qpO2vOrfD8xj6Z0mfsbj6IzgbjQkEqbOqk/QNZStpquO2fKDBsb7/9AO
/i/Z/78h+5uOWLT2/+efqPz/QvZ//dV2//bC/Av2K7kiv8i+AZL+8//++5//8k+8v+v+4QrbXGD9
+FcQGiO5+RPvD/kfxQbHZcunAOA/4Kl/4v31Pxbll+56EPxNQttQqf2J9zfdPxY1jY6zATXqEgDw
P8H7C2Le/qYh8Uz8BZ5lM35AG2R++6v+RRMUTdbAxRnFh0GjnicK9Vex+CpRiV9oNDSngdHoJgdX
E9R9/8HhrjhM2LcHg1zp7RRbzmHokX+VCyYL90xZZiHORGb47cAAzXE/khQ5yKiXm8oh3Zll91sV
EO7ylEw5pq3nxDmRz8NsSz8KE68zIbwk+Ikm28AUeR0+HMuWm7mHX9HPe/oUA8QH4u5QCK6aKqu3
Oupk1Znrua4PjTcy+LW0Yq0mYhhFOXy4UVzcWd6wBUwHfyMcaZ7k892A9nx2M38dxfWloO4IDB+0
JHbHOFsQT8I4cH6Id2VYYiox6rWFWGljiMc+LpK1mfVqq1sKVog5X0en0jbgGq0N3W94uh00LWOi
v4Olxd+M5sLtI+Rgh3CmDqpI0zd5AjRTivEx621vaydM/GH2T2WdrET/0Uw5vHMuuEvqM+nJhRut
0VFM/ThsnEmem2HsAzdxNWgfmYusFolOtKAJorpWvE/Jdkj6dBvH8EA4uKHxnMYnU3kPBbDltsqr
w2iDoBF2e/aMIjD2hRRIHtRwp8fakwH0fupaYDbDzcaqrIAp4t8MkK4FZYOwKXmdqdUSyBy1rp0G
6V+caj6r3n/WXfkBuC1QcuqDzGwws6KO0TrvsDxr5hEanRi8aNm+D6lfrSjGwR4QlxzohnUPdmEI
dKdr0a1UJ3McDQTtJefw2NhnnXMcoi6Huq8INrLzk6ers1D6W1K15ANOAGjFaFRb6I4B7u9lOqkx
VKskiMzMMmBWznKNDwWohuF0u9RqaWvSJS5aQbuUCzzoSPdd6bVrn/okr99mbKNdeeo4WHLBRaAm
PGwckK5xIYliVU2E1edFhNxg/OqK6EkXhdwa5F6uhyg7owNCaKSbD9IQdwwEbiJnjJwBVqmHdyvK
3U1jpG+1jJtLQ0E6ImzcayYtN4zQAU5Qb9MXTbvRWh/Go8GQWMviu5b0hyIniAaS5C7TIVBFZX1s
6XgHwCZ3JtUMdbeD6dPUhl0fhQgd+1daOsUhCqsUJFWzZiXgNmM8pWskQsoGel+j3ZSw67VbN5cY
bFrYLh4cNawreGJBVVQb4OPexkhi0AJgpKbZX3JwgPtL976zivrsJmoLznd4jp8sgRmnefAKoe0q
BmgBMsqfaVeUHMLET5wm92E4bf2SBohhtbAdczSQrpKctWey5Suvi98G+xrmwE/9MdHwubcmmhp3
H6sVt81bSk1oEwLVDwhXXJFskMfdu00KDJP2VzO9lsb4a0JZs4uVfV8746E3sHq7Rs2RjyjvOUMP
RJPgOk0x0dEogPFdol7jXL5OB4aPuc9QK4xuTRdvfR2YjrqEAmV742PCtvN7t6ww22eOuRKS4ti1
YFkREYD1uTLhCti0WuNE3+vtB7wEG8z5B4OSYr2wSKZI/9ABqmyiiFRbLAZbN+wBtpAo16RttNcW
PoodNV+gTkHiFhYIqGY+1Ih07/JBTRjPwgc0PSHas/xY548FLRw6AOXH1MfWGkRndGyBoAQNSV5S
6htwQyYVOVCf3HQvZhQqOvfDi+ubpLZxPHRArzojjaqBnloGuVQh0s2kKlajmgnn8xffdFTJTR7H
VOGyuys8Dqvp70RzXvKZuUMxkRyAoOoX/JNgKGibTQ6jH83Wn+Bnt5uh/YoSc8DLUmHrRG0DIa8C
nUNj0Xc/0eSSDzmRY++bLFiduTIXOownWZmIidmNFWkDPf3bm7PDAtScOw2TtUzwGMRNgjKBuAen
a9pAaQtWGO1Q5iKKzszTKGnZxn6yYkb+XEg9DcxY1msGCtOcJ0cg8xyac+B7Gk2CyNAAmhj6NhZo
Ek23P9dF9Fzre7Byl0ENu1FKD9Z0Ga0Vu2SIE+FW+Bw9LUmzVxbDsSV9em3YG9zA6xb4E/K4cUOf
ahFdjVh7skKnP8pEeyofqRsXOQWQmznz35GsAhL77efdW7rIr9y8vrWTJNdhP84cn8EmXHL93sod
hxWO5aWT/Tq2ULA1HUIoelF5QL96ZzqknYZ+HSP2QGpkh/oVKPIGVgTXTvLCXsBwIdOznashM1ax
eVAN29pQ1FfETN61MqxVgboRJW/5NpIRdkJhVrNHJgCQy8WA0QF2dOS53Zemo11g3wVp7ChIKD07
pNJPlu4/Jq1mHisgJVet13nIh+Kgpc6ePvfehlRhdP3j7NbPtuU/ZSEXSpS9xhUk+RHgDnb/AldI
vR3oxR+qBfJZ4zQpIm1eD6Z/QKBJu6U9sK6CBNTQMc/1xSMM+JZ5jAFhmNRuc8/cTpBqyxDSc/nv
GmB6k/Jvs6lNt5CW7tGC1tPTTA+Ssfa23Grvshke+o4jXxtx/fu1giPAhUnNMTAeEd1qnkxgYAGK
DTAIRXWxB3tdVZlc9yW8NgTzGNbkLxyHHJrG6hdnDGfFkNVblDQ0fKxmi3vIIDHJO7bZRBO0jX8U
o/nU9F62VZb1EFGAJHmqUP1wuI/DiVZD5a30Qj+EU3fHeK5YmWxHSaNNa0W4CJuCOrvqLREJTcHR
Wxf1FDhFtLfHgoijhvj1RETvcEnbLZr0bK8zdOFliZ8ZJQK3LsR7HDKUnH02+HTl++346jQZyv+6
eDIy99UmC4hvvHIgqujh3iRTYlN3pdg7ftdv54g3tDIMtR2TD1ubh7dGj76q2CDowct2eC9OTk3D
rvV4xZgbGYEp/GdV9ms38Zw73Ehi66NsWTtQJoPIFi9FTt3lOPlH2uloUjry2+sIb2INWFjT1AMB
Zi8ox2fELXG0rjocsHN9mCK/u4tGEo5mVz2TNkOflDbHqiU1+FylJt/FneW5Gi1Yf4En5Kce1jjr
FquVC+1wBJV7nGnjF0l8g7RpnzJpf0iVgNZp5luiLajxiEC16G2iw7Ly6nd6M08wk6y1uaQ7WRGh
dmROt/vJZSCCj56whvmWJ2gCaJPat9AzfhMkAA8aGATlg3doKJ9WzeCmB4mqM/eIT67C12y5UBuR
bl3e5wPVSn7nGSihS9a6ZAibbdGSV9G1mDO8yCYmJcNNXU+Lvwl7QuiSb+t+pqhEgnEgs5RY6TwT
n5o20s4ScmC4q3+2kXi3ROUcWi1Bw5onJ6PwrXWxsPe0S6mzREO5lsxSyoewZibm0qImivghRR1W
xXCts2JD756SMgffW/oeuq2ZMGR01k/uQC+mtW7I9cRa72GT1LpJx11/qEZV3hNXBOyFEt332McG
/GS2WBb3lPbyvJwa+gdbHzBHVc3NNe07ko3PENRAzSgkQbmG03oIa7inWtuyy84minSl7VmR+s3c
zrArrPqVkpfarlX9ylQQzJlHXHtyTYPB0NB2VvFBWmb9lEHVDzCt9GcjVwxYTc3j7ub1dl2Gf/yb
yB8Za6j+eXQNRVne4PL2xnA7Y+Y6KY2WimUiLx7N6NDN47AOU9Efc+03a8xC4OuLd1sd3NpA4N2/
NHq7xcdIkWqJexV5JlosZvUDjdnAwPtHoglDF+RENKcJI/RYV12GrHhCZm/bTh7iLs3NLgyOUGvK
vn5HFGgHpSn7/RwCWTG1KAZ/VlvgNocXpp7YX8rz5Ka0TTuGG6FMv5RHNQr549LG6ldvIoZMLWB+
dWFfdQ4bwLlZUZJ0PRYRBKzQMQ7Q/686118VWu0BT91nu/CLPa7RjBtgHefiM87vtMLmRxG7sI2H
+nWyp1+izh6wHxBTqTHH6kdx154ttFRlXZ5LA8VC1YIus9MGU6vmBa4ef0ZZT7M2rd+Ltjl4zsS+
d23ShMaJ/OAUdXPU9DJozVbXynktSGTNa2hkQ7eLAHVCdPMfChURq4KOGCgPskVrPWN6XM0PjvQf
7DH68LyIV7jZNHbDtFUnCzb6CLX+gDt1ZaOTjzjeuNZwJu1XBKGBykRVxyr3jjp5BBiq0PUrZ4dK
du20zt4J40/feB7neUMIxBbH4w8JVwxT6jPSxSRYJEPkhUz+F9XnD1exhliozzT5Qxhnf5GXOCiV
2Vo8PedsgIaxY/lzw+sciVMZy5dEU5tFe4pd9mr5kQq63H2w03mdxxhz9cUlEKdZHaAl8TrOm5E6
Lt8qzYubtGAu47kwioy4SODpgdDGi00glByaazqLt7Kp9sQQr2zVHYkk2JPAu8lB+uoMRpiJxIEx
ijpgXRh5NbkcnXo7RuJW6caLyTyUeT/w9cz+zNSaIJLzrMF0SersCX/8OZXNZXK1qwjzTev86CWN
2AzWgxeuXDrqsrE2s5TJ3VuDNRntm/4UAz/tU1Zl4xBWEC3n1LqMjfVeV/JJb8WZfuJ9z+RQ0ygK
3U00Zu+kx1Lv1fYn/Nk76l/iFuKRvrLVf421syVBYJeF8UoaRAcuDreWQsAZAzSkXGTlvcvMrECF
gqzoloeMrkhPI1fevdqeszalekoSsUJlWHy/NSW9Nix3W9CxPlEawH4CTdSPKcOUtQEkycXkHwhv
WEmtOI6VODKt3McmoRw24/W5H4iFD18HdqTlNdcG7wlU+w6Q61Moz2qQHy6ovxKXSKgcJ6hQnjCq
uPZieImURLulNn6YYieGxmfZz5QVL3QvcsooTs9aHF4zePhRinnKUpb9iEArbk5kZPebsSNHoi8y
aHVacjDRMlV0XM5aput3id3uMK21h06xaBCyhJWJc1RVEJ/B25QjI42UD9IROBChvPUKAd6Ovb8/
Ihc9J5F+Yfq5jG3pO7SyODuD9phUYguBqtlroXUtO2BcnAAlnDDyP6DdnUpM3nPmsu76xaYBhlc5
/ALhpFYm99A8uvmlrd1Xv1BqX3GKgPqOwqxvOy4Jn7m2Nt/nKQoRLdzjTeT4qscfDWXdgiEMc1xJ
SJLvIEHs6FxRxkXmvR2n/da9d7wz6MWlVhUc5uMztSPCQPNTAxTYUMalA7uF00GO4Oq5nyYIDSNH
tACf8X6W1adMYCMVllQrGnzDyijAj/rtVUYA9DqtenWc9DS60gvCVv9EuDA96cml9kJMKSCGIe7Z
T1bkndn6rspM0d7p7s6dtCdG45feHF5ESwuGeRMzfYmVOREX187ZFyE0MXyo8eHHFiJuINEVlucC
Rlmj1yuy2KJgKLMzkn7vPsFCkoUihj69qGOT+Ei47ZbBtVxV9UC7ievONtp+F0vxblYVRbT8shQJ
wCMq27TKSYrR3U0qTB2sXvVRhQxXB7hOJB1lvqgAICbdU5lkh9BPN+iIulNOx3Nt6zHB6Dt9QJWe
LJHobgs62MmiNZGBp9II/d0YkZmVG8PPIgWbmruLE2xu9q1k2SAp1dsUGWrGQRmb0RVMUDlyVONj
ig6BcgvgZNm9Gx5T2Y7CZshBvGEEOdiGrHAokFgV02CDjfQWWaRiMzRbDTBYSr9lCNSY5Ao0w32V
gL7UbJqTCZFSnCh+F4obtGfYhoRUvTl02BF2POZMwFdR0xDxWZGW1fqcSobcNU+wsJytkNqtzwVR
QsjM0Mlw8Ctsd4e9NNsLEXK6Q1TDnuripBM0BFTLKYHizEfUiA+3yw+Zbe+n0TkScgNqHR+sZYUE
3bW0NwpjUg9j/7Myh3EN4w6hCaMe0zPPdW95BP/pw9q3sBEuzD5ZjHfAl72ATPb7IW2u7ljtDFqx
wTCqcVNrzLLrLxvaDndw+nMeHXeVcaDDUG98uaH9q3CNckvIJGJpAt5OSuqPjd/udU0yq+6ja6dH
NzPR7kOwCkHou8XKmmpKvEFSC479yoC6G2S4N7CyfSUtehIvVXdJFZ1nI9yC8lluURMXkwu/sZKV
BsdFO5TiCZXKZlYu3zhvV+OU3+c67csy7W55ZT71WkVzgJTEUhMm1lmASMolvrpelBq6dg4JgA81
zB26UyOFo27TzWxnFwSwu7sm7F6qNlrYzc4GDAwuxYyYI0GOaFnQGS0jcWTAH6PP+ImC85lMUY66
BJ6sClvNOxqq+1AV+9Dl3EHgJTQ4FJzHiMmYJA2DggwbWOlS/I4oOmIFY04c6vAuR9PfNfUXiRe4
ILiUlyPTzV8Gz+7yELVSgIbJ7a1jtFdz7Ix9Ap0Dhie1ReW4xwGBzz8+aqJmmcWXy7qhaUzq6KEn
nHXWtkfv8/uhiHMY25ZwjmJCvgm3hWc6H3mZMLnVW9ZM9NtJvzVpWB1SaD7Ido17GjIg5uqiPcpS
j8Gz6wKqzzILWx7QJMTAGpYR3IR2AZl+BOGILgyHjdTYW1My7Wgn10c5Q2EuimlnlqU8oi7gYflo
6ChqvOmADo3l3okPfXUrjJrknjZrTuHgcxT5/umx4RPyZi0GlcrP1/TksZcuP/f7l/n+iJZ4xdv+
/32NKnQ9plLsW5s3URV1BQQQANLQ4M0WMX0f2tDiWDriz4cYUBJyeufVXOaN4zLOiwvSQVffH7pe
ggmxXkZ73jJHTDr2n1LYdzUeNopSyz6pKkmXJDN57BK0rrEE+mkkvbUy4OYevx967prNIPSFcPrn
l2DtHKly5a4WPS21v56QEyGff32aToWxnjqW9r+eGCoGGFjlka1JlreoaXccJavjXw9+Y2Lh/P48
SXCfNKLCOs5d4LV+h/Gw13bE4B3LNiLIMyIz0SvqR4QSxbmKqIcJAuZcSAO7Jku3ADl/8CyYQ7qa
N0aPW0JX+EabrlnlfeGtYyKcjCUssm9XC/8qSH3geBJ6wo6d4FaUbPzD1OsPJNVCqaRGAnrEwVPM
gv10SO7cNCKvASz/yhEZskLl/JqF1u1lqQ6cCey7nqjKpvPQfdKV0sZHEdVQH6hu6UIy7bZQAnMb
rg2NruKUFM/I64edhcnD5aI8pZb5lQg2ltGmA4Gh4skIc3mnyYwGvRsjFBTHCRwJm0BE4qgYYMyG
/ZWUU+a8c7wxEAJuZVluZ6+GnDma6b6jNbSSLjh1+BqM8PtqBXFA0IbRx1WBm63UJ4S2ofpRa8Wz
Prb4Q+kHMaXthwIJoUGMkC3dQx72HJcI52GRNJkH7bS056GiiBPRJ2ff/Co1g9jpMPcZ2iAGt4Z1
U8qftaguiBQiS2Bu5ahiTjug8zcH92hmdCrIGvNXoTmPDYfqvJanPJ/ygzkRbqhZJJ8gDUXn8Ay1
H6mUHRQo6hwLoi41mQ2odHxqJ/eYZk9KlPRbzOES9taD38jD4MM3Tqa1rKsXmvGc98tp5ChZPk8W
K+5cIfLt1TtiyevyY6VHnmJXIPl0cJLFSfqzrBD00sFnEDe9YQMGyElyhKYXj7blvlqYBHl6wISi
v4HfnehBNT9xjb11/IV2SmMEPVJg9qL9EU/0sCvx2HR3VU96KY1KN7Cm9nX561YW7YZzBs9458/d
h6uiq69RnFc2v2XMMkQ90an7NPI4uVlBodtPMqT+mbk9cpmXu1Dqz7gkdkrMnBKT/mc7dJRXnHPp
gLNXioPULe3Udk8k0YQbWy861jPvQKYMDh4UfzGDGqcummBIil/Ex6DerBUpqshUEhSzCEfYLW1I
E8Q34yGZnqTwv5zInk+tpAdFNAdixantLtpEjJA/1NR9nc3pPm7oOOxQTeEZ1AigNlFa7us4ca4l
XczKhhKmM8vIqxIubQMXq5z5EzAsbpeXjkGR+VED11Wm9n4P2jRei5AhBJrlN80ht61zHo0+3TGl
tM6CEVyqOg1XJz3v0KDhG9bnbxXm8n40VVJum7jxQaO0ZwOcpsKfwlpJCE5l/sCLh7g35G+uGxXk
avrKGvT/Wk54WhPtuiFHiRc2T46V0UAA7l4Y5iUqpdwOQ91s6dcAbk3tO4Nm3d4hAOuYd+knuSXM
QtpbAgLAzWiEziRxTEWl6AtqxEH5EJEzBhE67+LaRJJEhvj7LD3eHh+fn+XD3q8fwt78ORSKjDFS
XSioS0w0RDyiug+WpwgeqoMsa38K3NCVZ704CTdpmChux+qlcY2LP5H2YWdq2DQW4v36hUMWAXDM
7lcR8dBYg5v04IeE94BFCRDIPDFRt7hIaf76g8vJDfuZ6xJfl2YpGGNF6Zwk6/qHjs1kDcqLXTXh
LfGaE4HjrxjM8B4WOck/INrn11bVB2ENl86IEBDjEgUFbq2ypD/gLzL2yomf0hgesec0S5nK8M7T
LGIdCf/tNAzhCSaUKuO0RYzD1JJXnAj0X0CJavWmxVCcQ4/N/JS52LAb572mBEMMSXAISWeh9B5q
3/n0XCY3XDZ4nH+Jar7J+uqKajNZtAHHxea9PJECmWfEGr4tF3yDgLBPfLAp0cG0FrcBcqy4t25Z
5q61Kf1oVbT3HTIHs24mPZBeHAkY1ymkE0OxINb2ND7HyKZW8DUeiiy/k+pTi0DdewpRqq0fphpK
sNNEZmChpg5tb2PChpjtHomt9Mjuc/11aGr7zJlQryY38HNXM+9uJTrbsgQjmpuX75+LzAcxXUYy
sNPl6HWqB/TBVSBQJRhwOgJrsd8njhti/gPcz+h621v5sxuTaFLkEbDscvql+bhaPJJLRnoqgKVp
stmi3qT9Awr1MlC6S7JbU54JV3xwjGxtTkOzK6wPnz5u4Nj2l2TdGhBrtU39nNbprm3ik11q96av
jknMqjj6V49uktnRKIq6mBXMMj/afDpqk/veed5vL//UK1RWzM6eiEXbtGlKuCQhf1nF1L3R9yyu
2OgaOqyjvp9J8aWNy2HRI+Xa63YlC61W1h9pVDwgprjgfgbjY837Dg33WhXQiqlB7mI9Ouq+9QRG
5VVWvGYFfwC15SGZYIf7/C5ThJphovMukVJIxjABZimmZ9mG6esxRSrHOPBDJyF+0+fyOVXjUSUP
gLG/9IgaRwDAH9pdzn3CRrvLO3XR2QyMmJENFChZ0SYGU0CmvDSKVW0wbUdWHaQTMzEJ7ROSIC3m
Spy9JCHEzHqrZ32ZXmEODwnaQZ3Qu1POKZFZim6vXBIv0l69thkaQfBiFzNuZNClyW3oyp+eRwcp
s/o3L683bdd+1pP1XtTlS5kv5u7kuXbUD8slCUWV441ao9xyfnTZAMhtzIeMRB1z6zOdwDbIoKFs
Pm3ez9AbEXwx0B8h63i5ke296TFKte6WVjpplGuh1xinAKNc8tDIV+w05ZpzGypqbqUKtS4CxUD2
OI6A8XMl2E3NnFK+0dBfI0zSGXh1zCWN7KOrUQQQbYxivTW3Tlef9YJ5scULg5wgjZnwMr8V0Y9W
c7b6VJ/KjsrH8tgpkZCc6LxebU0HcB0f0tH6GFSGDXp68ibjg6YZfNNBESuFpsEsyq/l/g6rqF61
HfklYyFXBUa11Wg5T5buHlSMizZxmMIN5nRnu0zavAYRriOIco/yHlZGZ0M9zziACu2rqvkutvZS
smrqLXJjp6BusRvrFWnA3iqBP+iOMR1iWsbf5b7b/cTy6AddpJGIgX2UrflSqpBCpWbJnNHdZd2X
ZvFbtEAS2wZxvYbF3i+4fMoNZESiKhvbR9ZhHDL+3V471kbynIG920ZVZnOwuuoZEYo9kxITn081
z0xkKgakVfjkJ86bHjMXiMLxPGXhS6erk9N62cao2xOpKGSolvLXVJcsGWK+LdI/N8mgMhQZnFx/
6WMwCukIAXXNFFWT+2G2yJUzF5fZCIqEGBR8RuO+LPDkMuFfGRU5MTFtkIDpwbCrNPu1npPhgBeI
Lp3BfNJNXmsxX3qKyF3oCT3wRXajBEKjMLlvCG/2zYyslXILDK9Ohl1lMuPup42hA7wnqWCiuap6
YrFgIb+PtCtAfrGu8OZa21KLH+o6qjfgQcNgSLdOFV2quH0TkCY3A+yttYYwqfXJBPXcaGcA8OfV
749+1HVHpjcrl4krw6CTbDlVVK19b4TK3Zne+Myl0LCZXIU9DAdkPzfNTZ8HHdYa8h2AliUbWR2S
BDMOJF6YxAtRrIENIKqPTn90KNEOhRN9n7bNuVW4V4C0ZRR5roZgCujqdkjLei+jwzwPSRBxIIRS
xHh+YFxqdNZAn8C5+hPCkMpOzjl9qx0zZ32njOzBluYn0Jz0TrcPfnYP9EPeemM+jXGEJ4NYIx1Y
Y9QVVDZsWEWq8LBijD1YEkeC1AnClilaKbp5si+oI2N4hf743NEWGkT5AILprlbCAcvRvHRtVeBu
efPll9O57VprSerSRfJQJOQKm7TpGmaWExHaD2F286roNNMTcTXaYgAWFmMFIXez9ruZZ0ZKCZA9
OY/+qhLqYNv9b+GD68/DaWel+rOlvaPM/qUD8BlKgdS4RDljquRuNqIZbzWUeE03Nwn6Z+DNL5bN
ZV36kgkGegIM2YWXl1vNiZ1tL6P90Hb3yhgX5oGgOdh1W4JOkw39aC8QGZT+2dRZE6dyHZvsIbxr
1DYYyNDh0hSNV1Mewsnyd85oefuqdHceNuuZhnuLSXrrdeqzFIxlChk+Eu3xZojxhXbEc18KNrja
X5zfzv1Y9vSip59GQ0c27ylpGqY2Ue5AUye3jWXiMEu932VeT5zIENlr9lAu07y9pg4AqBhz6drN
1LYr7UPt06uPvPRjzjm1kV444IMxwv4d09u27Brm8jKsKaiGMwPx8zQyOdDryLkxm3XN8pdTYkHK
QqYefU/iA6rmTTRjDJ/di5d4aM5mZawmtuw9xJwLEegUWrQ6sdzGsAYUNiGyFIzPYSLyIsMwU5AS
z94X7bAO9L4FGFxQ7GV5QQaVFmPxLYC6xDHVmbr5pXhU7s82LdbQQOMV1fqn7Po3J8UN1BTn3EZH
3PH/GclS4Lt5vgvD+c7Ue465osV4LKwj4+59ljibDphFG+Gi4tSn0fcDwZWem3HjVMVzkvSAC0zY
IVZjrn19HsHprMK+/F2XWbXx+wiHcOJ8WtOInatInY1KjIfY0jss+SVL8+S89Z8eKXD7rGaaRIux
dw09sDHDjWnHkauEThlypM2GZ8+uz7FwEsICYWXN5bS26+ckbOudX8yPjtCw9nP/UvDl6aYT0loT
EE3CDIlZG1QyO9F1TNbKvWECCmG+9ThHoeBmvdgNnXUjTD4cTyQHJdSl1Wym82MPoWUsAFIn47SG
h7DzS+U+aPa0chz9LtXMYRPTXkFOWcLIavpVMlrIFfM9w5xwU02D2tvaXkjV37KI30ykCoWeYoYb
yY2pjz+/1cf/K9T+b4TaYmHffb9UX+N/RL+q/yLUPieo9PkfY8V/lWn/+e/+lGl73h+GbhkGvGHX
QHGCqvqfMm3f+MOxQMoYwv5/+mzT/kPXkYG5FOw62jsfUfU/9dn6H/ixmM/7glABx7W9/5E+mziV
v+mz4bD7/vKbOabpg/r5G7A0cZPaziSJIDldyb0/dO+95dz7RYeeoRzDo2eItQ9oYleMMEGZBB6i
kbhhu4v1fSMEpybJGcWdrvSPOvie88UPO1hjmvzIR/QekdH/GosQpmiE6z4rqFOGaPitKoFnbZKX
3E2hxUbZvMXsS2IW2bDRtJvcBpWSpu7N9E2fKpr+gkSYEXqa3rgLIcxikTF/N3gitqMdnayhyE/2
FccuWSiypbSOaBeir9pOgBhgkFAmf0WxyUjNsx6dEtFKk3AAMqOYpXwmqkanTCsU8Te9zHa+TpQg
nndt7yx4pjQDezBr9PNSsp99LczvM83OrqPNSdH6T/bOY8lxpMvSrzLWe/wGhzvUYjYkqMnQIjM2
sEgFrTWevj8wazpFlWXZ7NvKikkyGCQCBBzu957znRkYQAQIZkXQ4HQUWfBZq4ULYKCVT20roz0z
4Y+hjKMbF0Xwje0HkdcKdNf26E/n2J4pCPS9zsQ7O4AjJn46p6pPkLembRoXcC5QOH2fjA1sKkrL
O7dC1WPKcO+QnLWKprRFV5Bd0Ek2JJz2l6lJYRkAS6AiMNzR0n/EAbCkUiXJo6N/GvuCGXTef62B
/8yNj9O1A43iUtPWuAbtJigeXjV4FeSD7VA0NjI2J/MSy3jJfUd5BoUnUeYTrLaaN2KNRv6ejY6j
973Y7E/OMIx3KN/nbSnDaVeMSXFYIEzmrKVnF0FFQcDdVjoaE4CifpchhdDl1VMb3phU004jcxIf
/bWvKhwqaDh03jDOKpOSJ7WEgbwCUilomshSc/dTnRx916h38P81VofiONEjONlOEGDfjT73oRmf
2uVGD4e/bnDRQFf9n4fXn15fd33unx5ef+AztyHjSaFi5500CwtQ1o8F0tpu4ff9+hnX9yuvP7ne
nTMsSVzDH3587nUzVLxILObutZJNdvyxFT82hUoE7fsW9uWP53687sfHXp+7PoRNyHpQB79//Y0f
P7g+DOIAE8H17k/b9/2V2vxiWkyOg4AazE8v/Onu9YXXj5lJ2IRXXnLBy4p16LDmvN40rBho7ToA
bYdJPyNX75EPYIbvp6Q9Iq9IMKoSPJKdoR0kP91oUCbJ6YYXZQGLXapii0mP5yAZCZpOO7saPl5/
5/ps51AYkA55932gjubQvNZ6Wmwqw8DNJuMKyVx/RmN6icYix/zLoST0TDv77QACfrknCcTazL5e
r1pjpOdsj0fWT/Ohjo1h01bkuSUFtVHmUdksz4Cf5VlbblwzMs4YzwNDlh7+q1cCv0BQLj8yWoPQ
WIoOvq1NSCVMdrVlBNu+HNQ5CCx1vt7DWI5ZZZoeWF+4jeQL1jiwZoPiZZBrPYso9uGP52yCeWWn
18dxecVU+59Ri+P4T+Q+GgYMLlluncKBrroIEwA4y36fx5AYt7iEEhVKZBHoimP0X2VjAvJJHf18
fdX1Rodl9/0h+KV4Vw7JB8OSBYNn+o4oLtvJDFCE76IsnW3ixx3XPDUG/096tWcFuaKoCGZA5Z8J
2iDZq4qzba6LklC65CUvW2tXV0O2bcD6kxiXGWSsIcGg9j+ebcsezxPIJmZaxVNGb+BcLDdjbNCK
FljbCTAZz0Z9N/SzPGWM9MfBDG/Cu2hQFgF1raB4XZiHMSoO4ZSDf1pu+jEmuJhanE4LZ5NK5D2N
rFa5zRsivkxoUCbFReZvrMXS8+yjMUDeVaOQw/ygzWdtEvNZp9B+ZqabMLcnrHfmqevz5KpWK11R
8Lo+jJcj/3rvU0VujesUZ1ong0beWxTQTZQLqCt3h65F+m7cgi3pD2WbWWudOHIRAVbr+zo9+y5b
gk433uOmBB/7iKx3lTBunKeRXPcpG/aqaK3SM91EbvJy4ODXIMSW0ny5Hli1xG1shSmKTcdPL5Uq
ssvcQH+GN1lvrw8XceN2ooROJXHKLiTtFN5gFx0wVJhdDaISckHvyYG4q7u03RQ2aZFFgoYxCZqW
VVWZHjpaDOCIoVt1RSAQkwDsxsP1GmFc3Us/viUHXuyNxTBI+ZKCfGjSaBwnyiZqeXLyydkJ6qHf
zkBJkPwufUdqvgX+QpyG13vfn/zx+PqLsV7QPb7+/LeXXx8afD1bsq5urx9tG61NMnhEfOHy1j9+
4ae3/n43x2HZLNoWWqT/b0uun3f9+Dkjx40UADo9gRUREftjI356fZ03Yk3rA4SkLjARUS+vj9cb
ZzHE/niI17IGl/zLc9efdr0Kd0rhFWcxoQn8Gj5JbXlg38iuQi+bjnQYY0446xOJv5+g6FWenlWf
rNl+w1fbX7qYnLSkj1Jc2B9M8tIQj6aHdKSAa6KqXS8JXax71A6Mdk8wK+XzcrT4Dfq8JEamm3GO
cC3T9TtkpXjV3PpgsQCOSApTM2IQIxTB2rTLh97K92E+PbSC5C5/6PmbtfBWK+nzJopgTRl5ZSHI
2+xROpButbGCTKyxpkWMEnN8yFIAuZHf7qnsNja9HiGOiFionw1OdYBQAZIMn3LT8vYF9DOLyioB
g8aHIY9xyYexvUXbktWZfrGNCpxp2zwJBQrXfw17yjNcl9u9VRDrOKgKbdjs3MRQsqnLE/WbaW9Z
maGCjyAUBaNDFywx4FWKzCMRHMY1HPtzR6taZyBc6ToaVlGInq/9ADSsQ9TbuPj8exTChLvRHPQP
CWl7TFHMaONX44EEApATEc4fo7J8kHYx2h9HHkJzqZbq+rgU8TQKfhVFy6ZFNggVzouagdhSZmD+
ArtIpH2v8T3UUROjGMFJkiWBzpHfAB0LQ3bCkCIhbw7JZOLCoh6Y0H9aKJiZ/mgJKgIA6FDNUmUy
suYDSAUkEb7qN9GUAD6BEu+nWX0oa5BFkYZwWesTeon2uB5nSAHtbL0Fcx8Qf1U324HDk7mYdTeZ
HWHjSf2Wv9hdannULnYDXTyokARVXaPXR/vTYMMuMcbSS1rCAkp0kdIlY94Z8sEzBo1JxUiCtI64
1GnKN0OPceZcbGe4K+3S39BWTA9iMtbzkOyBgiHoioEaOe0r0SFfw87dg0DCSObLNWhH6+DOcs8e
k8CKgnGln8Tcp1h4wts2cnXqIi6LhpSGXhEUq9Qsj6rQ62fW7eFSqm2Lb7aqYbj6nY7Qi5fn7wVp
WB5dm31tkrA6Ze3Zja2zXnbhJddJVanZg9Ia11CjyZ4h6bSXtXuSUQ9zCXlaJeTbOE/TvSUbWldJ
fYkGjiXQU3tysWh9txygTqnf1lr/mHVHAKQCtjQCqmKmYWX6sG4ttYzJ7rMbat2mUqNJLDV9Nl+m
OwwcyPV4oW46BRLdTEN3hGcoCUYcs2iZYsvdhfSrY9fZCiN4FpX9ouKaU8oP9nRa5b4bjH3YWRFB
uqSc5PYlwBRKdeUIHjDdFKK4pSUwrky4GLlJt8RRakt5qNsjJdwLsj+RSK30VDme1Pc9LI8X12yf
gey8jxYBKOSYBV5mGXJHzbeSiOa0lmHFjBJmIABPiE9JNeKfTBvThvs8NhLufYOkuEzdTVBXyY5a
jhWzb+eclp0x7Gghgl3MWAMiulSnOLml7YUWLwwd6pr5vC5zjc4AffI6QmjrBh/8LtUPQzN+GKqi
AkDd3oRw0M5ED3902vzW1KGvt2kLRWVocZuMrvY+hnW6zaMWN39seNnEdsdwDddmlUWbzB3WGSHX
WzNIXkwUhhsjLPDRlqG2hpGntt00bSYZazs3raMtwlGaJ05gbFA/X5YpDqydtWVSCCNCiJ5y2xCA
huasCJBnjPpE27LULvBkcAKt60Trt6It4IoPwQMwJQfGGGrt1OZ41MBT9ZNJKrywCyzRMJWZyeej
nazHdyfIaU9pjrs3GUO02IiYSEHaFvrSTjUgL/i1e3D0b4Zv+/vIziA+BHTrVVLxt3fxrQCdyyKc
XWuIXd6k2XayIdBpfBuxOQRrGZVfAvMct58cSQy9Ah/v5dH4xop1XNm9wJw9L663EMYUUzsfdSv2
OOqDHMGyv9R2DIsHQJ6mLN4VcR2KBczBrtUfqANC0EqGh3C2P8JKhOegHIL4lhGPBi+SrSr+IPK6
3aQ+8BHmT3NQ4SUJVEhnuM0Y2FO8aY7cUG+ztyhWvgTd0Zl9/xFIA3ryu8zK/ZM/Bc5qCtS3kBLG
Qizp9oCGgDlaR0YqGozuR7mEmWBGvLE1krG1Oj5ONEkA4jA0Vx/rnIuSattvZQRzP2NH04/rDS9c
lqOhQfKJhrAU/99TTf9lw+ThTuJ+WkV69tkXXAFdSGHgSLHumFm8H3BjFo4D1Mu8x5R+kAB0FBlm
oIQ6r1gS1bupztdZg61B5PoNR8FZOrivIuchH5JLoD8EQ3fRgUwRO6vR3QxQzuYpw4muPgZG+gKo
fz9bNEWwunpxGryYM0aD3KLb1ucPJStPjHyUNc2y8EqgcQvBP0Z2gKLUjzdTbr2prGvXC7YiRt+7
csPPRlwUXqeGFpp9dPLtKl/rjRt5fbGuEqSonXXXNKAyNEQ6dewsAhtRbu9Kp4DeXFmPuaPfJzmn
nxaGg5fkzZc0p8gfpYC7R/OzNYf6g9K+Olm/R7DiYkelujmzGrJGk7QXsV80tXXMxMIB0mIEzPyz
4D3vOLy0BE0qViimyDN5xtTWSwi4BSK2yagzby6jr0OlPlotdRMGkRHGqp9s5piX+/4pLahrpYHB
l6jZe9eBv8OFMfesnmG3XHIIMge/igVLuojDj3ZEaABY15UcKWwZMsdrQNEmeC6z+Us4l8kmUVO3
7Sznw0yewb4INdIF59ui4HsNAyLUWDbALRnfWpA8q8yZgNPD9QjHhwitmgjyzxZ+lDoGzVbyrtp+
0vM3uI+JZ7ZkDvtYSKK4hkcYI0gPMa5libJXFe7Dm96vCZFMijdCq+FoJQ/TAB3PBOMbtSTu9FO9
a6fapBIXPDsx1JrrlMtInGylai7QImZ1mi5r39l0MT67zhGz3E4JlIyDeUFLoCNgIbPONXu8+1g4
3CDauglpxrler12Q1pu6mV+LfC5XvcUSaISpmUIruKUTRiqtKU+9DRUKmzO6F9dHW+3ixu1912tq
/85Nx9tp+GbKltYXplEijRO1dWZg21jdXjsISZ6q1WPe6S9TWMudE7KEv/qtCnkK5NGU+nB4S5IZ
QpFVs5trSLWkqhm0Bk7oA+ljq+qDa3NRRWX9VWuLr3SlmH9ZZCGVYSTWIUKTTZgZxTb1bwpXDbdT
RqlDc32o3YrVZ+hEB7TTqnScvROAY/edmOK7NbTn+j5uZt2LkOJ6qVPMd90MfQC7IpZD2gFFOVsn
rPnPe6kXb6VF8yaVqHDiu0gFYqNjjVmjuWLJDp4GXSliMwQOa66TPvNrxM+2Cm7hZngYqddNVluP
aEe/GWRa4fMPTAY2UuIYivu1G+vNmXldkYhPIZOmjtiFTWnX5jaubATeLEq3q0iN86VD/1Jx9h9h
l1F34E+f4nE3dPZr4rvMro2sB4/RMJ+WZ0EsLDZt84jSDuVAhiGCgJ+LrgXPeVFBH5wdhDtuGnq2
lX2kpfHY9k3ElRbtnunWHymGWweyk2JymRLjc0dlxjONOTq00nhBu3Kq8ah4opbO2gRqJZRYkfDH
Vbc7uQhhfEsLLm1Q3vRNT4uPMLKVMgu1kWV1NhyQYrFfrILZ9RDDI0tZRCtkDXAcYpAwwgdEJxmC
coPL1dg+6cHZEnl/VA2JFc04bzIDU1pmaCg6kGZ6QUbUt8L+6msYliiVvjZ+gz2GANDEZIUDC+/G
bqgEEuZza2W6TRWYTLTAvMOBfDLxGIqQzWFSdWE/KZCKtwbmahQUzus0NsTeFM1L6Q4PSaleKtkx
423d3su15CEVHd3McjI3+HFwaK7CtxQvMlDXtPeSuNrBHcdaJXfTODxAQXH2pYb9xKns09zFlkfj
jFSoxiEewtjqsskPnW0MW2AySCBqupCij2+6Lr9JGwQgy2hRlhOrOenLfUOVHwxEb3xwA0T2/gAV
vZQGbVCyMsFaSKbSgbNxNeNLSRf1xCIIYR7F/xK+kDtjH83KQz3ydnZYnrSE1kHmo98OTPelp3b9
aoVteRylMyN+WQG3zL/I9LFDZUhJPnB2rZM8REaJ8KaGDJFxcfDK4GtWdnS0AzqsebfG1TV6up2Z
G6d0WHwBo90AgMv5FvNsS6zXfkSCr1lYLagmUsJq9w518g2rHgu5HxbLTJmrCrfxphuLvd9QXLAY
OtDHJGuICaj7/dvAVhe09P2WI9k8QFRHu9nf1U7jrFEFxLjstSfbDRpy1QsW082hgOnnzh2zo/Yw
xNke8ODJKbAN9grkLFqK85xaNrxh1a2npkaMMRgm03xKpHT27R3LygPO92++3qf7CD43Izncupwc
BwK3mHzM7rHqZtRkMOB2PddCOqEJPnYXknNXtE9x0xjHJmTRk8WGOCFYJC6ApCilYx0N4LYih8XW
i6LZkiRhVe3DaBPJGfQDQZydRS1OZORtkrAGO9hrfC7vnX3suybf2tHEJDh3gD1wQAlZ7glyrFaB
a8IljVS2mYaSS+ACAphIvCCpAFYZV8sqRdhKYNZXG70BPvrgYxTvHfjEXOwUVIbOfINrzPiR9iwx
fIjUtv0+BWW6dlJwBANOxg5Unku9eR0AGkeVFXPFIv6HPcbSRlqwPYZ9P1pPtU84r+iIDS1bHQIc
Q38JBi8IRqYqufOC8K9jH+dUa9zFd7aIafTcOCZdCYm0Ce8xUIOqjGge6big5upNUrIWzUudoqcn
RxxDYoRBSLUfkgm+UFBrn2qKFEIf5bkRFSaOmezDYOtkFd3clGhVqu/HNqdHLasJ90qivrpz8IJM
N/OykLAjziG6t3JhuzXZEorxMlc35LVC4A3z4o5kjWo7Mzff5PVLjvuJ6wmFHFtLt60iWQUzHa5F
0khpgTseGjWfBn/2BIpj8egxLTX0/LWR1IBngi/nZP7CUnA2DX2T0zQqp/QenRrCKLEATu7kwBS6
RZGejPCCOte6V1X8Dc74bZ/1T7jP7I1t0fIQbTnDgVAY+4N+g36QHEzSRCzsZxEL0llaNaae6Cll
ZXaAC/XQzZgn7HEXOcal1v14R/+vZCbPWjUC6CizLc3JF6qiZNeo9qFdTlLqkd7EehHgoDoOhJaf
BnuVfJp7cM7TgL1ADFelkQ/DBqxw3CHTAVOyGzU4TtLo0K3aoGAgyJA1YYudbg+oddTLgGaaI7Rh
VRbO3+YB4nCrKU580KfVZz/odzIcHh2Mf10wfjHnbtyFBIfVTkWmQtBtoH0SXC9Beje++42sv3Fb
VubbLFOx57IJCzBtpjVdllsOixZwE1xIEHY4/TN0MM1ydXQm7U6nMYv76FPaLDTU8onmPWhfvyHh
tRSUopN7XVdPQ4oZWzRNRs3eRoSV0IRUSMLRbtl6wBp4/iQU8r+xqk/oqsH7miwVg1phNAaKhbA4
PsMKxGGETmoYituSQ4Tz2iX+ZyChqpTph1rKchOWWAy42DYrgdyBC5XU1lXuuvusK8l3IuwssKeD
rG2m1roXB+qLqdlPKCBuUw1BT5GM76jJc8BUTrUBXmPHbXOhPOmR+5Puteyxbz7FoMNPhCG9Aawn
O4XeK7YX0tf0Rj9Y4xfmmPGjbdFtNLueEJDi0PU1VcDSZVE+bPow3mByY9EWdUyfqYJhXO6bpSv6
dUYaaVvKvDHQ18qqaai85HdkByHjwtHnhfXApjFil5jOiDQqxN6ESgYbU35Jgi7fQtv70hIHvg+r
DvQDiFtv6nwaV0wvcZGj9ho1IqJTBjRPazXqkkFOFHKRbROY6FgT6kNBRocGMHxXOsGOE2gl4gGR
WhpFB4Katk5EzFaS4qaKq+l5aslIMwxBKF7tHNqoAtPbx56bKXpQhVPtQuT8izbfRBIqorPSLg2R
y0yvs1sVN2e0O8Rd2gm0UkrHR9lTfWnkawFKdTOSK3IYLKwzTF8xe55UByYZS/udFgl7X0hmJHmb
3LtEFmyGoa6Bqrekv2XatooFEnu5qJCFe9em+kfL1Pu1IIer7wv3LK3nFDLXKsXWDcuVPIdc7zzG
p12m5++srC6zfjAwbd8OlXszgif13FF7a0tqYT2Vgt3kZEB40uaCvgtGNZkRm8nEZFyEusAactPn
XyIArStzOBgN181GuuCbyGrvXcyAFqCjsHiU6d3QTVD9fajdpR+0m1IjhVbLcapUJmZmjSqDpj04
EvUY6qtaNITzJhmqHRg9un7nUC3d5Zqbc0BhmyZI9xKhLoXFtcP01pEugBW07Gd7XS2c4Q7xkzue
LZ9yJxztAh+3uM+d6YTYCW0ygO9DlI4Xg5xzr1SUHs2owEFcUo2G9tqMmJ+j/H5OjHd6U8bKPhjF
NOL5VgXr0Igq9EAQTIS9N3SDB8bmb3boU0RxafTHsdFvUxZKAL0OkWOnd1FGVgehAiR+kbbWQWTy
tewgZuKfDdnf0flfxPo5WV0xYC/dtyjkpBSq+yrhXMzdiz72r2HFTpvbhB2cdIBe2xGlbRu+MBOR
nsFBbUCYDas0OswNJVVckz6gF79R/Qd7snaa3g93UUPimbJaDU98gfutB1bm1zaUSyecj4MWUEbo
g27HVZzyZzO+2xwJNCT2rR72HB8NegeFVNUyziaZeqtgKnCg0yfCb5AfO1whRzPDPrD4D/56fL1X
Lw9/PHf9FSfQEL5df+f6+Hrvt9dEdLER9iNrvv4gN3rwltkcp1vNgbu3fPL3t/n+qf/4lk6K+FSf
GowF1027fg5XQ5rQPz78+28ukFUkmDGzNNSasFz2feIETHiXD/qxfd/fJweLqgPT3f70tliFT6yZ
gKcuu+Kn7bs+/v7C61/SOOZ7CB17c31NSOmJXfE/n/Ljo6477vowzPJwbedEKV0f/tijuglhJ5Ji
AQE9+71JscGlVhnF5RupdnA5dAtSXTDUFO96VN+pxsql54o5GgYrSaiDrYHdL+tZFDNnvr8hYFT3
0Km7+EXjnaUTyB60VMLIWnlOGeHi1vCUCD6z5AevUcAL4xI7bGIwHRL3ympwad+DT9P8DnzI1DCb
z/Nnt6v2k0TPYgL+7j/1KbBwbEztGtDIja4vLZMJs+Wk2QCugjMA6VNfxZ+XFkY9actcobyUcn5P
Giw8XWWeBwNqAlqSFVMMcum1xTGRAWROZ8H1KQ4Gr+nbGNsaMc6Zf6dLBtTYRiEgzSVKHDSNM5c2
FlkmgPAKA4bIHN//XBAhF7vHugqzTSRVu46sHUwngJZpeIHKh+vfwuxWZsZpaLNPc83uLWhxyQVG
oRPy4srmGRFoDRODdo3NQbuS6YhPiEjm0tlRSCPfyZreJbW8adA+oNPBD22MZ6Q5a0nNdtXD7lib
Ub0rkwZRYSi3JpR6ZDmsHNDSOg0INhL+1Nj4SHJrWuaqhJZkfSkGOXp9NX0Z7AzIUqIYuCWuqTjg
Gki2U7bpZ0w6xlORMr0tGclIGcAiWbx2OlXQcYa3JDaGoaN31CJzPySdv8lF7CLXp4EeRzPCftfZ
VTpAbsLffD8SXj1RGVASS0DXMpr2KcsNdJvi0A7KBdPQfaiwxa5slTwNPvMKq8R37+ofZyS8FNJs
2lEEnHhBl36auKgRkZg5iG7Bb0bWABjY8CJAFhUlzmqsg61h05XP5vyGYQysCuIFs9W0dZyZbHzl
Hkkeui+XmFgkcMVmbKyXQRYk/eUW6YZptW2nLT+lzYSJf0Fq3baz+9LM5ZEszPdsjO7mia6lCruP
+thZG1NgiPBhPm6vmierxGb1k/rwrkhxveT/J++yO5xybfN//8tYBHvfn17wsFQVTAsirFSOkkyV
0PXx85+Aq6GvpjTqKE5NE02XDHDd0YbdsGhH71IddUek/CcTsP1Gy3KD/kzob52AqnDWQTTSJNQK
Y0cPBRF8EHQAnDT3Xo3Tagzt7DbhQCjs5pGhIPiXDf89kPy64ZbO4SAdU1rU/X/d8DnKa2uiRnug
EZwcNMtEroFvf4X3tQDj1FIaJCGyJPXzFp9BdJykW/zbNvzDzqP+YUmoufTQmOX9ug0RrnJrBMB6
QKwx3ZJgcEhEHB6Y+Ym1O9vavgB1QXLMo0Pm7CXq9COZ30Q7fvzzlyjRfv7+JSIVhdwrDN0RlrWo
Nn/6EnFaTapO7AB4ODTL0KnVoQNn3+gMgkMTf+hnuNL4256EE1QXgiHGfUSxpS/Bq/uNdundtjoz
oV9d06QDBDNcr1Ku6AIyvAoYplGEiotvBydfmSTgDM2l1BoDhzL98JoUFy+Hc72BbYFyGWTKSFRE
4hYLroObaLlp0/nDn//sfzh2CSCFWQws2NGhYS1fz09/dqe3Ttj2YXCwBAjUgcywTeziPBWBvS0h
z4dqJgqkGlhbEoxgGuUhG3P6++nMtH0851kA6lAf1F6AbTgQvIxzOAgJKir9fkfImbGHfPPY+WRO
Xbf8f+XR/yKPhp2jxE9f8t/k0a/vqBhzruj5z+rov37tL3W0ENZ/QC+aCCYdV5qmQu78F8QaROl/
bKTJBjLjH/po5aKPNpTDUWLQ6hQOp8df+mhl/sdUppAugmpbKWrD/z/66Cud+sdgqhwmN45wF662
QKUn1G/nIeb0qtMoi90nOhDlvE6mA2lFB0JT0DB1GXZpufQVQD+1xJfurKE45bqOG3UAKA+DhsZI
Tess7fSLlibfftqT/zTUL/nrv20d2m3X1qlZc0b8rt0OzFGldtiqe1TKK4Lv1IV6JGI8RzNZj4j7
QvkPpigAFhdxR0Y1Ex/bEmLfBeST2BlV0yQAMOJTTgyZSZ39GVu3DmcQd/kQ3nZ+tM2ooRazBUWp
8D/9y+YvO+9vmy9RumOqsC2+/1/P9jpok4FYCnU/u/TmWUvHRMRSPExs+Euk7BleIEL3DlcT4oOP
sG3bu1aAZ7PsEOWmis5GAKS2JeLMLqgVLgFOTiueXZh3UaE5Xp5RxoyMCply3zwYtoHNKBCrws9I
KCp1+5xp6f2//E2/XkCWA8Y2UFDppGO4HIO//02GjFhhxam850AHVdkQW93XdrDVB8Zy/H8YIIV5
Jt6B8PSEzpFfVNoRePd0HpU/UB6rnp2RFoid4fdc8hQhVeAm7WidJ+rBWvgJAcW+Eevb5s+bvpw0
v30dbDrnDsOv4KySvw2+eZn7XUCp5Z4An7VuafHDJHZDVoG0yyIAa0EfnvIZyCcyImjc6fhG7k8L
+NyETYszQLibogZoMwYzUfMdzUM6+hBAaVlU/AknJAkXbVkjTjbiQaPOw9tFBM4SST+Fym08UKLU
RqIEfVIBbpJjg0aFCmEdOAYMBkH3qc0M0rQjWEsJSihaj0W004ay2NsSnxP91JS+xIItpJLr+x7O
PiBlGlGZ1UQsT2ixmFhuktizeyvb4bHukFzoWKzIjzQjUj0Es3FoesCOgmJ6cwtgx84QvfZa0V1i
DZ0cQ8W4a6g6wycTTJt1jMXXe+Qv3sHtTDYsDpoHiWPhRq98QCdLuBYmCnS6q8FKnqwZ6Hk9JoJk
UoK2iXatDmOjg57Syi8TehRYoXgfcxwMcFfVfSjKPejwev/n7/u3i+33Q9WStrnMF4Uulf7r6Qcd
R3ajHRr3mtGde7ujH+jUJFBTKklAIh8c27gZmGceiOp6hvIhiUghlRMtFatowxcXbPW7Dpa+AC16
TjtxP2hekFCwk4CpQaO4F1zp7uu/bPayWb+OGrZhuQzMtsOQzL+/bral6XY8mrW4J4mOroYVPgSJ
dSttqjuGxVy/yg18pX7AKoMOBjlGzTHSksfGfWd9bZwsPfp2jQ8cmEAfFoOrRtTRRlb02pdMld2f
N1f8w4DAjFKy2NVdhoXfx+jeJYgSw6i4z3ynuqNysHam5I2M6HPYFR1hmsiv4tw5krsOtiJPziKI
nyOy/Q5/3hCp/r7fmNbqtqKozsz2evr/NLfyJ7vl0sS31OX9Y5UIda5f0xB1WxFJTJNa95L1HxNo
PI/RjLTEwNzZDoZxe92VtCu20TSkBC0Dpp2nbh2sNX1BmgAkolYtUC/FGrJ9ZN0hMWL9mFHkivoH
fN7FTV5Nx8EX7jbwBcGELJvPmpZDHIjTD3GCjOrPf6rxD4eIlFQSpClsU/5tJDMUIYeV7uv3VN4+
qw6zxuDApJpraXsICh+mJvlmFc69piEoKP0xfYst1EgTAQxGJDGuxJQAJweja7gw49qlsz5r4252
6S5VGgitP2+w9fcLOTNetVwz+M82jeW7++m7IV9ZjzTZG/d105IzkEX9jkEazmr3uZxaXJ0mqByK
cbRk7MTcdDYpgdmSrNZIw+sS804gTt+oYvxsUt4+4wGgbuMUb0pHu8oFGK29Q1B3aMS3w0IRwd4u
ATS9Wm3g7PVQ1oT6htA3+AREN6CoXQtqL/TgLZrBiphBO0MVO2UoITm5g+JkG+MDAQHOuU16d+PE
tdhro52tMLjms9PfVE5/4Krg3Mbj3EKPMO4AR5nfYBWt84jaqUZPEelVcCxi8SjcQD5nI2Z7YRQY
OYCByDwbL74ltWMW1hu1/FFGLfvvs/bvTr2774PGz2tltYwVv40ltsEpQfqDKV0GlF/3O4IoAvQm
V9y7bkm6jj33D1M4F6fZJmna0qzxQXN7CDHML84TFatVOEyHa2h7r2EgznTlb7tGHWdH7IhopJsu
KUGpcdGJB/2BdoeHymc6od/p0Az70nFpFXWlZ0na3n7L3DCf1GMAZmPbx/FtosHccBwCmXPjNMMs
ujgFzRcahws7VqGYT7DKFuljXxEfQWdrm4X0Lkaug/jm7XKTmYlLcRnG4J+PUPHrgvR6sbCloqig
Q1hQpv7bntJIAuzREIv7scxfVQX1itCqD0nKgdhQTPEcC22vP9TQtqIsO5kTCKQOmGmixvIEC71Z
yXK65NKevD9v2XUp/PN3aOkmYxoLBx2rpiN+37IMGFmMxLHBHE2uUTwkZBOaJoWz5NknKvpc29p5
1BRSgDKqPYG7aUdikwmzlRTL6+FbSpKTzUUP1RoaWmKHsnzU9fp58t3LbCx8Qd9KEc6X2la1SbRN
mjnx2i4kQEvug07pD4N8JQGRMXGY6cCVltondvuOI2I4CB99A3Hp6N6rDYkVND1QTk/VTGeqwrCj
GkqXzXLwSwspXV/KNQgOb/Rp2iFjDrdoPet1rhITApRbbmWmw3A0wbkt0XFJ8h4nU3eOOjSiDM3M
PSj7FcZLkgmx7R1SRPuypLtKyXYdugq6UGDgEyzUTE+iCKgoEmD9568EkSt+1l9OLJZLOieUZFQz
FGWo3wa0mYBc0CVTcK8lQ3GTaXO/VRq6RJM49XWhnU2z+kIucLu154nuFzBmV+bhUztr9WEwk5Q0
1E/OWCc35tTBQDLsGRtCSRomU+/Df9N1XsuNK9uW/SJEwJtXek/KlXtBSKUqeCCBhMnE1/cg9+2j
3SduvzBIiZQhgcTKteYckykNxvOp1z2SXBcdkX+fobK3ycd4rcH/XBqZbYa+KCBM/+xBlzwXsXrr
R988D82NjsLVHA0ib8re3KZ59xsp+bZi4o822/PS5wlmApHaxqFwkgHfJAEutbtWY6Y2Iaf0wmmy
4Vxr/qXRBcHdMFUYIkJ/ueLkR3wYsKDL54CR9GpOqZJGJh5+mCxBHiLCTenN+6Q0bM0OvlmlXLKx
6wBEKUSO0z/37OEJLMYhiJWzTrI4PlmZpP2qiqvXTuuKTCKMPx2UV3BVIhmwuntMekWorF1S2M/R
PMVPGrDUcELoGa/Qzn63pqDb5TY+nC5qUAHE7gKRFUdaOcttyqyobIPsmqRhtGhzMW6DXAZbfqyz
QHAh0WDEbMYGQH2Fh72AaQ9teoreS1v+0B3N2YFeJWZSM1n7CoYijtBTJCzENhILK/VAF09gbUJB
KEs+5BcdQnFSceSvHVX9BsKjd3WX8n967kW5w8nw+GtKyArkJDsgEpdmIS209tO9GwionURymrFW
iAR3/INKvDyak7xUY2lu/TBWqw72g0+v+MmdOHr4eMutqIJPKzfibccs/zyTfkqCBTi3MXJudPZ/
SaYBdVinmxzpAYx56B3slfZj6N/cLkZwms63rJk2mKpIU7I4ICAXbwwhm11b+OXGa+SnW9r2XpEw
TyRDaL4SaLFvpDkf+diypRHCwoy0tXM8LCKlLC6Zgd4sF3f6WlEC3NP+TXCq7JSI+rOAP9nEUAHS
U9gMf6DihfQSZH4uLU0SNgYD4AVS3uOu5aXsIjKPhw4dXlgdbdhEtDNIm4q53kZ3Yt8sp+ocC3ke
soBhvhuqJ1Rrw0owLBhr/i3/ngYVkhSNEDWFgZoxsIb7QfzMVAGk04O/GmN2Ycm8D0yruEzl36bk
BFNlEO0ss71E/M0xJVeTSKg1TpysBg9/HpQF0FctFTgLcheuDMc/9j48JkCp4CGKjkigOZFXl7AX
QB42b2tqlseuFMmauAuxStHiq9BU3xA8cWAw26E1YITflcH/TxNQ3PGUYPxJI+l786ZnPd3yvVdX
qK573iSZo0nA0QPgIxLw8dIsucDbPPSN652q1H8fYsSqXjAjjVX+FWB/uy3vdLfYQwOIJkss/QB5
hN1Fv2HgLsvR+QWqzNiOuYynleoh5AUc+WulivngzAlrbdr/ASOpLtH9JhBgo5CW4Kb0VXCM07jY
jqr81FWSQGaf+r1hx7cGmIfRzu5rU8tz18UJsWWOhQKnQxOVdt+qtrBf/MQ+pgb6XjJRA3oPi9EB
5WFw2H6QUv+pYyPYNjNiYshyUK9QkVCMkQNkdeoovLdUsBcq5hQmLZJKl3727VHLwPe+Sijel5h0
kySN010iqnibFAzPaGVQ342te1de+etUojqGRQflOA5uQ6N+tX5/KFuVvriFu74nA4MJxICW6naD
BCpaWIj6Vu0YNK+TexWkaLJ8WVfWqXtwNIpnG5dJkMp4Axxl5fhVtex9n5eNqiORyfiT9pazH9AE
g5UmKDsa3DfLst8M5ExrFSJk0EQ/MsNLmu7wr7vs3nm8xZlcI+4qW9BgIGbZFol/HtpS4WF4fCfM
oyur8rxxo4y5TR3O5npWrNX/PL4HIWI5D5f/FVSZKuNsBzLYKIO3lRli96+bjslRJshLrV2OD8Uq
uw5C+zM2IdS6DnWRHwARK7xAH7L7TZDM+hALhIG+DZrRQjTH5e6QToxWbbva54mhERKN7/98Oc1O
KeDTLQTC4UCK2HConLg/kH0Ledf18lV5p/FWoHADtvS7TAFDZhg6yMPjJrUAxkLgkYe+TH/71dRt
/BI7XhxJvbYbU+OBLd8SN3nr/AFnPSr4RYRPcv2I1IQLygUoTYlRJhj9GNScLHMHwABO24udslBX
NnYMYzrUg/L2o8TVmd1NmI+b/3o4g09azUbr3SPe8/XkopkYZf3NNiYEh3PcHB43czCKf+49HjLD
dXcjFLsoh59r3G+4Fgt8hP/3XjIxQgSOzeNcNZvOMuTSCeprp6yXnLynPaFxiFNx82zB4OiVjZiv
S+0IhGAxo6xtXi2XPijyBbkaC30zkdqvjLA/di1ZfIH1xxT+eZpAXzim57OnZUBUhGA3+3Zuly6x
AitwZRiNwKOvSnA/4ZQ3lzJ67fHFbRKyTNeGjbk6klu4URDBXKxyw1j4q3gSqE1xWaUCvk/qIZfX
DcHSJRB+kJ68UfQrDlNn/iWS6h0OFx6+gNMzZYdbgAHvcngSfbJTEjtmAm2SiNbuRMpTvUf0sgdI
6y4IWWhRl77XRraZQkJz+lnCD/MwtZC0dLJV+dirg2UrjRcf99aK2GHamYnwVpWFvgzi8JHW0K6+
O3pJOEekkd0FB8X9hsvXPkpADD++lN/VGo/nPe49vvb13H9e+//99tdP8FKag/1opKgB/9/fWUmW
1MXXrxF3yUSk1fFfP7t4PMdux3Jr1cFBaM1Lvn64uFdFcdr+6SBvzPgk+S8alqd5WYzY8KeZvd7j
Jzy+8/W6x5/yeFgkwqbmxy6aaNTsICFQ16tNnnOGNMw7OfvYIIVN/4mbb2sofEDUacSNRBj7Fn6c
DYfHzWzbHdJmE+9Z3rPga2tj67Ff1lbYopbCGBx6BdtLgANH0y/CVRGN7DhcwPZLYf9O88zfZyaS
05oEi0MxecgRay8yN8x5X6Yw5Ex+fPtxM7APOoRBVEAGFO4yqh1C6h/f4SroHXSekzsOXe7xvMeX
HjePhwSzuDvjnkZ2/yGPr3tl+D/3RGnSNTDzaPX1Aip5wBLslpGG63DnxQiUQoNgJMCdJJNz8YwN
EjmWQMaWYQXsPv+RTPGLV0HkpP3UHGKA/DOiae7WlSEJw0X3zbJ2/8LjZvJNDOU5gUkHLBbgpVsH
dOcjE/h+A32FdOD/PEzvSb8B83TABv/5InGV/37O4xuP1z2e/fXwcU8hbFxHMmSNmcwZJBToinn5
sJ+jlQgh0RTqNemnbGMzA6AAqlR1+LqpMc78+4v6DhL/+vZ/PXx8o78Lgb6ekug01Muvx//bSygH
RsSfRbtKB3od/zy7euDKHy+cHXx8i69Xyqzotx6XHLLGWOXteBc/gOaPJ3897euXGnfI+dfD/+15
j2nY12v/9Y8/vvNfL5mi1ljPzjlyxK2jfdq7/7xzaggcSyDc5W0S8Sz7F/N+Fyp+Ve0e74woxhrJ
PSYMWQXe7vGZfX2ij4dRb98BaXCXeesf9x9f/nrq497j483IBpxpstxfMI6WoZcA+uctIJ/daNrU
/dMcibUc0EOxER/uy1ynJ29eP44ANdu5/PHAHiDjY7XBhpRg/sYNqKRE6VhX+0JSPNWQR/656WQI
F/brcewlxtKQqYe2xof8NnvsMFj7Hj/0QVXwbLClRPUdiZZAMkmGEXEd0/Lxrj4+l47Cd2O3zatg
V7fHgYFT7f4Bzz0yTjQ9/znkvj6dx9f+9RGJx2H6z7v+dZfoDw6bbBh+hUPyOzAypliIHo+6mfEe
DSHI4jaonwYVH1UMHLOEBvfcFAU+KcGOyww3oSHDDbqygDDMeFiq+wzTLaZiHQQDZpO+l9sxIhO+
oZRc5PaMl9pzzqq12+/ezfBj5xTWT7HlJfsi0vvETALUVgliodT6mC3pEihmvnrTmO3tnogfszui
rX0CxWHvaLR8ILWWnr7AXC3XLksw1zymRLLt1o3d+kg70te5MwJKBPc1nwDp+m340bBYEReZk0g0
jVhPyQdcqiz61Xa1dWmGKcCJ7MR7UxvHMha0xnzzV5SG/ma0cwC4ofXTKyAgakiRg10ZWIB7cS1m
iLRDPcF8iRX+Ojb0hqvfs1mRVDE2xyynA2WabJ6YMNnUBpG/QR3ODr8I7IVyGtRglvo9MwDeTKh1
tnEik5tJGEWwkrWLGS3RUH2aYK/r4LPGS70xJVb62MPyEZjRM0CJ7DmQc7sVY/42Vm6/ZjgMHF+L
BMBwE67zavLe7ZGGmWPNyVYmCGQ4Ga5JQ7cK2AEmwKw54zb77mlQdlYdR8usUjjTze5S6xB6XVf/
NmqzPo8Ctj+J0Dv6oDcWpPbokoazL7PykudYgUu/eEJBW70OI5Y0z3U/lK1N/Bc7k4jPY4POdxMZ
RGyFtt4OPgGY/Tzm+zhM1pMuuBTmqLakQ8+Az+P3HDiXMSJ1LwPGWON+I4kh/1s19CkL805gkVhB
vBbEx6FiDnSqhrD+FhbsxZxXJbvwvUwyY5HYg70DkloCIMJYooZT4bMoeJYELCrv/jJpARq2olPb
hASsGYo6O57XbTNeR41UEfG9fs7SbucN5gIC+/Bk94oWiqOZUVZhcSQIRHKo5Wz0uNAZYXCZ3Rj6
aM4Qk1RQ7Ijlduif+iEvVqBCwlM5ChKcAmvvNtm+hayMC50eoumJcAXcgyBBjOJHNRm/yLYrCM1T
RXQq02pAyZ+Ox8z6MAzY5xhcPa6uAKbcGeJb7Lck9fjACG/wb2c7NFguxCWiib2Om1B+kgqUXfLI
+sb8hgqWHfrGsqY1Z3dzUS0Hlp7Ikay6+mh1wUuKZexUvc+MnL/10Yct9LPO6vjJytxfDmiDW6Ji
XIRanxnhVRcvwKtFrTLuu0YRA4wzrlOd92K3xRnxaX6Spvpdd/SokiH1AVxU0wqRvD5E5E7MDNdf
Q0jxk5nfTYmooWvZoNYLxZ796R5RBElYDrpIVzO/gNggmJv4Td0dR2uOkCnm/HW8wYsudo1dqec3
aDfda6EWeWyrW+GQ4pbIp7BCzdj4BwSNJa1ipqJWGVAilfYyJwZ722WuuWVogyVrBMyaGol5ClP/
rtZiftDWOjkC+F3WHkGgNkVBV/Sk/SI9OaIc/K5GuzzhRQQ1bA/zyoQpSm75XK6c2HWOFF6KuBk7
31ktTmv0prGFEw4r+Q898Zez2yd2sut/GA0yVnss4zMC2D+6r3+kItjwFICedszRbQ7i2KpheEZ6
gJjPpp/AQ0h4wmHaYvTM4j8itK+XWoSXIcXYRuwaEsZOXHpBKq8mUVg4YCSKcgbjVYW/bbN5jZR8
7RMdbhKBy8Cbz3klfjRGd/G9Tm1NtLOYKH+afWGtGqQ0aLs68EKMHy3nj5nvJ/Jb3q0fdlzPZyM1
1ljxRTBYr5n+lQWOs29G99dkDz4Oz/G59/K/2Dq7nSqZm6DAFGWVrkb2sq+SCfWCSUO3r/RzmOE6
xRqGzxg79cs00mF07upNx5dYJ8xF6efGGzK8XRCc7DK3X1NSbxXjgJNH0MqCyQOaUgO5ow5HOCGJ
uW/SbjN6+vvstnItEvC03ljn66Zpo3UUvKA/64B49TT6UwVyZwy3RswOEDFyQnYkTlQfqXOdTSeQ
IsbZG1ZuP4gXW4a0tBxxxfiBQTWzhlM1fzST7p6ghz/dhWuUckDPmR6octI/HFkQyVGepJOnL1Hi
p1srzdsD6CEBZXVK38j7Hp8CkomJMET+M/vD06jvuSbdhwHAfyWAPN8x9Iq1q6jZRk9YEwKll92Y
TPSACvGkcd/hwsN4N9wHfZwQ3W6Yn8beHQ6Pr8RO0hGlXv8p8qjc+bgaQXX4W5TLp9AFUDpLaii8
vSmWI04Y0aA/Ffwe0u7FOckV/GRv4rwgSY7WcJHji/EXXQIQHqNIfiU1BXzzXDHxiDpuVH1VlVce
uqzs1hwTS+nbx0FyYSAuRK5Erz99r79okmOxE2TvkJaCfVLfl+2KXjROLM5vikpKry7akB1H614j
ehj63UwNdQuIbj/gygYqQFLG2hxx4uPCMl7gGS9gofyt9TB9E15+KEw/QyhSZs+yhC4js2RrNvl8
S6MCpqFuznKsTdwrDjFTQKcZAvqtu8nviU+MXdjKu8G21WQiKpdAnJ6uqO3vx8af3mitcPga+Dk7
+NqNA9suRCFKrTS905zHeZ+zhQ9blPEu0nLPmkmRUYW6dNNTIn7yK2fMP16/AWH2I/U7d6FBkiwB
i5BXox29jF1apkDvAtgpwVvfFJQXhkegXhcH+FGK70mJ0zz07XmZTjaUW1/TmjOZ7Yo4xf0g0+VM
pfrDJb1gnFyKV1qsUdz2qzsXmnpAvRZebSMucwuCORICF+l+5j5/BFzbYJmF5Q5yO8LvjPj1AryH
6b8zvLMuJuYR3kinqqafDkytte8lf5KOyVzDnOlJKYOysk9PQXRTSJZXdl2+wC5vV2MWjitpsfxT
wnBU6PlqzU5+iNgrT+Cur7PlSUhUoJ3ZNdNBnrPX2B/OSYK0u/X0vMVyvgQ5CRAk+sxaVW7NkdO1
R0C0zgN5MeAZrZR21rkkdMYEIRL65S6yp2BVeyCdwYb+YZjz7A22+emQfkvMu/+dq5dYFzpYYYG0
n8B3vKVzNb+niR+jaJ5xCpIojXGmCI9gwruFsFsoMgGWA8Obor1MyIZyzG9mW38EQqwjOFEHRPIz
9ILZoM0WD6cZfetJ+NUV7ix1PeqRdVYO2U4W7DQ6aukTW/EhKoInQ94rLzTzA9zQbWGFT3Nbd9BJ
aZeYM9502xLQDgjh2UyQwdLEHWgLk0KRVhMCCPChi7jI/Z9RUv4K06paeKXfniZrhJykkqPZY8aE
pWzu+qKNllPi3MK6Cm9ePW2JPaNtM2VHRoI7Wtn0Vdz5Zwvx74iafyEZx2AooA3XOBCa0bbFmJyd
5xzNzLL04Hm1hqRa9otyz7CKVysGdiXFflo6ammSXo8ogX6xq8BkvYkAb1pvwjPqAxMhUhTehIr0
AU/TT1WVRI1bXFAChqpwYBEN301QXPh2IlCfrWddld4IPKLbnMzUY1tEN1SgV9ui2WK19b5Aub8k
oGiVQY64tXnzE+fDMYPhszVJmVkYMw7EnOnbVk78OZRVOZqIftynVvWcE12xj0L44coI/1LwOEfI
e0StR+68V9a097m2XdE/7QEmUlWMeLCDUL37kgGMawzZm2cW18qVBwU89pz4ct5kXQtrBNwdhBWP
kx6TSV/6F0JsqkVInKnQwZ9axu9u8zMDDP3s50AVBucngJnoGkTiex0V1qG3scnaQmrqTVgDbU6a
oGENx6YAOp5mSP3S2iKKs2UHzIUFueVYXdBiHdL7z6y8nniJJY4J63Usxc4x4opJ2xweIIUy+jLD
54L1t9SDB2eFGLBco51DXFhtTTHaWwvEAokA8196489pWvNmNQEfn8wXvsAKNCfWz2aKz5RH8oDn
YQtoZSZWCrVBp25ARIOk+tm6k3Wz00gsMGLDgGma+QoGElK908Xr0KCPT/hmY/XOlszzm+7DYQ9P
49BABG5L92z1vbdUidWc7XR8KnNCCBs/O0dxqZcC1dSmtMQhiSycU2GYbh/yzCQr7bVrpOWG9XVJ
v0Qy5PA6pkEeyUrpKFbdvRgvDHX5GB3mN0NOgnjAZbTCnxOaZnCZtPxthc3SZUB9GsNpZ4Zy3g9+
A1OVIDFGwHPNT85Wj2McmSy8L+gKUzb9RYa4TS1QqQxfmPYzrFngwwL0pqgpTffYDuUfjH7zChmO
SXHUFAcf9agfV5DSF8m3NDROTGmaS6J+GQKhJqSy7IYgGlRAy/X+cVMgdj23lf4+FbA/qfyq01x5
uyq8oz5qgMhujhKpBPeaurrasb15leDJ+uKH7FykktEdseaLeOOiG8Fuyh7kMXYiOuCQT7FzzuP2
2/+0Bkr8J4Q5Hhu+qMDANkzZ8bFAxxLRqWY/ssjZOK8KLja7Igo/mfjvWAyGYyuLp7YorGMCbh/Q
qT5q7DFc5Tzj7IJ0Xcat7a8sZTwDPP3D/lruDO192KouV7lRp7spBVvFnuhYet4PBnzhPizSCEGu
+dnMYkIbVBsb0yWqYBiwpXLe7MTYkNQpDXkfrcQrk5wMO3cBtdYufaGGHrzbASlwp7ZYlFHV7mkB
k+rY8zAVykVHoM2DEZCG2JDFt5Z1A2iQwceWHTFxD5xcS9o25bFuTFhM1XzzS4hvd6HN0DG7qbMW
+yhR0Gv0Caiv1nIcdgwinO9e80l4zTrQBED07Mb21OHfOWbkUTrPPV0N0pOiC/YxAmpMs9oMqalu
Gtpj36f+ksM0AwDsuk9eZBzpL8APzetzSQJNnVTOzse+zxoN3XQWESVCPFRLm87rwc6NYTmWknoe
WdcmIRhzJd3sO/T04ux1dbz0COy4N7iydZkGoOrIUl6iw5y2RkCdKVD9Hvlh8Ek5xXSrd6Rho3br
bKzG9wZJ2ctP4nLjsxLJzcZfn2Zx9E31FhJlcLNHrrs94LYQ/yu7RRNh4KF2LUrS0q12EULBtROU
6OS8Yc3Ut71UJa6WvoA5bmhRrQ0nV6tGL3yjt59dnf9pJmasiawV0TfecIqqArgag7Jl3Vt/HwSz
QFbreeja6zRNQECy7DBzlC4VrMhd7TM+xxwur2lcWhej2hWyISebkRdCSBPUkm+qQxNE0y2d84NP
f8ZIp+sk/TchjLPv6GwDTr5fDRFpisrS5z6P3EVfJcM5SMqr0UK38O8bkqT18ks1D9/nId0EY2F/
TmNAglgEA8Ad7LeJJTHq/ex17KDluiSkttJuf0XVuOnc8rdtRwn7cful9Qwc6jEqClw6WCidoXoa
fCoSEjM3RKOSOwCEg8oc/gHikxvyS2cfd5wNJbnAFGMk0/R+vg7oPSxR6+QrtJT3LcM0ZB0jT0la
0RSMZ1uRDVQ39jqIISNiznHpZTE4nzqyA3tTs1u/FyWAyPJDItgjML5k0i46cJ2IL+cMsaNwplfH
IwMoZszPwCC21yrHi9GDA79HM9hxuHJJKNvmgzUwwcDCIHs3Y35nvkdUUB5pvme/IOuoKIzD4Nn5
s+UwDBHr0O308mFJINZ9xg1Z+pyvuP3HJPlwIawzZnxOWC4uqVH/raBVeg5b8pAMXPyfpE/rEcGl
JEIGPgmeq46t3pI5irEZy+yQ5LLAeTvlp1AT1AczrGl0vICZO29D+WbkdbQuIM/vGcE7qJnmYNHH
dn8IG2b2snKDQ9EDQyyLwd7go7UYOLkbzugaoSQnascsLzaudg3CYyQOPcnN4WgW4cJLUTeVt6RX
KTk4LLOTdmECgOfZNmP7UpQgEsfg7DDC36HzhmJTQzZ89NdM+ZxHVNSdiPRVz2wXOqPMNzPEVS06
QTYfHk2XtOCrM924GmUnQwY/Hi2YMpjcpQdQcFf8BBpoMcNFENQse063GcfpEejFSuJH2xrdn6zz
ACJmE/ne4/jpVf4xKuOJ/DETpX45QWRS3osn4T22jYdsAooNV5LoaYxIbypEx57VUeS2FuIv//aT
02ZvFYjulaRlSgp4x05SeBRHI12U6S7hSGPzV28RQwS/y0R2e0eyOIpjJ639q425L9PuRs13kCki
7pU/1zMZ5HELgauh/RdQWUPOKJ+hOLxBjn2OVOLukyRTa3ekAPHNsdqYUeNumsq7KBkMR8EQwby4
TawPnnD+DEgsTlYFBcqC3htFqCfI6uFwi3yC3StD4frlCpdRqazmLIAWO1gFpPV7gTGicZTCO6fF
WIHFjK9TbW7CoPHeJ3G255S08oo+UpXjPvHy+bMwyKmC1crx1M3tfsiymJq7+fMQw8cq/KiFL78v
6FURsOeFELH5J6Gmz/IKxh1A15un1PR3xv6q2TEhjnPH3Wh9UHBluF7x6zmdKs9O2NxGP6PZSDDe
Jm+QpxaczUu6zctqGrpzM4UnL7HqZ/q29hJXbrCimnrrc2IwGTejHsi88ITg6KcrRHdsEzwSQ0Aq
QlfG9iKXYKl1K1E8hIrRR+dDZfCX2qzQJOXNMR4Hk8l2xGw/StJXzUgCqS76kBpza9763gpV8bCT
pgWISbiEPhf7e1ySq190mYq9l2IKpq3k4dCg9Zgn5AsZ/c0uFF16QxcIQPMfLZvhU+4b38aY+UuI
5vOYFOIqs7t4MTLIkWJ6Wk9WcpiiZxHkwfFxU8Kk2Kayei6Bq6DcdP+k7FERDqOeW0xG/a7zC1Vy
A2XXV9+LLEB3ip/cSrE31EX0ClnipeREOCYyWvsyup/VBc046I/mukj7K0o4ebVxhUexWbLGr82Q
tquBySaIyr9tNJrrQMxcyKQ4O0VlHhmy9Hs9Y3tPYVQdPDT/VmGc2nIo3zKVF0/dh00GTp01xRtX
Z+tUayyVXbt1DTt/MVHW36PFGdlYrj5HVrc05kJulSxDRBzdvH30FqzumS2KsTMnkW3nDIVhyvzD
DLtsZ34qiJnHFvLNtnCMl7rnkT14K91b0VkDXjeaLEBy37UHDHC/shZWhQU3Y9OELRHBIV1e6AAE
1VvIImq1w+NADyu1nWVBSDoNm2ync8IJvNQCv+AK5EK6ordUhZBUAQms2IzcIfLtiykdeHdWuulT
J3iuA711CNN2mtC6VHXxq5/vCppRyOf6HikOSAfZ6ZAfReOF+7ymUWhlTX9sjZTEC9u8gm76xlsg
1u5MCa4d6+ak/Ps1E8ol4vZq04Y5McB14K4cKuItGt3uAGdMpNCViCS3QcgbH8Z0p3WGYt4E5Edt
RPatTyq1S2PY733tjzRWs3Ncg7lPyrE/4ZUH3aWG6tIVH1FTr6AtVe85qykIg26F4yc5i6Kf1rXt
5BvPylmN/KxZeQoThzFZzg9vpDlc9N+LpowPMF5eHdGLi0xYtwLXirdtZ63Iq5yfOjXWt1j9rRnK
A+Zhd0HLR9/8FAC8ugftBfWPjiSWAwjIFmmeiYwG2gEa2bo/DzX5JqPH/sEmkmEavTOmI+/sR8Xv
KmnLPdGMxpVh/0tUMvqgXddd1LQIzXgx0wx64ZoTkcJWBWQQrB/cNgOX5m6Mnul7Fy+G8bfUfbNl
ZnhnuLHVmQQREnRGSG8vUeIkGUdbnqUkTzjX3G2aa2QFFRi8t38e2CPHBZLspZEh2PPdOjgaDoJV
kobddea6vMlszl4ze+IgsZLx5PQegLdBiwWZ4cHuYbiwJyooW7KjZFTUbEMTeWPuhwSyMbKyE6M5
TTr/Pkx08kzLvDUMrGQKIaBUrbEMhNXRibJ3j50i/wKq39zYBbLn881Z70MPMrXwg62dwS0MTCKh
gBwvYH+rG5hiAlzjpy611JW/gAqd9Llysst1ETdqjeZ32/BhLalpSHohahNMU/s+ky+3IX3eO7SJ
5W+wn0OQZT0JgrgGDWM8JXIEuzZqBckxMFaUkcGOVK01m+qnsnamM3MDY9tOgMPa+9hRSC77U4Rm
zxUkFt4r1pqyGEkMONWBiwPNrnBh4L+4w4goS2VzNEmPnBTX4daSaLKCep3H8th6Q7SWAtncOOI3
439Ck9iP23CgIZco69vYsC1rp980MIuddnWKRb8i9Fd04Gcz5PyO3TsnMVlHYc75lX0yGVlBRqJM
6jGLqKHf4h2n4dp71isN/TtwmR7rzgsm/ermbv6UsGQlWiNqCfTLJMHuCSi86MosTPf38iyz1vFs
n2guYDTKDUYkjYYa2Q3ocrDQaCu1XyF0o5POz5VrY69xaPNOofjjO4UL/TMYL/UkljTiVoWR+b8c
PIoBjNpgcHoWpiGEbs7iWQXmsDP53IwWWrTQPsUfObBdnoH/aQL6d9VxRM2HizaFBIUxaIGCOjox
xDoQqZnfRvoZS1/R6pV93h8Ecgtmmv5FhH22mtlwnTrf/h6T0pj4/Tc+rLdsCiEuZt208JwBdQEA
uIVlpu4mde230Wk+XLudLjHBBVUk2T+zARLAmJG0V88z+SsL1W1rbxA/bdjZU5W9VPZUr43B729z
AwMIwGTjpeXyMZkrSk51AUVr11uaT8/OiOVobetiu/kx0K+DiwBdN2XEAllqYiIVAi1/+umFDv8k
/HS7cXYGO6VT6X4YyHG3yQCSXDctl80hWDHBTIgEJCKob0ySGgAOfqvSfh2muEdqq2dM3JLIlHXg
U8MEBXM5u8lKanIb64oWbD8dB4Kcb68JYqWjB1yqyok4oQeNmJmw3qIz14MPgC52GJUYvrO36+oN
qbQ6Rq6ajppJEdxP5zBMRXvuEKyQGzN/BE5SH03bqY6Pe40n6uNUWN+SthOb2GnmQ+Jy87inZgdn
KOkyQw5HKzBobBNMvO09dAKdBdPHtpGNhVmCcnponifsQ0yS+ZjrMUWWmEcEVAc1foVitl51l3TL
NsDG3iWhu1B1qs4d4/uHvaxmvPoy578RYl1bN/Z/SvYraWT9BHk1PDtlJo7B1GJ+n+C/+HBAneJu
KshoBspmPttjPz05+S9kid4LecNbV0fwSwl/WVZHcIcD4Qq2vSz6v01W/Uip/LeMH+jqol7nojwH
G2rbAyMz6q8qO2SJ+uGaFctcGqoVtG82kVX+/tBHqASidzxl7Xl2gfGglEZdPkExbsNQgAceX2F0
2ycjZaWkDfU+8IfkaPUWqCn+Wr3XLjyP07gz/btepT+OrvutstTz/2HvPJYbh7Ys+y89x2t4E9HV
AxIAnbxSSiknCJkU3IX3+PpeAOs1VRlZVfHmNWEAFAlShLv3nL3XRp7nuGFSfECryXZKILmTaihH
sGzXemAXxFTg3nX0zk3iiYmh3Z9q2kUnJ8iuyi4krarExqsXjLq1tsOu4RRHesZPIb73I8Mk023p
clM95e7QWpAvF51sX6s3cTlpfrwIl3PJLmkHinYruqzZlvjo4M8C+G8yqifkC0hEPUb0kssfnQC9
F9pcJXI5wHhOd2qb5BMhjx15B81IwRxCIGXFoQXPWaeJ12QdqO60MO6JShHoU41Dco0GMnjSmopm
PFf7rWOiSAE6S200n96Qhld72TiGkmReU8pi2K9KXtzI6pMtrN9ZhS6K++Yuo/OSdU2F6t2OcV1S
050Ng/vAVOwRVg37AQlCHlF4rvq9NsgyiMB3jC7Fjhy624iC7AZnSbNvGtNrzGGXdon1MeybovaG
eegeCrW+taOhdmtDEu7QUf8ELGFu4rTX3Ch1FEbaqnJb9e11omNbzoqXjJLaBjsRwTAKmepqabX+
EDDLsxBNTA5BtXtHtPheTIiOY+iMKPoycU3058eYKNQlg/SgTdZTpdAiqSzihUdIfPDgYRO2JcAg
+hZYBAvVNW1HuWaCcl8HSn0sjfo11OQbtWiyu9ZQfS0ewuvGVu6mLpop1IrA5UI4HaMQQ72cy/TD
6D8x/1s0j8ONpFvyoZ6bh9VP0OrKDwSexaFtGRfpevKY1EW/n3PzudUBn7Yl0Eu9kD6NgTtFFqVL
fIzjYLcZsOnRddoS9qRd5W37RuBCe4r7aRGQGmfj8/8QUf4bIoqqWDZuuP/9f//PfxYYWeTtW/72
HYfy7+/5Jw5F1v/Bld5cbKmKSpn+Gw4FUgoENsXCro/WV5H5JPwzbfRv/2tlouBgl1UTk5oO+enC
RNH/oaH6x46nIt4zzX+NiaJqCl/gm7vPQNAO5ABEE1kjtmpjCv2PttlyLlJUJFN0a04NErxaW1jz
+Z4b57iUrQ9zzkCEQdYJOVXiiT7+BTC5PaI0VbB/RAiuolMn01BBTJa4JLraEGhF2Rqvqt0+6GWd
bIFaUmjsOVlo6hJm7eR70hyf6fTfo0W7dSKQK1wqcVmlU/s+z2SXWMkMJxsdP0mUr1GKVEjNdyYx
jLcineT7hTKeN6DMJebNAt/vxuA2DY9r9JAzaJuhVFwtvavm+Vkysp8aoc+74iscCnRl9Y4YV6I0
Oj33I6TKu0pAUw0DsQt5G/cjEMBJHL4IAfONUPXPUV+izA17C7kJHkVPQpAOV2GiCxn2bzRj0vsM
Cxv2Hq7LM8VqS2WS0Uc66gqqHKKbgOgOiw/ViT8rxn55LxbaPlXj3qXLKO9kG0nR6KCzczqPhiDM
alGMO7Xklmek5lGOUBpEVG43OvZcw+Y/1xH8XCGxKkPD9ElriT0u5jYSqtRTsQa4iTrd0cjKIc7e
Vjk4BRRSbqsvkFnNeZRiDAhzLd+1PZmPnUR28JxGBf25x4ZjAJiFgS9NFy9KDaijwtygdCYS4jgK
CRAw4AKUJm0Y2/a1pHmFkYJVhWKSB8P/qDp0KsoKr6uNAUyxgFdDOvFjE1pzyC8g0EsO3kjUlegf
4Gfovppk8jbXuYHbPX2XaZ4JVKGiWg1RfUJg8JWkEtfnjMBKnWj31tEJA2QbUDKfrRLDY2YRSBgJ
9S0sjBFPXk/5OEJ+mEa5S4pgQK5QtezY8UbSKsYKM16vGBmvlsuGn48YvolQ8TlTrrPZeWdy2e3M
1PpFp3eRrELh7yeSx+WbqAqT7aCVb1mrJ5BjGfjKDaAbpU5dkyAAH3C0pqInC8th42DeoEpbxVuh
fjmoNg4o9l7kWMxePTLOWuRmY5HErlaDRGzNEC8dt8SPVGoZJ+WYwcyoyHc6hfErWotwG8F7kMZA
NDYjTRqrz0HkiBO6JWXbxsbA9yGHI8kwmjUK1UW0bmP8MDbgX2DtVvqHQfEnAg0r17fW4sgJYcNs
WuSIsMyFpbiGZSebFMhAVOvpAVvnT2fJsy/hRlLGC5i750BHdesNbcknvSZ5K88kPdeT6sczwNpp
REQzQQbPx2tNztk2Bu5NVnUdUQYDhzrWo23fKJj+4qTzlWWe7ZTlnnjIZRIAC4ecJer2kUJVzrDH
gwXV8a5mODpSVHPrno4j+hqvjiEjB4Rwe3OedW4n9uy1bCG3Itup6gaZl/wrjluXgTFCL83nCrwN
LOOTXzzfiBaSejrctRg6a8Vm37ZW76PsY+SloxTSvTok+s4ktk8u1FMaD2/CVP2i6UYUn3GymU34
zaZMKw2LFiEjfTEcEjV6KZ3oRi7s2o1sTDWkGDLQSpH86fTnXRsiCcXjiAyswgMXDESIEteudLIt
7cYBFazTbArxEhZE7wz5qO0gF9+CpIyIb+jqZkJQACuSKr8i960PFePN1rKHVERvRh7f5qCrbiVr
QV4GJDBV4XSfdNN1RPC2JzCZupSk2+0oE3gbtkzrm8JH8sQkD+BkCxp5X+sTGsTRlbpDZwh8nIma
HluzZfTZgQdixjj1AoDmUC/Z2fVROPjkBsx6OyeUT5en1ldAoZJVBrvre85/W974bV2NIhKLZvxh
2EZ6fIzFcFyXlEG7myXzU0tp9kSaslOFXB4VtIpHY/H7ravrQ1qbmYdl/IsWAC3hymrG3dQ4t4rO
TBD4M3qt0eBcsNEsNXNzwGLXb/pgIGQuIpyTC7VrRhYWHCayNxFdYHmGjRzHJSW7xThir16BdXF9
aIhYY0I/9VBncSqsD5SFIYMtPo7Lc0o7Km5OfOcWR7B1TxAcGFJCBaLlSpjM9QNO/SP9oN4P1flH
YecbLS3sm9kAe9fEgopHdytLRN+uDyVheUc9jA5dk1E9rJX0WCGATsv0GBnmnRmGP9sgg40StgC2
kFQV4bXd2s5Bs2SQ2nUZZvs6JddcWfacoaBOb8PHEaks4NzluWbxOgq8DoehfcrgtgKvce20mfZh
Fu9NyEX+ONpvLeacNtGqE62bL0S+hifZZrJDTXVL3g5W9MW4ky5uHdm6yfOS4ANNyou9yvLRUj8c
gBN7etiL7nZ2kX0ZmxCF6HF9QAKO3zJr+MLrotJyeUQ32HoVQ/S9VAuvak04oSPOriFl0ljqBVfc
CyZ4JedqOBKO+j3JCo/MLPsj6uuI0f+GfC5y6xX5CmFyDwmp/0WRrvCzFncVJjxfBvWe5fQvsmHx
O+oIyPsAotP5CNCWsPtW72P8c/g11k+6PPzxnBp2tduga91kA6QZL15+kaxJSJxGLbldf6U6Rv2V
xdXv9be5PKy2yMvqeSnJat8y5IeeZuBxfZjbCZp5XCPimgt8LEyA6ZPXCr/JYI4ERTtU1pa9cbFp
akFsUNZXX/J0FOvhMC8211CnclbJ6pc6EZAxhR2M+WA32FMcvUd4SaVxcSRVy+E9Loe8vZiDLqsI
WDHorH8ZrbFGIb+8MlttJfPqkbImUofOr1j/Vks6mIUmStD06fvLlvq8z1xy5sbNujVtOf3WpfNm
zh+xfIN16dvHrOtd1j3ZFC78P163bub8dS4fdXnN+lwRGJ4+SSDeaa39+uOP/+nq+oc/tnn+queP
W/9+fmL9zb79G98W11cFdjczAkHxeSVqqfj2Y33byLr41//k2+a+/f3b4vrWy8MfX9rK8IVZdufr
goF5pTXRiVlwdComZQz9SlZ2hObSqF/+EExKCVZ8WczCOC02xbK4rhvZEycJp3xkPFoNIF2gcVRR
xeKA+vtiUzLEA9ik4oUMWoQvYnC1scW6YwFpO+KmteTt+tZ1fX1QyDmHPaHQX+2pqJeIlNyyGYln
qU75sPwT+kzlqlEphnEbpW3bOxWK8Mw3uagfp3wkFEbnRuSGcXlrZTiyF9fg6q+yl0NuXR1jGSH/
ZX19crVfrUt/vKUYRLvvW4ZFix9xfUBvXZyX1BQJip4wDnAWs+C6kWI1662LPfSA6WzvOlv41m/y
7VmYbi85zE7ag1N1ZNpP5lpRvZqUjsUmanBHJZI4tP1ibU1sR/LGVH0igfgtVE3mQcvZuD6sdrqE
wfCSSZl46iTe80lF+EBQhzyPp1QvkW063X61oSmjemx7Z4ugqAXPH3qrf05rP7MBMv26QSampJsv
2w/Aidi6dTDj4XMenLsKkedm/T+C1HwMqgGPznpBWJ9bfwauvdaB912+H/YZeCBTUWwuv2KJXJN8
U5I26A3TUw8MNKq1OhZHRkovvSJrXjk7gCjWl+jLDq418VKOiuHJtcBQurpIZWmsgH+hxgm0h5H4
NYYEo9vi2cgSMe5X853agYuDqLzEilqqQmoDO8tJ25uaCD9/3f76vQIzRsui3s5a3jJ60+7PL/z/
u3ZdzbvuI0HssxkLVAVTkSCPXT+lWyyF/eJFxgTIv7aup/NiXVayfVmkE3q/ZpDpiEIOmow2H647
6E172rcVZUbGPsNCPeBY+CoR7J7377onmnXTy+647JjY1n6LJaV2cmrXoITGWWJp23Pisd0HOEi5
ly55IeueWQ/rUO5xKjO9CLCor//N+rf1YbUMXlbXv54P6GUI9LfV9cXrS/7rTbV5PzL2uF5PufVY
W7/Munq2dl7W16Xzk3OcTht8guK8v0I6EHsZEtT6kvVjmWtyJq+L8Jc41c6L6/m9fjlGfv88AWmR
4gG7fOWwzBF+MU6UnO7H6tNcQ6cjKZBmbz1NKJsU8zac9F80c8udE/XpvmiiSPbWl58Xg+VEQddq
dIwp0F0Vx/VIXZcuD5fnJgLCEf2qXgk04o9r0PqPtf1iXV0Xvxlez9++nEdY2tdjQfInqpjbpphm
HwIlEutKNMXB1N/t9Yvo9VG1Vfmw/th/M1JfniNNnJl5aEhnW/X6h/XT//be9bnLblxX/3jdH++N
86culRquYfw064Wzs6I636/r65nHL562p3X9/OUBoVBIkQAxrNta9+m343J+o5adH9bDNVbp750t
xt/s0n9fXDdxvlSNIDL3dilc4iMJG18e1mvJurourc9dVtfnzGUU/C+9bn3xEHwMZIge1s9fT5R+
PUAv58zZsX0+mNdnHcxxs3d5w7p0ftW6+Of6t61+e9WfH/DnuySljqG3/FBmmUbxchyvt5F1aX3v
3567vGT969kpvy5eHtZdc1ldl9b3/adbLRWbE/nylvWFf3zU3577Y6t/fFK4XPBH2au7CNPWOrSn
kqAB49ut5/rlYba1cgZgzpj68uS6dHluXqPl1/XqEj1/vtyuG7+89LyNS/R8oIc9pjmVS/IyHkGY
BsXgcqJ8Wz8vrqfUt2fX9fX1309PjG4jMLiOtiAlPQbH1QcuYlOV9TsxQyYxQ4Breens2orimzM8
pWNOEHfTyU9cTui3jaV1T12YuMO5q56Im6C3C+hiVszpNdfzvVlp0pOqBLhL1aJy1aB/JJgx9osa
EbMMCfRAlsYom8ZDPiYq/yA64KIR5dWMbdS1wpb0eB31uRVTbqROQkJ3E+J0zardYFGtw+YH52Lx
6//5D58vTzNUr26ZVC2GMnullqy31/XGenk4+/Uv6+db7rr+t5f/8dx6616fO3/C3953/oQBSy4m
RAKjmfpxS1wf7JW2cFl3lhnUSOmcsth631zWh+XkOj/517//8XbMYJNrmRYin3ZhQKxvz2wrT27X
V/ZphehxrO7XP0zrROzvi3FIXo8hig8lrs0t0bojNTyE2SRtcNuELpgM0Qeaxk4q2dHYbxPdQo73
kiLBxnBf7ynYWdAyNLFlHnXs7VZ/bkosB+j47NG50fL+LbYJm1nI0GqTGa9GZzwEo/xBT5JUaC7P
XszQn+4hjolmBtGjxzmg5Hxu3E6JZFcKpcZFH9hg68qEmyXEZFXUGXet1J3qX2YYGb4aMjJEfNLy
EXehkMN9MMBtFhOosnhuWxczAL4a0eydADqjYqQnoGsZlkj+E2xxblxYhitJwbPZda9hNEKIFBmR
QNBYR+psVPmwT+cUwjcVOhVsglO9cSwgndY4alQKphtCDqhSIP2gZJgVfpCGaCYoWkwlS0anbfQQ
/0/YYIDRm0AAICw+Jfw6OunZm7lvd9ArvxCIQoUiP9ArEf/GwngWpj6hhGMKjlzvjsC0t2jqw70F
LZTiAKaE4GdnVpiY0bwmMYQ4k18VWfJWfdcgbdx0E4gV2LkoRg3fqgP0SFn+ieB7obkuhpYRtLeS
dd6U5ncAFpxb5n0flhNJR7mw7L2FaWVWqV8rAwRp0WP5swBLNTkNU53y2mwmKLNRRoeYSqncCGAZ
eP7MBs1QkZt7Uev4UHvTz0a59ociZfhJE8GxSSNXyggoHuK7HukuvJ1dpui1qyEuRZmlPQ5FZcMd
rXSQliSzVc2TMwcaGprQwdLsPCZjO2H6b+L7xOheIoJQUpizPyAFV5vZVn5IRY6qHdblhgsUHEcl
uM5nRHcdzlocRPh3o1g+5TWAj7xXjC3SrZ3tVG/EAmM+JtvLxdNBvDhxPleW0gw7U8pfOxv8AeAi
FesCDjosQtT0nrJJeWP2yaxSF4qfN8RrBHXAvztSdM4pM3VAPDOlfzcHAXdMRxIgJPOq0gZfs8oU
vFS/wd3FVY96kzvm4GJhhU4iv6q7cBfpSkdaDlIx7UB3UfIAn77qYzj6KQXWqsN6dKu3yBKESa8C
1ebrrC3OfgySQjF/6JAS5ib/RIMWvU+a/J6UY/5Y92lyzI2CGO5CcTnklJt2olZOv2Wr18PJmWP7
cRDKlTUwPQn0kgiE8Gqs82Y/GNxXCjpsnVqEu6n7HVpxfgfp49NWhj1kNRyWNYH3OSKkifgh1Rwe
EV+/z2auXnOlSKkgdMOG29BrOgJbUOG4enVVvYByRo/n4GOViHMFB3Yw0ARt0i56m1sTy4MmgP6I
xMPR/1L4ajGQzGs2v8yBVkIygReyICO26pU5qL8kG41ZIcVgYXoPxftUfuSVEd0jPseXWcJyCpua
YhO06l6r6yvAaoR0IzxSAVL6HTXiKUaq5EjWhxJEED+kLL01l1g3U8OKU0Cu0WTrB+nzmas0KtEq
cKfxnahbp+GKQUonGi4i8PqllygQWWzL0vnMKLVl47AjBQbEepTfW1V6ohw7epZ1SE3mmor46cTc
DfuNDRoBJ1ItPdohn+HU+0Kl7pkbxk7X0nvVxsdQxzfc/kxUSqQb4YxmP6KmfizkWv3AlIyj6eeQ
IxLS7Uj2BxFsG8EPKSniNCT9CCpfES40EdXofzqwRnwxTR7pXOyUvLvLjOw0jFxINWmG5VJm0d7W
sXMDvbHQXWjIkC3juTcK+VgFP+eZ9pGwPC1rnnES2xvVsQayKNSTXZNxrifBvRrERAoEiW93beMO
cwkXcimSyxI/QqFc2/hc9bocb/RRCsh1arhDTNyXEJHOWxoAhCpQ9qj6+ksvdHNfEVjWRvF2DpBI
9wigmcFjgdDn/NDWBKYjT88Plc6M0FSxcUkKZ3kIvp+422nYYY3yp2oYwGi2FcbKWvNLmjYxcRP7
uEP0mCwiG678nIEIo3lT2Pn1Emg2WzpN2VFvXdt5LVt6pmpNKwhkzZcUth8h2ZXbVrvvB806kK+F
oa5W/VFPUfojTc+NKLzWZuT3ckki0pSmp07Sjtr0VjWldCPUmcMlEteDhPtKR8R5oCm3KYze3I6J
viOmfUehIN9YGdrevocT1NbNyQ4tY9NR7//J9fFkOhnBzzIHKjhq0ja4WKmKtGgk0weq8S6xrHiE
+cXcVHOSnZZGvxKluElsPHOEipHQVxfzhlr+tSr1d3ObnJyay1sXmO/MmHdNRbHWiWHxU70zEhMZ
ZcrdSIJyqZoqbIHKvglk0lu1msywrlfoVpnjvREb5JMKmAJI3/Zanjuno1LSC4ZBPSIVfRKE1m5g
ymMZDkw8RPFPuRlsT7wFAV19ae6EPyZMo+Ow28fTcy+b5baX7iuRxkfVMO/xc+9ozKVRqPkUj0h0
UOHWDpzilY3glDi47Tx2v+huc4IGbKjQM2mPmQvkhvJEAHB7T6BwvVELFYnZcOgEv1DOxaV2xuSk
yPCKpcCry6thbJyHMA6HA258tG4wokwy6iwC5oasKNzAGfaJjKeCjjLobxLWjLvJhFHSDlrqcoc6
Iq1st4NgPE4mH/pt8iXLNhs93OBc+ub4sVPBJE2ZyWgaQv1myqG+KlITeioY801TVU+BcmfN4iYd
kPFavzRnTsH49ZS21MrTFpymbI5L4QemWx5BqTBifEnVKC1Ny+5k9CpZyulJl2CNpNYu1MA2qEKq
t33cvM4DlPJam3+Mk0QuZMXPkKfDhoNEdbl37UAEYLKwjdcJpcaYladBwognRryTGpbsfdwPz3YT
7RUrr8BB1+PWtNKZm9whsNBDEyjZHRwTFwpZ2zs5jizSWO9An2+gbHCdBFOklPNDovlUhkUk6QjF
5Rts4ONNMJDBk9J8UuE+b2qC8qY42PRG9Fnm89WoWYFHv5ZfIlb86FAA4mQH9bdzJrul9ohKwobt
YEjYz7ihCnyZJFwwwCznI3clOsFdxSkYwz7Pmpce9YUbGuWrbeDy7iwFVoKNrSfCJZa+ojQBvUtd
4ooQhQeV+DI/MnpjP4b2e5SlP4wMKCSCGHnTWnbrN2JkmKQYj5H1M2P+QzsavWEtStNTyvgqM1B+
/rLCqNrFHXMHkFPAx4crdMS/4E+ZflMwbgE3sVW4mhZ4BB7ivjlZxWwdrCCka4/oNZ64KEPUEu6k
WHR9B5Jeu00qsjtV05LDMHTP9mR/1ZWpANAwQc73cP2iCYqTjcymihC3t9MOt8wQzcgX0q48xNKd
owIfJrmZsGq1PhCxR4496cybcDQJdXVIWzQM5gxZT3X5OLKr9gJ7my+95IPKQL1wipMa00zP7AN3
QwIpuDpY9oEr+lM2265Jmeok13fpSF4mkEcA0vpXkBPWGyMBihPkQ5l+DdoU/2FJMo3UOz4+fdfs
yMgtDGhhQxDcyE2vbsLqYC29wph+5xx3wy5PqtqVI7ziYSzHxDstVyAufloz3HXjeHQYBzGqEru5
maDkBCHHvQOUW0plqI4dRotW3o9Jpt9ns4vohUZotHek6DWf6hsAm/VNm09ISaJausXc4Ndl7gPG
AKvDBFqx5fwmBTOut8vUBEZ1Mtm/skylQUgO+bY07Yqj335CHulOjADGoHxIsKoQorTT+1a4nTaC
TA4aCLCkHYp89kLakm5iqs9TpXxacyjc0kiYLFggo0pDy7YiS3ZMG16qAitRh+aARPEGE8gCfhm4
fSpztXfyejeinNw6locIdDiqc/c0IFo45sldJ+Oqd2xSQuE9vBHBeGXFFIAMpyLcfEJl0SlGf6IO
D684PIiOo3BQ2/nGEdkjfoMPwzaGl8J2fla1wMKoiU+iROCgYnWD4lPuR43jS+h4Wgz1WdTWzwZl
Dw1SxWtDUyyGWzfKybKX2mbwAc+0eL3DvZInzyXR349NOwAtFdl2nBE7JbH0lCc4axsMGUExZXik
qKLnyvzTjOrKk0dB3B770jQSjpyiccN6mj1MNZFvMh6opwI1LsK0bUHtToE4JGmk5AzDptIA85QT
Xhu8lxbgti2OC2UXWg4+5oVGKUjzhKebbWKdgY6KmW4bkmjgWnUieX14r3K/Qcw/0IeBUdGmaL4U
Y4NhL0KsgkRzVkO/MFCYxuhMN2PV2HiT+wV4Z6UevOMjLufkWA/THgdky6lPivLUUnwW9lUqL7lN
XWv8zJguJSGt/AJV2hZTpNgGSNjmvkIEI7cZqauGDBweBU2N58FMmt7NyAuDG1bftolrjoLJB1cy
kTZHw5oMP8pEwDQRlFk9D2IzR7MJhJhZcm83O6IMiI/Kpv3UJPckdxXIx8cDJzXJfkHMVyHdBCQd
EZQjQmbTlPG+1P09ni2uDYi3Ikunc1KjTpMduMbMzjnhOAJ9gsNz5D9osSNHw+8xiWc50bjMc9Ma
osW0bEV0R+woONbFwzg0z3b8EOk4GsiqI9oyLeD1+nCbzAN7ow4bYAH4wJ2QnYde2E3JYW8X5bPW
YtvQ8ApgFnGeo5KIV/re94oamjsUZfnOAouPlwowW40bQJkV5Zb0QuR0pFBtlFpV3SH0CFX7EvyW
W9D4zq6M09+gct7p3++Wr3jAS/bLoMoFKEE81eNANWxq90Yb7pwsAeMR5MRDdaCxGr+3HPIX/RAv
hptWrXH6qioJ03OA3J9bxIPKFGSjhUnp62HG6Gih6M3s0tIAYMFdOAyb6KYrEJsbI4HjFIbR4NUd
t4HuaVa7l0wJ1ZuCXw9TZ30jk1FLR6CwqILkjQcwOwdDrz0m9tKDNRfgbbvUIKbbripqv1E02QWf
Q5YMzijPwqFwspX2nEbyP9ri/05brNrmf6ktvvn9Xr816X8UF5/f9O/iYsf4h6bour7mxMrohNne
P7MWF92xYRmmZtmKRaYaCuJ/iou1f8iyptqyqZH8YwOvvYiL5X8pYFG1+MD/ICYGA4akWSctRNY4
7/U/xMRC6yTsaxEgnl5vxynaVkF9vaqkgqXUuS5dHv7158KlQu6sVdX/ejOcvZJPuhmnsatoWeKv
n1Wsvej1nb2uJZveinVgEYc6EPeBIO9ROIsDTx12oEU3mCvrH9HwXNiFesjnwYKGT+XWVpRX6nQH
toUVzhDdMc/rn9lRB2aZlFW70d86FLUek6jRiM0N9KB+J+PYn7V+3oFv+BHYqAWhP27qDAy2pD0R
P7PNGhiaRmkT81pAMx/qYjoGeX8tkv6ZasBBiNqEyonQBwiRgdWLTC6tXoITJFQPBY3jGs64DELC
DbNnyzHfhgFTph7gou9oKeMus46GPMi4aaXXDH/mJmsJ0+u0YTN12qfC5D4buOHxOcwaVdzRo0SG
TQgLlLiLbVrg3Q5sC3VagXitjWcZzS8FoynJcd80wKN9K4EOSrYhsZUl2Pck3GNB6w661H8NegTB
HAdSKif9puuA2AWMTX1EoBiAqFZo4jlkR3mWfUx1EkoKbbD3Y96nLnFU6JxJcICnmt8gnnboToCF
jAF75dNnEA0ELtnkB2PuE/5shFdEAzw7YeZgb8NE09c/ctP8bENHJmNObq+nWAYaUIi7OqoicHH+
nOVw1jXnZ0+C1WwWBlqSctdY2f1c2q9IpEmxlujk52HFbb/raY/UVKuBsB3GVLq2E4pzsKU2JJl+
9HE1ecPIcUBB4hfzlHShwCdUZ59l4qZ9lHfmRpcBbXQW9+TIwnxMEDA8Qdxqyk1Qy1fMFhjc6DMR
XAuUZYJvCmiIiTJqLeetJ7PQy8tI5T5ZoPAD76bIH0WP0TUx3iQLXoaQs9KNSV5gFFJd2b3IcHiy
+wj3g9otUvZeUd6WmWO6uZ1IHNJR5cWmfjuPuXnMjA7jGlX1rCWtIUZ/2w8wQ0OzeMYLUO47taz8
ru8HeCDSwcw0jzkiRiysf+psPIyTwmAmKqiTRnBxjIlTYMQ4U9XIZq0BwE5HuFJXBHiKTGA4shrd
4NdkhiukvWKScsJXjVylst5Fnb1HVecWeoV2U7ceklb8luWlBW4cMB6bMOWm8ijpbzmz4Y3F5M7r
12m/cQAb90mZK/C09l4nW2MrMWsYU2HfK0xmSRv9lUbEOyrj+yz612is6r2BDnVDDMObXU5o1GBV
S5r2ZJeU1buBfSWpleEl7Uly3kelfFyurxt70h12GhGsfX7tVMO4bzsT+BzR7tIAPTRnWH9qg/jL
TLMHLo/e7ITJriDiwoupM0qmSSkgUon88vRO+6Hm5Y86zYO9JBuMaZC/nB8smJWZ/jPOpsWdpt4l
tXmftpLDwASzsdGAn1M6mwRrdZcEUnxHAMeOjHX6bqZ8wmpKMibowbHgnCBxEYtpjvI5764TLf3R
ZmhWOLt0afa5ABDEh/casT/0nmxhmULw1ub4pwH3jAprM2+SahDoawRQflG7YFAYaviGNjDATYbp
Cnn9jv/lcw57/VrLxhu09hwaarXvluiRdryrIPFuEMVaeyvT4q2VPk0SJq7QKjUXe8F1aNnvBAsO
VzUzajtN9nLQWBsc1w8FdgA/FCoFiMryjA7opaHdyvFob+g0MENK7cmTjIBTjEndPaWI/DaojC1Q
2RLy3tZUk1fdQRtaMlsKpQkNSbaAbmDcRDqi/cwO/MZexnrz7xIwlsmocNeMeJdVXf9FvOC26a5r
aKcUSNxST0u3JBANCb1xpzPjApQLHVkJturA9LFJjexGq+MHxey2FUr0LX0Cg5G19N7pdky2GBEA
qt7EWFji2FX7LnZL27nLAzfopfAoCsJ8YT5FdIGYUEoTmS0jco6+sxCAyT5gkNbVKMZup4TMFU6t
ce6YKRrm5KXJp5qh8TD0Yz2r5MaYOebAQvpdDf0LFySexSLudMpVERWfZTHccjO4wjYqNlgnyIjQ
xb0jw+cIiysnmShWDF+xuiDNs/p3ZEYZJBtAWmr7NQVTd2zS6EfSNuWeGopbKOHsIx7/ok0zAowD
iWlb+lVslOjZFC+1aEy3Uty55jILS1FiUT60v+Y2Y/KGMhg0dnhoWmb7JGRkEt5FxTH4dYVxK1uS
eUPsNGCpMSquaY+8D6P6UE/TFV2Q7hD1U37VB37LyHjjqOJZwWJ3zFOt37U5rBqcnXcMwJ8qOUfT
svhoDcqOxozCfwqyGQNMtplg07XguGhmcCIjTCQnyytaoFxB9tuJ84ahusTYQVUwQOgnB+ill9vj
aztQNwhq7S2ogq3ese3Q6r6Q+IPvJeAYOMWM7jy+n7JnQqaVIzcgSwc6bskiBCxpfhlitHybpKCy
V3s3iJjOtYb1wCZxA8AIjwY5uYtlDKJMWK7SoZKu+i46yaVD7yaLnL2eAqOlfsmLme1V1XTCgjWU
jDKKpnb7cqHfCkdAQQ3oZna4HOOip09IXm+pKL8XSpyjU8MdzPIlq4x42yf5F5kUW4RpwLUY0iF+
Z/LpgEPrG/CCTdbjgqbRD4C02uh1XzO6qDHrS1SXG/oLdsU0yeTChpr8FIeF5MdpLShHesyqAPmk
/R3jSBD648LEyzF8aVyOvSYeIKyPb0EbQDoqCObp/x9757EcSa6l6Vdpm/X4NddiMZvQgprMZDI3
bkxRriVcP/18QFRV8LKrp232vYEBriJcwYFzfmGNv6OThpLgQaCfsqkW7c1M02SvpHgYK7irLkeq
bUBhgpOxIEFMdrXOs+aHwUzp2PrdIdTcDNcp6MrCv587c1wvFsShPkJKxUWspi/sYGMHy36Oiu5A
LHM/d3q3FtwsgtxkjHw8rPSZcGpuQRjg+qUAL5vffU+HYVkV0/+EXDJ92bwiLRjfNQ7+nEMDFQc0
fLrvvKK67WIkDfEtWfWuzgMEUQnnp+K3N1voWiQ9fdFBH5NfJXeyWUzw3XMxHr05QVw3R+rVRyqS
uCAJC9+JiOtqJq+RZpL4mZ39iGg+ShDeNk0ziGf8Lmp59pqsZbPDbAv1JLyANgRSiJxN+qMmrBpc
YNyhCmu0mGDFTyUshxtHqyXhhQGD7fa3PAOMQfJjA9Ft2xChX9Xl8MsT2a8l1X8IpMHDmOxXbU8M
mfEQaFCK3M5Se6JN0cKZ+b5vHWf+QuYyPbjSC7QNrRcMU+pNRcJ5TcDCCYdfNrARGEzFhk5drAZc
lgjwxnu+YeMWXZNzafU/zS6CLugRygvQUSBr/lIUfv3opOskdI5+Y6DDVpLmjQL/FumqapMafMiX
qEby1idMsuABeCMgBCOb2YBs91rMlRJkAmek74hh3julPu4dD9WkeUQMsV0Y00eLNrxo0Oiqtr2D
cEM4yrKrg57bwAL4rulhtSMDTfg67NBTr0heLJWJwJUGIdrVCkxba4OXt2p6shOMbCw3BokJ9oZO
Oalv9DQadqA2fusI3J6FJFmoGiLR95ajG0dTw/So8kbplzcC+IhREo6q8VWbCwyPsvkGDTznLkYW
aO0kHRo5c38c+WzCrcEfM9UHDYx7ejcVmXX0fDls9wJtxcyxPphVrK+1KLydjX7aIOPs7HCZWaX2
HB74UNy0wutwP5iTgwiXx1kqNE4ZahMjWqGT11mrbGoW4MLeExr2JWkhiGNh2uhfC996SEnIoXTX
bTMzQlEu9bazQcR51q1zj3HAbRP6twUdSW9UNygM6A8TMWjLmOOb3nLfoLRFKzxZpSZk9dKIxT8X
dfPsBPVm0UvvYBZPQveXhwW5222zFM2OiGW4DZDK2ScmEuEptPnd6KPGh+zds15g2xcys9iVA1ou
uW68dujWMHLD368Y70a87e7L8SYKSSwvPoPTqmwYJ8hiwfb8Unxa5mf5zyRixEFIezjV/sBnERoF
oRqtzVD3lUv1Gp2Kiv5M5p1PaHWMJz0vM/hqf7fJ4yXwk+T8wYS8NBQIsZRl9Eeqk4pZL9LqSxVV
Ec35yhrMc9RY70jl9WtXeZJp6ISfgqCAqKXpsGou7a6B4G8tF/g4UlCw8G2JeiYTt2ljT2GJ/ywS
q9lg594fUOTAUYCO3Dk4Kdp2UwG3SkEdMSBLYYBJOORQRP62N8SrQsIqeNu1GCVOTjVnjfSc7bS7
XoQ6UTrcUhVKUh1DFTodOxMQb39ddPmBFkEoY4jJ1EjEtDoahkLAvVX1ujBAE6oy9Xl/xaUz1gLV
q8B+bYDDYWTcfIARf0DNKlhZIyP0c6zdK4gpEw9CrB1CyXu0rLCGhYsQ9GHB5dIWpqjgztcGfBtm
/Oj4r5qo7k5An+BQSBBhLAlNqtDkVXJvMjAHKGcvjBgxi9tlZspdkrdK1abCWowtjhQWX+2TwrZb
AaZ1qlbrDolke/K+9fTgW0uy4FwJAq9qYnwH/KxhLAf6ge8CPAbAg6eszKXMgmybrYZHnmeSZ9Us
RHBxz+skzUvV0ALq0cKBN6noX7JQtbzt7G1nTm+D3DTUN11XxKfEQJxUPXyqlviS6TmQNlgbMArI
3ksOF2MdY6tOnJskH8SaBLpnZdtEnnEnH7U+cKb6MBY5Hq2Gix0hPkuqcKTVWy398UYRAiaLyr1a
tCxetYEFzxy4/AJeKePBl1wyX+JsDVlTTdRZkc+z+l8O8e5dMHeP/wl+ecVszjhq4bElGbISMh8o
/phCz6u2KlRz0cIW74UyAPxWMA0HTQ+4HrE1JnHhTj04GlOGbRyidIIfBEQ7eQbqhNS5TE99Jal6
VopcHYoeZM9M6XpHh1CfUtBbe7d3T02ziJOneQIJ/CBvAVikdCXmk4P2MSp3c9ad0qrDklEWGS/K
BggCPpAS6q8K3uk/a7Pb0eFf22q1rhaS5Rq3wcwc+e/9XD3TQT7JdocEb/vt09EWYRVHof+eamms
2Ng8d5eq3QTA2oyesYlcmKJBsypajMY+bDnAAIIPKG0aZaE2HCa+w0RvZoAJPBJmisOx4wLCky2E
EHiIZC2w2m9N33lb1WozQm1bPcJyE7iIs6m1MtmkFZk+i+HsZQ+cWtvTp6ZrlPvApVeBygZP/3p4
yxLaBrYL7At5bdVlxcJdnFRTFaNccW1+2gQkoXMYSnp0RUYlzMRjWBmhvtWi1oXfGMtptl2gZETn
OYGVIX4WQTsitYP5oULfq2ozm7eJl7q7YHqoZhLMvvIzu1JOL9xDwrjNZmkkobV61NTd7OVN+1BV
xFO/ZSadxMMe+iSdJJ9wyirA1C2zUwRjuA2WO/jbWtNf+fT9yaVVf181lTaNqqkirhtAAD2gTdkf
adJoCh1aev9rG9E6fe/32v5yOvL0VA13bNQszQRVGaPdmI7eX85drXREO61qYlAkUWZmeDOxP9m/
8AJhp6OqE+Jsa2LaCOTIzreQflqprKnmFLXMQAvY46cuf4+Rqz9eiZEWX336JkmUHA3tDgXkzw+h
fBzdqP/zmXSIv+0MBEo/PN+q2iWEQrPR9deqWVtxts8N4/xhO/Vk651xZziatfvw8Kttrr/RGACb
kZoity5/F/kE3qdyYgSbgMq6/EG1i0AZHaaQhPX6OlaCqSIJpfLrl8iXPJa1T021AvKwd7H8/p+M
zH+XkbFwnfp/qb3c/R7ef/17Puayy19iLwZJFwuxF9ewPdvVA9Iff+VjTP2agDFJwKBrH5C5kaLw
vvF3AsZyWOW4LPVt0/Qdw/3/SsggivQpIeMaHsJyJhLPBCNN8kH/ru4Sdzbajm1t3cbATNOhdbZM
HdNVBIaeGG2fr6HSEL4vSCnGpC2WdN1lMapxEuW3mO2XsCLiPTjgTV3stsvObLe4rtQagh4dRMR1
10LVRr4JqwRjejfigXzEKLY9EhTr0V5Wiw7zaMAHO+8NTKgn70tbhPM2SBkRBgaqk6LCYsw/tVkk
bgdCxWbleJsFLbx1uSQpmepFGoD5hxYHTaufGkKC9otvRYYUSOh2BkZ8ax2F7G1qDke903RQZU61
YzojvnZR+0JmFb8xvXq1AgC3JT7OfijA80ADtYYRvwnCwiffbu7RAgixTgQ/gqDtT4/k8TYEh4Io
l2ecQ9M+5XpfPGh+gQFjPG4CEyEX4Nf4faf5o2YDm8uKdlOa+msvE0HGcg6c/FCFuLhUlSBsM98u
dRxvxqExQFiOJz82cfMhWb2d9OUxQ/UO41CSz+gGI1on+OYZT0E0jCu1B3wNJENc0gGmz2eQb0mA
fgFICE+QSMLtOkeWehiY4jw4S1IDvCnE1qJ/Q4i3yJnONzYXu/6j7w1y6Hq/jonWgYspd/AZw11g
/3KZoK8F1tV5jK83fIbwDmCaa5yXWTj3I3CCbZnd2w0AUZL2MFuD8Q9PjG+Tg4gY8D/kqZF3Dcpx
A4LS2xCbYZqR5sSY0BI/LqG9c0Au4DLQlmtPAsIcJPLj0cSGmwHkutJxvQAfUAoUbDp/OA09YJbE
i2TWXicDv5AjHzTjoW5HvJLmNt36bXDr5jOQcS+ztnkUAH8fTuFDhGTjbY5k9kZemwoFxxeSJDVK
WSukuWrkMwfeA39GjwYsVb3xzDx/wGn2HIKJvvGefTOLDpGoyFf0fzgtGvWNUf0omdzuhVQ6An3m
rnJAgrg866+RLTAx85ETLbPwvOhBdaxHMjNaZCNxOVh3lhDrsZDWSsyyqmW0XrMaByA4A4hkZ2eG
CavcC6xzymhxXYb2sjFsyC12En1BOnoAwm/x2HZ6vQkLhMfiSUg5tAJi7jTcttxFiKHo7yeYzQ5a
Nm1g5kiDvfzojkAFQpzvHvjXB98lJxGNOR5xQ4SJQVa+VkkqcKQHQyGsFyuP+7emL5/zqPxCkmXY
VEPuHIJkwmpoOk/DGJ1bgKTHOW6ZWCfYuczGuHxFKJ/BctRq75qV3BqjwCBSDwQcRvoQP8TyXNOO
mY1mWitBWeGiEeRMildTRsMKExxcTfIKs6rU2edhbN35hX8T22ZxkN1VSZYIKGtEFOYNoYbbTvf7
3w3EnxtPD28Wxk0oPOfwPgFqnxGua9d4H1QbXeuq2wSvEnTBqzfTqUPmzGh5A96EkiEAz4c+4Qt3
dm0cq6f8PgwycXC9JDwmtY3ydU6SCJsQfx21gGacThu2jhCgk4YKeIUbm8iBlt5WG4B96oZj7Fu0
ODd4KyJWHYZfOwSCXnrEiiEy4MJgMkTOCtc/VTpDpkhgLWWBube4EiY5iGQA+FulxU1M7P5S5Gl6
WzrhUXg2rxu3XHMNsTLGrrsPrOk3o0DnOYvQF4UUg/TTPJz7cmJY2tWnRne/E4OE0RAVZ/p+ot52
iJyzgWiWUeIlrgqEixn4xlJ049pWtZKxIv7hPmGHy/oZEjHXi7Zaf21etlQLvTbgSGrVh6paNZGP
2InJeFCHUJuo5Z+O2DOUOVlQ2P1302fc2RuS7Y25E7kOOQS9VDXsvDFSolA1tZEqrvtkHk8EXHK2
8UXC7tdV132uy9TeagXsFnsV9kgdzV7eL9hn//2zn/+Bpv6X2uDyc+ooH6qXf6t+5VIFa33mdWcC
/Pef/3By1z/2+Zc+tD+dp9pnasNqPeFBs74e97qdaIfn2YmA+Vyvo9rtcoLXU7/uomqfN1cLP5yd
OsY//rPLnh8Ory4BuT64SNd/WJPh2DgiJ39talxpdXxV2G4jmE59uvJqlVqoanVg43vgtKi6TG8R
aObLDpetJpvRO/hRstdoxGQdNhSYjji3aYU9KKayNtgvoungmh4L8gknbyaigDULmgFTKU2o1dLr
qo45B7a22unTctV05M7qCNe1l6OICF87JFj/PiKJWvxMmO5MDXFemP6pnPImA1TjlarigcAUQbXn
BHRrXCb+5sPCMsyGY1a9XjZRK9R+YYxC7KSP92GWBPQDmksoogiQwCjnha4/zja5H2B+xcSPCTHT
H1lr5QTe6i2gDV2ebsziBKH9LglCZJTk+65e0Vp1BbV5Z3amyRtZndtg4XOVcc8YA5dHXwRrIYbf
nvhNT26vynL+nmMugqqBR8xkkcUs57aqcEl7/2Pzup3ajbuB2wrq6rXn9Ydpqs+TEN7RxpoO6MaP
Mg7aXdsKYivBQizdtsa3sHCfK9JFwB5I1NRSKULJfqi4nmo2U7e2YUkd4H9YDHEQKCEGoweaewq8
VKyBhfZEKaPxpAoha36FlQnmK9DubMl3mnt0Yb2cqK6sqWbdLcZ+8Kujhr3aWRVQ3QKkAfiaV/D1
SSS2fnmGfFNB6+GWqhimKqDyrcwxlNLbTO9UWFMVfaL9URvOuK2rGlkMdGuTvTu5D+0oEryQFhP/
yQm3YqRO3TzE4HRC6MCB+mLbgQdMRXMgaLlIJA0Lg81O6sWjumydPE9YiNPhLVuMKQx6GTdMW9we
dEjoK3do3tB4uW0ZkfA541almIHhBnCM4aSYW6StYdM0yM2CycQY2dritWcgyEGeA5iAZ4MU8eBq
A0OhJ1ckeVUbMWpoSY9d9EUmE+ZOjgDTtmTecsIAx+SLpf1ZC1wm28wJAKVbw0ndA55sDKKYPpO3
RMoM2DLX35PFiAnzscmfVExQl6E1oLoECsPcOuiNGPdX8n7mIUq9UrFpxbvPl5KhAcM8FfQzJf3b
IR9RHIjhIgaSWNH6Sh9X5HJVXEzarcK+w+LBQJlJOs4rdRBnJjS61s2ZrDWJTaXpcH0AVe3TMvxp
c/T34Sj4sjcMPKlKH+1wAOW5tmRYVIUMP7RdL062zM8SKeBN5/JJc0CFztUpBzWcpWIZEYiWD5Y6
PfXAFUpwRIXt1Ro/RLQHQdorN17VroW6CF1GglGq0Xyiml/o2VedClTagOl0otmot049Qqp2La5a
F3xNGK6m9sGRQSYV+Y4avrequDbnXH8bowibphm1ymR0lrUSQ7lULbKGq8F3bAh7xFdU4DtVT7Us
PjXJaO4KKwqhvBPhVkHva4FdE8MdGQ3HAafZ81ic/NGaYCCO5u9On2FTWSGBf1nEsai3U8j9gooT
Hmy73CNH/gdAYHur4sfq+l1TEp8EWrq8PAmzNSQ4w9336HfCoOIxWmAcz6R2z8SG8QLHLmyTjvA5
VhHm1PuZb546IZtX2qmQ1MfIEW9YwSRwBcw335gQEHmz2ulkIrSVwqfF2v7eD7GlMAfPPWGAg5z9
TMI4i/X8PFnpTZSkL+PYIR4q6hwEoQ1mX4ab+ky6JUkdmNI3EVaRFPXLW6BhPVcOZMAXdAZR3YrO
PRJrbTTDpZIiSsBVsh1KSy8Kt6RuvKpdHwaPqPjJfi6nsly3cC42k5wb2fn7ZFTWKWhL5+zJQmMy
qDVdtlYx3k591YIxOeU1OLwgIGrY+IdEj3dD3H/t60DbRW0ebZocKXHYgW0B7c25IbQ57Zd4TM8d
3ix7T9RYy0F0shdP4z3P8VgGv76Zm77ftDrAcI2kHuCOCoL1YmaHWE8ORi2OGDj0TAiAbAEh4zQx
eTvZ8NwIusu2EVYOlBk+tShshzI/hF2F4Tdr/CHFSZdj7Ul+VT24ONu8175apCJKc7jLC3vYeiJ4
8FPUG/22fRndvcW0F7cLlfDCXJnvLQZY6nfI8FvrRr8pSm8TeW2zKiawPR0KVK5bbQqhI5wnv+5i
RDERx0HwFp1xUxu6vgDiYJlau6Qx/E/RvcQ9fc2yRF/CMA93aRdhc2//WGxtPpkiMs5FuoL/QfQf
AtgpaQYyMfh+RQVa7H3e4QySLeDI5QUgOyHAnZg3EH7uW+ICW30BpaT9gVBVdY6b4ZuBM/nWH7tt
GI0mgE0YTRMCXYhx8dLLosSYmVC5/tsWvIt+i9Ki0J9JxSaH9kMiRKVEVIg+DIzuhE0xqP/hHmfN
dJvGcb8u6VBAwefAVdUGvL3Qa9+9oe13XQpKbdDDzdAlvoSVjZdzi+vBA4wx+qvG5TsiZDEUZJkG
giybvKebmZfXam6/Rpj5MtlejPXiYX7hudlX2KRkRTKsNfChmG/TrvQ3FobefsfXQV2dYpZCTzZ2
zatFqxDkl+oPTDb/s06EWqh0IDQxnxFgjvdqY1O+XFcpCFVTm7lXjQnVVgfIkhKuEzHrz9upTXTT
zbZoS/9x2VctK9LxmJSI0JfOz0xHFKDCPHYzYnyI5q6tbYSTPuMCttwGi5E9zW24HNLxKW2RHbNM
WI7gfwihafPOCi0BHXZaOXPwIxqLr0s9w8fKR8SJpwH/zmXQeOQaGK0uRoZ9uS98A6HHHOHVuAcT
jcsX/JsB8l07nckYtj/DCdDhWAffKyUvhrfTKhzw2rVFP4LJISap6dl0GodFewLr9tNA58u37O/C
8uHfSb8DL47a29DQjHWZJfO71yY3CxymLyaxrwMhJtRoB2f4jlmlWj9aOaATZA9OAATC58bov7jT
Mr3bMXbJSRHiuRfV4q7EF06FXN4BcD6VZojEZI5deQ0O9dgtI2BU4jHvQsfLpc/eMXnKd/3i1sc0
8sovOKreqaNy1XjUE8e+DRJweA5xYVzF+Tls7t/iFNrTWLfmybGhFBZz3UMjYlxf6dkqwb3nrTFA
jZV4cqCoGCxfxzo+qpOYuxGypUism1o0xgOzH4nflj2NC81VzHBWQ70NH70lMc5wnmeia/xb6Vmy
BG72rdAwffIwZMTJq4+/oR0HX4h/1c84ocepa55HDzStg8Hd5e8iUwrouUushyGasZey0L1Wh5yR
MRsmB9paCbqpmity4TC53gqgUOqQcYW0eIfZ9Uk4XvYMwPq7Wq7nCQDAKMT6Zi6s28XtRnLi/Acj
ru78XG++EBmsjmJqUZTQ3OgdXzJ17jYWsNh+CFy4Ec5/SbLlSR1wrEEODo7f3cVz7d5VcFEvN9Dx
yy+mDnS6ASK8FX2fnQwnhb0lL4kuzkFsjt8XCJJk8a3wYOqeA8Emv1FHXWLPWKtHDJJ0eK8eO7Wj
3aB14lQYUOpzco59cGvq75cGw0t8574mFcIrhQ4EoantI1jw4BFXcRh4s1X+LHv7hBqj+Tr5+JUx
UY4wHGynx2jCS05tAabi6Lha+g25lnRnz21zqumQHoXmYJmOFsnPZLL3IeTfbz0+atvYAq0Ty+io
UbmYaPKgqeOAKoajnsdvjLbMbRpZ/slALUW66hLalMdxEjheoza85eTit9jCFowfyvihbaOEnC5b
REW1QUEufBMBvotZXYxnJgbGPWFiVIfl+bRoUcP27L5Hs8ntDk0+9H7R3OsgHS/HcCEyFZ3jf18a
L9hMtZHelBVx6DzG/Un9Sg9HblgW8e4Lx9qkud3dwKfV7xyp7aJ+ZaIPCFL/Pa/wFSnJJ94IN67v
PAHxUB0iGA4uxEQ87dhAr3ux8bo2ue06L7jlExFetoJHVqez92PoXejuriduM79beASx0x1J//3M
//xDFbzByR6tW8seq1u8aOpN1uKHQVzz8n8a3V/3mhbfhVob3qBL3W8ay85/FNpZ/R8Du2oMtavu
rh4A//chwjfhgpj5YL+qDRC8mdet3th3uOjUN7YocBqJOv2u6rk9qACsCd23v0jpEIocO/0JInHN
t20RcA3L4WnxNSRhDbf5JaBO5G5vvzdWoa3zhGM0PJ/nkv+4HaBTftW66OlytCB+rv3K+RpqubYl
m5WdPUOz73iYgJDHfvjuc7PUppnVgXfsk+bJqbARrDAdxWutcp4wXMYeWP63sprWJcHZd9iS6abO
mvYOZPl4zhxBlnmom1c9bx7Uprw9Lz30iK+EViAq8EqcmsWP78cqsBn5lOKHhRy/LY+KzSn+x52r
PRrzbB4YPGn7xbXSZy8iJI3iR/sLZU3IhoP2PdXschNtclj0QOUm+9xF/rRNCl4ve7Hv1OVxTR9d
gTb5aouuwTRkMk5mUrb3k9B0cNq1HBm9qi2XHkcptA2MxykcgsM4I5TRDe156pv+Gfmq6nK95wgr
AzuYv2tpjeIllM1bEC7xzdTD/e9DL/629NmtOpegDr7pQ2998WJt2C0lFgsZEuv3BlLtCGHwwBnD
rbpADTM5ZFWX9nFAreFI2n/G9zZynpMBbI7aJHSjnU+66nsI72jjm8F465m4lIW2UW6dRHTfjMI4
q02J1L0nccl3soD/BJEYYxzwhke3DPxHdylmgq+W/bMvWtAArfaW9RaunBjd3ADlju8AiSXgZvPu
R+E/zn3h/Jy0nI9i4Gn3FoIn0D5sCJ3V0L9CZr1Vx4o7/Q8tjdIX8gvoSUz9hFECn24v6iu+bRxj
SAK0OUPjW+Asw3Zx4+mcLmV0X4gKnTD5f1Shmn0UaHe+zsNELh7hf7mb3F9tYUUnlfD9n9z4f5Mb
h2dowBP8r51Qnqu+i/9j855V3b9lyP/c8S/Govsv2/YNkGoBIH1bGZv8lSGXjEX4iBbmJrZnujJV
/Rdj0fkXuXLd9wIfdxXPs8irC/l7OKWY/7J9xyTlbgVQWQz2+sus5aHKZ/J34lP7P0rStFWCN9v/
+V8GKuifEuYBxzB13TBcA7Clo+xSfr4/JWUkt//fgS7KLgwb7cxXkpxhHDKV8GG19SZE+klkRxGB
edKE+OY7Emc4h0TJxLel0B7yGZ8mwK8zwmktFniutzMHSSU54Ko556DR/Wh8iPpN7iXLBlmlU4i1
NCly8s4WXH3NzvMddhNA6VJ/PwUOAncBclUVSFe3/2YtYh+BCIWAVt7FU7lvGv/BIGmy0oElHa3W
WIfMPde5EbwBx38GCfslXZa70Z5++jVWy6RZd30xn0kunvxwOgRZeeNkaEQUsXeb8bEifJU9oRzw
w0qXaL0cyhrphAb9pMyhr0cJzNvWfYzKjlORbM63uTk5N8Ygx7uJlOADKYCJMmC3vW5PmALsypq3
V/SILeRwIMgCDxP+CGH1xxizcYLl2Kqz7S+ob0GIzr7CgYMAYnHODhjjbBSP4NkrQOVMFoLI/LkY
Nt4JY7PKGvMJ4ZeT72JFNjLXwNmS4DopceSGvnfO8FI35Xu3GQbcB8WcHo2UBAkDN6Zj1bLV0J4w
AMdt9HFD9BYKUY+MChrGhH/dW83zYMpNMNCHW6h/aOGNxS3yc9s84yoIjSC0UQ4PcN+QbUH/DDeL
+JDpRzetnzpsS/0Fzzyjz26W1JmQXQiZBZvJezPHUMLmBEyEn/2C+0GXfe9E/bPdRzuXY+yyHk0g
rHxhh6NhbVr46EQyU5tq2l2YSYUjZ/rRFlAYYkRhmjxPSOs85clT7f7UJ/d2rPMRPF+wmetqepqn
8pDOQ7YNfvhZcuZ7ieRLH744E8lH7jV6TNV+RJbG0TMCD1PjHQ07MxCLQGPLmD38VOIvvSRhxm13
m9Vmfa69AcMCW2zjvD8Yi5PBX0dngrzoDueCZDWIjEc5NV7xEbA2Lq5j5MWzGwI1KUANyRB4xHMu
PzgivgNLi6YZnuHreCi/geL/RvBkXpX6V9vLXuusxvRwsAdgk8ZX9IV+zsOtHpS3JtElP4OkhLST
JLd5/WqednVXPVej+4QoxLGKIWLN9XhqCS0Jt+jXhPwgmYg7s0RFJko2RuI8gS6dcJ4+OAtTdMeC
Mq93mCtW2bmbRmNtkTu6vRbCZVJUlZxi4UeYYGZZyQs9zt8CX5CUxS3S7/B/RsA+83GvXaTpC56m
WL9zi8zBRdwiWhuL/dZYwYBslYzbeXjT1Eg5lYP1mHeDDRZSQ/REt36hcQWVfx42QRsTI+zKXSt9
xMC3LafRC5dL7bpMIyBYFatchmFU0cvglKoJWZOd8RY5OxyN2KK3JTiwyQtiLR/rmoRYFj1hs8u6
D4dD6R8FMEmhQ0rrNI2dceDBvLSQzuosrJrSeWOZVYcUBqoHsJE8KVbWEQgXYOfR9vrpoUhE94FB
y0FAD0OFHCmMMl4Tr+BjnVYgXgOp/Y6rXgejENyfquG28zDPmXHRlFeLVEHa4i6ZEm933T6RO6k9
Z74lm0VKhqucoUpBgoTfF4tn7ltQyX/mhHWZZ1abqKKMYJFE6IXI7ON1T7UVWtLslVRzSeeGOYfc
83KkTh1PLRgSzOSDod35LU+3M1TPgmzyLgM68oLC2nme9/WYpe8I7ni5KehufOttrL6ES2+sggZD
lqbymgdDhM1q7BikFsOw7xskuMahehnnub3tzdg8gHC9U8H/Xjll1GVyJIGFhcXKjKPlHQj/U0Ik
0lwyiNNavUNeEIZVk94tRWjfTPPwUiQaCZgBGZfQWzC5XnIwWB4UTTOqvggmDGvP0m8gZfbbLq2R
E0qYscXduV++TQZ0M5C14SlcvpHXWfWOhuogoZZFRgymKe3uKuRiM1PH6ISpGgZFyGOWFtORGX/R
CS/dDhYZdieD/4WE4xopkezQJZq7rcFXHbFjeGuQFizjXjy50GseCF+vLZ84KZKnL0vZJ6elKh/6
EL8Td+qqV3eSkZH4qUjjcKcJt0VD08UQ0dO/DV28IDDZwCoP+OAKA5z+L+gnTEDix5anazcWAeAL
bMhJec7YkZYwGMOIiKqXrHiNIYUOUREdbdgpe9cMiVTzFqUyxRW3oikPqu3jKmUNwZEIog5wRYJ0
VbEk4f0wADT9ID7edWJctj4U2VU9ADawheCN9LzBOOYpDBGp2K1i5kufuBtnCoCXy3ymKkKJHkgD
+TBe23Otm/u6n/fxVJkgxKRdjipQjvGJZCocvnIRmBDndKVCtoKpK8D6J+j6tekt9VeNGfRWpdYU
3P4CZZ9hyyeMFTBc80LEuGGxqrVYcsPEMq1pXRAFwpsQxEpdzgk6QWSdVeEYFtSFq6a9bzmvrgs0
WeVvHEYFpj2UR0WyWCTTQtEOrk2gd8U6jNDqK3yJUpkkOeZSVQQE1YZ4PWzTrP5pRwsAcAIkUKGs
kieShHselrm+zmcPaZ3FX3cx7IRqJvAbpAgBqft6EXOO5S12UMraN26AQwZ3PU6XDVcYlqtMq13v
8pU5oGpqRT5nv52ZNKfKmyh5bVV8UixXy5amRwiiJpSv7vvVBkERD9SyiyFC2DKzK9zmi7r3tnKC
UFWDcQOJIk18C0sBuM3T66Oe/MDsu4PLEWJDHJXVSl3RK58IMZxs25dhzJvLZbzSPKJUGHtnkoxJ
HeTP34Wie1ybqqaWLe5bU6Xd0UcyA7C6vKbqcVM1cJESkYFL+5X2caVKXJepJ89DalbnxdoPEDU5
o9y/z0oEfFWOVxUqzclUjzSNao8Jfjo5fjoqu3u5d5d3VGlsqyrTAbq2jBDn3zfOU+yPf7qHFmjE
dAR4oO7NRY/9YgtyqTtp/dNLTRIfkhZyvUXqtn1a5pV40zbwvdbXt1Ulgy8uHuptVmtMLQ63Tax/
NSQ+//LyKoSDaotUKu8mg1egA0K3dOX6qFdJJfJVTb1GqmYAkfWEae8V60cgiJgRrXY8bLKETHPa
kiSk1l02kMuqqMOTEGD8JiB/jgMVeRjv79qnZRrQ340mTc9t3yfykDBz2Hk5uqlTvLTnIFn2KoF9
TWWXQWxsl6D9rm6hIvFc7+iFX6badYJ6sECXQr2C6pW8+ClEEfp32DLDPoMifmgBG2SMOulsUSAb
m/TySgLQxgFySRE8lblMV0glJ5HHW/VyuhepcLlTbRmPpXRYUjf6ov5/zfVfxPLbBi2BrM+YgUgY
S3DN+H9oC9/FQz3XGXgql5nLHZY5LYU80dXCYsBRPetSZM3+6p5V6ls1VU0V6tarZTKlGJZNAHaa
7lNlvfNwAS30ocrx38oggoickd2+ZHJkbslV1ksX/fEP2uKFGWHUpJJCOKUUxeGaH7pmo9RRIkLc
SB272o+hBrb8IwTevFdpukHi8q5Zu/9y2SWd92FDUpW80PKqfDrExFxlWyzxH2p5rtKAJIbPjgPu
Jbru9k/7flqWIVi2WQjvrhL5Q2qtnnvv3giaRrUqYECIDtYbo+1+YTfH56g0AAvYkqChCkXuuC4b
U0msM3Vth7Cut5/GnLRcX+wtV94LtUc0J1TVLmrnfzqMWvFhn2D2tk6Kd688+bi1Xo3YJAgr8VmX
w122HRQFy+dqGNaQwXNkvSoUoeSydlikohsPimbXdBMqz3tJ+XZxMx7hlszboa/K9jAY0JtcyThL
Yp9hAUQ0ZTtmSPAMduHsXSv8SSfpa8tzJWltWhpLyowkuCmuWwTrrdVtZ0tYD2BX3CH4Vo83jUQM
hTXSHG2RhOXNLEl0dDIky/8uVNNXPa9amEoy3iRpeVe3skR126pdKysFH1afLel9Izy/wobwx/+G
SycLT9IBVRORIb4IafnF9yANzpI+aEsQzSAphQOjVXUuapE6IVVEkow4wErsFD9RyA8XsHxgefLT
6Esio3KkUzZ1Gh8GpnqS8gjmP1v3kgYZK0ak4i7N8iOqakJSJ3seRNmBOiBYHEni7CXsRCjsiSwQ
UtzYiegPyodvkpuqWguBHAmR5QBYjj8igSxgUHgEUa4FHyjbI1Ljh/n/sncey5ErWbb9lbaeRxm0
eGZvAgRCCwY1OYGRmUxorfH1bznyVvHWrRav5z2JRCAZGoC7n7P32jBctVaXCojFHBSLmytToGgH
gf/6OxRxsW7N4nLze0vSg0O4AlMrnKex+JzwGeiti61KWFRjvKrx4lpVzr4wsX6H9BnC4poLs2sp
JhXZ4oCVxBStWHyxlbDIWsIsGwu/1oB/NhT6Fjq/8BV0cTZOq+Cu0otR1IO5lIqONqI1FuDLpr+4
3zT/VAnb7uJrkxYv77K5+N5wV0zbvIt3qpiNDWIsX7Z+296+d0rCOtzVmIjBGP+RS7hsZcJsPOM6
/t6/xBe2wpzcCptyKQzLI87l5dl6YWZetr5vAjEvbHE/g4i2vOWJ0sUbvWwai2Naw/6nChN1u/ip
/R5rNc03JK9IPJebajnUcGKrwpItLe7s5T9WBZZtC++2L36a5WizFmf3cl9f/N6hsH6vSvVDwQue
L67w5eBbbqLFNZ7hH6fYV1G1F55yHXf5nFfRvhKuczsYxoMkabjQv+8D2h52OBMQtiP2iON2OBSL
o12uwihzlr1RFPHmdHqTwhfv21N/CHxulrv/si9GdG5jp8+GUy/s9ZCjh0snLPeN4jGvoVCEF98W
pvxZ2PPp5Dz0wrAfCet+KEz8lrDzm8LYXwqL/yTM/rWw/cvZ/SQwABo8gBQuQCkAATGkgFkgA2jA
B+gejTdF4AQGuAIwraU7zC/FKQ12JeQBptvxuRMwAmHAkKETxAJTMAhgQQS5IIVgYFPNfbYE1CAR
eIMGzkEsgAeDiXegh4EwCBjCKLAICCJuiQAlVAKZUMJO6FUiL4dK6AMHHbuHNK5nY3XuTJYfUxNX
uA3CwF0NhKrYY6PuyZS+5GgUPKJgif2dmOkYlQH9v+t2dhCBK6p0/RKYM7HPGC8DaXoZAI65g4BC
5AIPIRo3GzyX8h62yZXKVnWsBU5i2eogTGDr7Tc6qPGTGi6T3Ex1k9UYrgMBpwBHRNZEh+4m1yug
OYGpuyvo22SEaNElJTzCkQXsIgOpIeAX5JoXOww+wS6HjDH35pXL2fCodpG1mRSsSbJp06kTSI1A
wDUSQdlAwkYZhDxUXSA4algck4ByYGqS3L7sAHVoSuyWAt4BOOisCpyHKcAeIbUZzKzpAvyA/JHa
aru1cFLKAgqSQQehR32EoDB4lFq3nQCIaB03voCKqNBFNCgjMM5zAR2xBH6kgkOiCyCJL9AkGoyS
UcBKKoEtAWYLZE+gTGKYJoWAm3S5jMmKyvoE98SAf1LAQSkXIIpAo0z2bh7RgKpGdyabvCWyAJ1T
rUpUgtP4vhKIFVXAVnyBXckFgKWBxFILJAtEC2WdCUyLxUjhJpBb+hYdTGqjIRFQl1HgXYC9eJoA
vpgC/VJIE5EBWTGfMNPSZ2Xqv1EFLKYU2JgMfswMR6ZPd23fwhgQBelV/CXJAVR2pn2uJCA0DRIM
OHfFWRWAmq7ihUsBrUkFvmYUIBtDIG0UFbhNKzA3EbybVoBvEoHASVhgOhZDbSfwOLUA5YwCmaPA
zonUFtluToakDpJHLVIsMyQUqKhU1qOA7+RQeHxoPCiwkxPZKjtJgHoSiD2Eb+CcERCf/+3e5diR
p/+me6fopKf+V927u688b6a0/8ijf+re/fHAP7p3pvY3A9y3Zlsa6FeLPt0//K2W9DddtmV6ZoZi
2Loq83J/794pf2OX8LQqqowPVQca+kf3TrX/ZtJuM1CFy79hpP+j7h1LkH/u3mlgxDRVNWVJ0Uxa
eBZvsPxT9y7N1GbOSmnajWn5MMSU2fwsftCmqXCJnyobCjnBSr5SAaICLRmox8CvbTJLcptceN0q
M70nDBMgNbkpLaEw9tzW4Ie0wMuYcAP5Z41npP14KszmNtgUAbJVW4IAh7Zv0RoLT1lvWE7tC3wi
eGj0xhgj1fF+HLg22/JLDq6d82AmqVkTkC5iOUF+YVdPw/agXapU9++Kz7juo32dYNLVGySDgx3u
8I4bZAtC5k5ywuebCuOilnTWFnUV/r0kIK09lZ10pXeHzqZIUA8GyTdN+wTWKYrrEgVxvw3buN8F
ivkW+l29lduGoSj4NTTGtlFl3wthTaZTaZ80csidRKHAukrTQzqHk2saQ7TNekavitYOhi5aWQQG
CwVnrpBrruE17Igan0MWywRvJntTqT8h9P8KfQvjo7p6Msy+8qBGAQCdIqQrqbXPerigkaGckR74
1OCseE/2xzlRz8OIITTRgn0eEr6s5vZAf3Me150GPp6oU1oHdlftZ0WC3Wkn0WUKwUXHKIMLoz9H
gdYeZeMTKWlyogRxBoVing1TsMPjpiPIoUy2JJAkrmRU5BqMZrJRmZZoht+75lS1VH5TRuaWzmAv
kQWk5fpqi2r3RVN02wnHqcVMBDsuKsMGV2cGTMxsHlkTHvt6mHd2SeOspx+kE123an/4cvFRw4N1
xtm4drYJa0qQ1kyDTttK6npmn+15TgFqoiC86gWcM4gOysVWwD4V2pspZ+0VM/FpLO3yuBIZHLYJ
GRWfJ2Eq1lYlC/rR78TlfIRKlgz2cZp1SE0J6NjAMl2/859GocUyCtP0qIlktLBUZ5O3iD9WSQgT
00BlZQUVfDsDHU9mKQgzUkKgLFbP2yr8WadgACO/xBDT9FvZhN6aAxRMNKJ4RtpxNYNBFgTqfWtt
wmFl7uO5X9dK3J1yPI+OP4zlRjLIFeIhKKNbjhP0JrQaKOuvDS24Q901Y9FUuv2MFgoelfnehmGy
k0YGIsISAkijhETADX8dEfniq6TVSmH+LJnVzyH3ecjYPNgGg1XQ+O/ZajhlUv4whzSpu5zMEgtP
7iBydJLEADwqSWu5V1/tOn1ocKqvlWCa111TAwRe8VHTstkWk3EuPqJZ5JyMcGon5QG9GeSSfLjB
xd1IMlhLAy54M2XBNo38x2BYfVkRPZJkpFWt6hPdZ2VL1s/DZIBZzVqpgXmW/8oQdrMUad2QaCuO
F59ACfygclCfdKulxVLL6MIarltT3hx5s+qNb/kzipmX5xFKVi5ItODNz8ostoA9q6tq24+1XJ+a
WqP9aoJYJwuG9MzkyU7q0+BLW62cTUjoc3ZL3nEP/0zgnTjEorTrCdwFmVgsDmmlky3WjfTTY5rV
8xy/+hWcxkC33MIN87ncdOAOnR6/fGZoR9/qC1R7I0N/kgwo6bVP1UjnA8sGkq17EedH+8b3iSVl
FQKKl+WIbEbQfBPZ3EhaNHgjsSRJxblUydK6iwLmomm/kQr9VqtBf6Ewnu0UnYsRnjMgd9DIgBAG
03aESJI/0Umz9wUJWqV9RCuwDaGMrJjIubq91SxF2dUi5c2PMy+zqlfdGrBOpGq1RTuCukF9KVIQ
dO3URUBtp3A3qDM1Rlmvd92YPPcRSmRsV75j5PFAfWY/VTkZWK3ePM8aF7qhfWwxuFIxtiDDzVwu
5iw8YvL3XUPNrpNCIn2vkAfGLJ2Vs4nPd3oqU6jLkdla969zqhK/4RPpOVv7iSxpJ2PePUr0n8aE
/hPzRxewK8tE6ZTbjq6ph4Ee4mWeCA7oqBGcE4M2Uav/qMTl2u5UdIcZ3b/M/LGy9Z3C4mm7UhBy
oS5UPKi22CMSyM7GAEfGX8+m/lPL5Hto4qgPfOILalPGTTBPpLhFn3OrggyO8pfWo9HprGIzJ14b
EaQK36X1DWuPgLqTPiW4x15LwsZq1qBJlrSIkQpgXev2VLYxiEOFdRRwpYH6qzLy50TngjHVtuwA
SHVnmbqobMEW7HSpcUI7Pftzcq8UE4dCq9guDMwHVYnOiKAp7lRVR0OR85iJyLZHVURFnH40Vqn1
3E0bXehy1GxdVMS8lFlCvMOkAu69tL1/qwhn0zKlclWbg6g0toUtv1VhCkaqmcINUAxsWLAkWmmY
qAXJrVDKO2S3PUiF3LoZWC2g1ShwR6nfz5albJD6MxSLaCN/bbHtRjnfMbjkbZUw8TD84FbL8z5n
aaGF5W1M530Rc8jRaYQc60fvPf6ac7DCEdolfBSdOn2dYp6oRnBytnrJ7Hy3auBPq7JAGKCtY1yy
iGgZhh9WD3a5trZK7H8Ek/lkT7blqBWOeT1jjQ/QOKmmHwk91TXFtIifZ9jKtoaANPkx2OYeeSup
7vpLNBHeEWZAMOtn+r9wBds7WRtegn6e1nHVXFfxiYuCLxZ1x9aIrz5vsM3jlat155WGcYgAxHMV
JMY+YqkIDrnFflppLnpWh7FtQvBblQ6zjW1aYrJHd1ITqRSsBsFQbj7BfGYRSO3ECPFtWSe5rJiO
aMGmAyN+wst7Rd76nEwZGonROgctB1erqufCD4NtPOaaK8XKPiiKl7qjKVBzdXPNwtxGcvNk27Xv
qFPyk1hMi+KOeoVg+TTHdeHEMpIXW8fKNJpg9ci/4eD2rDBYURkp+d075itE6lBXvc+j8Cmvqp8r
Ig2TDLc9QVXbwO5qWBCPmg03kXNu60uTZ+A3clgfQddM6g25miVzq1JFdp/pOaeTQffWj3GRojoP
4P2oO0b24Hem79KLGFqdqJU0K7wkaRlwB4RYnV+le7wz46EWNZzvm2XfAhZc9nEAMOU0eoRD/2i7
fncQaolTFpvh9I84W9Z31OWX+5yc6R5njJNVGJaW9t7c423p6AA46IWmfVw+ZEmnuX1EjFYu6ExL
i3G5WXB5y9byH3o5GChF+SB/inFdmiZLWO3U5vtGw9i22MYWE+Gytdwsf9F01Q9d9Nm+dy1by3P8
fs7vp5NLGp/HckpwV1Sfc2yoh6J/CCLJ3humkmzLVXIJiRhR3cyPtMPyB+YMxCrCA/knH6f1uyAp
CpRLP8/vAJKPjFm/W7OLja1ewumXzaXd933zl33LM/xlnx81+LTUeveX/d93LZ+AqDieG65bXMjD
hT0oyu/frfnSGPD5Lvc1k6TQcrK9b3Pr0jFbjKCAb/htl/vpWONsXX5mYxyes4Sgl3zZJ5lBsWtA
334fE8vWX56wFsbTxYK6NPu/bxZ5wO9WnyjJR40OMNFMJ6JpKL4uT/Un++3vzcA3XpSkMNDrUsRd
GnPL1u943rTNxGDS/Vx6e3Yayut5GDhbjZym1JIgDTMMtGMT644ZIyj5/bMFQYXE7/f28t0TxRLD
usUW/rsHt/gRl57csvXdpxuExA1etjJrdBGW9tvvzcWOmlrBVq+I3qrN9mXpvi03IEv4FUpxRqF1
mtZWxKJGLsHQzAJptxA2Fi/9cnfZkoQJUOupK7rLfbuPE1aimOJy09ipZfG2wjF4JLWMNip7Juoq
d+ymlVkCM6IqR2sAPs703lQ+WYDzeC83J5wfyb0VUSGq/dea6NkDqnGoqEylN0lb1ZvS9GMvoioP
L/ExL1R9k1jZLVdLYChBHm9DwpPWBQQOcb1kMWdEE/kVYuahUIbUdPpCIcUhEnDTeEfw6w9FlmPI
rcZaRZgILN1UDxT0LlWXylBgVcttahvZ5cgsIkhWYAI62ELUzI5Dp9KN7f3soigFI6RBv65F+U3f
ySD4hhDPkeLWVdLh2OiSgjGpf6N4HG1obbVrbFyNF6eKuq6CKTkYQ/6LM/wRKFG5r23WZasVYswO
H+cm67ppnQ7ESbXNXduQy+wbRrCfVhM+KyhHNqOCAxUruigqM0JZhEbiay+yXaIgJp1jlpoIW/8w
3Q06DtjpO0x56ZsuO//yN8u+pYO6bC1/VzTGW11DE69VG48Xrr+U8BDaHmKT5KYOMJZy5wvV2Sx0
ZbK4We7+vmFZ4tppwjjf0dCKWc4gocFBtw8lIMh4/xmE7PViXCQe7Q6cFA4C8RxLJ3DZWmyfST0T
1zTeff+fT81eeLQIXRZ/X4klvjQZx+WBMLL+/BTfd1GYTI4yRWhrF+1b4ofpjprubydouUgLF9vj
900q7KGDMexpphLUoecq1nROhcUeS6JlJZag8u993/+xbC03xoKXwRtYbrsc9rB47HITJNOH0sQS
F5K/7yqbUnNl5nlOKb6v5XtBwxaRjKAdy0hieqAZ2ildydbm2275Jx8lViabCqrooy+2S7BxL7KK
rKkWnILlhgwL9aCEFPD7GhURfgdSVjI+Wq0HymGIS+woTJyWthfzcoREogFmC/HWX/ZpimwRF6DY
KTEXmB4FRDYXw689CKJOndTHyjSQ39FgKAQoeEUkVxkxicRPsXQ+lYUVIC69PeFc23Q17ALRJdTo
+wJTVfDejYFXc2oQvSFkQss7mBdRQiHe2/IG6wF3OOEk4Xp59dEgDawooVeJrmOMb2Zv9e9TPHSH
AaFZKRRnSxtPMaJ6gwLkpopPuHAe6zgJ2uNyf0zHAucxIcxePAakcLt6BiUimCeovvW4t5Kv7+5w
3NpatsPcCGwV92FzDOKp2JJC8LvVt/T7mjaJMZvydcuiB7g8ePmPboFepgvgIF5uu6Se1iEEZ+dP
fyWe/PsVl9daHv6f7iPJkjHl+xmWreVx3/u+734/zffb+94X4y50/ICaWWPGz/73My9/bC7KlN/v
/fsxIaCx3Swr3veu33+yIouRa2QLiF6wMmZBJCn7wNiAcL8uHM9ioj3SMb1jif/3HjDFq7Cga8bZ
vuws5vEJqFS40eLY2M0CXyVa6ujuo7VWqzKGHHHILEfucpx834ymdan9iB7HHJeSN9wAmNFRFmQO
UjomJDg0BuY8y5FGFGjwWjEOl4uSifTH8rC8CQlC0UCA6sYCox1EarZb5AmmgKxaFmkMViZHBz5C
UQPBRcga7UOtjomJHvx4v/BBo0m+k9PWJvgcIUT7D4kDoziypGHW220tp4cyBZAatdmvGlXE/4aY
ff1/NRZUyaYG/5/bgi5fw7/tPjKC9KL669//7feT7n/+339Xfj/y750F6W+GTBPA0CRDgcH5hyfI
VP4GSBdrDz0CVFuy9acUM7LPJOJBqHJiMdJY6P+jq4AniBaEiaqdToBuURj7n3QVdDoXf840o6cA
fE+ll2BJkkVqGu/hzz0Fjchd5MMmJV3iapPIINIm9KzIWz1Vp3RnGu6sbCrz4CteUa27x/ZD+xE8
ts9a4RBdTz6gP23GmRrnS1seO38rk6GdU6pydSYc0s6O1xlx6YkTPiUtpLd96d+n22ytbPIPQJ3Q
IijEZ/46fJJ/Vkd7be5tWqe/D98f4/8Jvoo/fFD/5Hv6i+vp92ck1tNGUmXyj/LPn7H2lYmYQ2ve
AW147mT5PuzmbWWpd/GA96/ufq1WeEjLJHrTI/n+TwfEf/DitI/+g29Y45dimSWZkq7+5dVx9aNN
D9R5Zz3Zw1H6VdzXVy10pfd2k9E8cARt4pf5oN0XhJkfoeskD6uNdbYfKGvP16r0tJtcnykrH5SP
7DLvk1vSrZsLHtDh1pVu49Eb+KBeMFGGejDj7Ryvi934o3gOT+qdtC2tr4AaD333+Tn5ApZt3Glv
1AgLB4ojCTz6GVUkdVPoPA7xFk/ZU0+mqrpnZZuZHkZldWbW70JQIsyFMN7mlJ2GjfSTEqm6o4dB
8wNaB/Noa10/VBc5ceVjs7UO6jp7LzAiOeGP+JGPsxlf8l/zFv9ytInO/s4gvVdx+o/A2g2n7kpS
lrWJv6Zdtu7W8+RRkkxK55dyJJ2stQNsQnvoH80ndbbOdFbr7JPMpFFbr/b1e2+tM8Wrn6CXgrhT
FA86cvAo0FJPfrNN49t0N5tucA4MakmPxS35olBO9Wl1Lh717Xxv4VN5yYZHaaB8uebrCE7Ta/5h
bOif+DiAfsXE2JwN7PbyIQk8YjECgh2szUAsarymFa2KVg496tc+45g+z7g9yIzOpZsmbSb6arf6
fTgan8Wdf22Li/KAmsFCYoG2KXDD1rXvqVxdssNwCQ79vAvujCOZrBP0K8iVbvmRHiqL7FQnvBVr
9VfsBRsSqbIaVZwzfLaxl8ClpR6Cmt71X6kolMVd9NiGZ+uoTWuTVjRxER4Fq+O81TaU6RqXCUuU
O/qb/NM/0xE0zvNrEzj2OrvisHsPz8pZRf26b8o1pdRZprBD3L0Tb80ThXBWVETvvKB+yLU12Unp
V30jEni8KJGjXaU3pff0+2BvsgAh3jNyC8WlIW8/9nwTtN1a+KgnAuSUXfzR7Ws3uyr3+Emsp+DT
uHTNsV050Yv/ZN1Iv+LQpg/SrjvdUffGJbsOUHC9TD2ZqAu8VeqVu/xzwInnxrtql77aa64nGG7I
6Tvbd/YzNLcCLE7pjh7FTc4OJ/3qL/S7uqMSP8aFW10xA18bEazHXAD4tmMmh+EVGo55o9JLzJXi
AJpKvfbD2EXkqTiyZ4fu7DXQJzb2TT+wuAvPTekamaMPe9nDn2X8gNMpPqCxyT1z3+N0w/+IvgRm
13na+eVOM53arS9Z5hLqdGbtI5Mf+4QiYEIn0qPCc1l89hS6gGv8TJ9CD8/5W0IpbktZeTfesYo3
tvDY9X381L5P6920C580wk6QXgRucDXbddA6+qP/0fxaNQeKeMq57/fTCzpID3GLfevI5aWRsJ1q
lPTOiI7ahX1jXdXuyb715/YtPMSGY75N99KLtM5IzHKke/laD//NxZnh75/HH0tWdM2imyfLDHP6
XxDOSjpb+mBgzWmCdp2TTqRk5otFFem/vgz/y0VYvIxuk+kpMdgphhgi/tQ6xzs/dZJPN0uXh0fx
EvY07qdg/CKyipJ71hJ2VTHE/2Mu8B9c+hXlX0dXS9YUtASsuExLw337zy+rBpWG46VpoMRmLyLO
3dPHPN6VoN6d3FBX77LeIINJN375HAcUrmXrg2jIfO3jx+3NlQEVcHosfDizs6VwqhGatul00ngi
DExJN15HeHduZdXNRlaJeYukSPOsUbEgasjlZp6LgRJ5c2lpO27SOV3bhXakqxpf81mtTtowAfOJ
zUNibFDgNc9K2ekuoFiSbCQ0VClTWw8R8X2bEQ3BUY7FcNopau9MVvFEfFf3EOiNcrbT/FjFBBFl
iblyai0o93bbnEiWi4ibEv1ZqXyz+2KPmCkNMnOT6j+6YHArmgTEM60qFEkoyTJAzi2ro0TeqtK8
N8n43hgJiVTkHoGI9Tt3wOkKDCtyh4H+tXCqRjkfgZ+95XJgObkN5ASOLyjarBIxyC9KWa/WcB2F
JDr61dVtclEGiN5RIT0khq+do74CBDYbPRcqBeGRviKVcNrpVX0z0ogO+pRtxohuiljX8yatX8oj
PF6uqTn4AQ45uiFpW6wBa8M7pEG01aqMQryUb1ZKQnRWLJnntjHPZF7ma1MaGPhM7TrV6rQ1Vtrn
YI8aAGTUD4iLfQR0u75XyDqlB7cnZcwbh/iO/vcPW+Gd5fr8qCsfAe/XKazsZ82qeqeX9IhoUV/j
vj2HKyAwbWHoGyUynrtInz0NucbgT4AJDSYJfcMcrRb0csN40OfgQSprWuryRWIptpr0O3n8WY2Y
SMuVutWC6QWS0XM5kkhw7ST66s3Y3I9h/hD7waMSNT9j3LXOzAE8ax04s+ZFbGuDB5zbIql+FW/0
TF0H4yyvdWnFR0zg5TAk5Hbn6QAtYE8oa4DInZfFsYr1GoRFqT/hBz2v0A64ms0vbSmHIi5W21Wq
rXZ1UXtxj/RSTWin1d3wnJdQHq0BVmwZWJvV+DVxqEur9HEslZ+U3Vhi57Ddbap5UrJdJd3k0F8m
laEz7kDYB/h6nbS99PwCky+85DMIuDM8Enp9NGmGBwxlWJhC3keyLiEbaojwcgmzO4+Q/NVmTL/s
NNiYtMnUUF8PwJNZnrmtVe20OwNTdUb5rhf0yqJyIYRgKO9cXSYAfCT6sd53tAmXDCf5Xe9XrllL
TsLEK9e/4vBjHh/mXkfl1z9ZzXAiRHxvmRI1QxEuiWmbMmTDFK0fI+OYmbVxRJajbaOM/myoxwXJ
2qbiYSZh0Kg79eSvOoz5gXmZYcxgDtvrdE2RxqPYnnK52rNenQgn7HYYnjWMnuCdYKjU96sCuiCg
0ICgUcSvhQ4ZE9izTMCNDWFftZq11SvBjmD5g9yh7ElI53UJgvIsWYogo2KgaSgxLTfGpCiHNKqZ
syl2G26r1rrzW6Co4D0bks0Q3GmTWnpDKAER14bkYBofMRpUskTFrsh6yUGYHYooS4/LHj20KcCK
/+uVH5wR8XHWc4LKAmKNsgrPXFBjnAjblMsnrkP/EHbKVxUoq42i9JF3F6ENcqTrfN8IsYvLFKDc
WevmXNxsMnK2dPmZMvpvytO8U97i0mvW9Tk9j2f5I02c5tgkrmGv7bsZ1yaKkbfpgXO/OuF6G3+h
RfIICsxO4L/fnOIWWo70RpNVu4Yf1Lc347lDXnQpPrMjU3bJ0XFkvPIbGa/WsXkId2iINCyUXOev
ZonvCZK/SzMz0/iiXJzLEAbqxjUv0h1yc5npKbV848B0ljo7HRIL8/sN2K5IHHPqNxlZlHlCdMrD
TCaILoFw+qd1Z/209tVX1L+FZMrHaw2gbMcD+18VLNTn4aQAn5uclQ2EilmPm7Tr9GJvzefikYl8
cGc547O5NbfSNdqatUsn3c+ZaKi/0vc53uau9Tm/I7kwt1XjFRTjRAod0+a1TIn82O6gssKN74/K
SHnmgEBilGzXii9UWWp9C6h/SLyAHMthN1obldnV4KnNUdb25ONhNqnbI15b6Vz3dI89XUKABr/S
KUn+pUGJBoG4W28w7nTZHfl4t4pr0zHzsHqi5lk5AJGMgPHEBd8/VpD13aD0gpe03ZZrncnpxeKd
q0xCwRbUr0q5VWXymt1ici0AhiiJoTpclYMV7bk5Q4wryIzwHd3aWJVDo/CV7zjh/AJmIzm1im7B
tQxIORuUomQkZr03rRyKXUSn3Aq+LWaXX5hn1fpYfxbYmz95mmb0oKKNXMavtnFIkKYFJA7eD/1+
tN9WFy5h9kXXD8bbiqDIHYdFttrzFZtk6wYP5kX7iVIWJS9LshZ3N5zaFsofc0br0bzkMNPiixUd
jZ+6t7rNz/6V9VPzVqOhz+/bRwSAvHbwztT3NT+V+/4na7IcuvKXuokuxjn76ApXUp32ZXiKRjfC
UHbhtIEbVOysgSA3t3gqN/VDyFKLmMc3zgD1M2OxFq8J4OwqfjSWm271VAWettYvyZPOVHVeK4B8
Ys8uPX9dv/QmhP9dyfunUcR0/UzEBOckU6iVN7aOKTmkC7s0csxqWz3JoUMMDx+Tp+77u0J+ReyV
W45lnQJ9HSV4aJEiOyYLyUtSu7A+Ks88+geLFajFuoZfasNzVMmaHwhZiP8MxCPAZm+4BpE53XH1
qeVedB/IAH6EGqdiInaxr1MGHBJy5Xnc96ekcYpgw5ELep2m+7Y+dgBED+CPznGwZmaT/pzwY75K
9ik9+fmOta3huzmT7XxffELApLNeOCFzk8AxXzmuUJmPkdOTeEwGw07hmtF9xp62Q+3TnMJdPjom
MM1XPD+Gy2SABRgCpGdQJMm13foZhcV1ojoNsI6Q0GJnZbmYg+FxIr/E5MSCPF9DQeSoYYlKXcBL
32mFy4M7EiF8Y0VOZHPy2G+Z5dmPlu12LwUznHFrueq+ceVXeaNsjad0SzHnjdiVmeFjn56jjfqU
U1fwzNMRcPf8MGQeOcmSU92lN9Yzb+0GYWTkaueEyxhalzVdRvMnHdlgl11od7z2rwD/3/kMN1a6
Vr4LD/22n50AQeCJ/O/ZQyNFAPY1kN2pdlGa5cVGuvj39Lpat2NVR+wrNXWnvUfr8VYd9QfSBNtX
62YXznu4b47YKT2mCTd/9GxQqFy1+4d42ljbmYv+3t7Yn4qXPTOEtnciofY0bopLcKl/wLieoL+c
ETPZV/LoNKZbT+Vnt9bPXGG1R/USPSXHYKcph0A9aCSgieYSuaG7NDmV7b6U7oybdjYfimeimplg
RvkatY/PUafvwJ6lGwiox3ovv2Jrm68s6S6MMJRCWCNGn63ttIpDmEvIyWquzY60ETfL1qV/4Hsn
F/21OkJCLKFPvsqqB84guVoXvcWCtTFXW5wd4Wo3yht+Jz8kK8UpkpuE/BcYb+yySMUz7neb/ExZ
ZSBvtDixqpR/NtUnswob1Wt70m7hIyF/liNvrJuytR8AxuHmAr0QQBUTVFAXT0vn1HtCJdTOGU/R
LmJGYF+qSx0yIF3A3xCpbv1CEqnuOeyCl/lHdlkuc7i9Dtk71RUEJ/I7aZpMi2xvusu22J5uQXRQ
5c9w5cbWLRjO0fvAxCs9ziKUj6DZowVMMjXOXPy7ifS6oz88dqAJg9UvB92eZXpFfMf1xyaiIrUf
kwNhAh54zRdyx1kRDOf0jQqE+ipfKYD0+E+u6X7eVDdAk+ins1vwzrjExUBVP+x+Q5LstbiPyPr9
0W4CXEEvkoS/Z20A7uMLGJyYoYzrIyo6xmFD9tKnsUQewyzcTfStzdhSbBhUZK52b/F7a7q0OZiX
3sZX33+guZUwAd2rHLEx2QL1GuVO5/jvQeDAt8llr/ysnor3wj9pz2V0H99ZJQk9O30Xv4mJJ6Dc
D2SIGuzfaF3LTnKIr7O6mxkoXuRdudG2nTvhQqEgspO27Z7laXcGshHW20rZdF+WvkazyWUzqEgE
cro39GLzxX/Id8RGv3VfQonGLOBRaCXBe9fgfJ3gInnZkym5SL5vJKPflyeBfvigNVz9UjfdO5qg
4Nd0yD4U9ZbRQGdRBwj13B8HxF9Mwh8Y86Kb7U53vbTVoz24BG961wAMPnFVJ+EcWVRAbeySHOsH
HJ6MIurOejYoU2aOfaWg9KFupC/uyPp2CPYjdWZKrOPWh5hQeSlEqUcS6PKjfl9SLAk3YXrLvtSZ
WayXfelCR3ubEV3KGxCB+UY1L8BP+7ve2PsMi5P0DtqOpcJnP0ssTiTMsq8zOEWa0XCfvKLZIGRF
ztUxz+JKNyhu0pHIyxSoimoW6p4JfKOJEXVvZcXRzlAq01eo0f65Vn819Y+agKE7PtPEGEXy0T74
Yg6TX2smCTdUi37gpswSDmbr1bVnJ275Ru4gP5z2RWYGvlQ9YfnhdE8DGtjICR/xbP00fwzvwvGN
yviz+mLVSDZ2Ubv+r8bYjAw0A2tm8qIc/SUYHcYsKXfx2R/m/8feeWw3jmxZ+116jlrwZtATgZ6U
NynlBCuVBt4GgAjg6f8vWHUrb91J/z3vCZdcKkUSiIhzzt7fvl029aXe15wuN0ja5B3qhI8BeJi7
B8JszZvuPM43/V2+Xc0b8hrcH+aRI2K+HzB2nd3b/kDDj+Wl36Z31UdzRJNB1vzn1G0D2povPZnV
cSVv2CnuocTcheHZ3Kuf88/wjqvSSOP6Zb3Nbpvv0Ut6P97CbXY/o2P+NlzAQ9I/79/UsluaX9b6
sHg3TYXANoaLBROC6a36HoT7jjEF8lK4oeT61IbYqBx32BymNgrrxTyvtsvrrHospCtVbOYF5lmm
lXVW129Y5ng71zjcTQErHcS5uJn0d68P15+7fnT9Z4FEDY4EG5BUO1nnSOUW0lP90y3MkVOyPFTp
eJDQXB6FaW1SD5qU5svkGevM2At3E2LF3qLEhKDipGpfd76F9LvmLB/G6J7v00xxY6NSj+vOyjdA
ZR/zKDvDpeNvI70c1lpt7maDHWQNzEjb7JFEliRD2nNZ0z+CWEyAwg55AycqI8C0tZjwZEIirgfE
JUnk0edEeggdZ/ywEC1u+0nIZ6vGIcXAc9fbdNjNiAP3yGALp1mhqISHZwHectMmRNxkLhuX0W3S
xdkE1ZCCO8YhZUfBsJUVAChlJ/XOyVX2lud49lw3Rntr4SMciXlykmHXe8xle3KC0bm241PP6Sh0
MmwBBf4TZu1xpVzKNSHP7sS+3pUrjZRQnjOdV5b0K7YGK7nNhPPhu+t8s7I+oD8FHrzQyXSN4qlr
CcDoAmjsrKNZf54d5PJrNXJ+5IQs2+QRuftX1ykxLtuw31pF+Vyw/onV21XlTmr/MpTbY5meqa8f
xs4EUg9tc7OA8YL4gpYzWjhU1KN7TGX0mtVBFmNu3GVzeBJBekk69e6XjQ3F12BONvoPSfGtmgZ8
sZH1E0UQZdkMxnNeimJvJjod1NgXk1t9uCHFCnkpEVnOnUEWAjYeI1FPa/pYw0p+r6d3YQCTVOb4
0ejYO4vYsiJ56b1fRFwNN05avc0Z1DoMnIqeWvQL1ffZgjSMxCihc9LwN9QL4GrlbqUdGpS+6xdj
DOfDqAFHvZn9WhOPNhLVUJgS9CDn7JDQy+un9bUP3PAwFYaIeyOk9+1LJgyp/LLo/8y2qU5xYtoR
UmelyLYa1ghJ6bhzSXCK88I2se3ZB7OjPZ070X4tccuVDXa8Ab3U+kX2xpe5ye589tA5wsw3zO2X
caQYu/7buvB+meGxtDoWa6jcgn5aHmBtULBWKt/syV03X0bTfW9UeZj6rY/XGHiq2bPrLGv0xqqc
3Uyo3c0u+G4l4kvryVNWUxADosKp047IZA0SG1yAaIGMPgcFcy35dH2Oxvk8nYOWA3NXM0FwSSl1
P6LKeh8mOo64fW7ECIcPX8IFZugu7SgZ7IwRSqHpgyiL99YAjOkp8xgqtQsVHUnC+9bKKWaEeWP3
wSNghTejADM7B4jFAvOj7OQnCmFEgk2CCYp+UD0eSUoHqITSWmN/yMV+JXsCpaTDklKZVMsZ4UQb
MO/bsXYWHKX2eAjz3r+JmtyHX8EGEKQvk3KzfeDsZ+rSYpwJhzbMR8U2JUQ0xkb+kmTFNw/oKt2n
AJ7AOB7tCpGdIzr2RTuKYmemb2GkwIkAA7ziru71yrp1FrTRQzJtTId5Wzp192HUPOYSbmG/6DbZ
EqLYtUg9G59wWGsfg3ytXYj8ue1TyQQ6SVEwtkhGjAkt42REnocOQVLqG7vOah8dXlquTrs5DC5H
Wm9wxc1cTl+KFoNXUjGLYQ2vL1H/5oSUaFZTfARILHilkuXObeq4SMOXWRaX1Rcb4hHB8pGogm0J
3eJM6rVnGOjGy8W+75gDGiY5bX6UE5sXYDmO1hRltHouQtIjrSr61ldUrm1WvyoQsPnMe4WzeQDt
R2qUW/Z3aP/245j8zIhrc2DJApoqYrEQRekTlLaFMM8s3VXIj4j8sr9mioNsN36Y/jm1ujvmGocu
6LkARvEzUgzua7ExMdsGRnOLNUAnGqS38VMbese675/NKLxT3bCfpc+kDSPAsR6GH111ihbzW5rW
bKfNZNxAfsAqICqaTUH1URo7THjc7V52W+mQYmYJHHgocZaPb/6CoMwjyCAXWQ+ojT6pY9iXcaIr
Mhi6Vg3lUx42HDyK/NEckGVWXn1wesa+qsUD0UbP6VDUu2pa2FjL7iDEehx9PPjFYJ7bARZlYVZP
ah4/5g5XWl+vHE/slGKZM1HdzI+tYXxT87RdMuc+nRtozoQ6qijl3ZgEckdKSXBdoYEjuxKZH7se
n/q1PRySkqgcEhYZnKHxA2IfbNqofm2V5EsdbbVBzmds4K9moDainUHRkIfXy6pitCrp/s72XrCa
3fhhqTHJzp212m8VaZ97rPUAUKuT5zXrt9XLz1a6GsfCtB7rkDNoNXavUlUU0f74rBw6uIkMHieu
03hxWeDtaO+4otyEU0XdxKw1dSmr5sDbi6Tblb2D07I7YG3e5x2NPqeKrDi3mqNT4dIL82eD5/+W
0zwv2/KdQJqMnTjjtMhGZjWkh+E5NI/ubJ5JiWpvbKemhVw4rFODm++yjsIerDgFZkKWRW5M7bEg
aWlakW+bhGHukmae70sEdnMBj9CXRLCmdrTJVmkRRYr5Y6EB5OY2paG/fHPLqIilqqu47crjalqH
ug2xvI/TNjQsYEhTSTpD62+0CVKi2NhIXJnlCkdQmLz/frLunIy6zELEEmPkeVjcsT56HW7RIWwo
2et2B1+w2ZMq80v2M21c9HjyBdKWtw2BLfRLQekgplthZ1Cd52y7usRlheOzqEP6muNwTKbwAL6W
HsTgPUqk9JtunY7kENyVvERxngSXjqy0DcLivGBoBa3quYcVeNML74utOi82y/qjTMxXOWSoE32P
QV30JTBTGn2z2nmOJHI1EvURJdu7Cw4qBgS1ARtXMqTBsI4DbMfbLXetZb8j4iYqwacnEOqetWdX
T6thnLNufR5KJhAs7PBQyLTiBODKl7BpsbGF1o8JzuWtiyKVPn53k6Gt383J+JSKY1sFn76dQw5t
fELUll9Fm2LQhVCn5cNx64JxUfTXLIMTW+5mNiwhoAmKuzrovwd9z86GVvUmE4BQRiX8Tbmz6rKP
7Zn0uca2XhNzSi/zRKHgoo5oE6yfVZE/l3Ux7RjQwP4PUQX1jLLLGQnEussrkhcUE41F0tdIx+AW
kC0KDKu7DUylGcGPCTG68bis6z5v5vvZ2RkhWZ92Njn7dWjck6gllgf90X98qio8HVlL4dqXnzmT
oa3l9N5Jhtm/P1y/Fg54DHIz/ZoWqJavD/3MHcCCZW3rjlNbYtkfptbFCr/57rWm2EVlhLXWNHA2
alCMl810+DIS+FKCQ69Mvo2ajS2iKnqaFZWbJsvMadoeXbpOns5nK/vqr4dp6R6NmsjMVUe2iWIZ
gAV6bYAM1/H/fGga9CfjR0Qixok84r8ecuQF7ur1MDIB01T64aob9Iia3wWe+VRj3YP56jUPZiLt
/Tx55aXCo7q/Trv/jx3+P9EHsKX9jyLB089B/Fz+qRC8/rN/KQSdPyITUgAgcI0QcIJ/Uwl6qAT5
esgYFOIb3/gXecD6w9EB2CGiVltjw8EB/Is8EP4BqiAwTb5jupb5vwzatgNNFvgTMK7VjB7zO4/M
j9CKcPwFLkvsP3UMdj80MEgwjQqFTjxbjNt1FNxXEeOtYhhkLFJOeg203G1f0xAcsF4aDCC5NxHv
lEn/kkbj05T25qYYixLHtMRIiDKXzYYThtJBi0XVFjtBLAacJf+rW6vknJB9MbTK21nL6pwSzz9a
piiPfeQzgHkvZA2Ij8wN+MBYEltCGjbWONc7d4pgoth6IJI7yzOwIav4HMK2QDRks9LS8G/Ij7sQ
PvVmU17G0oj6cyXwwnK07VixDPBO0qArVnUPYTOOd+FcvYQdfRBvFnvqT3FMK7rnpvmGutPYZiX6
XFzzvwhUQLfDQGNi/0bmQXiFS5wWkygCvSGcq/oefH/yMjXud0MWX3snwt5shvNDXzBZ7sf2OFYs
xwacZVKgTkHJ8m/aeRHfDnVLFrlT3BaDkW+EOTBuFe2KERvdxNKmKOHc5qVYsR33sI+2cJ9vErdf
N1Fa1Pshla8L/ONDI/dhIpu9LfnNnU/XJa3pOS/5wpChNU+zkb6n4IjIdcRvjfcbFdcLjGtCMGR+
qVn6T0xYjCbLcWcMGFFcxja5FUG1WUfG8jC4LSaUhkS52EwwRy2bzwb0GQR5YiVgltPwIm6GmdYw
Ycwze7L91c0b8racJp6W4jBKmA8TYGDKpXGKQ/bxtpA3Y6DqXdDxy6ukPFeO/zFGBCw5TtwS2fDU
mjmvWz07uHOwZ2q2OG0QBv36X0g/MLZFgtEwLBCbRQVfq1UrcBbjnxmXg2nzcgzkVMRCIS+Z3XSz
Dm+mgU2mZ3Ma+TsJeQw3KnIP67S+NRlMPG+ttjC32MeWYHge4R/IPLnFL+RfwnK8SGm15NbY2MY9
VAWORcGOifxklwpKO0eVBYv/zVy/2oF6iobB3xVLxwSgPC1hpFMSseeSlc5Ly0UHKvaCYSzfEtBT
rj15U96pzdY3W3GpDW615xpWO7uykzhBPLKGp/Eanrz2RydjyKiiEDtnve4owhjzc3oP6B3ZrUA9
Mw34pR3jfsnL92a9b1HUnqF8qzgYqzvHWxWyDpoFijNzGfUFzcyca36Wn77/3hXW/DwZXzwL4Slv
6npyJ9K1e59exVCEF4qcaluu2fvEUefkyHWlAk8RNlH7bWu73WeF3b71ACqCFFCHymVzUC1vgd83
3rG1hueUS+ESoiBi1B3uLGqCR8Ko4nqw5r1fj4/tMOHWsJMZPaggs6wmyaaqyvAm880Nyq9unzDD
Ilc6tvKy3LdJ6+wjpg6y4+Kpt+48q9iwrfUw1N1FY/2ymUZbBVSJVuGQb0e0eF0bHRw0JWjLvlqj
du6zkOSQFTi2YOAdrCBOH2gsTnEXNuI5dBjX4f/GTzxX22RaWhwAeGBMMf30W048RUj5Kj1+bLTh
Z5WGj5SaIdVKbVelOlZekXeTVBlazTxiWRTMZqwZabWLxzpAvat0Wh9wv898pp6pl+JHmyIkdNP+
pRTIORKPXhbYh3BTDJKO9FpBVhIl/Ragx5xESYaypoP7Kw3RZSSS9zmM1sNCKswaMCEgCKe6LKPW
nwYZ5W8wP1eVRVfe6dbtrBEMJAy9Gb7kEg0t6GDNVoKGKM3yFftLuLGM+QiPa+SsSOJxE+zTvv0Z
tg10MtIP4U1iQ84/DQV2iwy6A91J++gLizqkLT8HYWxzme7knDsbk9hTLmhrjr2OG2iwy/t2BEHv
Yi5H80IEjjeFuzJX52oI6q2vf0ilDC+JYDyka83xua+ifelZG0pQmgSycLfY+2jSfrUd6gtM8VBI
FmoLpGkvoRadSWdBZsOl0LRb49gk9Dv6HNnoEPTTbWlFpLhT20tMGhu37RKQEeC021xC8GoF4uo8
/VkY3QGTHotq/iPN5ls6EnOMoGneEMu8FWAft41RU+boGCFBkNU4uxwWU0LiXKNhBtymd6WJBshv
PG/n5+GvPKCo9lt73q+N/yFwZl56/Iw7HGndjXIS8w6ZGiVjLbZD7ZQ3i4aRAOPJ4smZsQzaY/+A
r03DgIxDOnSPyNC6+2A28ktTpftM1A49JjFuojV4JMRnPsK2MC4wU061NZSPg4DvULCrGK3Rowwz
ksd5XO4ip2CeGuTljvjfH/jPT6lhJ7fLmKl9P9m/VrvwLknNk2hsWpp23ovbXtBhXEuWppHbs7Fd
yps8d7Y97lDRqg8zjZZduXr6MjjUROqAtYHHMUMadvW+NTGPiQpx59JDofPJz8G02aYciQ2UBVnr
32XaG+soxDRJ9sluD8Fc/zpVz89q+DabTHDmkkZNOCvG1GZf7iaSgTHV509QkbTABXxeOuw5mvGE
8caLfsh29YhsKzUByF9vxhVR9tyN9maQCZgP5IAe7vSudNeDO2OGKrBG+Mr6qOw02vtVdBckDCqi
4c0WRhBL4liQKNRxO7DUmPxarmI9rFF3E/zJg+Un30OSY25QONJ4lCFeASmYZrnBIeL1RDBRmAd6
bE+jERJIMT0HKti7fmXHo8xR70TeN9I6iEBlQNOMMDmWUFL5TkrBZ0cpMJbzvCl7g7K4kSjEhPWL
jdm1rOWumBYDYeZ0VxewOK/E2ZFJs1UPH44zcmGw2pZJdxFWueCP02mWi/VZJ+UXEqHsC1iX61bm
4E8lZQqhcccByZN9sFHs5oGluyd47Boogicrw00iR/RCS4TUJmdYWXyI3OxR2jObHqfsJXLFHfLZ
bCcjyEQuL258lYKtLX24qnO/dAZlkDRgCueh5x1VeD/QFL9tLW+3ZPbJzDJserLibEKrg4Vhm0U2
fJnuaNkbH1j0JmMIxF6Yx4VPW6nDyngxFp83dJIqNn0kUIiY5ZFNERU2/L77QUCIwZAXPdFC+B6u
7rPfJfMDuXq7QRThU908tyOiHuptwQwxl2eyCwGYeJeWvblmb3xCgsvYtxwj5tqVs0/HXW4WESL0
IH/o3H5iaL2yoqZx6A7dxvYZYA+hE11o/fwokmZ9LtvLooT5PKlTIdL55fogu+KVTLXiTgZifnEV
6n823BkIQ19tfRPAR7om+EIG5O85eW6ez28aSR9/NAw2+hY1JupRizUw54XoG+eYdKOHW8Rk0/aS
F7bE9g4MpblLZ4g/9KqDFxPo1rF0gwrFFlEuzToGR4cIvNuxXz985UVb0geMrZik9cRZGZRE7b2Y
3oKcoSx3ZmMJRHb6SxHpZ400GyiKSEey0X0pU24O0bdEr2UNnQvZ2/uF9uvWqSZG09moXi2D29eq
Eq005Slkyv3uLYTVZpI318ZP0PXfBcb1ja3s5rYxOxS7nZ8jUMLv6t0AYloR6pzyFb8HYQvMoeHT
TClq6hnAZWOittS5OrxvN5D8svDJslaJy3Z+rSqGKK0zLLHTkVIPDWcJyvtgos1jrMapk0NBnK+V
HoQHRGeFpoMbLI600ton3iMeSh1FNm/llEAwnboEzVz+VqXLgGCEwW1tkCTBFpfv0DtbaJatL9Jk
xJvJfs/Ajd701DJDSqqt4eiOGXbYkQyQFWtAOmjGEdODCIZqv1fsWkeyLV7ljaH2Je3FtMsO3uQj
YeAVsjguALq0pzsKjseGflVtAW/qoxlkEZsd/XJa0AzGi24CXpqHLhHMNBLHOXipFSNBmQ/Ylca2
33t1uhvyaMF4a30SoYAo3B2xkDiiRY7hnifuGzJkaeBq2FLD9CXkFQHBRIeneM8nBuSDBjSxsDIu
1tAmBb1p0RinQgOdTMhOxVehMU+cRdCocDGHEKA858X3InEONBpq1CeU2eguQK1fGo2P6tdm72Xe
J4dztNYwC3irJ2Iz5KcoO+eR5eY89Jo/Z0sn9jWiKtKwKqopZfkm5x7bOcyGjY0EKV8UlL/qDAWy
0tArvy+f4bPsbWhYIWeTmzCiX5c64U/P594wqSZroYBo9ShKoWoZtXwEuV8flM2ty2wqz5zlxn1P
PUBuaU46gI47HiF1WRrZNWh4l9cUzwhu30lTx46hAV8zhCAn1MKyOb1tVsVxca6ecS1fSGL8GmpM
WA4vbNbgMLGMP0Cf3a4yIBSC5F/MBShMewrUsqM9tWoEmdAwMij8X5cOLc6sQWW0INetB7vM1xCz
SOPMQg02y32qCLMKzQvI9Y5nlzKksUGh5TDRUg1HE+Gu0rA0omT1NohwTYacZdP8V5e2O1us877X
sLWeQVSX/Qg0hG3UOLZKg9kKjWgL+ItRh7J1JxrgVmuUW6ygug0a70ZvLNhiIid+E/ZbqU0GMzQ4
pbFwuQbEDZDiIo2Ms9kkXmYoconGyWkryiGBMEfkLhoZmHO+hs9JKHQhNDo/B0vnakBdCalu0cg6
AbuOviYCXo2zczXYbtSIOwnrDqE8jF/odxwPvpegWJg6AXjyDwHO8APz/rMZiJe0ZOrHEY7sq6tm
pJxGgGMWt7xrvHkavSe5uZAfsFzkdsaOX+NIcQc8CUUPy7q0WCQFA3QjRWbcEMW+t0oE876VMaoK
aJqutn0r1ry8eMMnsVHj2c2mW4dcmLzA6dPYfnbX2BOSWbfuj1HO+jCRO3mc5KQ2tJag1BFEHYe9
cSAABDfbSBpjfwsyrThyRRKDklm3iREwzLf842QlOC0siQvEQGCbTtGr5cJ/5oD1sym6z1XjEVmA
/djmjt1kM6cwYtjteCoINakj88Xrv4cD8y2igZoDQym6/pqk0/HHAT7fg5RgPjVNdP2pU1fGdemK
r6yxopOK0KV60gH9kbGVpxOnRjdxnXPjiofUnqy4H6qPNkfx4bexMbTtzk83dvi0TMI/uGbQbqsB
aXWXqZvMREw4tYRHzOS9I9rhnL2moBfmbdejLljEuSpZyjmFWSZtQtiy9rDJZzkiEKPAqwTj6QiZ
RFMQQNcK65Z+rvV4R6QpQ1vCtFX0a154CnSKH3uwcTcFHjP6tC0RPBMtKkmfSqFmFG3kbEdZI8Y1
3eea3Pg4cDmSr2Zmxbb6UmWmuZ9GtbcsOmjDyFjTXH+6NjLh3M+/JhzAG6OJ9hxHvs2kV8aew8b+
WLQJbgKMt2GDCMqpKCY8EbJqrO53YmZvgP8MW8fvRGxmny6hmTd2qIzNZHBEC9E7bB2R7wCF2ltK
v21bp/Vunu616Wcc2rNfqeJgaZRx4QpMeZb3QEQVdztz7jjrizfo77y8HA2gE5YIEkumAm3wFUnK
8FHeN66JuLBF5VT5dKpX43s20pYS6VfL4RdEnPORQbcbS6ITi5z1IWjwec6oD/BCsELbPsVBWpCd
gnbhpqCdtdU9/EZ57o6KEjHqyqHJIThXAjzfplXxuWaUzLZJK2Zpi3PjE+BVg3TX/TXaaF3ysnjg
iVFufLlWcUWPDthw7hI2s/2aLmg6kby7vM7XUiIUCb+VE2PWv44DKceqDeAUpeqUrY8Sal9stJMR
C1xJiwQ6JZiYgtRE+B20w94d4Vzoc39XrFxFfXKmPPN2ycjt23Mq1D00cx2cm5pWTQ0w4NCSF40m
K5Nb0UuSYWt/PorR/SyMmfJemic3o0Zu7FZTBY5B9WxY3vuwoOkDYYRov8fe4NubVLcqYb2gcDUR
kK+1/wyr0tiUkqluWvWg7dz+ZQmD9DwV9UOygP2oMi3pFHW3ybvkvqJwIjuQrLA0Sb9L4rNJnqpI
+lsqXJXF4+hj6GVKfhkEGrCRwntLlwQzi9JJh2W2PNVO/mXqZ54lpUYlurOAenZugfDHS9vL3WRN
pyQhJA9kG76rTj3noKoZEH0XRdRAhG6QnVje+f8mGP9fmAPX8zEm/m1t3Hwbv/3FMrj7Vv/87/+6
H34SNfqP6cWf/+Sv6QUs4j9c34+0tdL37Osk4i/GgWW7fzDm5JzDEMK/Jpj+Pb/wISfzvchxbDvw
SDj9e37hWn8AKHIZaoQYJ13fjP43jAMr8v9jfmHCjeRP8KDD244XQhP95/yiFNNayinKHxpORibh
P02/ihMcT1SIcjksWLeSdnrLnD45rVGo997yNVR0bkhNj2Hko6TRgQ6/H0LNUEtIOFHUShsSIR9+
Z3wMDkGLfVvtiyt87prBwMoY7Cxl3FbphPFJP7QBLYq1Rs87YmgjWK8/gpFoSaKjVC8q39+Tvx5i
3sgCxBez3HaiRrLkzOeEjGCgNckDRKpxNzrRWxMC3Vs94MVJ8IAPiXb/gni0zx9BYR2T0b2zFMYH
WxD2CTnmSC7jZw6MsEtWgrpdNJ29IZtdzwSKDoQHDmrQsSbXj67hFL6t3jpJLmLf+vfO3HR7NBx3
5YzdysgKMpGF+IHd67uZMa5EawVhq2tL5IKAON0Q1zi9PApRrSa3pHfu9EM0K4f8iW+yTodzTybO
ZnDx36Q8G6P4kyT0G7vj/Q3gIVrpRZVj+WfQRoPmBw4B9UKfpueSjVxTMjEqzNamkUCOrs8h8n1w
YxqgUoYpbDn95Ez+NyYTXbVlR8+3aVu9SKe4FJlZUX4Col/akMzBoQyIeMTUN5n2fe4OtDbdXWkN
6mQZi40U365A3mUVDSWTpqI1+zQAmd8ALyXgZPSPaRKKfeM1ZIdZI9E8FF32jZLBcE5Wx94EJUUm
YRs7u05xT+mgPCf695f+P96J3+9Om5eY4OFXOC65jd2SHMAroZQPVYcfqplO1wel3GEbtt5Pzj4L
qZhSnFK/GPZT7w0nBHEC4TQf/X64hrXYVYvZD0rSlZB0fbg+of/49BrYMqzEKOA3RhhgdD4ab01m
/PPDFfSXrMoKYYr9cUXiXLk8149+f2ppYA5tZ/cQIhC5vtNXdNP1o98P14vh+um6YNLCO43EUt+W
15sxuLINM51adv3ild8kC+/dqTkjCg07u750vx9+f83JAvNYFthEAShdI1D+RC1dc1Gu+KLrd6oV
FgBpQAjR/pm8ojRv8nqf1/mAcFVomqAXZDnx70C6hmvqELMAss9+f46I1NfhP+IamKhpaZk7qXU7
VN/S0pxO49xi/DOolOtyJBeVNvuJGe16un56fbBpgiLD0hpQ76Ow6oNlJfuONukBrYGzCZWGYNg6
v0wt5XgKgSRqVS1bd6PGM13LL5zztlNLIm9A7MYpdBy2/rXeyWtcTaj/KBc0bl6d0LjxQusvWPol
vz44f390/ZRZrLWPBhN4Nm/Cov+BnQh7Xxc5bHITekJjHcsx5exY0+k3TCOlb9GuPG8eKJOXU8Ro
abe66j2vh+iUG1l2ctdXXllApqkLeylxeJizaIJX17NqZ957J8b0PATuS1g49e76J/b63c5qspOV
b3PG1gva9RtzXtT9O6LoHsEJoRV3lixelmVcuaOpssv1UUR9fdNKt9tOs7iDk/c5DoYbOwb6UHO+
5CmcU73ToWRNfuSRhSmkp/fTM+i2k+GZmjg/pOX0Zrr9AUEy9uYmAiFkeUAe68doN8HjPuW1eZF1
Xu2anp/oc6Ik1hY4t6T9R5IBnhWmg6FSH0quG0uVH0i/oqOjCmeDWGm9Ud2K4FpfCkrdO0OJTH8y
P5IFemJr1Xaspukut3GetUVYkiA1+egOaSykPDs8KNoPtFAWNTYKrqy5VMx7WSLm/IL28YaeSu2l
9e2Ensi0u/WcewaWXzdnDGrfWr16DjNhxdKjsjHrIMKdM9nbhb4QFBx16D15XgtIah0Td7TamThH
5fKmhqxBlG/oJIHmR+m4zFzC6bthpuh2OgtVaMhJWaH8i/v5MQmNbGtH8yuaUfCmxQKhN8SXssgZ
4iwpxF21UFIb2b3jFM45EF59bMoQoSoGIoD+MRW0v/WSci88LJuF7Y4nchLOxoDTpiXeJ/aU6PdU
KHXsiATHaD5xNpb3UO+Rd4JcjB23jBVA+DhUKKhnjyH55HCgr4oQJztKIAiljrNznMmJw7r8uVir
yYR1eZmq5b4afAZ5roPS3jF2Y+sEzAdG7CjLylyGIVBk2dMBrHG36zt+6SKqhxG/Ml7dRp3tpjTu
1IJCzUl/ZEvl34WVUaGz76Z9k6Aj7Ua1LYMCu1DrfgW3zKiMdmPjwDvJ/JFJJBJAZwzN3YrY0jAG
427yS/Mm1T2YqUYSPHsIVGUBNsLj3L5J6ygOwsm6DTuv29QWMBhEIP1n5SOjXi3+rtxB3W3TUY3D
0PkiwanD8YzMjtwlm1TqeWOa+Y+SURoEelAxWUAWEC5/a+mXeGY/P5A8jR+5yT5EPXcbk07UZu56
62g0ctHaxa1dkh/EH/MjcFFuzDZZQSDihbv+QK34ENTJI9S025JGHF3s9usYiY+wlzeJim7RAJ/c
gPu2RKlCjml6J50sPNgVCUr6Vs1K7s4sww3pJdNFUKq+rgGu/aVNEFmhnPCb7rXEMULYL7AUhg6+
y1SkMosdBU1PY5WBz+Rmb60ffa/sgu0EkDI+Dc+4Q/SA9BA0zuJzT1pYnDJpVlsPg4s5LdNDtKIP
mSMP6MIsv6cNHizgtMVhrbRB55j5tHSFaW86w/1QPrlfQYRcXr2OQBA3ynB/lUPgPTbDC6XcpYtS
tQ2I7z0OJaNMzqX2qdHiY4TLB+FQHCeU2dsuPAyGrR7sMnrmD33INXReIMm4LZwszrHFitr/WSzO
+9rhgPF78+KYSbh1zXmIU4cyL3PvsFWMu9m3UYDW6IGH2jRu60Sioq1yECL9r67F+zzMZrZrKzSI
hUWfxoF/usIfx5MUfCovuS+QJeyU2d/myVpsWz2rphWNNlgx0MHyRWvg0Q7KJyYgZSzm8QV/lyOy
+2rMh3MGVIeZLiYVctWOspxxrlli5VLJPS0q9jYs/TghQppkfadHekp8keU6bbr7vC0XOnaYNRd3
sQ6+qPZOORm3oed887yvGsZyHpKewSO9RYP27XbsUWbTWn2QAUcZ001Hxvc70YjPeSqrXbAa39ZG
7LKpec/SnJP46kIEyhx+KvqShdTJU446hoguOppyOkydeaYTRtyoGwVbMtB+NGs0HnkhKtwu951H
iFJnDABL/x97Z7YkN5Jt1y9CmztmmMn0EPMcOTJJvsA4Yp4BdwBfr4Uo3a7qaqmvPkAvsIhkkowB
cPg5Z++14VYZ69hLnSts2rU719yODKYvxhKVpKuR9PE8Ck4AHpDp4mc0uWOfJ0kySBIyopNEKNXD
U+sTcyXDhMBrIkuGEquwJpZpVYikIm4jpcwRaotcaBcumYextmAXOst+5PH88eiRV/t4qvHAd5PB
lmwhJj4O7E3rPx49nnJLLHe6Kz+NVOjIWMqUnnQJR0mnJe5VcuQeB/1PFvefT+nvk0U+nkqT/Z7F
3WTTzNOrZbVipVJoGS2ZBGdvwMpcN7BoHrRjNM45VVKG3cAl3QV6+juDh3erEtOOUDFsDNliGZKI
koY8/gGNhZHOcngk/z4O6TiyA/bZBh2A2G+KBUTq2YwLTFCvqyI2MZZbISrK5UCCIcDgOLm0NnRq
Euu/ZdEydjKLY6KV2j9+3MpkHXkmeSLCxcHZTCcX+cOJGmMi541+kWMVy+kF9hRp3c+J3C68hDbm
Y5nUzlGJ0yA1m+9/HmgCYStaEDmUddc/Ec71gjIt6pJZiRs4KFphrVoL55KuJeatx3OgFkzNC+/+
4DcXGRXNH2mq1pK6++ClP/5ELhpXcgIoLE466xOMustD1q5YrAUbw0HvF7LpbeoEGjxbvjpW9SnM
M3XgLoIZls7RNVLNdbYL+82OwnVq+U9GUXFyV9K4p17yc4hxgjS68s5TN6B+qQWWxT4db/5yCOP+
15y7ORwg4CwGnc8tiGIqWILb9CZX0tjHofialGyfpPsjiSYweJOq18xGnTURxeUqTpg1Tbpw71LB
1CrZL5SxC4bAdgjrDE95nES3MqgpTQs8EJmRozRxNdE+rfltpOTydFe9XLg11K8GGkCQrB/kNERv
Li4BCAmJs6EaN9BYl867CsE3M8ll9q5+T3lYXXvJOLzL6U1mS70oLNPe2g56F8YL7T0eovauXYf9
pwBA1qbOmTOPgUzMkuki0ueqrGBDJ64TbWwjHq9mgNU3764Mnm98EcGhyp30yZa/rK7NbjbyXqbF
oE9qoNRlCvuPW/yqwW/K8MWrdl2AfbGpk+kOQFnvkA4wDSENHjHF+FwMi7BjbK5KF9T/nDB00I1+
XTcERQweWAkxF2cjKhiftCQklnZ7C6akuw3V2O3qBKN9PCbptXNjImF0+8uZaBoE0GC8NQPeHroR
eMNxsp+6xCelLscWkRpUMkXHS0fkhBSBJTgKqpPL/n5dd2I+syocO+XTV/cwmji5if6n6n425pzv
UuDpBxCoO4P8JMCT6PWnRHGVy+mJWIfPsLae4mGURwjhKA0d5zkdY4Ts2fitDaKvRjlZT/3UqBtA
8HXplcbVEVa4Dwb7Z4IQal/ZgFAmaqxnSwCrmJxxA99q3rN9uClZ5mcUiuzn/HUp+mo7eW650hZ+
EAmPiZUN1vVgyeaOtxVU1p0Is4szDfYtNY2zGLLpYI/Fjx7qJql5KF5iH++36efRGlfE+Jw1UXlQ
3KQ1B6rm6eKNKBTYUWwVNO/13Ep5bPPPE0rFm6z4XnNnTDfxYGMjxRmxibt00S1C2wA77XFy1SRf
xT7CgYZXk7CDL1lm9mCBLPwI4UKGDIhagFZv0nTA85Z+VC6F7IxEkSa0kYXPdiReGro0B/7Zctug
uOMuX3Jmtt6+rKBk8L1tZTbiSU/wtSZhiCBvtDA32ieP4X0mRn1piWm8PB5RouB2NlKxcd223OdU
1CipUuj5Ba5lTZYgVd/ViHEOTvmLSkFhyFCkZxXQAzKqFIOQsiXB9WpnV8lwJakS5oLraQSS2zDV
aisaqB6mG5yYZ7mvWTbELxLL8kezeOn76kfu5wKAPDWOEaUkUt1HOuRXIdV7PIbiRZRfhp7rq6ri
XaMKcVOo8rasrkzX2u9SkE5gu22/KwOBadMswFF3RYB9dmBPpmUOMTAq7n4dZ7Svv2sR5WTmWDAO
gL2/1XN0MvIGmE7LP5Gn1U8tL4h63XVUxh66xV4xG22rm7CdfaomjG5t05+rvv/m5ag8A0bgTC7b
he6Deb/Iw3pLr2M4OJXxc6i9aYfmNl+L0v2UtegiHDt9HfqgvcnYqY6DLd8eC203dy+RQ1/DiBx9
k2lBeT9l+9EL51NfAsmoCjDVIudEGCD+9L58Iq0oumIP3lk0+59iC+S9037pQgm02x+fgdLKa1Jx
BvYhhpsabrHTF3qLUw0Ml5cZqyknBAvi7DsLTX6Uk3mkBP5RO21+nRCLb3oXA1aY997+OAdls009
ElkrbZ5MP8b+7ndEbAkmVCZrJGfM5wyPDFvM/pp0prwnWSD3aaaIf7I9+GeFgTXfzQgLi3W7qc32
Ps56eFm6qSOx4qn3g1HEvu/cLddUd0hcphi6SpZzuNpH5XdbC8HloAjzAWU1yu9sMQiJLafqQGbN
Cod2eZwhp2/KATtdic8FafC4L5vqEOTer5Rt+7vN7n5oqCJjw3Cv0jnFddEcpnL6BgqaAZfLpeSq
aVyjAU+4rZjMqq9FALgxcfObykiBYnutMOFmMDl1j3BEjISSmcHvbk5h7Lg9tA60koSpOYhMDUav
YcUGe5DlW4N+dJonA9Ad0hVnwf71hWtvxwQPU2eygYWvVm8whgOK16210615e+zCRO8tdDEE+EPV
fepz34X1UEkS4K33hnXa7ody41QDjNU60ojXQUpxK7uoKIkujh7PGXrxU8hmve/pWzuhXy0zXObQ
pDiYWKSyZCZRfch/jEzlCP9UL16PLQ45ztky7HOQDv0pzs0G83K78jyUWL6DQ3kQDKRj/c3Wc3zW
BAms6omplsgShPMLww9I4jUg7mmyMZapIoZLJLP5RGxPKar2KrtbrSq0dQTd7RxfTa+R5e2zLtUH
WlHwhgJPgWZAORoneXzLHfbenj1nu4DytUlgM0mAIkMNR1uk+B3RfH1z2volIT9j6zQZ+TxuyEB1
DN/mKbNoa4L+zuw0vgaeR8MhEJchmcMtotX4OLP9WZOaQdVqvlJJ/YYUMV48PMDc/dMlAMX8HfQm
bRPTOuq53IoJZX+UwUWKfTg5Vk+jY4A6ua1t5K3DYKAdbBchOck6rRDjfbDCu2t/69N0+LCHlDvb
nLer3u9++Bm5IitWyZsBEPwQICI9E5K5s4StnptWTGvDKdEGSzvcOxkCOLtuaX928qXkRhc1RXBB
3vUx5QF7RMz4iOs4eGHVnAvSJjrEqslynxFXiiPuh3ittrEZMwYfcgPAklCrNOjaQyEhNkloAOVy
wlqtucnscVu69Xi1g87YZ2X9WTR+e6l0Gp9BBaxGw6uwRBZ4q2ibHfI5/IbAtX5HBMns3WeRdYLx
xWj0HkJhBIawPOjO4RwrmX/IlIHh3PnV3lnoIQGqFY09jLEtpU8h0HT13Gi2ZHaNjCwY4jP2tA46
KNU5bqEDcps3NmFvmddk+V86OrcoHWZupOSsbHxkOljZFN11R75ZSRRv3BFcnM+whvIBxV6SvlQo
urYl/+naV515iBN2qFlT3fzoNuatc24zshv6Js+PfZY/SyPRu0DzBXhBD7+GoKyVGgJuAJTYa38y
8B+aJG9GcX6lMbHXdmAcVGN2ZzChmOY7FBUqHlNGQR7JyG71w0SvT6/BB/dkOOGNkDzyNBo0aOyK
dpaO+ESAnm6ZqNI6NlV9dCqfeq1q2w09SIWr1bDIFTHK/eODljFh38uc1mjwuKIyPns1+2DKM3za
u3nJLkkb/9BDtwsTr30mvRRlfc1yqxENul8NO8AT7FdvAvTJwYks4wTpdKXwnF+rQn9R+SxZZSNa
F+OCISwGiOPslWmQdtlnuxlnFGUz1MKiALE1Fd/7IgP+NQWIYJXI6UeWTE6s8pK4bC5C2qsb4ozT
c6WrnTRqg9Y3E8tj5tXi6AiGTlV6554cnf0+zK9uYW8DI6tuveh3Fu9sX48JhaETvYT0NhEL8knp
z0mZ6MXSUUPnshqkoL17yr2AIq0yXpw09c6PAzpY8D0GKh7So8nArOtsZ+uC5TxiCwkVtN0n2sPi
mLgllOijPyTG3U7dL44zBLhPedZ76ReCLNszRb2igc9aoC33o8DMTf6MqG6pZb7U0die06RXa8St
/dbDT1Kbk34plwO82W1eDi+BolItx7S9NzCBvGA42w4Md4oH8wLzA0hKg1w2yxGPzIlMj1VAvmGZ
yyczNkbwPjHn+oSnIxlnay9tieebL24dowI/GkPqg7Cxd7XDwFLNbULSFHtXAJs2IdthesqK+T52
XL9VNX63FeZwky/1VkbNGtV7cg2igXDLWJLpmg4/NKqN55TTEEuyeFXowuJc3IyokjdqXuzCHkWd
i/hbzWzO86NdOd09kD7w2BrsW9kNdxqEDciWZKK/bWdnt2Tb6NC4zadguKK8alBIvkaUpkRt4n3O
nPZYFyzCRW7012CkYqHj9OT3nESWajO2mZehLZurR+swcVCS5rX1ph3zXLeNvzfSKDlGPuIRs+kZ
njRBRgK4us9epE4Y2fYdysIVPs/kWBQoUxI1gQHCUJoyX+3kBByzRwc7sXjC1mDE05tpspVVCWrR
rRTrR8B1rdzfSdr+Eqnb7IPS/x5PhLJ3qrhVPSRqTdLrugkbMKrtfGutCjgfqdwgFsAM1MyH99M4
9ns751afUjbtNLoL+kJNvUtQ3fsNSYixGQ2fCqe9DATcHS2PeTNeJtJ0yaVYiVzHZ2wkL8IHNK+q
ntc6sk2v/eGtDgP/QgP3DbzmtM5DGP8JLrCtO3hH4HAVWscjISvWkZqbk2OgepucYV849Hbl3MCX
MguD6tF/7kfaU9qBlgmGH3pKR7h9OdBRwtzwC/5NBXzUg4TtgEtPy60luMl0Q/dRutUXMVX9Opz0
t2FgZ+uP6fbxPga/cfbW7H3ouOQETqL8oOXwHvsQAtDDGIzd7nOIBJcEPmU0M0ugS4M4YHLrMXg6
Vb39VmdnaYvxs+1w39GtXeyW7OE/ZvlLRytbJoB/zv0ejx4/i8LhLYZcs6ObS7O3WHpJ9TKNHbpq
O4SMRiuilGdfAXZbOmVGMOSsBLh4DQU2S5aiWOfeokF4PE+7DrM5VBCah+I0BZomq0vUiMQff7Jt
sBBpH+TbxE7UyhfRczTAzurjFKH/MgR75Kqwh9IHidSKuBOkCaL4VljkMo3COATtnaTAfB8tyTza
GLqTyAMPutTihHOlPkVmWWwai/DKNO316XGI8/QW9j3Uelo1J0gVamtjf2CKPVfnMEO1xJbmmYsF
2rDbfHJmouIHG7E5zr26OqcYidYM/YsNLAraGK6s6/PEFYLTaDrm1jDShJ5hPphpS9aXIEhp5s5r
zgFY3gixId4apFTw8gKMLSvA1QzaF+M1JQjS7uWdPA7B8lfzpcn3588My0x3BFe+/20OHQIXOGRU
I84Y6tPjnT8eVUsa4Z9PH4+8esLqBsNjRXnILrjF0/d45P/z0eNpvHxgQKXf5r65xQ3AqaJGM83C
nm8nJw5PejkEpFQhLzacjbLb4fQ4ONy9jjOIx0fezOxT761Id1bEvDD5fBweT2eTzWiaVgFWx/Gi
/Gw6d9Es2AfwYSyvbV56mvTzFxlG9hApZKzOdNUZGjOtYMOLoYe6z4/3GIo+y8nC2Lc0TYle7k7Z
o1/KHqQ7BQTxDUEa7x4u9sIkG/HxiBRtNvLEi++6Pv3D4s4gcTzG3qd+eTsVAtQ/Dn2t4o1W6HfV
cv085DKRixUCJRndtxo1rNt8Vz5NM8J/FXiMCaHMPw/Kqi6DKdGFxhmqEUfB2X90hBkOwuS30uxA
dCVtRDqZyWg/2T7gtv8vEPt/EohZ8j8LxJYcnC+4pf9FIvbHX/ovg7v8h+9I06czxzTEffjY/ysG
J/iH5wpbuHZgs6K65l8s7s4/kIz5jhDE46AF88hO+d8Wd1v8ww4CvPLSgq8fWBjj/+f/+JdImO5v
z/8lImYB8f/V4O47rmUjQrPYApIU8/d8AEQ7DSpl0AwTvZw7+8r+JTSJZMTgpYdi3swyJF4yIPA1
Cn87boZwMtf+fxNSIP8mU7OXV0EPhQ6Hz2fxCAT6a0qB6oSBsxeES0nZxd4qfFVBcZ1pEd2cGW3D
VLTX1kXoHi9ELQakkdP/nsY6ZqtOE9U20Sb8Rej3f8owAGXw9w+GZigCPeHZZgCH7l+Vcy3rJT0a
aLQmrgB2i0bPTWSWa4wvP4s+FU/5OByaquvxYUffbWep3RzX3UikUwjbX0h+9LZDqYe95ThkuuTA
+7xgps8mTBivWOn2tdUsxrs+2vp16GwqepSG7g7alOHJiMb3//yOYB/82zsCZsDZ5nNCkc/wt8Sj
xhAdxu+2PIpgFmfLG5dEXFpGNaN+q8bejYwjYf82mgdZ2/sMkhcuWLfq64s/lm9J5Zn30vQ/QlME
2//mtXGq//3TdjjRLZtUKC6S5Xz/6wnQs4a22veKYx/pl3BJmLVEfsR5Ne0jEbirjngzQrMboJ70
T3LHZP+pm2PuMm22wmy+F8Y9ojb6717Xv52YruQi5FXZi8oTOee/vq4UH3xtAgQ42NAXehLCLYFW
1zGIE6hleekZZU5xH2xnSFp7M9Kf6gJeLDqLETHhLK8FwM7//FE5/5boAbsEvSnwC+SeaJiWl/yX
RA86FWKOwlEdrFTqHb0j4+y2oJdN3yCOIkGJE9J2saJnUE3pWylpxjvQKmbbTcjOUSPY/npkQFBh
4FIM+9WY26fJYp9FNOhHq9H3q7C9zlbOpoOR0NrJ7DcXf/TFZWpnDzZCxpSG03hPH47DxXs410sW
+4gb1ac5rsLpezWUau0bwbjrquoCeUKt2ro7Mk/7Ei+GSnzdZAWl8mAZOBxpA+yqqp1ubbnxJ2gS
aWNuBVbWzegRruE9TJuLfdMN2mTDdkivdKnBiuPy/M8fr2n/+3XiORL5ruS6F8BJFrzIXz9gKhCf
PVaPSgVsDyqq6mZF4bkpgwCVN73utKE/ljWgK8ZwvMGnms9zVpZPdE2fjAF+r9uTKVuCu0Xo2f5q
C9oFE+OdzTT81DEEeCzX4TkL5/Ach96PukmpE5Ip4PM1MSXaegOzof4SUnUs0w2Aj2aHed+kBDLt
p8w334IpVse486gUWw6PR1kQRafeHZ5UAAjWiid32xkyvj8OeRzc8K5UR12hlAKBiXCofOFrHG55
P46HbmnrKLucnuPwDt1veCr7Qu5FNsu3mWIr69r4HqSw5fSEg52TZ950ER7DCtUiuIV9LZx2LeUS
PEsFtIuRVR/rMj3atBivfVBnV9P5Pg1muRlHGV1NjB1ktLD/5wa3EViWd1zcyVogOj3EU2dfwGpt
0ksmIS27pJnc6BslV0l3tzAjYI/px2QwGODWRqy8nKdz2Sp5Q8ZgGtN0Q3P35DuNgdCGsZ5EiHbR
cdPi4oQrlIsR3lRVyyM3dgxzAl6ltpFISX9Jx4iTjk4mVJaeSbYR2+OFYSdW88E6gBf4Bvvr3UcA
cnp8R24ewz6PLUnzqKOPYokvThyQDkGXC6Wr41xSpn1WYdwiKqGtZ+TehbvqMWBg9ez1/hlftXWJ
ZZY8h4YCEZcGRCKKhnhOhryG0chXHPYhK7NfYtuzd9J0aUPXvMfGL6cbqBa9MTGDkyo+XUyCi22c
Es1z4Cb0NVAV7OHlfU36qLx0o1xy6wZ0UJ5Nv8IZT5MHod6auMunzEC3vrKRxIx5esHgmF66SRBg
ruNbhmRoF8g+XsfLkDvyx5dUl+XJcGRyH6lKdylaivU8QHYo3Zao8RjXCgxg8RRCLUySNDk20/Bt
bBuk2RhVn1RffAqy7DwPPSxmOVovtmiMe0K/8vHMssUbxj4+ZFnBlcf1gFcnODmkow5R4N0fBydq
E6YsICMeTxmr+H/8QebwPnqlCTpYfkZFqD1WKHiyZjVfHr9s0fXGsl7SAyvIQSg8odZ11EXP7XLI
i8Uh5lLXPZ5OTBvgXjCrtlsXngy/YYuSjFhNCYjKYU0xF+9NM4tewXUCfMgIpGKBMV4eB5EyG8mn
+SaW34h9MRxyWnArC9BXZ7lPj0NP5OsJvc6Px7Oi9ecbb28zsnEkalvV4Kvj/PVxGFX4xZ+9cjex
aNMQ6MdwxcRRrjzgy20Oe2gem/opyDVs5zHoXyMyWbjBzhejLhFDIJqn/EHqqDv9alVqQ8PtU10W
3gFE5XQgcLWHYt4N4D8QEAp61behg+dHe5KYmbCpUZ8p7Fc/dZIl7/3ESYz8e23nzieGdURXVAWx
GzY64KGxvU1jjj/yaghQ6axyz/zqF5Z6UisbNsgn+H9n2yWnLI7bg4uQH+ytOkw92h1QvJt0CPIz
krEjvZdgazDFwJSeH9HfN9tO9842KRx6VTiI6b+2+8zGrBV5s15PPhUkilpSc4sM27cWyHQwEx5F
nfw2Wdp2QU2b2unxOeWadaI1GVLKPa56rDdWuSnaMXxG2f61twYyVFl8DwXs87Id/FvFXGFjhCCs
hSr2ok5B+E7me9q704qlq3lyY5ieQr+Fo0G2QBT4ZAgs5S5NLnKsgngb+tEVlQYB9MunSeaOcZwR
RjymITAU9CpJP5xh6J9E70JIRYn4WJ/m3EekzLncdp99YdTP3KluhTXrM6QUhLD++OotPacBzQV1
yH7O+Slbd3fbWmN90nr8aqMq3NmLwMEkEhbV7bFyfX+DK5imR42l1KZVHft+c5Do5RT/wBdEpa8u
sToIgDva+6VVMbrAojXqYCuCxACKtI5l166DWBZnvr8nP8Lz30fek1fTkM9E6AFazZZZnXdw8grr
AQIDOv0Zks6yXNl+CD+UCcNuLshUHJMIhXRcgtsy5HdhlC371WFbp2lBdNJAE0VZYJSTPr6Ajjz3
sa8vdrS1ZDnf5KDOjNuNjxmgS0BKjDbjCcBrnh2Q0N/mhZ5BQZbvPRRvO+Qnp1lPRAiqj4SRO3rX
8E1YGZxe4bxm0bSxByypnI7Gp2iI/E08Els8KG8zOdH85DfPrZNKLGAJ+Uf1WPPfmzPAFmzyqZrP
/ojJPZ7oezwG56Lw3VNAuFIC4zQKY33MmsJBK1ywA4eRsppA7VziZR9QEKvULx6FyHZOc0cAjyDN
vfoh/CrbCDAHB2uor01uMkkPfiFnoxUTwusnCe5Ie/dXAi953Qj6mkYf3OVgeSdnmluGT4Wz+AE1
aRvW+AIfWp5Lz+Z27OPdns0MF0Y/tk/t4g1UJfM1wBD1l8SLP6lMOycUOaRm2DUdtpwepist62gj
+DkN4al1WzqrHVhjP1HZUTTurVGQ3pMlLQVSmdFB4MrcJ8bxFcQm4qXqCp4Z7uvew7DtpSkzRy9s
j48Xb/RR91wPwbVC4n8STYKpAA7Duh8SwRQ0w5VYyF1MtKJqWpYBlQBUWUSCvh0fHCgazYJq6yHc
2ryzyWh7pg0xSSF2UpzHePQ3zGFDOPWKpj1zsMBqUC6r9oDsp+uM+lipWh3U+Kt1ygqVra83c9j+
rmcfKVLEDTx1kGRBmJJpY+x8DC+HvLKsEze1ko5gD+pAdvRpIjpcceZ5m65jKRzC8YO5k7WOJ94C
k91ik4GUIXKCs2n5N/owJAeKKKo9Z9ARfbWzCmaE3TYTbfBXuIF15mzHqOfeEwXBTufuhSDsLZZB
A6FFn4PuciA4dN6W0wR7VU8H1f2V28n8BADVTDzvaPbwsNoU5o89+aehHuCcJX66T+hV0LQEPRaA
fBs0bliigiKa/sQSbLwqtt7aAUQdoP0CnO9HOOt6B+TzzRzABTH6RcS/qMlKTJysGy10TT99Hybx
m+x0dxVOXvrS4v0dusn6ppQxE69Z1Eyq+goJgcL41av6nEMEeIORC7Z9IDYIXdrN7Tz2plaRHpCL
ZZvH02FQI6EtfOOu8s9xzz3qIeweiuKYGcFWNdq9+mWsz7Xr0FGb3JC0VwxnGNWLzzIOn2DQqV+W
1x3pPTAlqQF0k5K2bovSPZtgDODrDcNWKJMwHskFwk8Srd2zb+ImbWa4pWmeQBR//En9+FtDfW5V
AGR94Z3ny+CsHWg2DoIxcVn0BKF6U4ShnDLJbk2eGuFP1PAgJHQtdolTfEXUYpwfSoPHo8fBA8q1
0cIjNS2qjBYktG2gIiCeCEfN6fErHeC0semN/TgHv1EbJBslGFs6qXVyDdf841DmfHuNakJmycxF
PMqvCZJhunFEld/9OfkiYN3tDIFhziC3onkaGe4+GQwlYMLXLyI3nUOzaFQMNdUvj58NzohsulU+
PVTLYCttkHEzxe1LlcXwEsAuPZ5BEJUn1wdU83gaHZwS5AuncQktrUi2ru/UW04Z6zlzTet5yhLA
5znBcDHp5+iv+/TYWDj3R1eON6H7C97q5hXF7prbxosn/QjFVFMcmAkQLtrK5uIH2bsEKnyRvX/0
bST3tsArIKJYvvQYXl5QnyNM4QWGhNPvKi2owMxoS2tKIzJeLh+/3AIEOFBuVBfGC+XaCRwM+IZx
l90yj5iFOGnmxmCJludeDa/IQzC78WEVpxRIZ2PyfSRU+bTuaKKdbCN6sQYmobOF5xcbvj4pNnZg
dubT41Dl/lD85Xk8kVzokx+4NfmcuWVO7q9Eovd1UXV7DUOFxnnOa/LhPS6iM/tycP9Mk4qiDujm
Mwr24qjdY/e4meFMdm7ifDYEmQC5J0rSjfURRE66BV6Vb4eoIOYs/9xW7vewFdHZyNuDCEhCLYrk
okAM8sVGzyicb8Gc3Frcim5vvrHDO6RygL/FS53QiK7yQrJEWvml5y7go7ZcpdP4tckZpjdm+oHN
nymYsNZpmry5JaVXy/SNPRpCU3tNezzhEgx+YEf/5s3eQfvqHeLisFYzqUr4DNwyQXz4FtfEE6s+
rbBzGVSAPmJ4DbFXdvqQ2v0zm5OPeLnD5Lbew6BDsNSgqD6YjHuj/Gi28VNWuuG+h0YtzMX0sYAC
Qg0yN5+ii2FPRyBCcEvUok/8Vg0v7PPDbQjzeDWPi8ygRXSQQvpZO2o8KNsmGAuu3CF3uaYaRAIJ
opw148NftuENO9fJvo3ZXK/IXPwwmbkdS8hlITt0QgTcI602nOk5sViyPHnLcvk4FChx29g9yDT4
1c28z3To9uAUjtLvxda2nWcXRPOqJ/vLrIA7GmXtg0wSO61Q92SWAbA5JW3YNV4MtOZkjKrFjZN/
H4OBTfzS3in8dZP5n4QZGNvQ9Uk46Eaye8gDWDmMOUC7oTng1gkRiHKoKuTvkI+61iFpWSSCgnRb
hplZ8y37YqV18VQL0kejBl7l0kEu67n/ycJxZxmKV7VlEk6DKG9Vaq85WEX1WzujDdMa4Z0cA+dT
5Fq3oAF+mPQBHVBXnsqckaEIYuvdDWrSBPDjJXBbLjYpCus4AFRvNt2ZmasH1G3ZfZUt4umq/uAr
uRp5+KltmJckbfPNHcBq5m4z7zvt4DVQOUTqGG+QwxpC0Z6d4UKOqD8X9apnxTcjDzawO9obahXc
EL3xSbH8lAlVezopf1vX3L78sG43prSIkmnD+NDnBkwDAUntNtRJte+8un5OEjqGQImKIXNXtut5
FOWuuVdyWtVVWFxUXiOwHt6F7MVFaHRrnMJA+sqGD9Fsz3bTtwzf7Xzj5G2zJoxAHQOn/1rSOFph
bGLSNjKeaiXrlyPuVi69p5gGdWm4T356VDZ4+1qQcDNHns0MMiDkUpRfG/ZSe2DUz2ImBjs0E+KY
pLP3JfKpHN/ODoVQv8UaTFP5YCQpoow6JDa6SV49O9sYc+hf+NYgtTC4P4cCqweTJ7Cg5BJ4w+ye
7Yyr/+iNWUNQDsHMj/sGiLz3YBmPs1G4VFlEKlvHq8/t9NlHm/tepeWuqqdPHgN98sBMvIcTYRU+
Ir31zBic8W+Gdogc73KMqpOE7CHrGXiMJjO8C8P1wDlNzkdzV1V3ywzY7jGq0iSb2NMmIgwpixp0
U425DkskhfQmdJ8hpq5mvYlqfNlyYV27Bdry0JvfH76BpXU9rx8PO+wL2FxBpyR9/RVkOXHS4q0q
g52RaRsdVeeTC1rkJnpIasraQ4LVfMeI+j2lGUHGTgj2SJmOf3o8x4hIsGESHx+Gh4fXoV0MD3/6
H2w54+74v/5xiG7+L7+NiaojKjJ+9c1yL2uChpX7BaM1Lig7N90tVN5dMWGTVQjdDu3yC3SmTnNF
XkmDPL7FpLnpY685PQ6KEeNu+hlTg1ugCNmsXcJ8SI65QWC4ex9qpjVDop5LiHhw7v0TtOR8ndfF
t6kgycOwOp/THn8tGb3oiAcqTcNHtrNE67nI9SM4Ji9hAwsTcW6xkzp6RtcNZP018dR7K3xCOJZh
PqrU4jSinhpbwlAwHG6sfR1o73VoGasEyv8QwMLeAlJS32YPDzySaHA1R6PCvqAtf7rFU9JsHI8A
pKxihk42CR9NfgpFLA4RLEa+uIFOxoTmxkY+tpr7wgQYZmCfXUwUQWS/jixcCJtOQTX/5Mv2WLIN
5wiuhRA3M0UsU0+fTd0HNx0jHMphNVMoEnwzczduu+ouisneKLxj6zinszLkUXV30u7qVxUh0gB9
A87kjSHKgN8CPWSNQHBEt8XGnH12C5jPYUmzIUy6ctMxL7tkeXmzZGV8qhEb7zz2CMe8j9RzYKAX
YPzQ/xgzgkz+F3tnsty4kmXbX6kfQBoaRzdlB/aSqDY0gUUoIgA4ejj6r68F3qyKzKxnWfbmNbg0
iVLwiiTofvycvdeeWxIDW/HsunEZ8BEo9mEcF29lEZ6KQmrfO8Ju18Iz+uuYx9mVLZqDEmy2imL8
e1TR4+nIsndH8a2P4icHsdsvEGCbnsQiQDzOQxZa/bmA8LJCXbmvhXJ+5IXlcfTCPunqNNIhpdz8
kYFO39Hk5UBN1EQEz9rUBsBKOdRIMHAzdE+WjglcD3tLSyQFjckSz3mg12NAi0MdsaRJJB6dc41q
AtBoJhgbzem0s9toEQIacsQ57P+2arXnQOkcnBoVY+QWD6nRGy80246wJtnic3862ZzgJqRDzw2a
7u3yHZh/Ejnz1r22pmUQsDmTuCw6oGlT8RJzRljLjlNw1JDZJr2+DITeAmpCEgEgQHsao8skbdKu
G9jUuuZ8NZ6aDvYnhvP22qEcHEdiR2wdIZWFjcf1DXEYJEjapurdy9DkF08WyZnclIzx4HhiOlke
WDMvvSG7JzN3vuNEXpMvlW9KOr6PUlfa2ozZpCBcrGqnu3WKzVhFOrBmb/6p6rzfQ4gizITmKqmh
cbFzdAa4DTxP2cB0csdEXciBGeDLdZwSiDAbUgh8XTd9i+OWEn1ocGIsIl3k0QFjI+dm6N9rS4Cv
Q8Mb9K334VRptYmr2CLUeEb4WFW7ziR/JhxRe6bR/JZMdYEGbnjm3ZoW6h9noLSfgaJ2ZPt6BLX6
bmcGaaTPO4MLjCUiI5mXiKeU7jCEKOK/rObdb5H+94yR6knvTn3Wnmlz2mcgo26XPxS2ap7imTgM
JBTtRUMikwu2tGZQY2BP35APXX1MDecoxfLMy3uckuIjmwnOgjl3QnDjXItpeI8gL4EPCc9uDD7M
GpDeoUpnAZicB7/CrJiahLnMkXqYaW1HLhMbMXQ49/HqnNqku83I8ree/bO2EPvapCwibKXYlgRg
KqtYTuo4pWrNoz7Ot92ARttZrFDj0H7pwxSfZtTGG9WP5b7flw1Ko7wcu0tcYynOiLPeavNlqD1E
XsSob/Sqirf3zoHC9Y18F7eIj8mmcYfi0KcE0CQ4RPdTysuBYuqa5J77rUFQjM89bB8ms2+gCaTP
0WgmV7il5iltjY1TC307TpjtUsJQoJ+tAc+YR980nb22JKRMHDxjGnpD1+nBrDj+0yqu3lntqcKx
Ds+WLD7b+TAlybGzRHJ1NGbNFEkEsOtNqD8kEZWQy+TpMVYsh1bTamfZaDyoGT0ONs2AsZkvnghJ
mMWpTtQGp8SIqcRiEW3J2NGcU1yCzO1KHBejT+qt2YRroymsV1dMeIQK/hHwTnIPO79noiLN0xjK
X72VOTvyxbCMdzfQS91HP+kfHZbjlVvASYwN3mKRCQNK6ByT5EcUS8x8fsoZjRnSsYISKyiYTL2/
OgBRKxLkQ9mK8xwhDvXH8k0YMj7bCn/ZVJg+oNXQAqatIi5CLX3yeIhNgq8eO6sMAz0OujmC5ezu
E87/J9XGRB77k3MqqRnDlsZR2pttwAm3vthkwh/HmK6pXeJGiZ03PRcd2EvrjVEFcl8S1hUoTkoL
A/jA2vQU/SWTq8/0SIn3p0GsMAMlW3YHDfsDwaBxGxpBv/hiiKuZj5VI+0Ak09mg3Dhby00CRGJq
oo4MUSrCSkdb3jGWOiZY1v0qMV6GnAynUCLf1+oTndT8ROqVAVxI+52F8PJVF1YvFgDNBw0Eue19
u8NPFUEJLzNN/3ZIvyU6PhcMQJAsu3DvDqTQgVQPEUqxAficE9upsq91PTPPA8JI+E+en/JM5Cd8
VFjVGgRwNWro06iBPS0IINYkJV+sQ8LMbAdfhRklvxxZZ1BTbQH6JfMOfvuWR8jHEjyha8dNwQs7
bOy0W0EFrZosmo9YH4hfpmWxchQLBn/geCzuUjJfwTztI5p+rpzE2tSi/iDpCzVDHTb7CtPMJuyR
c5VoKeA7s7+gVwMHJ9pquMagTHYyYxDfF+2raQF6LuBpI5MtGDFlhTVc0ITPPktyqtyHpm7UQ7vc
3JedjE8wOpR0744PDC0Xq0PrFVd3GVMLOPUXeyQ+1Y73nmSFB8+XMT8z0od4+cpNAJWXHLqLdnD2
Q2YwG/X7Td9k3BcWFwS46ixwU3iUsacGfu22mtPsEJOjkPZxzJTV5QTqE2rcZGyTQte3mgglO3fk
XIYWLh6O1kuKMs5XRX7yB4IHaz2DwRtCT4eE5dCMzVWQlfP32MUfqXu5/9wZyaVoGzge1lxggnEw
hMzGY6c4+Oc5ClyHF3KtkroIRFNCl9Wzz8EwY9Bt/qkCMLRMzd03H1c39f7R1a3opWkNGnbjdIps
+BaxdEngsbwvQhCbYArLYavF5ilmbvQNT+9mdqDSNZSkV6OKwosYMSDVNuJOGijHnlLPcEvjRzrU
uznJmR5QhBYe3T/4AA2zTZPOTtBbJtapWvkvElKeH7frgdr1PGb0E3qAu4bRAGPVywda9Ns0Navv
Y6//sqPuyy6Lch/i5H6paE/TWnhJKivZDy3Npfv1cL8yyAEIBCXHtgIXujHxbR6yCG4rFzdXvEpf
RVOTvEs7I1AYWYFGNBtU8mQiWKCja1plzKE++5jwc2SnTE3NojlH0nhhAA6iBqr+tufstqOzxbGP
cecaV/+tR9h+qEs6FXKc01VPKslb4du/NDVzV4bZkDrTfAVn6W+K2ZyD+yJMYASeX7j6gT22XwOy
lEveKJ3ch7rcTAWTzUaaWtBpLs4p5b7FZdm+FLovLrFlvqX1E+Lp6NlJ7eTFbxDgx0VikJfgIxPw
kbYKfBYYtpcv79/j2vv7V2Cpm+P923gSyKySBB+h3bIlJBKODDyCv1Oa7qimohjeAbxnmxEJxp3K
1LkVk3t9sY3/9SVMBf0wTBeazSVgX27uHCZ/OXbdv0JZzO5RtjTA+chDXFk4TB7JMjAfczcktPv+
NfmCQAwbS9pIFLJDuPCE7pSu+43vJcjjnfpktLV+UFb3M21zXILzxAPcCUx3OfP9KyMtHdZw513e
IWv9oin968u7FPsOaKpdVqMYNsyGuXJ1vAOY5juFafn2ft/95k5qqhdm012Ven+A+wP+9VALyuD+
VSP8DQr/cp9zAMNVA8hja4/D2/2H6f2++wOkehlnfzGi/uUB0wpxFmLGt3qBCmDD5Y3QFhrDX98v
d0axRgwyoowNkDbgcxmZwKrnkP+Hhfbn2zDWKFSjllqJ3/hz//3l/5f7/nz75/csxjzp6s8jY9XN
6B0UHaU9b+CdpvXXO3f/XtMq3olERUcufp3BZSIwATbiiFPAsdatnSPI8NNgGDyf1uHz/Rc0wnpN
VR1Gd6xgAS3MqPvj/gOw687quv/k/pURe2qry/brz133+1EWA91bbpQPU20iffXPw93v/+sxy5HG
n6jQz/0RKkvl/F2yfNct33/QJZzAs7QT66R69hl+HtoqpoPbO5Am/ls8Tl20MiMrO9zf5vh+uf15
W6F4AZXyD/dP0ph09fF+0y9fCQdedT0n8VaLhvFYL1pyc5Hs37/9c3O/L49nToYk1Mi0xQDTZnm5
vT+R6L8jySa3ITM7bUbkIlgACfdE6oRegHi4YsGQN6tF1xSPQOWbnetU1WpKaPf5+rT1cjeAPY5i
y3vRvK5ZMW4OZF6MbNHODgTvzzyJX0Hr3ayUFuwwbidG+SjyI201RwaygymgQDNPHj64xADHNXHC
A6UEBD0xH3JTArCb0p+ez3mHQfirU/I/zLEoYUxL6cmW795kHfpCCRKb4yiAVnOBcctRqUaoF0ED
pQv6Ztb2A1aY6BxhzSBKkGZzEp7D1ImPLn/gali5E4ZrG9oGLX+Ac/0BcCvvDA+IimAFq3natiHd
/6kWdDdJHcqyHFFLSmq3Y11CAfPP6i7jMhvuWlKOHPmg4x4VxPjhlj31bc2MFCQShut3kTWPdMwC
ANPGAvyJJw8z8zteN8LyWv+govSL1XrDEJDnEyWB1Dz0WvX0Nc9M79HkH00Gs97ke6uosl/x33/X
dEKkc7keXVIDWuYsONm0lWkwLwhVOpPkwgQnNjkssI0nGEhimxzXpCPoUgv1bUcP6BKFySdclIyj
B1R4wxwhMBUEw0MQyDlbhuEjbqxyDSc1iAGdrNyKaBkfiIzo1kxzaMgAI9kNNFBFq42LHoVYoNJo
kTp4xLyAKrJ45RQnsWNo9hjIcacwV4h3VZwxP/eNb6UTmD7HLAvWz7pqwp3qw6ekvRYEjm7LHKeW
35HlQF2zaYma4UybKQ+IAXnOHUrwlbCMIERssxrrmhQasRipTFxhjfU8taaPb5rgJ7QRN1pUF567
wgcMogUxldyBsgHM5WNIseGKV07xxqfzt9Fu2pk+qVQMuCnwDyLi4jIMcx/OghmGFQdznyx5v/oP
DhCKjyxugg3XttxQH0Ihp8GFOb2t3qeWfPWqTMgMXNhUnr5BIRluIYuTMJ8bt8m1f4YknBEMXKVa
sW5aXuOu0c1taGJNNoo8DJpR7MWSRoDBXu70JaGgjckqMJfUgnHJL6BKJgBjyTRolnQDCS0aQxzO
oxF6Zb5kIMxLGoK35CLM94QEohLmJTPhfhcc31Wz5CnoS7KCPZKxoAhbMJfUBQKhcWEtSQxyIQXM
SzpDtOQ0aB24emvJbmCuiKCTOIcRdfHBXxIeyiXrAcAywfcwTZH7kAQR8gyUqIonsaRExFClyyU3
QpuA7tPDmXf+kipRL/kSFmM0OhOqf8E1Iq8Etb6yUfQv95t2PI6j0p9leU6W5ApJhEW9ZFlAKhle
3CXfQhJ0ocn5V5YkHZkhQ/KYWJoHTmxnVaHJWpX5e9edl4+JltyAooINtM4lg1mvt/tTPdvMCFpI
Vbl7s1rLvY1GgpF07h/1znyui+Yr1nOfH030qierwDjdwlHRjeHgGSn87cUT3JTGuCHlpNrmfgMn
RBHnysmuLwsADa75nXon3UnaiPT9MIpmhRjOrnzLK+lR/Q/NNlQjV8HwgtADQEUP88zwfEqnirIw
0y+144mLbU7iglcTOgy6hp1D0AifZAktgDw22v6YxqPYOAtDPNU90GvNgfpFu0qtSu3dGnvnAtvt
PKK72s9zjV01X5JnaJtumqRd1Op5vEUf/mvKzGeUFfFzS3s+Dtv81RlO06x8kgQc1pX0PTem4Rz6
U3WRGskci+qmbuhKJgTBRXOz7x3+9/9eWWwsjoF/slp4qK7chcdrGsSN/KvVYu5N6SeuVe1Tw0v3
Q8/Qu81DbYVm8NVDtPg85qoh9GDa2Yu4Y3Ta5H/5E8z/4fbwPI8FVTdsQ2cQaP2LnN0HP9RJBP37
XEPuFHbmg0ss50YbYhLRpPcNLgGpUnpZ7XyIZVdBjrBv5sZaq8j/VbWVo4yL4tMiNtV7AzKBF720
DJeBWgywROgj37tR//6FMxfB9b+8cJ5LpiOoWhDLf0GO/0Hxjpshs2Q58sL5rbPNbMM7RH14NSzg
jYgXRGD3UBjG3jj0zhQHHJvSb7O1NwThpySOgz/wv2MUNrz4h2PqbyXNHJo/9i8EKrZg/Uq29InD
R1Vi9M8J6z7+L3///zA38KoveZSO5zs8jbvg/B/+/klJPDOGU7LUFZTuArh70iqehN0wZJv0A6qM
Yo3kqd/NmfvROwnLg7hgb2y3pVmKLdr+8+D9sFPZ7OFyfPhLB6SW1Tc+eY9yrKpgrEqyKPOYLAkp
rqLNuvX9SfxfyunLVEH6/k6VV2wS1TbJV/vPbi7H+LeM8Ctd2Pg/1t/xiibF9//HP/0vI5j9N2Gb
jisghbu0Shcryd+NYJ74m8WSQLfEEI7whIXl4+9Zp5bzN5uPrMVsUbdM/hn/6r+yTq2/8assoibl
q27Qgf//MYJZhrl4bP7xY8bAwbQs37Ud0zN0y7X+2feAmb7Om0zJPfw2EThj9Wp71IA62IeiMrsn
abnxUyQHhnxGhlKQutCqdOtWdDnZ9PmMSZhpazoUzq3Sajwxyix2CSEW52Gi3zDMwn7sQxQPVf/o
dBHDP6JdkDShC06G/KyWHrLVXHwjXaeJPn+GXVEsWd3IV9qignCN1TqSCsVgYrhPtT8TU2gzKnTT
bpNGTrSGAmvdPBwAu9Y0zJNdJv6JSrjbGTVFixkTM1CNzAvLSY1fra9dYg/OWZo72UkUTrafxzBf
xvLDhw4TAl3n+C3xkFXUSI2rht1Q5k75DiEbi3bsItDLOB7nUfc6wlsCAc1u0rVz+wqptluVS/u5
8ipn5ehG/Er7bZPbGYJkiGP4sK7T/DSFsTj0Xv3dd31AFPRHYcySV5fY3lk6cxw0gE8G8Odla1xh
XL77qIa2rhMDDcz7s4904G58BY0V8mK96W2DWd+xDtKfX0ont7aaTaCN44hfGmp4mE/ioENHgvZb
E3WSjfBtCEhjeLMv5uGG4M7fuubz4Jrsw/i+C91QO03ADNLKM557/00/ySedjJ/HqBs/QgAju3zM
etrjEtF104EHClLy0HcKOiKE6mI/sio/irG/3f0ZeSfHlZNnceDzFEznrBHwvarSegtOghWwIRpo
aj3zqFz6Np1o5BvJ5BvkizhrvIZEhNoo95X4yecI07LMxR76KPMEP8w2pFu+KHzQzdZV2xFS74Nn
QgR27bCizOspGm1zDCqzJY6cN2fX+jETPEhbOL+aQzbW2jqSoJyKfMo2GhkY+zZF86JBezoZtLNL
pf+oNCacU1RbT7p2ZA+yDndzCRALTvk8KDwAkNut7kRHy2Tm53FW2VBZajstlH7QOtg4ZO9bj0wA
PebWuVrDdf5sLD09V8sNw1p85H2yjyEBnPQUnC0yN0T41pGMufLo+je2CPPiJaN5wdSZb1SGGCOB
hJUm4A24so5eSAzlIIEx0ppdakk4p57zNFoTJXpMdIqjmMI2edPhQSg48OsJgR61GlbVfa4YoUvN
NZdMwV7n7UebpJWJS749ZrG2nN6KyaQTz0tOe22uAxku7ylWKRnKOYBIUq6syel3bge9q5Ld6mUY
i+4EBvkHRIDs0NQcEW2nhY0is02po2zzai2YXeCU03wjwO9Uo+d5dPUce7SxPP3JREtkIZAdYRZs
WigkQbtcrFVIiVQiVN4oo0q3jLI8mr7pu06X99EvTYTr6TEJOXCbkfcWa2F5ol+DGHfpZDpR+ZHD
7XYbheiWFfjCZ+fdbiOkbgr+qZHNT1DcpwMMDi7uhOCUsIp3FlKqbVyUqHE6OgkdAZ4bKWOXwBdw
gTqsjw3ASD5ogmWiKcEWDhi4rlaS3CG0ZMMWn0KQ/FNCiUbavFbjqwbHoBVJdylNaUCtY5APC22L
FR2LuZdwJvfnt2IsCK0UJSGCKKHVMKJNm/0Pz2dIOBcuHA87/2aEISF2ItzVnlZ+S9AOT7q762rM
JhE5UlfHH8cbc5uFtFDFZ3eaCUDw6FUz/3fXJG460BfyDhpLYz6JVH+A8lE8eIP7NM9M/Bhtc+qI
nP5a+8RSQtL4MfTxFp7KIarkWzSQmuXllbctNiV0uwO9BXvVYW869O6ip8sJiuEAht8tXnqOpib3
stJ+2LIc4BmZD7AfdyKmTeHozhKM3ZRb9qHy7KANLabuXZ9Y+Y1fsOnMh4qrfxvrJGWrpb1TeHQT
orHvggjy8DqCYYLSVaBMV+Za1O530pz8NyucwqtojGOToi8aqxAtvGQaNkgwAk6uQeDBJ00aklxM
QePjDI/qU9qDeHAt7RVH1ClvnO61dLekIELyNlwP+Zfsd8gcfsvE7xDQmt0qVSVTQIAjzN7nZJ+n
YjrVXvqRJcYz7Xrt5IXxBuhFCtz4q+rDhy42vVepaR+5252qypVACmn9kMmmVmbcmWtozWAlc7Qt
LN7N1YzzYzThS8bA8Dmj5pogfIIFy+Nd19Q+pWXhr6NogrWVtMne54rftKHfoA2hC279BPzmv9VR
be9nPaJpkkGySr34WU4pFKMpuY16WgdFw39IRC55bG1yklY3RuX3J6HMeM805gMIfb0e0rykHRD3
6x6APhpkTQaAbBA90uMPnNjcq9kugYODCy9UPgZ3U5dn9XvdcN2d27gtIkpbP/s1s13cNV7gzc6w
dRFgHKJCH+CmC4Ps5AK6tcaIgP73p2noG7zr5itJ0yPwKeORwUwEmNyxb6RZiWgYdg5RpUcmnGjC
CEgJ2KnJkkSgt6H/8Nucpu8I8oy3yTjpfeG/TdlwozCCdAyuHZ2nvxWpeo16H51tq3fqPNcaCafe
91hMwC204aMCFmFYqCXrqlwTn47HURinvzYSd5IHfDTsitI1tgLu2L5R7Im4ekxqAKbsaUNOeCzA
DfoZ8K/Z/G7Wuv2Uci4/ZHptnc3USnayZqeOBZm7QhXevmm7O6mtfAEvMW+R/XjbzlzCkkp0GxlJ
g6eGyfKByCoAaul01MPM2/NxXxXh8OVkt2xxndaMwoPWQPLV1KlxS7No47a9f7LqMugH4geUDZrX
tR6iTug31CvwjKKTMJJjM5XloUKXAT0PpfoYItmIHbWyVaWelB/S5IaQSbBYt6DHYdAz8j/DPj9C
2m7XsqLv5WbZr3quqQoQ9mJBeqqBp+CAUeMt0rvnVmn2S2O0UDAcfY0VQt95bRRo2OTPufzMLBz5
Xjv9bMDi0JADYL8MtBYHw2WcCRRuFTbjlZ1GhIxDoF31XkYbM4Xdm0b558AZbWfq87oaIm/tpKZ+
TTKu/bJqCnyno77jnbaQVHzzfEK5V3XZKWh0WgSlThqwaxZpltc99A6aDE/SQpjQV4QDyVqqscVG
eDVZyb0Znx27/AVQHY/JAlWPSZFUQhQHNXjNI/qF96GMF2Xnc+tq5bMM7mUE0xMHV8SN7rSx0+s6
3QwpzO0e5iGhkaM2Pxp2+uVKyg5hqg2TE/fiURdu8A/BhZ5pS7r+t8K+YVsdHpD+fLdFDHpo3jO3
J+vMkOoJAylNwtY9eVm2Q0tsnHWoOSIrTlk//bbITzu3IUGwRTSzKbiJtfaxjzJIzuHn0GjpknDa
FkYVU63J9pHIZWJWBprzsnukZs3POa8iA3UkDkKAH4KGjIRGg6nVW5Gxy1znLTeVgvA96/u8tOc1
EHR7xSi0PaWMYKCdkHCdldF+8qZXoboksMzwxdWaZM9sLAlsOTzguKcgaGZU1B3N65bPPPMLotG0
F6ArmGWbD5fIScqgqpf1QyWgJ0XDk08EM11zFJ4S0GUKCBuurn60SSRaKuxaOsaGQobgyQaBVuj0
4y0X1Vss/FXa2YAa+5y9s5pvqVGs9CSeLmUCti8ax8cSg0BnJcaBQGvroI3+FsxBv7E0ivBmKNW2
V6m+i7PiZ1Gw5YaalZzhbTIrw/a1gp4qrq0HpMkZnTng1EWUmWYBNo41pMfeggRadhTCkN5zvDuH
ezHE30uzdvS2fVs9q6SrllOA+YAUZR0Os392U5pwXQbarTErIpIJ10uMRO7qOHtiqisv/PyYOYQ6
OCk+bi0183Vi4xMzht5aFWJCMbwUZYM7jIQDYcsLHbiVVSv9kz7knzSSUEpoRXauO1kz4cBV4GpL
FCORdAVnoq3vgq/2nHra+iA29t2Iycvpsc7UEf+rMbOfGwvLn1MyG9TZLbf2FG7JTiiHm+XD/mhc
Tk/LD8EfxvxZhC7k1cT0jTxr387pkWt8dlmOCbxvDyWcZTSZVbeqKbZ3nV3MlBh1RlXpHzSLwrdL
qKm1htiKJC/3qB2x8qBoChg673FjXwq/GdY8MumbUBO9CQ9I2X2iwOGy4xywcmx9K8X42/XgJSm6
9JusTb+EqfOBtKCEoPbmo5IC0iyEQ746dGiYg0A1fB8QG9s9QyEUpZnfH8xoIvJSteYVJzrJr+jH
QlgIZDOzY9abLJIfksQm2qoe045lGeCt26rsTSJhf1DgRun6w4Rs63Q9x5HkBDUMe6cxxMY0oyu0
rOLFqIoPv6ECLnt/zxyuJweYtT6cxvgkxvEZR0UflK3uBYuEk8MVO93IgUXPFuNLl2D9J0oAB0C5
s10H5Y+Pcc59rjAHM02ZWUXTLmcDdxbaVdgErqb1QSand1/WBpwsOvAZ4dMbf7ksG6gyxmJVJGjg
Uk3VewJ2jMsPyZ5XWAk6jmlJyJjX/eLFJ8HR2XmKefowg9ytk/Sj8z2xAm6QbNJuVjuwwvSTteJo
DyUflLB0d5kjo6MY0xO56vXBqO2fBmDC7YjQe10uIMIiIQB+jEJwyrWyNlNfYvZUm/uBO4ERjOQq
f54mUpuG3vhNw99EEhFDzYz6r8mGnod9d2XXAvUeh891rHDf+3nt7bulZYfljsI2J+lymDSigGuS
f6q0YPKIyn5Txrm1g1eh1nHj7ZWqir0w/HiTuMjr08qksDOcC3nZ5UUTCNBdqhWRMLAwsFjCHbW/
Emtch3pdbvHuEgUdtnim0QwzAYxTtvuWdXsXCpwO9vSlZiJs0ZDMipSQqifauSwK/1KH2qEaU7Un
I9ba3F2gDNEc3sOJBjke+w29jmxdKdRk5hxexrD/5OTKL2SQ5Wevfffc3jlUpt0+NuUjHreAXbx9
CNmPAqDZ3qZGahbTtAo6C4tR5p/nAf9qyxBlZdttttOb1NjojHxoxs2/PDkbm7GG8j3Cqy/k5J0z
UzNeHJwg5wTVPLbEqgY/MSDpN4ob+NKDZZvtQ5Z5JQagKA4cL934Xq4OTXFFqSnOzBqzQ1KEql67
BbNEw0WEruj+bw2fzQ/AM6LKEMGHJjLsyYqYgskujKveVoDWQTXncfjGIDfodCiWkUS1blhUO2Wh
sHXO59nPA6Rh6ZUTQRtgUWcUl0X61ktm8nGxnq8dywQAsGyBY2PqjBnkK0zt8VwhKu6ndD9PzeOU
txMitmGN0k29YB3PldWu3di3L5w7AklQ9GM76jc0p0s/5w1NlbXSHc+BgBASK9DmLKrIFRHIpfU7
cS6VEdKih8Eb1KHdgfodWF8aAhpcjpk5VsiDNntPRq6Mx9L77BWGfn0oHysD2b2CYIOTzd5obAcH
bL3rphMnMRfaHqDzAHPDGXdpRZPKFZrPxzg5TMYFZV98SdLhI2s19VZ7Mw2D4keracmzyJKPUC5i
wDD+vO9Ykpi4UEEiIMkVh8esvfY0YmbDaZ7jlPXFaiyoNSiQ467tAxY5qPjoq6LqyYrajIBCK95M
LlggvOCAYgCSRnmQJ735MOik+EI2joKSi7xluouqBKL+HuAU9BKECBxE9L2vcVGzV1/N5dmOmoV0
tSDayZcDCCccD4dkCtyRei8ajGk/hAwGRUQ5V0uTXpMR/XZmd3pkSLzXYdbcRkpAk0RPu6u+STr6
xDvQO7LSaOeNGb0pUZ6Irv4tRaNfiN/e2mByMfJC+5dGIVb+iK6zVXp8dbaMjL1DPRJE7RA9EtYB
8nrSl5M5PSWjRS4gc49dNNZQWctS29de91wybwnmJmV2kDd7FNoFeDg/pIkoy42Y4uSSDbYZVCh1
VtE0Tmt/FOJH1yNrE4fKHtSHoWDnGXQ1V6zkD0zs430mQ0p85WJh1PyLXv70oGiOI0FGjWqxv+v+
t1jj1fLoz6wp9ohSZ3d7VEyG9TlNkBdwmqGyGR7rT0/M5W6wmhpeYHEUYVie81yzb4QRbeCHv8d9
a31G2kcYat0psWzwCE54cEzSV6WXHXkyw4OjBKNqk8xY6en7jNyLFbu4tgGXSTMm1580CYm9wipy
HYxFgYnfKEXP/lwQ/+7jJmDVrEZwRFyz5dKstQZ1s5OGZqYHPlEyeNvO0izWpShYLPTiTaVPI+Y3
WinOl2nFODQ13ANCIBTthhdky+6DGA4gSOyzz75sGkO4t9WYrxUJ2RTfooDlp2GezyFy5p5HJp2J
iCEnimFdyozxe6gNa1zc41qLIm2fYHSH+TlFQNZDb131A7lMrYp2dkXkz71j0SOtYyru5oGWlGJF
Q7/d9pGW74Dsp2RUlH7g8lGfgUvQBIofyfy+lRancSLnr93Y9W9I4ma0Ec11EN5Xb5f+cyoN/7kS
dAhGehOeeBwYxYLvwbxGy1nuCEmCdLuMpb2wfo6BXGkUd5chSt+B4agjy2UCzr/2n+iPrMuxTLfD
POaHkVqPtj4sbNQQ2P2HjcaA4DgZ+J41hrOrpM7RlprfTLrmuBmdLTGeybvjEg+fNm+1/dX3oJ3o
cBB4rOu/HTxFtCxpf3gRlXM8+gfXSZGPVfUVhSCFrSoyIjDKZ4fBf0D1NR6ySVwpdaJDpKfx3o9R
EsRYwfAtaUSYlSYd19p00Bshtug644iruqEX3Cxx8ozXNBypRJFRH7FXSJNZxD0HqSLDc6jI3QZJ
9zjmS9yeVnz3NKSJcxoFRM4d2XFQAGssyWbmFcd2BKaSNcRBZOxH5DHhtHKHQEbu1dXJniRwauyI
slCStnGa3TQG/Fbqj0djudF/jgmtwTyd9uai22sT+1mnhbIDEfCp1YuFvGSZ7EgTpLif105Dx1Xj
l7RC6ktq537KPX3d1EQ2ql5/oAIBgr9wKV0lwGujW12jgCv3NuY6p2X7chWGTbRfJvQRwNWz00HT
oaoeiT6xpT/RNkq2o1UOxy6KhuOINszjZaN32xApg6GWYwWCDiLdrVxc9Qi5OPjeqyJ/LRjm+kmE
i5UxI5lHQ3i9vf+dae/MPF+bM3YGl1m3eP398tXtyosUkbEmN5lMHG/cU1KzuJaA84zELjeRDp3k
6+5Qc9RUH+WEDuk/2TuT7biVs8u+Sr0AXOgCAUyzb0hmMtlrgiWJEvoegQDw9LXBa//+S65lV81r
4DSpK1JkJjLwNefsU0wg2pZ0268HVEerrCIEYmoYDmqdddsClVDdhzvijd6qNv+sqyrhLIruikUh
Vya0jo7If8tKzfihVUdb7CPAb0sIuVhc8YDIvR6bn/jAuIuC+jUyXAvBxxy+x4tSzZ6le6hQxAhD
Eq+0PEQAV1dRPNkbZxFemoaPtQp8wsZdLpGvB0a+OELYv8DDJVkARFW2D9Vwly0M2Gm09baK9Y8+
DtpdZGdPiKatNeVet8Idzl4Cj5Br+gRsFMQHRQMdIfv/nS6zWzkhSPOSkqwwaKee8k5MB6sdcsn2
NBfF3YJq21PqOouPspy2GU0WyPBMQ0inwiBW/QcSl8/KnfdE+D7Paf4rNI0dcZgRyxsWGdwlwUwF
x8mIu5PlRPHOjs3X0IS+aqPTRk04fROYRVbY0akC8303Gtdu9EmvqfVq9pF+kXNtnCZzVHB3x46x
Gy9EU76YzuxulGl2hA646uSPV65cboGVuIdKUZ5IfSt2bhfCOofGZ6X1vGc+wcUTRa+DO9gv1dwT
LpLJg+AQOMoGC3aE13Y319NLkDsEhC47krmr2rNTLv/Ww52VTODUfJV9+FUPEIvqQ8gOsbklnuGC
20iZpHNCc/Rq69HbmklvkOMoEPX50T4zNGe2itz3yUOXbiEisUJ34yzKWiZWk7muWZ/Qy3gL+5sE
l64gQMkSIx6gKnJWDXP6RTepl4epI8mLVvP213W5cGYn5ozI6rwXYMf37SSfi+BT9K9tEt+MKQ5X
s2q+YyjTTC4CLFCld/ELUuZnlf0eTTg2AQpozzA4hQMEhLbrLxZrYxENeqTyhSjIKtc51KW0TwZf
HNvlMnBcmGNlL5eb8dpBJHrQXJQ56KY53HmKvv0nZUrgOdugIx4oMdw7nbs3Jo7rfAnCBYD/3bfr
b2Yy8OYtz0NGAew9jd11jkARkSC6MiTkC8YN71jX38huiMl089TWCO/MDgn+oJam2sYI2j0RfEJe
FmOZabjB4V4ErqjqUKmHzII8pYjDQNyJq/Ula0EsGf5LzF89ydja6oWRK5bMsDGs9UHPxroYsRA2
zsJ0VKev/LPpC1pNZJe1V1S8MxOypkFFyESbJfPa6xMCAO80gOltQ7jjwqN5JHeJOFQ2ScVG2EWw
oWE1CdJDvxlFzO5gHlRJdCNciWlEaWFmWGKh0DwSnThMyVPE+InyBftKwG0ncog8jZ2B1fECvGak
AVUCB2U9ecW2U+PnV35Jeahj8hhQYXP+AElCUbqpJ6c4trN7iFsR7CMaIsvr9cGZUDRDhz4gbq1J
3uYeZabuSTWg0ATy+4M0nHUEfwSzHcFMejH2Nw1tkhN8FrGB8TSaqZkLGyWaZPTFfACCeEpTGQT3
iSffKYhxruEJ/0rFUzXey9UorEPURvA0LDjK5LJ9sJmgxUj9ZC0mciO+8o7YoUTbDtAdlZJ2T0Hd
FLt5Mu+GEI8S9SQzPKxlkVORXAw6q2goq0dIRStvHNFuBcMOT+9rvXxZGHXc8Bpenc54pEJQTJjD
i8n583W7+3qol7PdXSDqZFhdGzM+j3bM7xdWxPcs0nNglE+NQI4ThQ4FMbaazQBUirOuoVex6QtB
UFdsqJefFrHOSC7FzFu7LPBA06Ai4yI7V0UPpsm3CCKsVOpS9yCuvGxJSqum776ut1HCHo0IIprm
5S69/ORfH+n8+5CE9kp2IxG2lfHOArNam2XxOj6SVbj2eGJJlmh2E4VvTTnDeNYP13aJk6Zp1zXc
jRTxH/crkhH75kbUAwkFi4dJmIolgAXTfibUIRgt0j/S4c2WxXcVeUsEmEaHn1P+FjZBblbg/AiW
6kQAluZ4dkqWaj7if7Ky/FNWWf4plEN5bDWSTbAHe2XpVyG4Z3CcVyvSipnHByAjWuxZq6Ju3G3u
++lakKCwyYOQW1cOaAveT4Cfyv7duBioBXPMJWrh677NAEsdje67YxrPZL9cYICCx3XCcxR5h8Zy
bx06nL3sZLiu+2xmWsYWQQ7TRXX5iBFtN5oey8na27tO8zoNacTl3T5k/XgmuUzgqo23k9O6N6eF
VJHWIUexN97xSvYIAfRzNOgLle0j3Zq/8UXboof08AQm5W9Bmguwl34TmIu1ZM7ffN5JjYJhFWLT
BYx16N/IVrOPczfJNXEyvHLRABDK/NXphuqpgl/JSRfuySROtzoMn1paQJTpXXthItqGCS1L5x9C
0POrIK/Hk1bjPs/RiMtlMOdIko2z5yY11LqM40fOiZCxImMMwWabrCOrJvqusKLuqMi43nZop9Ne
+iuGt8W1KkyTN7Cxb51myb7p8kNkJZJc3y8Pm7FThTCPpt/tyqhjXFD4H0nuw/KyKGLkdCGkrDu3
CeDyEsWNSvSljxABUJjkrfoepuUPk5d45fnTtBaW6jboN2DBDM230rO/GSRSOL04m7WDGTn9UVpI
WKqpRy3gG/o4CvItadi7dUlnvYb7sTaGW2XrIx2PxV1ylQYmqWjkrm+5PxKYkWGnhio1QKJwXgMI
eQdLfZqWcegsOzw6uJ9yhOJotsWVKFuoBmAH9lYhcYQ36fOXL72b1CEbQuukxa+wQopJtuZR0Euu
Wy/v10H1u63C/D0oGa90xdHu4uwbWSwBiXYpFeRBu6WL21X8CmqyttKuIz+RhKawCM8J2MmVN4/+
ekjqo9ORFsIvAILIY0DmEgvHcNnesAAlCzeQUPBGGIWh671yEazdeWEJdrVNf4QwIALStGzmw6CA
kZlHB7u/mQPSHQMMD7QkCjw34k21Ls3oOw6Iclmn/PSCLNiYfKJT8JckSe7zHvvmEKJPz8zW22HD
4A1e4O32NBsiK+Tp1BGTpqe2TaMjEizyLVCgP6h0uEaSQMTMXhWB9cn4Xlx9JQtaqft+RoA+RLWx
1wnjOtUxdM/zi0WDLQp42F0U7Tmg0oNf1WJNK/1eqGOdm59hq5lNEO29T4IATRKq030oyn3IYIjT
iirFTDfw8gCSQIMkvUqCeR1HwjJdCU+ubbv16KLawo3+Rggl1OUWKo3wvXndC9kfbEf+Gu5nMsGY
/7VFOKwm17XWlZeyLCfNbmuyQCMR1v1mt8+OBOyrNBqFZISxwP4K5Q/qj63ZEcVrMeSqHGQuWfmI
uMLfSfBULJSRMBT+IXMNbkcZUk2XDkrMas1WhjYe3tbQT5p9o2bdVbpncsTo1lDoVBgmZB6diXN+
lyNmHQ9HB6egbGBkUVPjbGSNy8yCQ8NwWTZ1WfGDbJwJfhA/mKgD8F8TwNcydA9JB4Exie1Pn3lw
Q/KuGMttFGfPed1Y54ksc6cx6O8GaHgNpimD2xyU8A1ysJacohgUU6tArTQ3ujxu0maOsSGZtxZG
6jxR09HN0QG1nbUVhl7FhcaUMRePWB/TjZMMP2Qrnua+HdaM+Td1nR5J5vJRClsOayPmjmuSG44m
zAEfPNep6uytN5nZgZy1AKWMvUtDzfZQEJHhOviXM567yNI3o10yd7g66kycWIzmJL7U+9Q18E8A
ihejCbEB6Oomkva0ijrrJ6tfcOW1dDZdClFkJgfahBq5GW90OC1uvXmNxiTZEa2HiWTAFh42PUOv
8d2r7iMyu9jfuD9y7cDw0tIEbML7vKiGD8Q/xbKjCzE8BkS8W8Y+h7jt8yW7HBpuW46KSm9EhrR8
F+2RD9RAGWlcVE59lUtGQcCiIHZ6BZjoHLgR+xtv44bT78qMx4NTomz3AyKZFesIetWNY8fceLPK
3dlRfMF4ugrD3oXbaD8V+XAXlb61ctyhWS1EkLqp9cY0KhbN7C026NfZQSNGqnWxjYzoo7Ufy76c
X+pij2p+62pKa23b1g7WYr3usJUwnSQSZZLahGYT3KEbc0BvtOO2wGgCCfK9zCe19jvSbMzxKSpS
mnthQ2QDPbc2i+Vq6OSSLAcPCxxri3V1a5rps/KsN5/1UeH2zFeQifoWwZNh+pKjQ9wh0aBN5/pA
ROZ0jySXx2fWVPca4eGqIRF6F9jW2ffCtziowo3q5Q6zSHL23JaYJTzOyxSflEOEMSoCKUb9Pxs4
Wyw2RsWkodW6cYZxaLg2dX4JJXBHy+Ky8d02RNwHubEpklPRwjhu6+kjfRiV+5PIYBYCdflSE4u9
MofgWwKFfRcHJPaB8UUGZy1jyOKcz7QW5dDznkANNqyw1qtT5KTbujkvIIbE5r4csAqjnk9eQwFq
bXJsYkAj5pym6E+6XN6JIzU0Z98/bJONqYYeauGLL2V/NJfKXS451F8Pf30qaZy8yfU2X/5TY2oy
hhwEPBZFlBMoz2Dh68H6r4/+b/+sYIqxIgj1Nge5u/myKn55C4fUBEE60mdOnrJ2fus/mbSEWUXq
smqx/7fkwHzl43x99JX+8vXRPx/++LOvT//5Ff+nL3PdkWYhEUT5ulbGSdPYWJzAkMdwhraRNeMw
qnqUeVMINKdjPBOTs17G7Yur3c9oySEGPK2hmmVy5TY+hm28H7VnljsXOfLa42+5AzLTnvB4aiU0
RPXJtwcGghNrV9UzLdRDeseVt+eIxbs0UZOoIB4v2mig0MCoLEmgXqEoZVPJmEOwql25KjlH/HdS
AdQOHctaAbcx2vDbN6yDAca/35yZ47oyOeZAYYqt1/R74QZgB63vUeqozRRCVi81UyQr5ZR0JCWU
WjF8Jxc2tEE/Q3kNvU05Ot8I1bxOUEH2khZ+WWIbSv+wa88ivLoHnskS1JPMhSbcXFl8aYPUYWbo
IH4cUBTZHoHqS0XphcarKn6bXVA8aeujt6ZfDFfjzWyGL1GDGTJzpr3T9fWpyjLARSO6mrm1XeI5
91lNIECo6ez1WH3OU3pP7cJt0Oxe0UMzl545CiY/f6Bc2Pp0RHgkZbZNLHUrQoICjRsqIoA/tnjR
0LXp0hP+hglayE5+dgwo4Acm4w7OWHGwW/+ZuGuHt5qeNpZKemDNwwUbyIevNPYZCgdTJFQ8BQyd
qnYZtkTRmYRVZ5/MMwBbpxGnQfni5Fb+c25YipqXjm4sxn4ZF40bOU7+Dj/zQ66gVjWQaUjW8zSL
4U+i8ULW7XzDqiPLrxpTBlmPERPYRgJoq+AusKtecWiqdptzoyF8CBrjVAUlztTiEZblU4x7l/W6
PWzaBcJpWKMENdYQdzRh9+5E6R4xUSJ/Z5yKa36fcQry0zFLL4ppH5ASHwSBfQSIn58nso37rNAH
d+nxhqrO2B8Qoxq1aCWCiufCigobqt38RqMI0CqAjh3o+FCH7QmOFZpvco+/fn+Cux1PMkIZzQe2
5UwyJ4/Ou3iTWXYVo3NNNbq3+BW3Ynb2zdpElsBgmaH0jchexACMn76+USDAhvA7GZqRc+wZu56Z
wRC33gHdxrTKZ2ax5IRHqPn8kIgue1+Q+Xdo4gHa7gTVRpgTSyubrXpF0qrgOHtIy/RUFYp/d2Cm
T1ZWJL01AY8n2ZDXOFMPo3Gl+8+CHUXeRxvTCy6xAIWviQmsKd9y+G5pcu8L660fRbl2gvB7V1t3
Turt+1ziosnfx3ZA0wh2R+rwwwnjkC12qp4GJ16ZsxmfVFzQ1bAycx0XyTMpdJBN3q1GmTsJ7mbd
JNMHvJCJjT/zqCE1liC9kBcWwNhTJZpfJj7kNs7Sm0LIsDIbb53qfK9hOt3KmM2WmvNX6csAaiH1
Ou3DVrKRYjXtp5ciSw+mEcY7o3JjfEFeALoTel9QnBQg87tqJBsTTzcbxxYLKUYHNN4x5GeLdua7
Z+fZXTkTXaC2UyNvI6OciI1jjahjh7n1MV+6KC2riskUugWfzQN7R9yhuX72c+YcS6Qw9i+2DlUd
/EhxH6DmUuWWHMLpZC+XXy8Y1QcdT3tUkiHNevkc24DyoozplklFug6pM3C+dg9x5LG3qtO3tK4J
EluS4HBTNKdZkvHAfTuaOf3ws+KjwsYZoQMGxa8ZhQOlCOQawkNASyNgh6CZYbdDkmaQjCdHAVT9
eghqIoG0zdygTtr70hoGcMreg+8gCsobIobm9BT2tskaoX4cLEHmDAuNrwdVI1ARpgEJ2Q9fx2z0
VvgOanCcido6w/hZmCTb+gFS50ZBeD1MFW7U3sn6DYzm57KgUMQ5oVcDA+sTjlvGTsvDXA2MCHs2
i1/ZdJadvM6wPtgjDNzVPFud7XJpetpPO8nAdC1fgwKAxmo50zAT/ibUB6BI4r66kCThOLPQbhx2
nkN776Nv+qhrNng1QrMSyHS7bLABzS208OwTuVR8HPzavAwd6nepoBZEifGKXrGYw+SKyLhfjyRJ
0F1k7k53Xsddc2QPYOJ4rf1SbRjHLWiq3xPzejoJ9+x1pLsGC66onK32l19vy3UuBgLvtcVdxXnX
ikWxaSLGEtpPLpnbkL3p5HsUGSV1mbonBuDYBmV1C6X4QRrMU+TG84dRVedA6vFX4WCKhgU1xx8g
/iqIcCJhg1OjTvZJgWdr92oDZ0pnoXdDygR/wjIwxyxRA7tO3m0VfDhatJ9T9wb2DhyzeY1616Nb
0mLjls7vUCJGJQ4VQG3rp9twsOkNSwRbDl6UjUXuLDPv8Fc2u+ioe3BCEzLAqJrL+0kiEW2tOXiS
iwQ8qFr/G17avu6uvSluXpMogH9Rdux8f+cXzQszKhZX+eIWKOCejdN3kV7dMYmfy9ZijJ6ITcJS
n3cGJ5ts0u923kZnARHxru8d4go7RggiQlSSVdVThUauDs0OfXFn0s42sJhR7QfO8JetHtN9+1zH
9Smlsl2J8uZNCmyjNW+bCbxsmlghWgGEXVNTRzhgLExRvI5eLGuCPZnB2tOvAIAvRL99BdPyt93E
R79F8k3z7u0SzRMVgCa/KKymR45CtXdRWDzh+aLPxdP0S0QHazbqw0yFu5HRrM5RLHDMKOu6EPOv
Y8taUXoexOEKOq9u7r8SQ5Sn4n1mx4yAGbfd+5752COXRr7clfdRk7FdTRmmDmAhOdOV9dHZc7JL
MoJx5LKm+Hoo6AlPGfmXfX1fZmkNdybxtj5G6tVfnzLI33e9OxF8kt5P7qyvfh+/xxMeL+hoDgeq
fUt94ricYEBP1ST1NieHZS/bAPpbTOqmISTn3ZjhPQeBmOHYP/aye8eind1FYnnOayY3bma5d01m
vAgFB4w5QLnt49+W9JZb5PTKOmigR53RQ7qopQXrYIW/m5cHlWNXZ4hc8/nUxQQZD+gBnFyT9Dhl
V/9JexkSIsAXJG0oBBIBWLS2tJZEDNgfRkFJbLvMkmpMMxWH8cEoSn/rh1D1/r2vVfxpaMYwKPAz
2tgGbYl58I9AMRWHINAB6xw8u8PEM3f2/dCbpwTE/CNP104xmzplrlP2K+Y2Ww/UBHdxNv9ziSmF
Ugoxez4lOYqW9HVYwKnVAk5NssQ4IF8pirXvFfBvaufvVignj+111cocUmt38MYkBV+XUDtnuffc
50GH90NZZydDh19ZtskgwZy3zJPig12HH18spS5o0qOtnEsNE/v+nw9+UXaHPFLkujbstcgRqAcU
cOYkPWCaqqu3tWndlAzC//A0un/ag3kafcdi3+VK3+GpXOzP/80eDEDGYsfQR8DQ5Gc9RNaHatNh
nTkpmbSZ4THhGJL3+b2eICjNeKE3jPGdG2pH0AV5Xh2Vmzs39q/dhUT3HZoFDCxugf2FYfcTb1zM
OEo+m1NnHLMAWB8jueuYpd6G577bVp73E7ZZd0IcHD/a2BCRXMTf8jZHUzTOBWkxY7kBisDg1I3l
Gvln+CAtdfTJsTojCb32Nj49t2uOPXtn6rPOevVd9uf//nJz/jSv8wSB6KIEtD1ssvLPjLjSUWEV
ows4KDvcjLDDt17Y7Wtd8eum9kQpKVJYgk1/HkykrPGwS7kG9toBWMt4+CFc+I8xGwo5ATf/MrCl
om+I5gYhUbBvXH+Kuogu/pbs7emlGJOH0SzgxGRoGY2w+AArNzwZ2j2j4fn3vxv/7r+ab/nlvOV/
yIUt94+4wXLCxVoOM7J37ysgnT2r2OnKSb7FdYcFMqoa3kq8EGyv3B2E03FVG4nxA74j966KIrjN
64Obinxb+ixb2Z+CeZuU+dIGgvyGtmDUzWW16mYYX4yuukvkyPy/fZSJGIyc0z9Miqgbw876nwNH
pGdO5ZsHI2IH5X9ZSeDKtR7mCghtFJnyI6yLY+GyjStH89Xs04/EHpIXqhu1z3HAHFzgnrccIfgK
LRJCTA1Jc46MN6Y+3hNWiWyl0oTgInqOdVUFYHnZmxwmqOigEnnnWGc7vrY+bO8msnzyk7oT0nK1
1jDl7+oAZBvNLAdCiJeyTccQGHj5NnTe8Gtg2RW6/bdKTRMad6Sgtrj1AzqGTIqGuB2YuDWz/H1d
jCC7aKjBmWMkLRrkfFIN3nszVherncUvjtYD08/w7EF95IYdEmSvYB+koQs73xLeAzY7HBdGccB0
CUkbkyGRsdy3291MsGyvd91cdx/Y3hCOd0feu/h3ddDf2SkuF3fgdqTb+r2UXrAiFOUFLZZ7SmNR
HHqnnfaiR4o5pDaRfVXvbHPKjDisrI9/fxU6/3oSCSktIR1oBaa0/nyHseBJDNAj+SFgYHowkS47
jDbv5fCWD/Y1WWhmbtR6W4aJ9jkHRMbID6AsEno6fl/3xE8t3ETT/lEI5rxEO0V7abInNyfBpnea
iO7D3mF3OAXUoqqfe38l+64A/sMMkniZrVMFzO/D+ANhG6INpqNrt5jvzZ6/mftaHOCG/4c332Kv
/8P4jpoC1xt0CelYpvVH+KQhGmNWtowPs6wuSTbZF3tKorWXG8kD+MBzUdqE10TlcwUtceUOpnqm
o7kYWtFgtp26di4ey0HabH9EdG+EubcMKx1kMniW6wH1d1QMKAcXIeQ8frdw/60cAwdglKYvvInq
TcBOLGu7B8+JT3YlDoyjs10+huynZSM2uV2IHdHeHfuvzcw66z88BZb3ry89RAJXBB5+D6aPfzIq
5GDWOIKb+DDY9XCZ8si/V63Dvsx+92TfP86gBk9NlPyULtoNN6nfdBJuWhmNO0+aDOSKgCir7NIP
1lM+ZaiYC9t5LmTkrhq4jD43kbNo2uEtSD5CZArXQQ8/mtE0D3Yz4XMzXPPVSQnK6T3eaV2KX2Wq
Lr0TIt9njR1X+WvJ4u0yJ+2bEfXJOgmz9ARHVD0Fkvijsn5WTIQ2TQEnRKnqmoO8v7SskO/GaPrm
m92AzLTYdfWEOlx4rx2w5ksPgOzCeflORI658WyLy7RP+hv6IQc2YvdgN0rQGhbYQ7Rxr3AVARVy
SR7Tc33pWNVsyGm+/9KWYAk4djkt/2DCYxZTM99qYd1IkK/OqmlvjrOwaxBE3QqawTqYURyjl9yz
az0bVY3npC+Tva8EborZBwwbEFjesCrQZsKR5z8Ki6x3w+vNBUnrbrWBIBWbYlS7KNBl7d/ZojMQ
LSF/GZGW7Zh/fEr4iFvc1NkKC1gJbCcPr0R0XJg45Pt0AGpV+yiJuzIiRon2fWtaBRlcvkR8ZxnZ
LrGz8mom6oDkFPleQl8ezgy7hRVlqznW6RlNd7fyDIbmIvbDrdVY9t7tM46CV4or6j+wRuR5xfu0
+yEswjwB3CDlmocPUzrdfo4RoeCMpPZTGBxr8M1MT+gb4O/+JuLqim7z3kKyddEFw1EXhynxZBg+
aLuuba6CrSeFsx2h624TQKes1ku0gBK1xZSYz/jMq8c8HpO19vjKOPSo1Wf/FaXYypH0fShMvbtC
TSx46tB4+fcHKrTUfz1apC1dz/Jdy/WCPzN3Y8tgMDRIA+46A+vFRHjJJSkFKLrt1TS7nwNN9K2s
03AzWV2+JS+gPOnY+jaUMoKewODOAMx8XwXBeO0MOz6qgNtaQfQVcc7JoQVZsBtg5h4cx3vrSyD9
9VTci0oAjZ0MpHvN0K2cOO8fAkDOgfArGrwrGOH4uqz7HilI8VZYttwmJarfkOU8CNF07w99v4Ji
x9dFjFNGWebchZwMRizih0FotYFcI+4FrK9VXFkWm+HqO2tzJtV+da8gZqHu53pMhCUf7Lwnk9RL
ul2s25SkGKzbxdS/FdqWV50lWwe32eLT2xXxqTBU9xPa3TEhkAmh5dW2fzC+GA5Gxba8gi9NEfEg
qXC5k2h9AB6C/sQDtc2BvNUD/0pke4K9VDgfHC+69mWK5IYWjNXcdIR7Qa7K4oMX8ux4jPVy4LSH
gokN+SA6eMVGe59NDXQK97GcgS5QeDunWATYAXuCS7DPg9mLAmfrYsNezdDDLllJaY4w6Q4d5toy
6oVhV5zaHGWMxpp09srI3CFjX0RtixICcTV6F/Gc4rxh8gUtbgjRYqZZNR8CP2seEvQgM9iKrRth
xkMlmUZp8TPIEAYEqU3+TGifbWI2/iJE/X/Mz3/G/Cx91//8R3T65nv//X/8+sqIf/heAAj6C/Oz
+Z5V/Z+Qn+UL/w75CcD1eOB4pG25pEXzjv8vyI9lun8zXQ/mGQRuyf9B8vk75McN/maaJpgRl0me
KUxJgfKPtHfxN4RWwHj4MppDOoP/F8iPJZ3/Pdbc9QPpOhIDEj+h4Exy/qh1CAdHqgLO8s5Z2Qvl
9usBEb5D1eXMHFPS3tuLVNJYCLfDl+Dzn59//WFvkpU0oBP9i706tUhoCbg5DYVLpu4cwFXN2+WM
05OzEq4iwArZt09nuBBQ22xZ58QGgi2CPb4etPYBvyTOEBwZS31tK6OWMv7wBRv9+lzY4dkZG3jp
URGRG4ixdV3cyoF96hwXrzmWpnhybmTYm4eSIIvampGrJUgNmO+GwwVa4bgpUzbjuPVfumh+Lkyt
7rQujoa2twHAIXaqWb1LYQIxs0L6Grn+o4b64YYxmsIZrEnGnbwJph40UKWoS9xDb1nFJprIvavw
IrEIbn46HFKs1uS1dmgg/OzWNdHjZPZvuWjkxhZUEE6ebmElRGtZYDMzEviOngjvmrLDQJYEv70R
zFqxaCmZv/YJq/6y7u8hgmz8Qt+7vTCIARBvTTFdUE09WjSJAoAeUaYF1Ge5Ke0QmJF589AE7HwM
rAGsQMe1AV5EmvQ+MC3LN+zj7o16BGEkaqSxRFdSkBOQ6cWIFAUTHKIab4nAxgam0QVPfqvQGKzp
O1p6tpWbklzcl9/qRW/AFrtYZx64Pceaz3HSftS+/4w7/slq2qvfyRfMaq+dD0gy0ukhKDw4TyHP
O2eZbB5tgu0MpBOZO6znsT5r7hKbOGo+mx7ZTeWUn3g/xwoxUz6HW0yjjBr0T62RDDshS4NFHJ4B
iC63KFZJ5BSYFBJok/XOMZMRAypRFNI7tiaDsc6KWYCWItxWbvPbtum4JnOe97Fibxk9BqTc5731
S+S8Wnn9XAzIlPpyQk8ei9+s2NfoFc9pH7GykctwXtfcA/ilMSNtiJXhuZSKC6+NvyW6YV0lq2nX
2r2zkxX+l1yutQ5+1CLHLaHbS1m+a9NB7ceuYm1xPayAZTxZb0w1G/RwRcAqwduZQ3jnjMFuuZ5q
szpUps/mkTAydBQQwOf8muTHUhsw4gE0FiilpXexB/Afzkz+oZugzmJuzJJs+iRh+YEcLHwJfcoM
1zRh6WCnUKwDBqt4bMcJv62ZvbZW+OaUJG8r9I8Kki7NoWC1CovAqO1PtzevBnaS3mL5lVmYgf30
IBwbAqofV1wQCAVqEGLa+1TguTfZkqczEJsbt/mTbzKoAmd3DObx4vjMcytdNRtg+HgIySRqPHg6
nXsl+xoZTR4+CEKbCuxHTVBqSCWH1gGna040KHZy3/r9s850hpKk2LolV7Jn9zMwT0rQPmLmsC48
dCF5BaWqr9ND+6QHnxdZIgzA+aInyhju4huVeWj0RfTYj84ZaOUZ/jwJdhezZPTuQ2wHvTv95h/4
KBL3asRNv8ra5AfeuSNISnai7VPopT/4OGHO4R18A+PZmPLzHutkyHZOmN4lTUTrvhnUXg/kxLAc
htsnIl4oGySu4+IMs12UqUJAXJlgj2AgvnQWLIGo+Z32Bp3hAzb1574lZSxi59tbvKeH1Lmq+D5n
NIr6rnv0nORVuziCOtQ4Ta+O2tBkb1T6asM+lIxmuEtweaXfBgcMCEaD3x3RCiyJM4yVxnj2cvMp
SLmYbYEciubnlyke4GXinvYvXZ78Cq3Rwveqb8wnYn7I/tmqHLVyJxRZWO9AJKGI9GduKQSpPA3x
8LNzqptZD9/Gmh8S0P+DayMF7vGc8ZtvfOle46AkEYdBuVTFd2NsXyztbAbbfalwE5Bc7K9x4TQW
vr4hN28hNwGEv79BZzxr3RBckf4eo/IMp35n2HWPh4e7Sc/SZ41gGqDYRuaqh/CbrchU3trVA7U5
Zgix2GbLF5Nvb/sy3Zoh+prMwXBYkJwcqn0zr4OfXspZoSiaffFzntxxiy+Kb5KwpWIJuiXRknpt
Lv1VP5OzwoYsysvFBfoWJuYvGS6ICZdB0OwqoC/yLrSHXTDqs5zA0wzFfCUkAn1gu3UXUZdNGhGT
x/Vg599JyTLN6GYu5WHR3xG5O2bF1S1CLKcSQZ6qxbZVASZ/gih6C7Vw+ZgP+S+0JEgxUKgFw/jd
d0Zz44/VdSDiKFneXePc7EBZLfa6+BdZUdtBE/8VLgTpNGip7VEbG9+8jhl01gVM6JG8RHrYEHCr
1tQrD34Z/hzITKFCr322gD96O3odRwC1PoO8IUVJBHbqkDDOXP0v9s5jSW5kS9OvMtZ7tEGLRS86
tEoRqZjJDYxJ8kJrjaefzz14K7KyeKts9mNGc4MLIJKQ7uf8onHU19xvIZIZIVxCd9qPlYGQFRp6
yESfRiW5n0KmE4O/ZPkKT1/xV6E9bFVrftBYnMHBxQ3Hr4Dljhw3MW/UHCmCuIVaFtu7ctAIjjhf
SDKES3G3kwLUto0LriTA0jQY9bdgIKCDHsN7ZtRnqA5wK2PS56859l/ONP70xnatgJAH/fcM4+cx
HwEpwAZ+i4HWbLEJOjSzAV8QEYEC8m8VYEfKq2HfejutcQHCjcXZKPQHcw6PKHKFCy1bGDrax15t
30NhBazPIDd/8uCCkN75Zg46rvZR/FLO3IgqQGmQCscGj5eVY5W872CZsd6ptnhDJItsZn2dW9w3
OIOBE0ddvJtn3EHT6tUasgrYC+0kKODto3B1YkqxHAqVrxt3iGHW2yBPd3YpvE/MQ2/zB4PwfPbG
7FgDW+eKv0UaHsrxbP/Ag2drO0RU40F590hZLEsLm7LQ2w+JcdOmgKiaKv3aIkW+LUoWig3WF8ng
LlUVhZMByhhOCrl+jCx91XWQAsoof7KJMqwAunwzzPgpn4TyUF39NCaCXG71bCSqt47LAU2XND2R
UdIXPoT7UTWei57HNSzdFwdd2tJ9jnoAq4bjf0mQx1pbYf2muzic2EW5Cor4wc78n3le40riMX1y
YqRcJoLXsBYiE7tHNeJ9g5WFkY3vRllC4A3U29J4RwJ8YQ7pk+aBSHDeMpRswX0EIAeIqvNGzMzm
yTVN1m2Z+kVRVN5fPXeCD567b9hFLdwvyJTZTH6chYocC0HN4QCCDZudbgBoCpKBfPej5pbfCX0Z
nvp1sNwfTQilpGmGU9K4+sIzyUeGODYUxTOcJuBhoXrfQJBaxKCmXAO0rt7aJOkHEzrGiGa3G9yR
lSX7s+/UiPlRErylRgI+I/hWJfNtaMQPpGZuYdzcIJPoLaFMH40GpQiMgeqZtEmDdBmJ3/FlyuGk
4Wf9OLvGVzzdjoUF1kVL08cOi2m8ReGpjn6xRMgQqcf7oQi+WMWIEFASEtUzeO+SMuD1t1Jy84ko
hbpQbGL6Hpn6PBpfrXj2eXmV9z4Ta/4rME0nFBEQKeQjFAZ3hUVcacy2no5BPIAFDf0nAslBhv6L
6k7fY9izagAVpSYMsQHvgHWxdWRGrpiZS4ShQKZh2lSD/0QMq13ijloufDjwqieSjaFlwBA5FwZQ
lLjhBTeF6YPI4i68NuAHhE4MLIBvZLeebBfAq5Jj2mRNKJOgffkl0QRErvqOgP9DrIBCTNPw2+gO
r07Y/yC1/lOfbYG+fY88WHOlyrkKfWA+pBDJUhME8Pptb7bxDljqg6Zn28kaTqzfj7Zu+cspqL8C
+kXuGzAojqHE1MsmRhYvcl71ODviofSvsOUTO2mY3ujuytLcHSimAHxzctZwYFyCx/wetkqE+elw
o6nJnaf1kNFD+71NIQ3kDvZDifjgjUu+40Un6KJDLbiV2d61wWBNasXnv3sEFPeOEHIoCMxbXrgI
sIFKhDCRqCbzfyC+sBbG77xwHowQa3L/PIDHwMNzmbcgKArAtsiSJSv8Js/AeiANEqTbhXCorfh5
NPOnKQj4/C99hFCXuPsFLDZI+IQCb6PECE7ozJQ7y1pU1khsFORFgXDMHDp3A6ZhOgyo1VQ1YPBG
FkGNjblZtun17lQVw6MOihfGSLHrZn3lqt53M5geGiO1dnVX3U+D9qKWLsmq+KSAt+HR5QFzCcxD
cFykKH3N85AtB0Xf9xHPVJvYIEe0c6LglT52zAfm6BTmvKEq70XXEFopUPVfGxGMGtUx72qDnE+r
vSROuMbNGgkOYe80ZLvYyTAee4oHE/WgVMxqTeRh7JgPYETEVIluOjCtG6RduqVRgASfeEd5HskO
/80ftHbfZZgTByEQwidFRZ8qJxi/aAR6zs5OxgCGxc+cZ8MMX1z0P4rBuS05r0HZCeD5z478p1bh
zqh/MfX+ZxT6P4J5eEW/4L0L7ZfAZL7tuQfW3/eIif2rSsqz77rAICMkpQmILoH5LABfA1+xvqOU
sNe08VRHdySg2zU6JFu3ICOCwppmdLsKBXGe4hSVu2Eq1pFN/igoyifceQ9tTEAuyVnUeiqMNbLY
3zJUo3g4R4UVX/gW1nfo7VnLAI9Z6JCokEXJgz4bzdqbwp+xa2664Mniu6fb6+/doGEHakbODgLE
QpKvZYGMFWEGuRmjhrOwbS1ay2qWweUsuddJaOMzkWN8GviTgOZCJ+5FJMIL7sKoAsaTo7fmleUP
uV86BgTX6ypYEbD997EL8fM5si5ry66Dy+/JthG1B6wwRoBJUFcP8giuCHr0vQY8CwQxrBO9/uaL
NlkMPGkoVTbI8NpxsciqwQZIgX3PchJWMIqwCQpQjed/pQZf+wHopdeE5OEkBbpNmsd+miFEJ+4d
wU8EVS7BmCFK4DElixa294HkawteGURw88f/FvNcnMkskMbYamSH9g+TVVTS+THZ6GVjRuZFR5eK
mxZBeE4SSGU8TeSmKAolyFeJsq2Ic/PxHrDxkP+ttFHMef1hU+7tTGjk8NQiCHLZJJOwtnM72snf
G5uGhG0jpnVfoN4c5Jm7nKUIg9bCEuh7QbSXZyVp+eY3rUbURbTJ8y/3kFuy7XI7yLosDGGticzB
roLR2A7dg7zwEcpfCeRRboTr3SB76hEsDkknXOjEqZB/pN7XnJ82KJDkFO4Ck1W9t2OzdpuUnK84
iJk7/Qxtx9hknm9x1xECydt9YISbHL/4VYtqDC9YBooii21nOwczshkVlxVcfb6DdtvZaBjmxV9+
+MPfIDdBg+QLTQ8FYpY/8XL1ohDgKB5K+moUNwd+B8WhqxF7sBG9Gh/SFFiOPFUj4b4EmYQ/nhpX
d3wcD8UJ/XwGjSq8hbfkKmhvGWEOnCx2w69Kl6nr6xnmETnojov2orir5J9UQL8AiNaDn+dv6WEL
p/asYiVoofXVZDzog65sLkPFcyX3lEf8j204rMzkHEJMqMXzQUafWAIwffknI2fl7BCbIOX474dM
DEA1jQEm0+IymMgkcPOOnTWgbyRo8tU6dwhL+dKG6z/+rl1g3BVicuDlBlR68dvyJ+VfO8c3UGCR
tzAKGyqZfNLk/1iGOa93l2grHHMt3kiWPjtr36mGTeik906gcCPKO08W16f1wy162ZT9M2FQlF0F
vpaTfdmlDa2t8tI2+eZyVfMqaLZ6UO+vT7j878ldZJusBuIuVHuEu9uE0+REG9lnyptdjrju//kW
lHV51eTWZR9Zv2x+6pfVT22X27asbPvXq6fImEVZqYmqMEJVqb7TYIEuVaxaL+dH96xuEeho404Q
yLAdda2G1ZC44gMaQuQE7/K5PeMEQ7iSxGjKNBDyXTsk59w1dkPdHS3cKg7EGs9QeYoGBQrUwVpi
RFAjd4aCcluldDtlQnxBFgWI+kOt1YiSyrqTujqkbBUDc6dwWmZjkJvdvA+Jglb0yPG/38wxjd8M
LhYlaTkDBXmazDg8DqLwo4GvgKz7ug2sU252OiqMUS2gTCM6E/A1g6PsCAI+FLaL1C5OoIgE8fjI
whO35rV6bRuNkVMsuy+bssuVt/11/N/0X48cjU6xM2s9Hk/WWM+b6+4fDnfZdMSf86H18tMfGq5/
4PUov2u7/rrsHW3clf0a/Q2jgbD+9/9pXdwcnw4/13mAhFL7fDnc9eR8GvfhT70eBmXhEZg5ayk5
Wv58zM2lpepbmMM9RjSUuNWHTemPpmeTh921dTEZlOkXbayhbotCGg/KLdkhq82YbDqUV7YXp0Hp
PFgJFqksJmk/GKAVzAotCJAqFJ8Ryd3ij+Hlf60nWWkvCVQxCZXvfek8KIuL/aC0W/NqIEuFoZ1l
ZsbKBr73rXh7qXzggOiwqKnluw3dOuZiDkrA4gXnDlV8GC85nUpOIRBoD3Zm4q5ZL5MRwjg1VNcy
oROI75GKX1ER5fZOEttSGIecLyFRcSW6ySpg5q8ZuYO1Ju0LxUMrt5hJbPFZr4lURhhKo7KNPEzH
yrzOVUjvwChXuRADcoWaQfnH1qe2ulbRlIsH7NAqMlithu6xLAYAUIdLW6yOWySul+psLmRfb3rm
NsTDSl5PCOm/nO80Tszh2gZQmnvAQnphmmKUf+uG2a9lwdIfkRAEjCbSb7Ju1/qLXxT+WqbXZLaN
1DcnRF7ha/ZtKutkyeqaiLGY11WikFvySn9qg03ZEBisvsfy837JwF225YXuc2Jqrest5eWUl/ia
kbPlp+hSFx8se2bqlYOVlMm4SNIV5eYkSYd9gwdlElU/4bqX8LThK5oK8uYfrqhsjPOC2Cxz1U5R
OQMYADdbm7e8NII0xbX1e/QuWAwi4YdAKlq1WfpsCYmntG+L4VgWcbuf7DdfxeZTGhVei9+1EYHZ
KVGDd6hmNIcJYMGlaHHiIypp4BnwR9tUBS1ZdqLLqCqYqzoo28McvRuBV+6JQVrroelfLW1Gi0Ne
p0BeIrkJE+3Zh6iLkqJwlbxeCXlhrlcnrDUWqQ76CPISXAtHvJyu1ctD2drFOpmSn/IyyAv0u0vV
ieszFHq5Cwh3yYtS2t7GLDN7K5+0yyWST54b99YSQUdSIoJxA8xoiajVtEv8PFWXmKDXBzE731sK
yD8p/hIl5XefTMJ6EOcp0DjtqWvD7Zf1y6YXOP1SDVk/y1OoivN4Od9iS1Y1E9EQpE0X8mmJYt1F
m8L9crWO9CYcwZby4ZGFVtjR3i6In5UuqWk7c8elwdVH8wRGbKhoOv5yELJDVU92Yz6syV8SaJa9
s3hT+DlsJXsuXz6ZjF6rcqswUX+xFIXEAxMIeaeF4jQo4hgSL/D/oRX/AK0A+ACY+T8jK/43/dYk
f8JUXPb4BakAU/Xf5FyBRsO+EAAKwBEX3yTwqf9twk9RPd3SEZAWYItfiApH+28DUL1qQk+wDEuz
rrZJFl0W3pSuYRiOqeqG+f+CqDCcPwO3xd+jAaUwNSBe/Efdz5ZqLimoLOtU8+fctP8ieRqcwtmK
bvuOBK8HS+hbhLBDorXxjyrvSPTzZJzruIn3aH+gvlzDUg+H8RyELBq7LhvXnkUCuK775tyJQDjW
DI+yCDrYzl2asaQMpvIxqErzprPcexC9MbgBgGSkd9X+cBlMkuXQmSPp5JmUtVumpMKjPriZiYw2
aXFzLZyyL26wACEgNkWKh7NIlYFw+OsY2dYDZsNR7XIQuStog5fayTpMF5Rh1YSV9po62i1gz+6n
lozHSes6JBSArvcjQOk0SNJDQsqbt1OLUqxwTakcXch75PYiV4v6JtPRFTHxgt0hyvJ8bZLtsri2
VW6K/aPlHWS7EtnNaejOCoswf5midHVEVnw8NkkwHmWVOw14c539pd3VSS4ORSmYnWK0LC71Ykzo
kweK3GFfp0O3c+R467JXno/73CL96dQNKYOiac5YoUCGQxpvKZ3qlb6z0HlPkMRNpsD+66Y0tTfB
je0Jm0KQrnN3uLGFmb3cmocC/pPbNPFR9MqOtiqCbW6RVlNjhWlZUldvSPdhBtX3wQHvPveV/HAg
gLmeD9VrBLzheN14CxsZt/nJKd8QhiItUJvwcuLOfNF0knJDWb0hfpnvkEQJNnLYEKln8pfGgxPb
GNj/sXsV9OZSgXmyLZ3OAnii4BEBPPP+UvWjxLyFXI5yAmL6WztX0cs03Tvb1mE1oe3GHVEp+Bh4
7p2jFd6dJQoP+nrYaebx2t6FOXRfPTjLJlmQ/vLuTBTVYVkPv44RAlVcFMEIyjfHm6ETRU+c4YRb
VrpWsOlcfOqQQ65tTUTE2wibAhxm7Bwbwqpbram+yFo3m9hmys3P9VBJ6ULL1Dliuot5Qmcaq+vI
vM4QBbR63TleGyP8ev0qYMEvAMeyULEYq9GNvM3yrn3oSq091nmEQYYX/+i1Bo5BmH0zgB+CQ/CC
56nJjFWEOSeh8XDe2qNGuiAeyqMTBSi8gZ8/wnBVhuew7XDF8vVMuQ2B3i8UiIC7EQW6+0uR5vCD
U+3woUl0Ki48Ypw0vPW1I4Jre/9DH8fw175iYEZWZR3nKekVvUCZpq3cNQqzTz3/oQdZmDrXubND
c31ti/z55MWKcQOipH2ozbQ7qa5y2cmPECByIlRcJiHp7XVzfkrInIgKxidArT5shlNjniavBIRe
I2Mve5gQmSc07kLAL6GPp7PIzOFAH966U5CpSLPcxB3vPVZo4S0aXOGtFWi0+y4ic/mUmNvLuG72
f/VnjfoDD1wIZ2ELmNRUH5o6BUuxktuXYtBL4Nxof+HdoT3Ittnh7Zj49akQTWOQ5SeEqF6vO7Vh
DWPvzwf1Lwcogv4O0ovBZQzzezdt17Oqdzf+TO3SlHTNJh6YfslqClHy3pv07Dr22k4+q9lkKPTD
NJmcQzbnaMKZvX8zxCjhhqOVfcdEU1HS+V1t7WpFZC+5caeUAdavr8I/D7DiFSpPwT8wvzT180fW
Uz1D12wkQW3LBJLM5/wjRa5ooMi1DUQc23O6HZgO9TQatQbi3cPE20kte1tl7bOCLRBxEBMvsDaa
i20pznnnKit0VK2Lm42GAPIeSpO5kN43QceFDAPyjQ4zSLD2kXWjZTGMpjpx93kcv6NZwJxdrbfk
Vb4lOndo2lfjuZwIsYmaLIaeOE6X/aqU0UkN5+i+DcHoWwjqL1TP61B0ZTgEM9JleV3vZVVFY6ax
C2/hxG6Oqr2lHIwZW2MEsuIvc1rdB2EW/9DU6DVJOu2ZWbGxyaPE2Uyae8rC3sbJJlbvo9hEXSAF
PuU3vXYDY6aEHKfm+JrjhR4SQthOaDmt4k4nQDuQ80JxwXxQOgrHJYbOW8vfT0hfUe3TW3JzJ1mT
w4ht40hR8tNT45gPl2H7TgM3GOoGwnJuY25HO1a2Xhs5z5aj3pEX6d/9AN8d7q75fq7q+dh5gQ+C
cSze/dsBAuEaMXpnNacl0x8SbrcfJpH3hPuCIv8/WEveEyVom//5L/0T9h7srYPkKQRVywWTi9j7
p5vGifUxA3kW/BgcVUNHuE4eIFfOCMqvgR32ybLqPUj3bXWPZF22QXelXRvxmD2pJUAbJ+9QSQpi
dANhmi2V2fSPvE+UI3NRj6Sboq2ARfrHa4fckm1ynKx+arvu+6njd4OvbcwwkWEanT2O8zmqBqZ1
U5qJsgfi628TFG/vM6Vyl6GpmK+TAyPGgLZdg3IpMWf/jnSFBqgmMKzTECbGAVlb4zDUgkUt6yFT
hAycogC5y03ZarcWkeMwOl2Gix1lu6cPuCZEXXoaYjsm6QcTvUTa6Q5xGbhziYElXdHeTVrh/4yU
fKv1FetnDwSEJjyCUx115SHuG2IYGdVWKEzJzTGt7uLSTg5ynGyafJbAVoYYFbd8xqfBeh+rxDtB
is+e4DGGaIj2BkIbanIOEgq1bFXamBXUZpGcjV5Jzq4ZZtskckAPiTY5zlQqZZfBcUCg4t/7DrgQ
Hrp4er02YVyZ3QD93Ruc8hUpZn3H8BijxMRAZrZERta2j7JAbRKtIXi0i1xMHa4dcku2YdFT/767
q1HWG5H8Wn3aD0wVqFjSNt/mdKhPthf8xLRCux2hCb04KQLuRhA9aXMwPIakXNHlUsCH4tZZekaw
1NpQe7cRpQZ2oX9xMHjYhH2Q7odAaJIE/Xc5QE/SnyWpwEfPwh7JnEySM7AAv9SduzWBVr17fgCv
VheC/Ilbnvj6zCvZkQIrSrbBjG9QDrtuWQhGdTLl4Q0qyAUiDaHOsho3GqbG4WPlt/dREao3yKKF
jxoWA2THiZfLTln0Cr4YtYZfghh/HVEZEbuLvf44hhzBat+/HKON4ZkNeqavK7+agZgIudLLZixE
SxXDpfXDJs5+mLRsnQ4zx8rqlBe/D+cVyzhrR+BMeVEN8mqmy9dA9tr1uFIcV8GrIlcewMBuITsp
L+Dfqu0/vbb+xBgyHWx+WU5iCAQJz7NZ1/75U+eHyRgpSZr/TCAb3hd6Xy4GLELeS6A2fVKDUU5u
tSgDEdIH/SluHf3Z7QqTDLtyClMc+JaACdSVX6agYsTXzU1S44DMS3qAGgXoJ26HaTOjYCjkDIf1
3//58BE+cin58y0DgINmGY4Gf8v6zGNWtACrttQxvgeGcrQxTXYBgCX9Lslw0r3UPViw901lNmBj
W5KScpBbuSUObpi3tlOCYGlohPezCrJmmnjTyl3aBKwkDpTgHOshvqvMjKx5rU8AFe34TrbJwk49
e4vmebmQHZbodWo92IK5R+HyHyYnIv7wgT0qLhg+qya25CBv+My4n5jbU5phRWyP/g9liG/AJxcv
44QZWOoar41RdsCyA2AmhmG+xiprdNjKLKEIETxVRbaf/dJ8hfQe7aLCcNey6nfFDzhI9T3CqMrZ
sYLHy97Ic2/MFiadPDYEuHOj3uAaesiHr9FIrDvIyuaockaEOQqblzraFJetBO5BhrMEKgxt0aHl
M+U9KpBF3KOp1oFCBtoXdxZ/BBK8iYskBTqiwlE1dZxLEY/NUAMwpj7EGHfNpY7GZQa0QX7vTT9Y
RxB1X00tRMkRwNHeQ0XwkbfGDzmg5n22cFTFfZhxsd37BQ4Wzeg1b6mFVBcx728NEqubZOSlbs2t
/ozArbqBFmGsyf19rJoTPEEkFR8zVKFvYpQLbuSWLEKoKwvXJS/2qSOag+wfzN1toc5wmX3sf/zP
f8nLzyrfUPnWQqz5izk9uveT6o2x/aNv3Nq+RShogQx/fTNm6l0TRRNOZi0F3iCrEGjRxhJV2ZEq
7TrW7ekyDBqovw8DMpU2hANPU/fEmcGcnJGS8s9ommO61mUv2A/6Z1RL/POE5e3WQkN82aeFEyMX
PRgkH5FElHvIgeiQf+ETZeHlwx6y3Qb1xlFlQx6YrjyqrMk95FEzDZ2N61FCKD7L2KqirRwXkb4h
rbyRampaAhx3edk0UFeTW7IY3NAiG8uKZyE3UQpDjtawdh0Y4s3fv3Y0wbn6dBkI9ZnoU5tEcNCB
+vTa1KMcoCaY0x/4k9SQg6sEGef0gcxWenDKILmTRQ9D9C6OjBh1OLfcyDY5Vm7VcLbXA+riy08d
YzW0+z6cXj+1T2Od3JbD46fmRPy6HsQn3JLD4/X4clijgPXVU0O5/LpsuxQGzniN0B380Cb+8kbJ
ZyR/AYJ96sibILkJWNFd268/pmjl1s015Sg7ZXtktiAW3DrdQqLvWeyEFG0CVPZS/7wpB/i2xoDP
mx92C40CUPlfDiYO3kKEXNkllqtdPTpISaSCVc6Wk8Fy6MYbC4m1aAweDUTrgPGh4ugOHW5QYTv1
C70I3ZPssQm8nmQVVc9yg9Imco8xYAmAYsNzo2tfZq8JHoi5jbdk49WFo8zqW5p5zVLrE+00Azt9
QlbuKNsJH8SboXXLXRZG2ptuP0ygel5t4nL7kiTeSo76zVE1soerv79x0VT8y43rwcJTXdvS+Ybw
PqP/g/pLXBSoC/d69oMwD1fY9uFbgZt2cWfElwZlzKOsFbEeqqtQz9I1MWZkJcWQDz2gV0ZU6S5N
LShCFUUysnuah0fddfA4B95lDCB0PEBihCxCOA4q4qULPemQ7R/bW20e3LNnu8z4HGeJPLV3lk2o
yDY4lKABaeaue9ZFUc52DShYyVDVoirHJa0LScC2UYYSbUj0HTNmIKhI5dYx1wbrKLeuhWyzwzDf
8IoGzSHGOaRP68vm7/b70I3+PJAej+V75Jufj/8ff+7661XDJ3FCUvM3f5nXoiyVco6OszoqpwJL
uZPciqLmpU8sjMv/3I6O968RcqxRM+f3ClNMxoicX/f/NG4wse2sB9tafeooCsCkoFc4ahMgxeby
1yKU8kejPKJNUHDnETkMoXFhII9GDUG5+IiGQNCgK7FRWtplpzsmmJYir2Zdxl33IN549n0EGK9N
193kMUNzG/mPSPurJwyZurWqtMNLq1tvhgj2o5aHGkJufrOxGFgSNqm2PrHa+zFI17Xt4gk2uTNi
pDVrqq5yTmHj4Dhn+vabR2hKBjrsFMaTEqrpI8Y3yQ4ttHaXI4c9pJV/p0PnLl2HlF7TBHdl2r5B
gqle4iApT13VY6Enql0UOnvMYHQIaWJs1unbukMaNhG9Q71XnFOGldgyzLvhHvnxej+pmK6WgHEf
EdzBPsVJnR+q9xa7WNKk6Blg1xrNDy6mN/s+djsi7Yb4onfzQ4lM0QJ/AWUn26y4me+nCPCu2EE2
kd7oNnlYdajlxDOwczr8wDh7mEzcyBH9WPAfJKgHoLYalrYXExef6qCGCcALcBqtEfl/n7jXpFUE
L3hTykL2Xt+M146Eb4ulE4m/Ng3yINcX6vWXrm1ytPbH4f2dtpff7WBGOXVoPfT55Xf9Uhcfd0Hj
32J0c3Ntun7+td/MBuS46+Tg0+Gu+3IKQBHLuqkN4T9MFiTH+U9TNovFlS3+6a5FZlG8kj+8co06
baAmJM13sw72uh2VpxR9uE1XxT/H2gOcaFVNebpsBt6XtlScA29K9Xug+E8Fb/EXLTTQQB0t79h4
DmoBbomWYl3oqzqpwqPTafDKkCC6mUfDe7IzfQMk033NMWLZ9ahFrEeMHl9bs/tW+o19j9txeg48
2Buld/7774vIgf55XmS5miVoOkyOVM3+HDnVvMTVR13NIbCNCPbGo/3gJxgGoc56L2uq6uo46qba
MkVKGq86u4BaymJM9maDTcZfz2ohwW9ukioG4CY8xNH+8o9yqzSGu14FXSlrZDxxTpKbsrCmZgV6
RD0MgYXpBGm5Q6X09bFNWnXbF20L6nrkk0sU4skNq2DZeaW5ABIdYq/qQgv2rSg4BTYFkVTlKLdk
22zq8b5z/O216TpMju2AICFIKvbFmpRjRVF/G0xR9cwkzNo4bpRv5rgCLzll6hIMUnOQVdPQYPl4
1p2sqfoKPbD2xYOPdN9V85n5WLz7+8ukfU4js272uCGZHiA/hHPK52Clr2jqWNaW8g7Jttx2ufLV
SPv8LAvfGpFjTGNMQ2G0YIGWqTeRmu86PIvOkRXn5xpa/F1iZSDnK2yewb7b95GwnuijiazyN2tQ
/Dt5LE0cFXU2UglmfXv9DSvimrq8b+TxZLsS1c+Blq9afDnPXRl0XH7fO4JdQ10vbucNipZIe8VZ
uIyGfvg2tNouSwvzX246bHOcRL/pA+Rq1NWCxyme202v5f5RTRzcj2qsYk27uL2mg8wZm+jO0JKP
KaLafvA8y0CghRTR5OXdTapVv90p6lo1xfDUfnDEDvK4iot4lfiVNkw1XG2n5OMvWEp1H1nDgHx+
0T4Ax+1u6qi+jRK1fZBNPBTTusLAfC2rWu8VG8IowVisKlQBUcmvf+ZoAtwPRuSdRwNpRp6q19pG
2r5DUpOnqkMCIOxu+t6LkacO07t6gABVivYefbm1iTL2HsbehGt0GgkWUXE0J9DKQm3oWoSq/ata
t+Ozn/TE2B9DvTeOxLF/FTpapMe0s9CpxxLJ3KcWRoSiTQ6Z2sw4hk2obROVlXMdF90X/Xvt9MYX
ta2mm6xSSVyLqqKU46Y2Jntj15HxpeYDuRj6PLj9tU8RVOYDjBR7Gw5hhapuZS5T/hvfG/tmRhr6
K9baC/wk+1NfdxgzTiz21Tj/Wk3WhGI9smbO0E7PgB92GTmXrwbZl7ViJNm+AMr4GgNDkOMzdMJ5
OkuTCRa7e9ZC7PyWY6S3I5Db/ZMCFhJ8n2NXPHUO6htEczxXdy9ZqA/fBSsY0MDq6uLdbVjRGKVr
38Ftte8qWCpYP6nxRrYNXVmTTFT1Xe3ynbiOgxE8HP0UJYfBaI8uoRAkAkZtG0yd96UPhnXc6/O3
2MvweFDd4GQioH8wpnwfKHp9j8MLH6Tc3jth1NzLptaMvW1vQdm7tskOa7Z5gNP+xvfZs6q9CIcT
/B/QTmRplBnALkgXDEctdE0Sz+BIZDUISuwIbGH2fNmUrbbd6JCQxfgPrWVJzieOx73saEXvZbTY
2xP+Y7Gf2MfeVAiUKn75iF5/tAPVRaxvytUHdOJaaMHQ8azYmQBp418vC5+BJwwWhMuImWPASIds
k1uYhHwc96nNgOV/9G3ImP8eJQeQI5uW6IN7q7BsVFKQnQPstFLjpZkio9DZvr63xErEF0sZu2w3
ja8BURFNk5MWd0oGdE7UZFPT5+mBxARcet2P73UkwZ8KlmVG0UxvFRp3OzMwqk1X2tNbGIVHnenU
k49VDmk/A50jMYwLYy1yN4luB9iED71wnBLtoGHw6JqcYC+rOiucGP16C+oUoiJo+xTJMbaaZtFP
YfjUiqLXSMB77eOlJcyMRZCOgODs2kJ3KCuPGLQe9bGruQQUism1SZHmOkh35SYM1EMdIywhe8O5
B92gTuVeYeKwmuIgugWmAth1TItti7MTrCvVW7Bg9d+Hql1Gren/tO3qCznt+svQIJ+sip0qHOKw
t7LjDWLSWNTqdcJCSW5KId5LoZCHx4abNZSh+rjhxqhXE8OuDJRQTIhnNcb0qIWp2zJA6spFP1Hm
dvKejKMFzgmnbRI/apbjA5VMBxdUDsxTzGDA0KY3fujOjwQ0b3OxkA/83FonrTKiEubGB4RLnPvQ
bL2TZin4xVCrysK5l1uuWiw9XGVu3TQiK+Fib61iJLGQ71wXya5dq0dv8r1rwfT61SHr2Tyu5qnU
j5/ez5FlPGDXhTloHJV8ozIfK7RiOOO/jWNprUfPqUeit02y8M0s7B9OopbfxwLpfjeDq+YNZyWZ
4XUngrjW9v6tLNwKnl/s22vV6S3j0qGgfn9b5NprhCrN/tKhdJ5+W1b91hMqp1DbKNxMO8mq26Yz
FpuiXqPuvauc8v4yTjRdemWdx0O97CLHcYvdy0ONTXoX1WmBLnZsYlmu9o+y0AjNA/t6sAsyUL5w
2UKduN7KvqAIi5tS659lrfPz/rGq43crDTFHNwgBlq7l38kCSd5m5QJDWV/bOjtR4H16mwB1itO1
3UkcsYbrf/JLyp2uVqzAeJcDPh0tbSMb5WA17+N9Hee3iVO0e4Ag6etkeLsWp5vHghDrfdfF77IZ
+dEEhDd+HbLac6MvYl5md3buu09ei+G02Lt1neJAFj1Z6ejevyZjqAnzrWHjagHLPrvQvhYKdFyM
GMwTIt/efZnDzCeeCOEPawBUZsLgDPYJ2IKB0sE09sPGRL8YC0WlhSVKkei2gVDqH/VRQWAhGKAf
YmLdHjPZHcRld0yQODlqSGnsu1RX1lWs5PeOp+BEXSvRD/TKnbEdv5PjRT/Tj7q7Im5sMqsd3zAM
iV/GbDzLkdH/5eu8lhzXlSz6RYygN6+SSiVvyle/MNrSO9Dz62cR6ts6p+fOvCCYQALqLlEkkLlz
b119i3vPfbW0cVwrqZ/uPMrH/r1W4JoJoeXy4vSTtu9TzanW8tIcEqNayEvKMRFgboOtOnO22t33
1uGbqT272zqBXb1WGTphdtpHG0iFxauKQgnUaIm9ZtsqXovR5Q8ZIjIlR72s573vW+pKjjqugE0d
gc6lNOuMR5qpDah9z3PDTs0PLeLNNzPnC3NS034KJvQBTEpyfnqwHrd+T52Q6hO6cF3nS+znwTLS
3Px5ArP9YPmaz2+jK3aKGwabHlnPFsr2xDlViMU89F6hv5g5orKNU45f60bdw46pfEl0c0uCKHix
69C9TMb4QMIgrpdIA3/6dp0ddVDGLwUKqA9Wi0ZbkZv5lhTsSIE9b5gRgve50cj33a6k2WpOdujn
5u6iwMj/oFk5oaAmGNdaDlEJ8M69bIgDN3szhChw0bg26Z3MVR4VYbYbg+PzWTaFl0XbLm++3rvk
FYpJGrJ6hQZPeNbAGW2MXzLdOwPESV4aJ6r2sj+Y+2NVOSvJ+Dx0wtj3QHZAyScoZYxhcSK8Wpzk
leqI4pR2iB7L0XE2ZZ8c9ZADO/S+mD7MOiyXOiSCJzRD6iNcnd5SKevqWyeoCYYO43MMWrGu9azb
WmWlP5dG8FWf2AEDF92goitOxRiLk7zSiX6hUO/aSyJHfE+Ky7Acce2Y5FZgCR7H9N0H5GSIBJBz
csb8UQ7IvtsKlh49O2zRHk29Pni8xkDoRue4L8lZV65xM8c6oO58Nn0C1/BglodeDP6umMS4b8oe
ek/kbi5T2fXEY1X+6RyXkasdII1tnHiVoHBEgjQ2XnPXqojQZdZC/NtUhN2vfbjJDtlX3y24iavM
eFH1IvrsDBMuyBxEsUmp/3qoGnNfQAm199oxekxRarkC1zCWU2UTDo7C4pFfboqQo/mWR7m6NWZL
dkV5kMJM2cZLu43FOrdIhfNnYTgLk+rB1eY/rKiObmmHTwj2QiwJ7esaSHP7GWYpcDK7fdGizjmU
alos9azqPhsnRSK5jYZjpNvTc6ObRy9z2089h4F6iHTAI/N08DsQQ+XxtVJgE5kT9wQo3J1M1svG
CXPvZsoBeGDI5d99zBTGgtyqHjSlNZ91M153FIu8p/w+9xlwKzigw+Y9NnqK7kLFvY3yVWrU/PQw
qsyjao7upJG5L2ZT+Ze8AtcXj+qxUH3kvNLCv5CkjI+FTTZ3tmSXbOCCGgfbOJsABS+TQqlIknoX
NclhotWzYutXdf0GeS+lQ5lwYHPATPXhK2SU8CnNVu7rG1Wt4idpucpDAO3Ms5rZ0TKuqpVR2vah
HntYOEoXNeRqvpS2bKJ+8BeVgDn07igH/jJbpzDAhpX/WO++yF++/21NBM2ouEBtm31Iap1bPYg2
hoiaRURgJXlI2TcvI1S5H9TkfbRb+0cDjRGUy9RmEUw7V1GqfNaeReW/YQRP/Xy3dr067se0JA5N
Ae1am0UB/YGo76BRkmmVJKcFT5EvgRWfRaCUL7I/CqPf/bmWniEE8J/07muTRSgmDYTdynIQ31Cj
OTnxELxZfs1mHTKfRygTxjdB/EE6KDbSfpFmDudojLWDPbUlv4+g/pZb0QLqsvZLJglMYrfYaSEs
V/YQx7e13Tj+EehZ+TxAJ7Q1WzjUa+7xTyRelnJtQyj+cmimktScCR2DAag6n/9VfYpCcwHtA4m+
mBonsOASEC4bif+WUHF5dR/4y+8vUzpXEUrTrj0Eq/tS8uqv9e6fobOhB5k3lavIVpO1VYzDpq7G
5tOl+K9rky81XNmPbsrXFGtu8oUgz7LznZFYqDGBaKiqB+mWFc3BI4jy4lOGt8upm11EzSj2Q++I
faQm9f5udnNf4iotG5z5Uto3xz9T7n1lMfSLIhEw/f8XZxhR4L61IkBlqBZFicFdoHvaS1vH38PS
yo/mbCEyBekEGjKbRvENCrZ5ZaGJ0WTOUgaU+PNYKws293+EnFz0BaEFC29BJhdxDU6t0fstgnSf
cLNjJdjDkBGe1KlUV/ykQ+jr1CX5LhhuIn36fTX3KSYEYqZRLoEEeCiAOBxL5kaa96YIAL7DPnjv
+ctrMgcK1pu0B+bWwkxR1E/JfEQawRIB52vanTS1RjHZXKIA6/U5/EvCzcFdKZ9oTrmozU/eMipS
7ahoibpSIKH7REd6F6Jl8mMcnDdIc/u3PLCtB1PU+h5tafXYRpW6qoFloseRKVT5w8Pp+FQ35oat
nG2z+90MpgmZDaeWR1tLg4scmEmXziplyrPXGJs+9DSj6NcE7Xa1F0MfEwgKztTkp9bsytBLf3VR
+DNSXfI3SsKpIJymY0hqaiegaZnpuMonoIkhPCJm8S0d4E2eJ7FHujRIAnyotRmvPNT5zq0NkNwY
ULaOxDr00ZkNlan5VnVriXhGdsdZDlkVnewZ1adRljMWU3E1lRRBPjPXvzWTcg4pin/Vmsh8tFST
/WuiiVfT9Z/q3C6/DI71OqlZ8eQkXf6kOi4bhQqhI2nKAUXUG5TJupPsUpyMXDZpscZ457QMCkAr
f2hJ/S4yn2IXp27WhhcMO3VKpjNHw2EZo7/x3Sz27pRUP7KuImXrack19ZVqyz+9fvRIH7+EDYLD
0qUe7UeDStVPSjkQD6kc/zB5Otr1vO5WbTc1n1YHofn8uQTEuVHZoz6VFrz+de73p8GefjcFYKd9
FsAK8Kffc4eYYFIMwr/i2LS8O999xp50QQGx3aJNrGvkq/FjDHXrG1s9yuqHEFYcabqIxqQh/wlp
ThoqaqgJTTtpWjDwUeuvenuCaeGbNXN0VFoijnI0avwPAtLOiUdp9MYx+FQOTnu5LUTaGZLY5ElO
1Ax74SPfcG3HYXl7b2eAzvpEgfJrfmnLvraPySEK+3jvkv2A5PqKaHJjB1sOfHHzZApEioBrftWa
DvhoNaIoVqTTd4DD06ZV6+xcVPxQqsIgFTlCr5VAn/djJOWqjwUQjspAT5lI8pcoR4lOnar2yffn
g6AC1Nb2+3zvEbx4LLW8uRJVh14IwCkyyK6/sv0RZEsF1rr0rPhJNl6bblVwQaebFdXEaW1la08p
RKGzl6tY06MRd+3SQWo7aPWdYiXDUTY+DCYoKc/26H1008ysHfhvhe9AR1BTVGYmk/cW6aO31nMn
XOuz6fW+s+T28rZyVBjpjzI33ZOcakEN36qEywh8lE+wL92cbLfUD6WRTAs5pwiQbc6zPHhQG6Q2
TbYmU2+KQ1+MnrZGyKtCKj3VFkaMJhCnwqg+oERGVZocgllBW0h/Q34F2ViieZtmOgp1okb0zu12
sZFdpVVYQXP+d7+qQ/jJ3g9fPUVWafY1Qr2+uYFZ/ccasl92DdHYHwhVvRYqorrzYYgslv7QtWSU
HT2L3ocpvfVnKrLRdlEIaAjp/7e/7O9EUbyIgCOHjbB927WgyOcrPQNerqfU6igJwXI47adNUU08
mP5sOi2T5MbUV3vZ5cIzfZG3rEBNkQzftoK2QpBe6d//z+2dHNAb62cJEy77on/tJ+9bwTbpNWLP
cF/V9gdBk/6TCHi38a3Ye3BmM0QAnvgoG6E01o9BTapH9huJx40tJt5tqp2/dOzzBeeNQDdelTCL
9mZpUl2C3vBnoitfhN9ZV8MzklPkCQ4Cc/8sUbHgaF4S0PI6iMs6e9ernr/j1iPQPRd1SGRrrUF/
kSZjs5Em+w3l4uswDM+wV1n7UcYqAiy9PqxkX+ZY+sMUt/UDpFgPQDP0ixiE9RynSHBYnoBElGrS
Z4Lm6r6yYR4MSsV8li5/JgyAGzkqxwAWPTV7GfT6YdKd6KrPViJ4JhZZ/BIr/bSoaweyxYmwXd4M
/ilzMohsg+wyWPAckPXfQXeIWNHMQTeVzRGVmuQsG7h/U9J5zoffd/VWdsXzAS2cG7TW8iX4x4QE
DSk8ZUK3flKC0VvlRavtDH843kwZPzST8hiVtr6Tlph0HqguZJ7kCR/ZBPnPsgHg+A77RUVZgec/
T9D5PrB5dx7EbLY+OxazVL6YSeMIGLrKNbur8SJ9C8TbUeFrldtqBgQm8NmjTEWaVXk29E5/nr4P
vWoLeFMKSLbNqNsNTW/BjOnZWzN+y0Gr/FJ9alU8q/kIwjJYObn9w45qcwUDHsfrCHlF6Frsk6rF
9VXkprhqIRp7c1eed5zHZ49maJyTHJRuc5fraztqO9BFkoAyyoHdg2Oje75C6+pZFTAps6GZgJrN
sAc5fPOstAmFeMOol/+YKZ2sIPiR9K2yHAirPYnauGamOX5MKkd9wkfdWprUC3xJeXhd6mi6eSHu
cXHcBth5xEFxbtjTcDNOHTDaP32IzIRbMqQVZYyNiSZMOiEnAtJ1iNmW9nW09wc7hOIWUzZTEeSk
lVJEaIuSrbDs1FL0NtbyMgGRgtLo7C9nNujlqeUG9rxqk4Zd/RRUIfW3ptP9ACjEhd59g3UEMAAM
y+fGb3uK/nk9+b0N0K5TvpCa6H7osc4hXbtmqarusgD17ce2s0ihR2T73VyEVK6abKi6droYvdo/
6CI3XjsqGLLUUi9WrhqvA1YyW3Ksp+JGjqmz5zxWikS7jf3veXJMmxHBf+aZXgq2GlmLZZ2UsCkP
ORm10Ud53mv6R14D5XNhePWimME9thIsTGKCsQ1LMFzO33pQQouxzfSLMoli3ydV8aCBYP9SsTcr
J+NbG8xfOVzi5HKj5AToUl/KAQ3qbBthli+i50cj6tDYRVbDDVo5vArntdO4Pw+BEr2FGmETvdeK
jdYkygFIT8Km17R2cZVZuzrtfl8NdrHxFYR6DeTwgMHMLvdReXWfBh0VAlK5H5/Yri+GCtL5wNER
0U2S4XHwUv9jyKAuz83sK6+p5kHXsgQWWDG98Ge62Dz4FgE6fosqnroXX4RAtRI0bb1R6V6UOBmI
nNcQfM+jnVpTj0g4woCWuyHoVaMnYyRPFuW1EGfyUHGg9d7fV6od0NvFPBV/mFQNsReIqR0yzzOW
ARq5y1KatcOXPzedaxvwkM6XN8f5KlHiN4076VH235tqgqhbn0vtS/HGY7/+JeaYA5UNP9jydguE
AdOX0nYC4KRteaghO0PAJo6XpTKcEuEM187JxuuQwvZgARSQXbKxhgq63ro9S4sI9nC9jcoJoWCH
0KnN8r6G8Hh8p9Wwu68RIYm290LxJrsyHiUnrewBCc2lwMC1nX03lws3c3M3MyV4j1SEsQJZUSwH
QLmrzdqcq4elLZs68ROKlaqlXODvVf9hx1HwVOlIGQQ9YmIaiLKV5ijqm6kDw7Chz3v0A4grO62q
gN4M1q6atHQ7zsH1QAepFOZRsU7zMHsNHW96TFs4KEM7T1/jvNK3Ngwuy7FX09fOSsKDnRticTND
qpR0r3iVVqWAZfUq0SwnL6n2Ijaqvby6N0rkkiKRdkwuy7151kFbwbXfxIuobLUHW2lffM9CNzdo
+teojuudGNxkKU0YJtN9rufQh8Kd/VqEUDH45syLNTs7g+IeugGOkNS2+tc+cq0jlBLf89nKCXec
4nh8k2PIEBtnLyovcmIS+MZlDMK9HEMnyrpWDjS486JFWTqg+WAamFfxct54Tf5TDg1mmLzC9lIH
cYRMLWrbTma+SD9U+RaxICIqP9uBzpc0u7sK0ZhcG62dv/o9KjUWqUqw88XrFBKfLLz6JMfcGFCs
Hg9Ijc6D/MyhFvZEjPQxMxUnKlYmO+qNNIuOOEE+DLP0jEbev3T3uV9GqF7+q0GXrVN77SC7p1aU
RKjN6bdbrFE/BYXDCkUFvV5JHzVW8EHZfdqkurj+NuVEOS5nx22srqHLm5WV4Gco7V7dsR0g5sQr
G0iPlRoHo4XXRSGZvmp8w+Ormjv7CtZ1+AtnJzcCVzxTs8OmNB3vzTQE6lGPzXQHwm+rzZYclP3J
SPybOnBPPPYThFWyM9eoYl/cnYifRw+1aOcNjfKrQ3hpTcoX3GqvJatisFNUtWnCAJh0d6tWkq3b
NtltKKvyp2h0Zj6OPz7yUlHi7ODwxy6gFj8nDjT3ehSUu8qM67eo4u0+oMhBPAZT6NXTlKjxRVpm
m64moxuf2b1w1CgOSYCERC+qYuXrJMijSTHmJ5Z5DdHDXY9RFqxiLw7jJVudfGV0RbFOTO65ZeaQ
aQ9U8mY3WxPeOczc6ZCZunmV67glL/DcuEzzekUcNSdr9AFg8xGyi/KjaTcmzS/ZdeufUjhLQrNe
yn+E7OvcgrLeLoDYvtOKteb1JrsmnpHJFCAyOVEtavowh88HLjE3sl+BgiLUVOMoXc2q7y0kOn73
3d3krD++sj9zx+qg6dz3bRmNX5B+WyhaoX4MUCNuhtZr1jG1fbI/8O3pwxVTs7HUql17ZhUt2KiE
B7OapSCqynxss657Gp2sfwq1Teg25lX2sEPRN8Q5FZRfPB9hplyFoxiWwa0C29GTCYjvonH+v40C
CKIUJwqRKp+XC7PkZwewdmWjgPvWDtUWtVL9arRpQmGhTRkHDwoti9zX8KvsrCPYl0XnkHxhQj4Q
rijsZi/HbPb7Z0+BxnweCwjXHnW9hmMXmvQnt7PekF/5oftF9xJXgf1cIumuNF6zZLlXBc2vozmP
2WmNbjniRhvp2kGq9AhZSc3DglFkwL3Dn3X0sZbrxAn71T6idLjW9LMxn4yq+bRU5sazFvfGUVqB
2hALapALVwoOS9DgidPsLweL2V+trb/9id/2D3LQNyZxckbz7GQhoKXUhxPYHdydXVrJouxL84mX
lPkEXYG1iEev2MKFbT3lmh6cxzLayEHpFmqDuaoDwvH3WVb/XFC6dZVz9NJoH6dktJb3SYMmnlxf
j49yjq8U7s6dP9icP/OvD5Ymgo0HND9ebbvTzsIS9UpNQv8NupRfnjCmn6HxUigGaqwllccaqqWf
TRS0oFUMwEe8ZtaVsKY9ZKUE1hQOQQUIyWsEQe+yd1zrDTHVTZB30D8M2XM9NyLoqcBQQMjkRZo9
ey4bCT2yDtKSHk4FL7fnmc1WzvK6LD6I0fvmmI5VsGzBkTmpWpBaTr+lGrhc6EmYnDp30LeZ051B
RAzqQsg28r0ACvFP6XHrohAxOUm7IssEMk7da3OX7IfJFbqMuBpWatF258KoOYKkSfU51YZYVao2
7ura8N978eJmevmJlqG/6bumfbCipCIGOYuHJ1PNI1RRl5VXlk/F3Jh+oy7CKSy3ss/QNAK+HIPQ
XH2iHA7ReIKwoDuKDsp9xqRXCdEDZQrV0eo742zMjZWj7tFbTbyWfbWWGGfIJIyzEzpXDi767t5V
GS3KHdpVr9kXLOT0Eqg4P/hsyS+aApMfk51YB9korkeoS14WyM9C8Q/f+CrjdLS8O8Eq+tudfK/F
DvQ/Zhi024HM7Bbaw+88N34OkPUQ95ymgwZvPb/gonum4Nchna/6X3PIWTXdUH5ZnbdWArX6Nto2
onBNZj2PYeI9TIpjH2Kj1nYRfEozrDq4Qrmwi60AnBZS5kPtfIZp5q612BoetdlUSN7BkmS9o6Dk
bONOCx6KhCR7EUJJgcqSARW/Yrx7Qf5KwZ110Yc8fpnIrsruOgnjvRLmw1KageF7K2Qtzf93klEm
+dKaBOgtgtOlFn6zQ1QiyqYx+DWMwTmAQB+j/OBc+WmqoGo607Keqso/yG6hUUk8ClE/tBHKF3li
o4I89DYJ5iF6m7nKpdug64QRnay9pC484SRjPgnFwOABTmiNhE/waYzhxe/B5Ck8Rs+E8SsodeiH
7UZDJ0Wfg5tB+FlN6z62yg/ojm02GhOaVMXgc3QxtQfwlgfVJ4DScWI8dugQLZU5u42gRgKfixEf
Qc4mL7wP9jLNLSIEqSe3sR5lcpxqr2VPluetAfW+H0sRrKSbQS0MVWAiP5sweVzH0fqQy1ZFkj1A
gQSUaf6U9sFt/eqzRhJ369iw78vMOoLln2S2e2Kf6Ds7CDogvkqKfUIqemWBDtjW4zerU+MRGZzx
OU5CA8XNcigeQ90NYUXXmsNkkUdI2sZ7VJvQpKxh1oBsOkoYhrjfE1ydpR5vfUV0bAKobmfLMmEP
Zj+cbBV7VPaiLODR6jPvJapG5Wx56UFaiWFOLzPnyTzkdn27L4qsmcMW1NZQsHYoBHn6qKWaz0ck
m7urCD8y1/tedpbyw/frJckK1IYbNjpuL8bv8IxAMxn11hvcMdEMMKqA5g4QFkaDeJ4URCoEZXs3
s6NO9+KpIVqbWkN42wCtCZM1pxzD90+l7nbPAdAqHuRP0dBj9IihJgYkB3JMCcvhGJoVJYsMhnWC
R6L9SLwxQcJDidd8LkmtxGiWZcf5Yqoy81y2qnYDgelD9StXxwz+AJJqDhvclQSHafC25xz63zVR
l3CtW2DeBsP+FAUh17r+yq94eEhDiqt5tP7S/XCkkh1qUbgchLGqjZEncILGqjY4O9lQvgEgU17i
yGUx2s6umpu/x//hep9vNG33e77slNNvwwJtk6DK9avbEjcayqT76qjAQlB5nokJ3ApuCYDa4Tny
lPCrHuT6ooIv9UVU1D+DhFHPhMe1R4/6URjYRI1qGryLhmqnO5FZ/hXKqe4x9EJ2zEPjX2VfTzXE
knvZWHe5SmA47bgPU/h38nKqHlsgzx+jsL+6MCxdBCUMz3lmPIY8IDitttMymWyQyDz37Id2IEgE
iqFFf6nu3eNYAmPwwn5lIcNBkLbynxpAEhs11IsNuBvlKez5DZXsm16NRHP51dQZuTVfvE/lMCx0
20qO1mwqCDhXbhG9QvkDxLRznmR3kw9oGpZZuPLZK7zzjvcB5RvdRo66nvWLIlXvJAdllzRnplOT
+vfXYeiRA+0h0TX7VvskInZsO9961nMtODph/ZIMLpLgahfPIAc+HD2XdVsM3oM+m2DsxEb4eUJp
JiaFCcpO8cmEQ3AVvRpRGZy0kLi+Yn3mRfiuWqP1ghSvvgYrVjygrWy/GP6MpEVSeNnVivXikpw4
mWX8mva1hxxNP6wVYRxay2mfuxnhmUNQA8A3TvbjDBKFTSrYoqSWgB5gVPrFiDcLNoBXafUjmiZ2
BuTSrbwrIOESAv3GvoRAAbhv6+G71lYcL/Lsiw9D9gN7e7Y3uque2tLSl9KjhFVOKeLvDVGrZe2S
j/cR2j04wtFXkwdtU906EJZOJ7uKDr6o8w8n1kLQYkm7sww/++hNF154TlytY3envgzJIfCH+OhS
VALZieqPiLCLRRgQH4H0C+0VDYhL0YUPacVtHqEIskR3UznFIDt3iE+qa37/1oseoCJlVGV5NdMw
3mSGohy9XvvdqGn1ZMHJsb33NyAvU0hrt2Pe61QgDMOnMhXnFozzLz9LVtCPp9/ziIieLQA7UYOI
+m/LOVEd1H5vT3ywqmf2U1Pq/kKHuOWbU0KQrlvjLyPwdyPRmC+1XoilOgbewbKQo1USdG9Vio3f
IiOPd1DzQLQ+myK07UcwK2TpZlNP4KcIM99ag08TbyRui5WjOe5mnEdtnYCRbVYEd+ZRNkNU8TZ8
EwrBibdJ1+A/K5OrXKlsqUEo6v4FmM74MiLjI+fohp5vfFSUzu0wfAXQ1f7y3a2pNvVPksEZ8kZa
+WpTTvNQj2Z+zDSC+1aYoTVAnPeqApdcjqFVfE1csaFGr/mVVRZycsL+EoeBWOaRmK6JHlHirGTN
Li/D8WiqSQHdRau/GnOq1qV086fdLtn/Nb94BPzI7ER9a1KUIEFHF9xxVIinlKI+DvAYXCxoqZd6
7Kytmr8jMP5up+QvgEa1aFs5jdjDVlMT0xqdmBSJmYi9bOTQ3bT1CFCVC2/ZP+bkKVUVWuUpG14f
xUnMTQ3mZKUJNNhgqixOxJeAsMlhFMiSf4wgdVWwY8dHjlLVMit9PTfDtnB5F98aqwjYHfXNuupT
8KrzQF/5ADPyWv+EMMvfttIUcezCQghgdXZBkM2EHtPvSL5o0Z6MuCgW8nIMtPlyyuvHwu9Ot5Gq
86N9h+ZDuJaX//AP3fNIgOXqmfU6IjryPqlGfiSnCKRsNqMmqDeGwcNB87vgXW11Y0XQZNrIUd7U
1WIq2v4oR0mqw9ylqM+orlfP85JDoylvcsmonZqFNOWSPdmvlTQDtje3JaUJV8KjZVbOht+guqsb
olUB5ViQlKnR4t4nr3pn1qTvxSxGN3vfGznvbsqrex8blk3tNUcyPCal9a9NmVEebXTupQ0c9+JS
y5XaxXS495sDQl9ZCmZCenC+dS/pjEpsiMSSofrPVF3wp9HtDj3A2WXYmQZJWZ7PKOSFrXsU85Xm
xr+vZB9Hpd+jf/n9t1FACe5tvSINjj5srgkSpbtmoJ4QJiIqZF3PNM2lvDTNiV2HvLw5SF+Sefoi
dLv6NlX2CTlfXv5jEukSBy0Tq1mNoZNRKKCgf9AB1M1SEVymLAio2dDYVgpgOlXukXz8MzAmTnCi
mHwp3e79XgLHLM8L4PaEqt2FHG5M/QiquN/f/ZRYj3Z1NH4MluVsG99T106tDjs98YZdZ5k5VGmz
PSH7uIMJ3Tcf7uNmmTMuXWXnzf9m62aggwsEBArr0yJWz7mbT1+DwhYPappDmR1F/bOuNR+y3xfl
whrHodYpVGebl+pBcM1mNfTchUGNm71ZidpW2HaERr0h9ajCVocCAGDfxt6Dsrx5yylsLr1zUr5I
g9wfs3oL0RVSXEfZJxsjBVsMhJenihr6i86t5+DpXCW76OvcJMiTePyycmXX9cgOQ3zz6htZcy1V
vbqmZfJmluX4AYMA7ITrKizV1+ZV+E73WvudwbWedN2rxDr/vrYNiCezYDpTpu0uY7vQ172BoljQ
QZsEZOmnMFrnoEfp8BIJEJqhyukpiv3hha1usGnZga/kqFIX6bGevG9yMK0MjS3SHlxC2i6jSaw1
IzgbYwei0ay8o2yyliT3wvLH5rFTPCRQpX0fl1dO1W5UM9V3bZuo7SMaa/6qzImuenHZoSBCrGLh
+0q7l7Yzd8qrv/rcVIf8isgkGzEDQg3dBO/jGtGh6ZwACd7+d2M50AWjzlyt/xqgYADWp8pVEXT6
zwzie8E5M/P4yP2y/KtfrumHxfMIc8VWWoOt92TVCCTPtUGy2mfS+mJrmWgu/Cn7kf0WhzRK0e6F
RPhsDfzuXbcrl+qh+3KyT675x1d2/bW6HgZ7za7qjTlMiUI1M9QVlt9uvCSLSyoR2pE0XV8U285N
5ktseZXDlLow0uighyVPH8c3ThBamcjITgGMOuNK65TyZI8+RMRalGurWIlzQPfzqMn+oe+8RT1x
o4BV5n8nxuh91LmNchPtXmnmvlWsoDKptuCG43dDi3/qM7RJDibWE78S5xUf/0KC8YLmVfQOltHb
2R10htIpGCrB46rSQTewPj/rdAkest5L5yH0j4J09NW1bfJp3BOyu84sAS2tHd3+UbrJWU75coM+
lPlnldjJRUIa2KPUV3qo4Ekvd6QDGPS/egrtM0665AJYuL7hJf7vdW6fU1sf9zV61HB8ypV3bT6C
KSDQHO6F6o/2EgA90LC5obKxWeUTClhdXraUKyptfMgoWD3Iq0Z2TpPN4VxvQk5us5Mcj2q9+e1/
85ITkoyMOsRfQHP/WkQO3ybFTpgcWrS+YCVLvLZ+7FrvhQCvsg/NwRJHeRn1eUCFFZ0jP0geGhQ1
gPZzOjB2FDpyH0Q+0ZDYV/YR0ZFFkZ8G70fj+vFqDiOWiJ+TdJSZyP+elJRDAAKqvfRUEPZqeoGe
lzdAF0KBaqXPaFLB+fxGSnaz/wzXaq/0pz/mEMFTvZBMZRpsQPUqRQO6r6xkP2hxEzzeec0aY7x9
QGyRZTn9MW8rwOczQB6T9RR1Tv1V+7Qty7jKRth6e4zNELh9yNOrC2tlGzki47trjWtep+Y1qQIq
RhRfXd77PJ7BqzpxSLzOS8mBwhGInulkGO99qmp/eMnU7OVKsp/n6qoGP04ZETMNrYgviiNunye7
hGvmpGfbJzkndii47Rp9G3HGoni/HA5Gw/Oq872OHWoVL3IIO1o+uI9pVWGR7JodRj9YKWU87IJ5
Yimd5KUfkHjUYjRQ7rsx8e+92l+bs7vffcP2/7vUSd0sAHS166Hj4DOBbwjaQJx94MywDc+N3V+C
0Rp2La95C2AafVXhvBGBRdtqtpxEIAJvaNXZ8aofg1WBqv7TJT1G3UhBkkzlZrSgIk66UjnCshqh
cNqN7+lEOeXQ+s3T0KNXnZaKf/SaTtuYWp3udAicD7U7oZBUNOKimFa/irMoe50mhEzNznLf0nbo
9kqrQrhFgsQFpkkTZEN2KKu9lkfeQfcDBtvO/D0oPXR9jA+mHi5UDsZqasWXYk4sxlGMNLTdPUhL
NgpPgf9h7byW5FS2df1ERODNbXlv2qp1Q7SkFt57nn5/ZGmqtPqsuczZ+4YgDQllgMwxfrOLtfpH
O3hROLfqoFvnTlHBWHDxfMb/ZVd5kM29wJfW+jDaT61UsmjFQ7jGhNYipX1xgpNlGBFiiGwi3sbX
GunexLbqsyjd6j1nx1pQOpCAGCeuXfXVNQNjJ3rIcRxfbcSXMW/pjI1ueTKG0JIOJAEDzvV9dDlB
CLTDy3B5r8uqWFqOWpwsxDBiwKZohjVpdT7RdFHGtOnTqN7mvp/NbpfgyBpzA1N50qtx8OYmyhRH
v27X92tuTC29ZIRP//HTdf2AgEwCaH66bNEdHfbbp7tX/f6E9ysIdZuUSOiZm9spU5YbAFWYPtzP
GVoWmpkpGbj7WdtAcpdQ4X59QjFgGaS/PuHt2wpwFLp9utvYquEx3+HTid5ifPEJK2TE7hfZTZ8w
qW+/3+1r6XJI4FH/69OJo2XL2EmeDSpq+iLE0VmSfg3V0tjdh7dIO876UgoXwPCKR3BHE99Vzo+5
2dgPpMoeK9Vy3iDfoDiHxc8uVdziNVPSeW5KySlTHX3pjFgJ1FZ25sFkPKYqETl/dHnKBBFZz1hX
D5KivYtGsSkAY2iGM9z6ly2k+ZoA6ErkQ7vQbw52Hv2493cU4oe885lw2vKi0STmesUk0570/QI7
dQW5cYzC0YE62H0tHcOpNBRWh5cgfxzRKLqZLpL1zLZ9VCHp4tY+chQ2ksfTGGKj1nm/TFor/6PO
jaqVY1rV+XaWIayI+bvqTJxGHFXrAa4gZp7sRLFXhuoEuPlWEkf1NXJGhYl7uegh6nwcmoNRsS+i
KkTwYYOYRDYXjaIOzfCfmRxXe1GK69A/Wmp1u1JRhbY7cdA+8sn28YFEnfYWeW1z+0oA++drOUyA
8Wtfe+eouWl6qiQFAuvgBWexZ8QJ1KmuzDeiaBkxSu6FCgIh0OsQA85/6O1Ecr8tYTveBxA9xIYz
uOnw6wz3ajPKQ8j4f53h3hAXza+zZJBQ0I9nPiS3aCTLfrIEykxom0nHSjUkDUq9F22ZziNmPTr9
nqyzTbq9LE6Og1VCL/v1VQNdsCCfYz5Jvu3NWy3tvxgVDsNKrw3fwqw+lnbr/nRGcjWp3zMnbMkq
MzXzZlgPMj+R/e+WrnzU2EZ+8RPHRi+rSZ9VeD2LBLXRK9QllqaaJp+4XGVt+q21t6TW3jqpXW57
iX+ullnChoWZl+J+5+YaDkC18gY31GmrMOWvtTbZipYeN2cYRym55JnaJsPhVmtpzqznRbAEUYEN
9KLmV07nQVUT75eUeNUoTE/mRTqls5VrGuGiXaA/tA6qfBuUSkDMFOtd2QEPAr5YQo6xjeeRmtTH
sTLlh1CunkW9jcfdIhzLesfTXYFTqS3S3JLewLMqK0d1TRLJHN53x0xtkKDtdH/LraEsRTUrxH1X
9PJTeDVG3PF83JhrpFAdeJYrpokEIcn4xvuu1+N9VeU1HOVpF1tHd20byq5TvIz4or8I7DZfjkOa
PDsm6bOmxxzBtsz4OZewVTAz8B2i2DZQrsJM/ilKo1TbZyd0juJINF+MB1TS5ygF8y6eNna6AVlS
P4lCF+VrlNvrqzg2Ccdn3QvkkyjxSdDldf3wILrGHSDAhlD9lvCB9JSw/txyK+Aar+dVQKyejdYr
ATbVqbYcg+BX3ZjA50LhugIobBD2Ex3DXv2reepoNiNGWkMG1Ph3fW5MgYZWjniQji8RbiszSy/i
11YaVOT/efOLopYT89RC3cPVTI9fmQO8yEYRXqCrjy+NsRCdlNSJz1re8j9mBFsN4TOZCjOB6ZDY
NkjnSy4ogal1UHg4dtZoH0XrSP4bHJL3jH1ZezW0+lTWcfKqK3awH+ugJBzPQVk7ZisTjAX+8Axp
5LIEyjdg8YDDyh71fnflRdAwxSYUvjxOkCT7GInDW6UGlpDoKFIwo1eWjyFhrSFq1GsTaSXawwGO
53zDK9HY4cp9Ju14K4mqsum8eRoP3ELT4Q4p7b1SG2S8+pwEJLKgz1LjhSwTGIlAsLMNIReAYP6p
GNU3lB2A/QQTTVy38kukF8badMeJM9cjAijxynYas3qsVd2ZIe2dv1cW9CllSqMrDWZRQJe+m26R
z/AvlJ9z3yTVoqsqgWzd2XQoRG0d7HzBk+TBEmXV7LmKWZrxp+y+E19b3EYq0mibd63+HukwFUyI
4Y9NTdSrjoPkqMkZmbuo9zaBbLln39Kyha1EyWtgSj8SyzI+4v56GwfTq6uE1cpbY3Q14KtWujqo
PizcccSlqY+fR2ytngL8IJ7aCieoyEofRFVY6eMM1gbI6qmxaJJilRFOX4pWno3RodU7IKJTa466
8FO9v49FPm6KakX1QbRbTpIsG4s/mfSWOk37NLTJokDO+LUxbAX4RaDNRFHLDWtl+k2BkHVdvbIS
w8op6qFPTJ21xF2R+GgfFTcpH6BW3ap7M/H3aTaho6deccY9B32kXw9yY+w7qY5nuiF1x0mfYiFX
ODnq5oib/VQnNkAR+mM8bcawNhdYOtFlau0Qsh3ArtIiyqqMYOm9WdSJVuTgQE+l5l6u4nDedKN7
qkzPOtaZ1c8HbbTfCcHtvN4dX/IRA4fMrYo1nMzgi4dldx7E9rsEoXmRqiNeO60SXlLSN9B6Ves9
DYdXBfMJPEVxEHHTDlxjF1zuG6t2jxUTnT1kxsKeRbYTbUfJ9GeiSxxYvzp7ARrEupweIxNq08wk
VDcrjLri/hdlVherIuHrCYx0uFQImu3GDiiPYAe0Q/y9HFFWEsyBmhKQHh81J1gFgxN8l80mOAl2
wNRWTz3/P44To+hGv7UVDO/lEaqAVJGId43IefCNznmwK+AjtnkVNYNM0AeZnHoh2kSdader3qnH
syjFRhRtqg7lMh8TuHRuutUF0dr+GE6DZa5qr0ZcpALVMB98PFYQvU9YmGi1+aBmo32NLWAutIma
yjSkpQufHcfiCtXGMAqX+CNmRwVUtl2W4TwMo/JFydJfe6IOmlXzOPT5HAxF8NXpfmpmVn6xcjPd
WhDclqLa9YK9YzU6yV6eVljHIGWQdMHXcJS/Q9lvr37UZKdBG6yZ6F+lGlIRmdWdHE1Orq6qf4h6
w8ld5gGFiWwN95ljFwdRz7O1RjszabahkXhfQp3k/HQ5UifF6xgJtrUocnXG76vrOrtfZtNVoDCz
Lxrr19W1TKXmnequKlRUwqLLPgpLORORzb6MYWYszKiXj27tFPsCG5lV1wXR89gCUSBOk33ABp9H
da+fG01NFo2uuUhdepiATHv3TdJIw9pso4NjNn/Wi766rL94uu0/t62+V2JT/eL2BTpkaeQfC6WB
Hi+72VJNXOu1V+OzG9jKj1DLHkDFJa+ax8fqykzah9rYHVGngDmq+9UbWPmtxzz/h+LmX7Hm0p/l
UkpXdk7wXQtq+dR5YzCJZrpfI8lbiq7IIeHo5OTVUwb7e9XqjYf5ZmCeUY/q56oycBMPeosU9+CC
aht1a6uFzoYFRiTEgl7HtKxn3TjEX408+JYnlfuNSMIpQ6Djo1DHpcxj35857RHRkyycNSbyNzBG
ZlA/VnqWlB+OL18wU2u+aW3wMba+sZFMp1vJOI88uoD3svwRuYjssS0LFqCDq6xEXTvq5Rni2CbN
uuzWA7lCb+7EOmEMHOaGLHjw09A554EBinnag4lfLZo4C5a1jZzI0kdhjF/A2ZcqSWler6wbjSJ6
uLXWLryk0K6DZWQhXkS6u2Gcvw651fGt3g4R4/tKpizDPqhXsd1Ks1CKpbNrd+o+HgDKRV5Wvrfh
C/hj61tcNu4c6W3lyA9mHnVkh+fl1NAM33HHjd5DswuXXsk6wByAqORyh7xaFFrfRj2HkdH4X/Iu
aleBHcpbKTdw7Ah9LKOmHn1rPmlwMJ+DVPc26IPagPfM8rlJlEfRAUmiZIaoH5CzqirXqhSofAXk
i4BiAq+rvlhgsjdSnOSrEiMYq4n8F/Tv1W2sO93S7mXjqzk0i8BKh1e37PUNruYgq6b6Uv5W90H8
1mDntm6AH60VJzC/xklifNVsIgp9LFvrounityH+JtoiOM4rltXaBsuW8XXQqoWoVwwWqmGVqMS8
ev+FgPJGnIL4jrUIpGCtmbE0Lw0fqzPWEnuxl0/Fe51o0P3y/+nSYccMn6LRF5+O7UHa71B1x9ES
iT+xKUNwykWQa3/UpUmXnbmIcE2mAC+i353jqQG1fhvVaePHp3q1hnLre/XxU72LbdWxAfHfRuYw
r2Atz7uue02NqrwWE3PRRsNn/7sK1nt1xZzmVkWWrSSIBCtWYlnr64OyyHHUu3qZoS1rvUfwpHWc
Va7p+dFhpbeBFdvv5Zrfk7S4u/VMJ98nmd9uKlQ+j4aLok4d5WQwJFz8IrSQL35YoQnglt5jorQo
xIZMRkNVPgEDyM6lqckrU2ndWZoaLgvr23chDxs0EliZmmZ6FnViz40dYwcz6CRKmhN6SBklfnGs
SEgFcZeeb3VhmWAhmMjxwh8G+REyuLerxxIAq6sPBWs9fw4AuruKViOui4UVYA8qilpkd4d8yL5l
ZSI/VnrZnBBbPMSei2qvGgZkdI1oI4q6rnSzNA/dW2vQjWvdidwHsqfeU602C9HLHpm/lDrzeBm2
IsAvtGYGYyRP2LnhwS/1+iXQS2yRNeSYLSKFo9422DBTbOroB9z44WInbXRNWXsadQxI1NG1ZW4W
NbqX9Epwq8rImGzkDH9XyzSqh9ImCqzHwRF/8vohqo3g2PLyF21i43V1uWxUv1yapjLGAKGbi26Y
8toDQbJNMbY/i42iF9FCLkwM7bQsvdUF9ZjAVsJ8Wg5N4IxTZ1En9mBwlhu5IcF5r3Ml312g9qLM
QB7m47KNe3IjkwZP4jTJLoTUtI4pXzgOObu2aXhAOc+Oqrk/g3jHC8P+CAv3p9r08ktSSiOwpMo/
11llb9BHD9BaNPVTp8DfzbW8eFHCPCC/UbQfYHkNTXN+amX4FD6lpazzhhrM26ZOLBTq2uRaRBmW
pv9Y306Nn+qIbRgwk2ax4f8sDK9STw54ZigZ8rjUARYcs1FTwEaGH1gSDai6DMNe7N03lqEkayVq
YFFj7+ZMG595CKzHaTfUyqdWJUN8N3oT9aoET1/U3Tr/7ida7537UimWsay7Gwk22hqz1QG0kRm8
qookoR0oG9uw8oJXP0reA9Opzry4g1d9yoLH1YvnWj2h4eRRHDIWlbojZdjNRaeYFSzIL9geRGF5
pwy8NsYOZpHRW9qzGerKIomG6hwrarxR5CIBv6CZhyKM45Vf9sqDBUls3kEneetG64Eg+wTkZ/pF
0mrmwmQPXKYhvq6Vc+iO9YNe8QZJCkU+KGjV7lJb8jZjIY/n3E+HxYCR6UvXsUrOv/DMSQ66kZMC
CKtuRoBLjhbAW+ODN9GknAYq5EyUxQZIXgjCoRnxaIz+ahFjiO6iz+0YUVYlFFu79m2o9OTqT9LX
St9lhz4tzqIqnKpAIBjHsKvXokpsOl1tzsQKZuKYe73YUydN7FsdPW5df4+PNNj6NqCcEKdLoups
+2l2EP3lMZBWrjFWALE0Z20Q2NqPRVjs6qxzCME3/tGuNG0FJi664GRlL1i4DI/ZYNQkjLVieufm
WBVp3sJu4J3pka7sUWxBxCCZ1EKUso5WojJUUru47doeCs0u0bRhLw8qEDSF9XTmNdVj28UgwXWX
YHUiJ2u56RBG7HN9OyRlsU2nyGSIIuNqdMr4kksilK16T7qcJXNTroov+Aj76IQSWmwRJoXNmTJV
HtbutIiaASxctl2B1JibWWvLHmbGBPhoCynYsQDH720qWn6DLXsCwTmMk/bld7fGAl1o9zBmMl/7
1c2tTBfTMro5jCbqxWjm1A1cy5/dmIWY4ATG+BDVdbmWYpvkfjSoj4FpllefJ7hZ+0Yxd1VIAS2K
BLvSidVHy0zVTeYZMPmnzjZWL48p1J6pq54n2VwB67YRXRW5jneNBFxbFHWrxvDSKdRNZ5ESQjZI
fkx8lDUNx4heco9VTzOq5pc6ZDLMz6+8RyNSEn6t/JDSljlXjNA2sYqZTZgrnHnlmmUGpqvgaZZV
lBRXSar0edVANS/DFo2mJiF0SBLgHRL5MfMb4hahvfHKzP5Jfu7Z7cPiLU+MfG5Jhf6ggZJb1eio
Hs0w0rbNkGgbTNPakxgRqZ8UUS4X1ey299/LjNkp764pdnwbsUhA70wj6q2Tz4dJpFAHFrUVa5x/
tgr6VEdGrNj5CaHt0dj4kBTDTO9T/GaGZJmgP4RKt6TlyTWo8+y5aIrnrNPU0+C26TNXmQFuNIjI
TI2jlCF1Z2vlTrRaTRWi32m0G9FK1qNA3ck18efkWMKwxqoi1t1XzQkMTQH+XYvf7EA+GJMHiWmx
PPFc50uqm5PcaNCcnLACmNkqLsvzGkJYVLSzSrPqj3HlelL+UcZxD0AESSw5796gdjgHVyp/beqm
GpZxFmuzTw2fimZZsdqCHCnqxyBDO8TBQjAZdefg14ShEV9n0RoarPCLoP/BjAxB5r77ifLhC4bi
/hcnQScYXlF3DuPe2FTwcuC62Pk5ISG8QGbbXJv64Mx5vfG1T5sGgsHeVGx05HoNe3FRmeGKirH0
EJGZNlzeX2MwC3RPP3RV5T65XjfdKGqNMSPFpHXKZdkYWF5MnXEJMNejpiO3MRX9xrF2FmbIt6Gs
3GlOvtQ8i0NHVsUPCB7NramrWTfdnKlPsIpZT8CL9MZokccsPDNN6rXXJuHxUy1YN/T+DEhyj/ND
gOiAscijofuQc+UxJcv47rZmNVMt03nBz2uY47mbPMqNHCwRnt47iYVOoD+g2RqO2bYHiYPyiSJl
87psd0w1bPDstCqWHq8lw44XWeSmj8m0GcgskGm4ihrZ9Q6ONW5lmo6+bzpHVcmMEd9u6NOy6SYL
IEKdvBDt5UBEOGvRK64a9xgSl58Xem/PUl9+iizYVyaSDOuB9NPKdNNyLpSFhHBQOBFg6yyfrOOB
tcpjhSNirL5YOh/PjtSzKMmE0EFeP+GpWl0UNId3ZZaWCy+1jLehzX5YiZFcc6eSTshDk/Q2Ou4j
fB6maOSVbHL1LfGbHwbf2RsvlwbvS2ABodYEcxSbL7jNd6cMEtMysG2QxI6FZabSVdvSg27tojc5
4J2D3Y48HrhbviojD0h8QPB/q1tvZTogLNF7C344/DBaKSmbSAmlDQHAb0OJsHmiI0BeoIf+i8uC
QmSq5tarPujuGquTdG0WeXP1zfwYu4OKKZfG0r9Mvss1yi4Enf2LFRbXTvLDbd8H5h4RbxQhp40R
n738PSv82pt5HXzRLGh/dupK1uR1HxTOFz9zu2WtyeXeZgFx9rjEedgwydJQcFjhuq2fy7Hx5h2x
SNhCRYhStONHs7qJLGif8llTmvFdmSxWEU9BU9TKc/5RwyqT7Vcfrd1vth2grNJBOOOFEq7NEmUU
Vza6V8cErlXqfvvdM4Z16RUk7hrtqU11B5aedPXMdFPriC0MFqIjQ6TO6xqT6S7x7XWEJvk+66t+
Y9rSzh2zdKkMzn6Mq3YmE/QgENP0qzbQzFXmNl98K61xeLeDWZUOwTd0mS62UVgfOTcPUs54wCKD
vnKkut4h/bpz4Def6DCZmcNQOKUDuPQIGEjv+eFVbBAoU/ZShCr9VBVJErJiiW0sye0ox84alKPc
5V96O78UZko0PiufoI/HZ4Sd5edMUl5QKbROaphXx8EoL10IlCdPwnAfOB+h3KQHGdEJJ+yHrWeh
gAK8P9MP0sltYCr6ZvLWgcpYg01HmmkqSoN5niJbD6badqfGrCGuS4DadCkMFqXc+HvVaY5K3dho
1k+IwwmY6DvsMUX4EeU+GKkB+QJRLzaQscDTiy6i7PjVVyb9KSraw3OPt9C5iMPnWsmqE4FW7qSx
I8PXVe2LbKfhDJJFsi6D9odNJuSKTbB27HsLaqPuB3NmG9mBvatoRDS+u+KLAFx5jL4R1qdHpxjD
1gmifHYrB6rVz4ZKjQHVpe0y7+3ipdDCZokpZL4WRVMzef04Cvqy3gj/zcmHeVdDAyXKpqX7267F
qnXv6jD95hOoYh95+gOpYGnud5gQ+s4urYZLMYTG2U5AtXb1Une0H6zripkc1t863WgvY52QdsqQ
+SyDt7HkPgwldT40YfWz0x8720LlJ/KdQ0GaaYYKVbvoI8gzTYgVeSA17gajOAJO3M6XBCXPSzrt
kYa+JGpcQOKkSjS2GUSpruNZKYqyqicnSSm/RaB6Mny/nspIbnkHIQslilbgjcfBJljGe+4JzGf3
kDTZHBqE+ZRncjILgAmQOO//9FYbp2Icabx1ffP9n1mriR6iweH1sNUGzv7bwc1CKXsI4p+Fm9u7
vkD70W7wt4F1k2wCHYYV/EyYySXaZCy5h5WWa8V5tEsLsqXcEMPxLk5dZJuMqfo+tcnL+dz+G94h
JOcypBQQPBzPiDJnSzcI5IdmjCxchjr5KY+vZckEdLLrvbZtGG5aHUf40HPq8xBMyRcnLt9UNz3K
BXd6FPe4rQNnIsqlzU0Ly3WtMfRN447yBqw0TuaZGi8Vwyq2islogLunV0ZXkJlmXgpreanKpflh
58mjMmATVGWyjG2NtOyMMP/JKu/k8yx881qusPOjDImmoNmUQ32yuZXWkWp3696wh4ts2d4CDWj1
VSZBqZpJ+DM1j2SygI5zM1/MvrbeLB+d06JVqgcSTM2qiOsMrEsJNpowFnOu6pJVejNPKyv6VmT9
3M/K+EP2S0wQ0iB+NoEGrlrUTfbjqKHSYoDl9Z1OIac/HNVat59sx1F4ZK+IchXvgW9A77TlYufq
nQWesPtQvIgHpW0BxTcqEyB8E+6RIg6XRG6GU+KY+aw1jG+hkntPUBGHjYJw6hrRU+eZNTpSkan3
3ekmAGGaDA9DonfQfkp5VaZt84ou6k70CMx6hLVGfE7tqmzd9NVGtrx4iyaEuVXIPxz4LSNSf7V5
RnrCWQQI+S+bnqD7oAbDISXsO+sDx30ydJ1wUNnvJuxJp6EQXPSgBfs6PgYA9WDUlPWyNLCp9vgu
Fyb+l1teLtJLE47+zG5t0t9Ta9XYOM4Y+pMsT1qkbsakqOZFWgKp0PS22zYN0evRVtI3J7Y+OpCm
l8IJ9Uum+T8wa08hQDuzHBz1HB4fCguObG4xkRrWfRulD546Ra6zpvpuIp6VBI3ywSrno5AD67lA
+mmpKNGbPZT5grync0mmDZhllFTJHW1cU1IlND8qZTGWYJZ8t3QuoqPjmEDzQ5LY97pc6k2ivzxY
plFEt5i40sW+jX0bLDYx12nOfdsRbJY8f2lneXqUvAoDgjFG+KnV4gOoi68WgMljoBnLzK8ekaAO
5uqoHsbK2esJcVzLsZVjjqn7fBx8ZWHUdb9x4krd4kMynPNpE2zSgZALKINgk3tOsNDNRn01B/T0
y77/CRlu9DtW7MhaPZfE22dV7WTLDoEkHpexN+7IIMx9XTIwisq1jTwAYosLUyFW41kbN5LSOX95
7lcl/uI7KjIwNiYwmpwPhxGy6jzRSEeHptYvOiMiQi8PFpS6pmlnUd08IhaUbETdfQMr7K8ula12
y87qtBmzkaNOquDVrjrCMJYevExqlIs2MbRL5PjOyoec7SbGmozUeIBglG48A8ebTi1Q/AnqY1dq
ySOKCsyrbRmtJVXvt6JOSYC+oC4LHFSyLywFrA9FJQw1TnZk9oOnMUvGbeJdlqRh5+vZuAOPzbfj
ksEIIPUfGrBHTASjL1JF2qGDhLtsEWDeJEVvX2XsPWVLbVn04DQP75VYacAaxw+aeewlwQHMcLoN
RgIWNjCPRWGN6kLzHRdxl+7BIxruGCYp/DGUzGMNQtGFr3aVMi+7Mpee2M7YRowmsyYP9O6ziREA
duQ+k7y4Lp9x+SKIHulP/H9MMDpzFN7Ti91MvsLNswUZ+ULkM7ltCvLSiwKFsOUw9RINYVG5pzr/
LgoYncpLEqbRwrLK8YLClDPTlLony6KNl1udbJhrNbZ18K90EQ2sFvSzAURyqsm7MJrLBgbutdSU
h96xikPTxL/2YqQWUOhGhhHRa0DKos9tlycR/6tYblcxb8JjaeDuK8lGvk4Ux4VVyYa/gbNtaov4
fToejdLkBZCE17qQIm5/HovMYC2cXlHoxtgECklpWFdRV9sZgcYK2dLQVlkmVS5JOqK6oP7Wo5ym
i6wYTg1yQBcZZYO55vre1eeq14TmYrKFHar53nixARMduOmqTlmgK6jzmnb1vZOryboO9bfWb6Oj
3/4gCF6e4mbIV47tohYT4EBUuYhuij00lZHJEbv3TW2d+qIfCJ1iP9KbsonRhIVetRS/uaiifDWw
t5gZulS/8LxX5nXoeo+FXeLUFpbu2ZT5UwQRoj1BtDcbvHnVxuDVMhXFpkPUAxakk/XZTDSpPXHr
tFtIXaxetOohEOJMshljz8MXfNNukgnHbWGFkb4YIZWw6lWnUB8GbkJgSWwKX2Fa4JvNSvFk7Sbg
VNYNZqS9ir7QJOEk+nX4WqEXbR6iDB2BPPTiRWMp+q4O4Os7gLmeFN+sHlhOz+Q+yZ5QflwCk5Su
00TdbSrlVYud4lAmgXsrGnmSzMOhC1cIuOCxkra9tMS8VFrHwHQfKj37DnUCjFjadTvutWDWkam6
GlkEXs6Jx7XhuACuSunFx9vqoRuSud6U1ZM3DOVTltiXHDHhU+5J5ZOjdca8HYaGJyxF21bcNSmK
cOHW7snI8u7Y5oN7SjFbR58zfPWSsNwGsp9D3PCiVzMiNkkcMtiI1ggeNRh5UmWi1ZUwrkoj6VG2
dfmB98dGVPdWmx5iPwPZxEITgOToI95ABtPQqngBH8J8NuIIAW8V7XAYVeZzUhH7BmgmL+ypaAyy
ss4zXu9SZBnPCSwlIKFKvBTHqk7rrVHabpa3YxuQw7ztNRR+6cwMr1plo+uhk8ZQUdsHiLbD/xJF
FZPKJcr88kp0Tjsw6Tqyo7dW2YtSQjd+vr4d2/fuAsEfeS06a5ApFqVvu7fW2KyahQXNfiM6y0EH
6Kmd0rDivKMvzfW6jtbgRjeG5bTn1husVRKM+cGO9hkRuifcvlpF7p4mJs1TUvYv5OecY4aywAaF
B9T1tb47N3W8hdLu7C1NQo1F1NXKezHCzLpVtVoXnXSQCq6cqwHSpam+JzuyszvcpkX/tAziBevn
APty3E2stGOKF5AnlsMYgzpyF4nSf09zo33Pc1/FJlwzzvDSw02AblRNOuzSGNFzI2MVZjqpuiOm
3s5Dp/deS0LHKw2dg5VoVSpsP+oixl1kas10IH1V1l68wNZemveqSLyN6meIlneE7cLELBeVVJRr
kMu8t2xvHHYONhXGMjSsv3bjaVdXkkKd/9Hhj109UfJVNLG9POPBHTrvxeTjQVoeFhIyQC8a/7ar
G2NENJUko9PPoTc8iFI4ptmpAJ0nSmCsjIOGQ88smPTUxxKRJ7vv0TufRsWgU1tN6lqL0JS08+DK
vza6tLWkzjvfq5nw57vYBUw5dbrXxzqai/4QmPNPDZkXyrPCTYb1vbPoQjyCtY6J1vzv07ktC0aj
VJRnjAlW8LuHN3s03cVYO91hUFL5KKuEuxoV4GDIGtkfEJsIJkchsSkmWyGxF2vGpIOBMexo4Sgk
6pTfe3E2JZlb7Gk/NYjOohXVXkw/ppHFYXj+eugoIGSxHAFR30atiC0DeyIp1cxAMi+iYUx3WRX8
2sANTHdEvtOd2Ls33PvdGz71+w+63IcHbobgvRj/fpwo3vvcz/QfdPk01P3Yv73Kvz3b/QruXT4N
X3nSX5f/t2e6D3Pv8mmYe5f/7vv422H+9ZnEYeL7UNoBf0c/eBBV98u4F//2FH/b5d7w6Sv/74e6
f4xPQ/2zK/3U5Z+d7VPd/+GV/u1Q//pKbc8vmR1qGaa9A1O7YLoNxeZflP9oiiqfo1JyhLejbuVG
j7I/y7cD/jjsn55BVIqhbqP8u/73s96vWu5woVneW/4c6d+N9+/Oz2KGpXenh8zO72e8jfr5e/iz
9n973tsZ//wk4uz1MF6MomtX9097v6pPdffi5wv920NEwx+Xfh9CtMTTT/6pTjT8B3X/QZf/fijb
KZHOLbX3QTKCfSO1k0IiYLN9/HsjWqJhKHaqdhHVokbsVeKAe1/TLcO9aC5JIG2dGFs2rfsf0s5r
SW5Y2bJfxAh681retpd9YUg6Er33/Pq7gGo1WxqduTExekAAmQlUqbqKJBI79w6eCqMz10FjUVvV
WspjEaUQqLXjC7tgiGzFKC2pJOzBtwi/nDNHpn3i9P2X9Eu7D0/Ubq5hxJI22TQjbBm2CQishWz/
Al30PaQe6X3lKulxcD0EnwfqfF07uTUwVKbXMoeBVEQZSYKSnPRGjgKcLVAvN5t064n5swdAReas
g1pGLlWGI3XOpa5ub4E+rJKbxopceJIt6kuKGYkddvbgMBFT3YUJWq4ufDcW9fNDdW+SNODcPqa6
RwynyKnuKy2t7jWtM/aBWQFdl7N7o5kOfgWy4d1sZ/QAJufdF8gFWVFObOwSWSKrfVzWkkuHg9GQ
1AzOt/WirOoucZ5Cy/v7JWVYPg7jVefB4hZmzmzRHP3gqfVIETN6QYFQqL+J1UOPTIn6O+H6TqX+
ap6GvcXf7QwoN7iEjdCy9y0mSaOcvrgrcCKe4pmnbOhAVbhlRdFpDtNH4RzLyglvA0+LPNAwwl4C
x4XgiuTVbYY0LtMUZ07WHHq023dzbpHNVG+HNMvPf0+ctSk8drHy+NdacmgV9pVMt3XUGgut+tQ2
0bIegruoy4I72QPsFaDbWgd7H8gs59p4F4eMG7w5uc5UlorQZeZtIaN/ct0kJW8amSfZzKTOTigj
myfZQzBtOmZKtpLO7C1MDn3TDHIKTphRUByN2Kyy6j0VeBlqYyHEY12l3/WKot1Ja4+Y3BZMrbGW
jptXhMveMKukvPXgImOXCE6c7J1SQukBXuM1dvEmWviMyJBOwvYPpzEX5sHU3W+L3QZPqMOnlRec
8vjqXnqWF/PQMARVN0BhIt712/u6DXNK9Sg1dLfyTVhOoPOJ1BkMW65/ko1VFCjW39rFOiQ21oKa
ELKFIjYD2YLw9YTy3ZwOyrsFzKokYZAOqXJb8Dbp3YL1CNerAkPDRocZ/WyKJo7L7iyHsrc0f9mo
04M2lo3YenH8Py2wTLu9hj56uwJqu5yNTz1eMraIKCDr2UOohvlDbOXsrmIEJaSDfFuCBjUitQUc
6fDSuidKARCnlGOwp69GxwpfEFpQd9IOesw7LTOW2FoKW8pl5Nwl5q9hGYxUY3jtcVaTL0qXc5JR
WjC5mXHyHAFQO7oOSQOVb9inqjcOMoICLo89txc+OALGnhdU15V2WgOpcqDwF3CSXsBJuglQTzmX
NkePoiuNrfDI3hIjpzTjzhmRb1pCpflfw0hCVJaVUnW+8/t2epw968Fss+GlYsN9Kk293k51mn8L
TIsjJQBWpM4mSN7EEZSa+J8rC+BqUkG/Fretv1La6SjBxhKFLJu2cf21ZXnZdrFJ2HJOVd02A7+1
lo4bPNn3/HhvuHz134Geg7ZPjjAvfr8FdlRxNxGMuQhc+Sev8rwTO1czX8mubOBit4AQNGja36w1
ZdpjpVs7Y4mE7NRHhlPEcG6ETKxo5HS3aiMAlqQFSrsZYQzNIVRX56BFNidq7uoS3mfZk005ZVTb
5iaoDr95dSRvvTQA5ACTs7mXwaphIAedhHCitk5zP+bpx9j3HMiHUyCnSjqhG/LbFnOUdS8doej9
N3s25h/TtzWS/oW0ZXlpvTK5wv2fXLva2TQeqU9IvV5N0jlXwwyepNHKIyS0F3V2p2ElY5oBBDXn
nijD515CfaBYK+vbJtrLbtpZP91IL/bvbPKl4l8lvOAX2VdImY6jkUF0Z3qnTDSjrcFIuYxlD51g
dEns5vC3Xem9079soxX6JwXRJzTdRcxtVWmVYzlHNv1E6claeqpqUg+cKveWrT2YZlh+bMk3hypA
djsNzQ9kPVq7Kz8GQa6ioD6A61eLjxoS8vfWYD/LGXHppte65KGxNMnW2h0XGpOS63OYh/5Z9rKh
/DoFrr2To2Gq/HPQAEnm5v47JH7rLbYBmClqOD7qE8K7OG6T5Tpyxb9erqVaZ5O3meDE/2PeEvw6
N1JRoXCinRpGxb6azeBRUWtY6Csv/Uz27os1mtovxLU9y+To1w3i59RJ2i9en3CkE/fhUxi7XDOt
WDnbrZ2e/1qng/TrHA41fDd8iS+a2jjHQSnJP0E7sGoRz7lEyEtM1w5WwF0fA70Ei2DXn+JE8bYp
bF0rh0Q5B6ZZsoV3rLt0ouGw7n2z2GSIpmrbpHaV42KXE5ahDJO2vDTsw5x4aLX9saRVzu9fYZlv
xBxHtFn24FsWhVAp4g4OrOR7OUzVMrvzsvQOgG1SrrscNYsgRG0rNFp4vkYUuDQjGleQag0cnP/R
FOj1ovdqwe29kq540OCxlt0yyFCBrUirvTP6VWFvjSEG5eY13S7SEk2UHITPsulMCCTQun+Uo6CC
AGeJGETYQETkzL8jeGoC/6gh761VebPh2DG41pIkqWpTHtv9YtxKI9SZ4XWShEipCJLG/x6zzFli
GkG7JB1xbAQHFaweDEKl8QGukMTXyg99gxLd78FvT6VUyi6nOopiGHHdM4JiG0PlsJaXweWqWEww
44bCsdhu11HhMCefRLq4rMpmWWpxLNOWpZbgAsEm8rVZznW9nZ+p9R9XLifupzlBL0bPnICzVkqK
UsfvqnUDV0nY6U+jcEKM4a47DWS2jB0V2zpHjdC7LYy+4lglOru1Ht1Lb1TyF8kzaMzl0OFk/s4M
xjPCQepzPW176mMakHRAFoTcuVsYG7+zw2OO0MUlc2DhYk9UJhvZhVh8alZuAbKTMtR610752Kwq
Q30NvfmXqbI3RIKDYWKvIodk2almGgHhJUrx5FJtfOe3hvYycei5NhLHPIKa0l7C2nFhuw98FKdL
qMJUc1jb4vTVQvL1aBnVj2pWXbarwgamMQAE1tXHWZzDysYMNPMYte0POerEma2MjSjd+WesWHOZ
LntyXa1Q6iMsXel5TIaK+nWepzQ+h3uzBjAjbb1GtWbr+d5+rgrlrqROdzu1PWpzY1CuxybTTrNs
0gaAUyHkBFfS8M4l/AVcH6cg6197MuRdtJFEn/NCrQ+gd+qTrkIs+aY2KCUH5bCIijPHIuFZmlqp
SthkHJ3Zai4o+H/rE8rg2qZyThl1oMdIFr6bMWrl2bKd4HxbQHqWVeYcuuvN29uY+oaD8jlI11ZU
/uQotXzmBKp6VpT0K2f9/cUUI021xgOQSaSsRERZ6dVzEXUbqM/nBxmvVTNCxCMlUtKpWHbzqLek
7sV0Ocn3Uw3AEVrftxdw0+ya5Ra1/UZZrgdSJSs78YqzDAZFMB/1iUoh+fooRKjHyeVYEuJqpzc+
dU1tXB0FeKwcOgGkynNLVY4cVp7TrFQzca55oKifXuf0vWZclQyecb/yjE/LHB5i4wddR+0vhNMy
ctLvGRic+0I0HGFq96GeWdtRqJcuNunIzAKdhASVHzmUjQwJzeh5BJ14WkyyR83oaJOcWdbh7NA9
+TmUv28vd4vUqTX3Rw+sq3gLshkdEwb1PNwPvtKeLfaeJWwDenvWx/pgD8F0cLW2hZ4WU6rbBlUr
ciy70nqbI6fbDYeIQHGrZhvO4J+7tvjHhEKl5jOJlIPWsYWQTdoHPqgrMW5URb8ZKXd5dS+Bf9lm
MaOzO+91snSbRqrvNXD5fy9tpZ6boe35x7IlpS8HY4K/EV6QdJOgOPNZ67yBO62JSKcdFJ819wOk
yM5HiM7qaxMjGeiMaf4596dy6waUl7PFhui5VldOoWobTyDzkYLOz5ZAbsqetM0A0YEVC49siree
HEKThtuzUmh5BnHjLYajyjPzBV7q7kELs/5B1yx/Mwwo3iw2W62Ca1P6e2kaKLqEZVZQuhqTOx6l
UTYxxBB7G0CH4LnuHpbGfo5bv3gAnemwVbQo4iya2gNwzwtWsa1eMws0GyWmmxh6zUPJafXHruET
amILyWGhxEz9L9XVfteeTTEcWhCsVAj7F+m13fDbMHnTnZwKAvY+q/XqQfpcs9x3pp0+SV+ktCsQ
OOmL5mnehwH5YRhePFt5iWDKewCw2ZwLH0SqGGVQG9x6nZciQqD1zVE6RiuoH7za7Q4wafE8IoIX
RxcqR1UzOwQvCJOx4NiCXRcATFli5eqIyFVJGN5m33xhDRxDMbStEgT+zhtCeAjSoLiXjWohDTW3
COjKIYLGr46mbKCmUdVgtwTnwovkxLAJkxLqubdVklEr7oNQ97ZDVyIQ9OaQM6yBrF2sOJAxmcrO
hmn7yOvYx1xDNUaQU6pCag9ZLrSCJa3lMl7cCBdCeCnHU9tWh8akeDlM5n3B+T8sT0H/4Bs63zfR
M5JrjAbgPWfKr5bYLwaR9eEPJAOEoy/bmgoGwKRki7e+klKnH3vwBEJAexy81nmYRENVLirANdmx
VIuchzCznAdL8519OybOarGZmqJdqHA6S5OcKmOhsVm1uR6CUWQ16dSCILq9zGJbXsbrqTju4aY5
e6HTHynMpjg9LedPNo/cm8zsyEeKoQsbFWX75uPYK81zYjr7QNVnsCZ9cE5BmK4jOTSdZJt2QXOQ
3qgav8W+OKoHnfOh4tsro+BWgfieDSGiFSxdNVq+g5Yj2svhHFegKLXQu8qhVoP4VPJPuRF2d9yp
0tsk9FlgHoapYSujSsNSVnUNnl8OcwfCTh3BbbPia2uXBUoL0AEdm9LJ91x0jWcOG7iSQyTwn8iG
fhtC/O9wBI5rB6nv+79iTXgC0GIhNk9ReefxcUPxrrdp1dk496KRPdlESFGdnSr0KzjQ8SjArVa9
kbQQbjJM6ubJ8Nr405C0XvxS5l37qVS7n1oX7Vynqh7LQdVfKEsHHlk3PClGofEygvbYBNbg76U3
Mtnvo1piAMAgeEL5+5z4wKQSEVyTQ3ygBPwknXJ+XP1IXXZD0hKW8ZegVmC4FtFKCbH/DLG8alnq
JuWn9iQbiq9UK3warL58ophzJpekQnY5+0m6dlO2q7lpQoz6Ft/2xd4ILetOd/SffoYg2Tho6f1Q
cKXkcRJ2fNCI951opGPMc/sYjNmH1q5+m8SEPHfLa23H61t8ZwenOJyvnaQoFeTzsrc07T9sU2b9
b3HLtDjm+18o7bgx0yABK+3DuDOZVAyLmlO9CXUYg2hkry85J1nJ8V9usKDRIYz8i7TfVpBT/opb
bO9iSrg6dvwefmpqpfOQwQu/e6Vliuz9/W5yk9zQyGPd6r8GyhWXtWWcESrWtuKqAlM3GgHrwYVV
mm9tUu4swS0tx1CbRICHATQutmE00DB6NxYTO2mUc5amdp34VJaD8ghw0Hrum/yHUljDRY5Iueo7
9mbWpud784xwyCFKivGSd66GSg6VGpMd6+ib5vq9tMmmzy1ILl292Mphqcxgd6t+PpKz5fvf1eFH
0NARFWpah1Zgke9Mb+quSdJ41KlEwUkRzK8sSuIagFA41wEY9CC8lz1L525TaB3syH86UBkje+xb
n6TdnrMYGgoRoqW/moGDJLlGVrgh5BCjzmVOsVGQpTb0trCMrScODPwfKcIk56xNi7Mzxo+RaWX7
+M0k7ZVdh+Xq7+5IRTtWPujbbOl/F/S2mrT99yVL3/u9elsGe0BO7lYbvPzapFEP0QKVBiU1JqvI
7sOfOTBPioh+8Zf5bMCN9WnWinbja256XxQwCULupx8mu9LubZ7RNnbflWtK9z0OH9r5EprAs3d1
SCmR0zjj5p1RdmVjBADU+9bwgWuB2Qbbrc+XxT1Bcd+tOp+PCd3kb4sjgh4WJTY0L9WseOJuy+UY
OlI5olLCPDfF/EWOZDOUpvjSDPVWb6biSdrUCCKYenb5cWPyEc3mqDbaSp8pTNCf6PtZMbr1Ysuy
1l1NPWD1ZaEx+e5raJffVqUc7ESZXLySa0hb7sEt66djvJM2Ho6idaVH7QGekfuinJD4QGbpqffs
8Qpv5jUWI8rkq6cJFv4dpGnzRg5lQw7/J0D5mOwkYWljefc+J95ykjS1VFvvYTbo1zXE0NQJjxNI
Mh9pxrHU71PQ8WY5R3etGEm7HtrmmWeHkxy56myCUtSnau8gubWSxlvTqPq9ryMVZnQwzUlbOKjG
nTnFqyar463tKdVdVFqczkLNe0gdzbjj/+0CeHa0D73NAYram+F/plJbZ5ChUMzdm6fcjIpvYUXh
qgsrFWRHirJN5sq5mDCUnLxGNfcOSZGHnnrIDRQs6ieriL5zwlX/cuI9ihrBjutMvXeonnvoPN1e
F1WAze46b1XwbH7pWu8kvbaSwHifTnzF0Rq1DypYyGOKxM3G0Gv7Qtn8TygVQgooNCS9hWlpFpsN
R/uhUDvqzYmQdmWcyh4u69/TqN38/1nuX68qbeIdsu/StwFI+VocX7ai6cTJq2woNtrEAH4vi0lG
BPqk7Tpd5Q8qYqVNzpdDCkGfwLtbRzla1qVKJocLZF9QLnXqgJULmeXspepTikWdr1DZe/cNJ2xT
k1eHQleju3xoqf61DPuRbBDKU54PuRI6pCtkMayvo9U9DwnfYGVs1tbAGSe7/PONX/Ud1arsTl6m
b+vKpFRGMKvqhkUje6KRIbNgZ+1E1jqas1+zXk73XNGguR7D/jvFKqeKsspPAeRGe+rL+0MV+TEy
Nup3i+/YIXcd6HcKp/g4UoC099x52sphM7b9FqGmfC+H/jzEG9Uy4qMcerogv0Lo4jxxqUR9FppF
t4d6q1JV5Yr+M7jmHPq1SnX1D6OWvw5rkW+VQy/xfKjI+levHGYPpbmdAvVnP88ezK+2iupQaoL1
bfMEdPTADsbWUCzhP7PJlF69ypFssjATRBb6z3gw8mw7OkfdJtFP2sCgHEY1bj3xsE5hTDVwCESh
mXSYSDncvPzUTEqURHRaW/q21Ae4Z9/cXmUZ5UaueFuWytrVlPvKtkUqZt2nfXGykgydQORiNzP4
8++qBQmD7n1V5sHazloYnbrazZ+NxPiOiGe2L4MAnE4XFFfZuP7YXgb3Xg6mpqq6zeI0lEBbWzUS
S2NXDQcIDT/6eUUxoVfrK093lLtWCIZwGhDc5ylsS5ZmvLOXVR6Yq8GFfDJqO/IGhMlZMND2x7lH
6ZLji/hLp8NRaVvut3YIuNElJTzxPXUZ3dD2cEYU3jdogr5pZV8/m8aUnHhU0rZQPA/fEh6PU8P7
ZpKp46S2VMHC6tqTObs/5Tz2Ady+KTt5HKl45DyiM7nvRtaNkkwdn03N1r5SUYp2JxCRo9w6yiZj
KxQ6JbcpsZuUTVRR9qm2FQLhuePCNFzOzrX07I3chLqxkGvLg7Xmt+p9k8TqfdH4X+oo0I5yJBvp
jBN/NVAbd13shq6bl6405gqpSrXxPtqzMV9tP5pWvYqo4AzJ3NbTR3cvh5lifUDVeY0aK5oYgrbG
1OKQT00PL7KXzGHWrGQ3CNykWS0u1W3ZtNQayHCmvAt87SL7tzJb24PNcR4vsWgCsjD5pjaGz05h
d3vpQH3LR/okKj7ZZk7FYVmHDX/rAfSQ7IaCdicWohbihnO5NYLJ5za+BXUcuWlofUGIJTDTEhXd
wOemsf0MHTRG4aVWSBWj5zrrh1Zo9zTA5bmrx8ahzXT9g9r7r16o7+LTNKAMx3OCu6KWLvg+O8m+
jk3zFwz7xybuSPJB0sD20T/ajVM8yER+qlfzSg3y8CyHgRaG20qFmsxNnA/NOKOPlMxfbd8td2k7
knz0nPqzsBeVPn2lZBZaVr7CHO+sKxBSp0Ido8+mm0Bm7DUv3QQLZBb1P6XZzYZwXxrjysoONnu0
E8zdMDWLnvnncFLGQcgX4r51b+EhcCukwyHPfZvz1zq3aA15gXy1rBl4zqNDHcS+zp3hogTFgOA9
UlbWoN13aJmbiPlik95EHYeLbIo6f1HGwNknTWz7V2mDGgQMjV7WKzkDkElEelqsWuVzctA4/ykR
f0Xrm5qkMh12yVsxF39AZ15JrxXFX4pG7Q5zq+lUNYgZUdhyElTaEVV6b4GyCgxKHxuA2Te2sUkC
tWXPA03JQ0jdcoixV+rE3pXwmcF2rWvqJgjaX2VJKl9JK3QCqXuhsuK32Dv/V2Tfu+HVIQXgbzbB
kPGXw80dil+XZWS0VIm/Ccf/uf6/lllsN/n4txm5BbMKv13eTSTeTSTkoWX08l6tUH8KzNxYaUpT
bcgxFA8ojOUPjuiBL6CAyb6XFtnMISpy9WA770K9tJ3YDx1uU95WGKsp4zLmd1s5Uy5tump/N5HL
kiYz60MULyyTNHIUxrs5tgJvpXFfvZbusNXkUM7LyrTgOFM1d2pA2Thlfn13iUCELu9Mvjr1vg4X
/LnfLw6v7fpzQ9Lx9jZMVYiAKRuEnJ3HjLRT55Eo1a3KfUwbz7yCezlJnypMxeBA1GFMPB2JoXS0
ZTdsa83zNnrMc/iaHZy/avALNWjnFsMf9d6GvOciV+Gq0D2iZrP4wf61R1hdro6bHNyos+5aq0i5
v2YcgWqNCkQHZoO7eDatO9lzg9o4Bm37fIuTU4Ih/U/u5/Mh459B4psZDj+JQ9sY0coWq8q4ZSmB
C52csjjdXlKDKyOiKmsziNPGoe8CSvDK8iCHaJ0jBGxRiiSHbgbVR909IxjgntGXcG7NX0PpkLbe
i6NdOYUxzINg/4x4SFfo29SPaMzVj1HMmZdZ6lR8DVPNx0xDncl7mwzmLthu0gG2DjmUcXJuG/Ps
YZJgvs39a72mCdt92VCLraF6fjaL/rXxOuc88NBACTxMSxRT/XYIyfIKIQToOK24Keod3OVwTkAz
WGlVsJErvOvKZWW09PgwiPBDQxppVhGPQnwTScwyQxO+jb0LJdMk2QYLtfRyyNTNbUwVqnu5RU1e
AIOFHX5/57HkpELMh/Wc7Td1gjyGpzyvmLWvnGeqCnm+orGSUkGGmVM/CH107ZSMZXSJqHOFfd44
xVm6C8hxHmKHsqq5rKwTZ7b2ITCHJ8UYqLKGFXllzH27YwM1fU3IIlB/On3WAzgR+Ia0uzrtb/bc
ruebfcj0d3YZPwMnucWbaadcUVWEkmWEPmmoqrtaqOumCdvjtpyi0yy0dwcHaQENAb1dI8R2DTYu
B35R4UZ6A6hZL76dcIMSc6t8sh9UJTp0IhbpA/fkBv5HKEznx8bujVVTw9oDFxwyDpbxzdA65DGC
PoLO3KTEVW/0VRp7yV0flekzikv3FWziX4BZ5Ts7aBQI1rzyi0clM/mjkmI/NNo58Ec1MbtSollf
oa5GQKhCBGhw65spsEMIijjJr69arZBLy4Bny2AZIx1yKJvSoY7dD1DkCULB+bIEyp4iKJ2L4cey
vDTLRRbbEEZfO+dLOhbzrjaaQNtVs03RosJ2bYMQabXmOtrwGCVcVpxUl7EzuIpnXpzuSCBlq/9j
Fliq+GR4xua2iFzvFmQm/SdNMepDbMTR3dLYBSjqYVovFuiRojt4LNFKmCPrhZRkcJS2JUT2mtKd
176mKZvFoU0u08iaBnurz6g7FC92M8puUYPsgL1pY6Tm+3dhOKTiurL75tbJcAr8qT95qvPaSJsc
SscyfBcSV0q6ejd+W0aZfXPtI6u1lt5l8n9dyxEvrLRleECz+Qi1x7yPRidc1YJCq4XZHyoAt9yU
imec89CDektSbSWQRl0TznfWkxWR7PXrSUXlkjlqwR9lmvWzDIF+IIJZCQGmICitw5g6Dk+PtfJl
GLQjlXOwcavhyOGX4C4X9mqufhoJTB1RHOp3ZWuemrDbDUp/ihur+B5mbsNd0lA+RLFZbcZGGR5s
1Yr2DtwaZxfpiXWXTiXSdjrk9237LWuc+INRKs5DQSFxDt3bB5/zmJciOEmXbKB+ANKsNugGEs1z
xWPTmCs0d39UaAW/JIbO/dNQ1nJkIWb04oz8yNyk20w8a28cY2UrUfIchF3/nIxZvHEzv92nmd0/
q0URX7kCfpRO2YyB/9XlafEiR9BxOPvGpHYzVkkLrVnMFYt5Tvi62Nyk3Z5E8HXqWg785oJnGEHi
08OQDeZEDGE+2Tqtvq9S2ICiSBm4Cf9W4pHCOFraQOxsgS9dHFVTfkPmxYFimSyAkoWcMo3Jg0Ra
gTK8r9oseZAgLOFrxEj6gji+b9RUXU0tTx2O1ZYcFybqCqx++eQUZvHEszTFEvmc7+VQOoyCOuE4
du6kqbH6+qK3zsstXkwKFCGXGrDpSac+TteD2X6PvaA7yxBOMtz7drbXywRNbdcqF8lLo5mrxOEh
OCmj3oIqOPWPXqbcx3WgsFkC+HmHZFl/lw0N5/9qStGKD5Xn3nCoWUCjqN77vmbwIfrNurJCjsjE
zTTVE7iNY2R/xEg20lmIiCXs/26belT4xobi3kTZFrYLOyF7ahe6ke0UZ+55HMPqHo2Sao1Ka/bj
f4/IWGP8c41Oq9AkMYrgUCVp+9xMymef93gpxKjOu/AwD6O2VhSzeTaKsX1O0s+6mSZP0mKhMYKS
oTXspC+aPOfOHOFJCpr2MY11YM2VecfeFGXurO+/D9yyQ0uJP7eOZ+waz4iORaLadx0XA3tw/XPN
ba6mXJfuOHvK1i0BQKL67kKHOSO2NLf6hwnqpdtQ7239Q9f7zrvh4pXB/5qbk/s7wHmbzXp7kY2n
wnzATbeAyvG3TfbUDsYLUsE+pyC5AHhOGbK6KsySm5uxE2jSuHMOmW3Mp7mEHVuSsncoIHFPcl56
bVYOU98B1c/16ItaGWtIP8PvACeBg0XuB92JkUgsweAkPcSuRnRnDYp+l8AgQ3ETP5NLFpTbm9OO
W+doB+qnkJIGjnr8j0XDJcKz527fI2CzKbzZeKlCszlz/NGv5FCHHPwhahJEemqlWxvGJ00vu2fp
qyFYSJQqvJMjrZzKtXs3R1zKH+DAcc9ToiRrAADIi0z2dO2r2VgjtxR+dwxnx5OS9alvS1hFdBiy
7EkJP5ZCEEwEyJmJECapRxid5EweraPvc2Xt8smxPg3DUO77ZBsGUH/PIIbr/0QVOodTqykf7X74
Xlt1ci9Hqv6x6Vr1A5C67pHDtWuaFih/dz4nmXoarOVQz4dsDxTY3oLT+5xRH3+sajufQdkr86EE
da2npIZU0VjhCOfUW2/MYMpgMzDspEM2WpnatzgHwo8zpGHrZX7acIiC/FHXwADhhzsnR0VrdDt2
xvWU3HmdqnPFTLUnmJqHdVI2Lh/6HKwapzah4zLGdekGxdnuqsq9dTO/LM6aa5GCdkoYGZUfnQE7
Nwm3AqmhERj4xF2qMAZkcbp2eNZ9oRmemfGP1PfXpB67X1ncP5iQUX2ZJ34wplGVD62XlId+sMkR
apl+Z8SVugk1Duzh7P4mJ03usYSF6KdjDdkqVPP6Q94jtF47fr+qAxTAOR/sYRTlN9dMZn1oE7t7
ISchtMbAtktvXYQBhzzmD+l0isB75oORLtkgd/4R/W7vKkeG3bhrwx1AnImloS7+51rSWSmz++da
EYInpqF5V1NMlmvF+kuQZuZGpt16q0tRN4ra13zdu3E/Ku4662AcasSzdavD/THDB3OAK8J6SbXY
2VV9nmxb8azdxzXUtwpX4F4M1dGY78hac+7LSNFK/XlMHuVEuZhjlUcUPAbuefgRCKqo1sq8s1xL
NcZ/v1LwoQwibj1G4N+aQG8toKNhEu26vulW0uP11atbDm8xatZoR3Aex2VyXLKzCOAPWmmTwWW0
BuN21m20zYCxchaYcn0VJl/QnquhNkXIMtG9RWcR4FpFi08zFHmqq32x1BCYcdv5uyEopq/GDPfU
b3NXwbQrzarzT/Mf0XKRXOT0/oiW5jCO/+MVcBuPqtsf2DlZ+wQ2+hdzCn70dj39gCTkSYGA6KOp
xxbFVZZK5WbN9qeb55WMgGZxN/Qe1Zx+WAJo7z4ZsTauDU7grzxNwryqKm1xleMO3PggeKG84QeP
1sh2FeavPCjv0JVxvwx6jdpRRVbbIZ+6r+HZOTlNp1z63tO3czE0LxCbD/DKNeOPojbEhcf8RWJo
D+vwqsu9+aUH2AI/iQrGS3xqVg3c4x92NNSurVmqL4ELF+xgWa/xEUJRS/xiF/G9iPcd4uX68gP9
M3553YB1/oqX7+fP+H+sL99/Ld6/MxXbkQOUF8OzfoZGN/zoYIGekxR9GHdFJV0E4b+VH0gZ6D/Q
T//PGJvOCZLbngdOyzrAHhTvfNefvsLXBhVbrXxydDiPK2FHvHj6CiPP2nyz5xTa3ewifnbN/kD2
pF1lCK6cGzOp61WaKfa5GgwHAY9e30iPbKRjGcpe3RhM+ctdxN2pC8fxsNgnbbDIlIXqM7LO8DJl
if6l7JsPLqeqv+DbzRQHvrFuHg4jGjXrERqWXVp6NdR+NOhp1Rc5lD3ZKAPH5YHZNjChcEtSKNEq
5/Yqm6T02mskGjn0rdFaQ/HSbhZbbXbkseU4UOZ4Z5jBvJLz5BTpmEpYZanprKH3d9Qv/Wwg9VYH
HwrXii794Gg3+xRDcTKmNnKaKook7A3Mu36A/iVJs1PldKiop6C59l6OcDfc7cqFRC91cw6lyLMh
+O/y+XmM2N54BdstZ3pGHWR+dtEuoKS0R3xR2Ci7mRB25YEjsinzs/UHitum53b0oMAFlgHzsVdX
62B0qShI9TvptSNRZwVKbKsZ4fzcQcQldsM8TLZrQzW8z3E4fdLgJfyVJg8OTIbByrbBR8yiThBa
/W2X8tyiF8AOerX7qlPhNuxRngvvoIASW0xjQMoXJq7xoDohyAANYje1Kk9yNJIauZe96r7pq/HW
V7jHbiw95TMbAQJRw0/VUBZQel5RmXit83Is9nU/8cgMod6aw8nxalG2lcMFBdOP0X/3m2I9lv9D
2HksyY1ka/pV2np9YRdw6LHpWYRWGREpmZkbGFVBa42nnw8eVUyS3Va9AeHH3RHMEID7Ob8YDfRu
C2Xtq2l4iLV+eqjNCMlZhOV2g2q6a6cJ6o0z4BirKf7w0sSz4GOTBXsRtcPL6ETagg1ghg8DvVMZ
80TBAM9IwwGXkpInxo8DJpB/NtkfRQfFLdGjRwvoDA2qe67tdslahKpJpHHbiH08ceYmPHtE77ps
FQ06f5Juz+qaOVhiUvBrq6jFa6HMHuJ17F4ouFVHA3QJ3lBKB18yCDZcvFmUDeyIzHHEvTywuL/o
qoaUoY922S2O7IChFNca5PZ9nkBMCcWE7PZfU4yw7MkbBq8foQmRzp2qk9D+uAx1UoxteDLeptYI
Uy6Tqc1WmocRcgUY5y6ehP4JKf7SV5tPuSn8s4OY50KG1VjgoGFYrxqqltT7nQ0W7OCmYhKKK0XM
cGU121dx5SqrNqrYI+WZsZk6Lb04sZ/dDilWJxhDI4FtAUU55yArt6qOD5tZt+Ml9TsL9o1mvyPR
vCkMP/+e981rXmnDi2Gr/VoRUX3C4a0/5U1ernrRNk9dmXorSuThrtbC6YX8AjAav4J80WvjS+C0
7wpYE2iCtFTfZH2T9o9G1hhPKtgpPt7pJcOZ5xpM7oMcVM5fGTgP2sIOUVoWWbtV1CHelAb6fXBf
hme9c08Kz93PloMOpj4AzglDXCehZKJLN/TN53KEQpfbiXM/oCx27DVwACNI7c8lyTfdtYtPKO8n
O9/2w23dmM3bXDKSA3DpRQN3zLpD1QnxKMLypSXvuvXJBeyqWfi1cTXtaUYcbeLKDg/Y+EKCRMxq
idmX+DIof5RCGb8BKOXuB1/8IXDtcKcXob5zak+9b3y0vREem76BH0JAS/la+U4C7qYWV9/Gtrru
bCxngTpkeR0d3VlBWh68cVJPYH/SzThDKz5itzMHkWmn4Qt16zHngYHGW2zrBkH7x3V4byyMULFX
K4tsOPiTTWrx91PZlgdhGMNBhUby74PURlEpO/v9cDCjkqsAYAzACCGVoAIy00OtO/tVaN4X1dBd
I/dzZOjYqidpkJ380XuQfbbbmPdB0am7KgOT2kMpiJaxGRjrLrc0alhz20dldsmtOUf2jeGugcZj
4WzTEpW/sRDabqooSUNmt1kHa1R86gn8NwaWXXut6xDYv9qfZQvB2/ZaWA4Z5iwWaxmTh1lPAa8C
7YyRCZeSscYTr6mmNIfbCPNVpP6BDMWElmgHdysHa4F3zIx/LIV9T/U+uiSqi8lM4NynemnfZ6nZ
HPDUDhey6duDuOCmSAqvc6bPtdYfBgHSRXHjadcohrFh0aG+AUBE/lTZ14NyT+apux/sMj44pnAX
vuf/YRTxvOSbPazNR6tkbdJQN1sMKCg/izhKVrVX1rx+ghEAKME7u2bBYttQ1tW0co5toNZUbPPu
4s12BUjEjo9tC0pwNJT01fexbbZthOosC3UBeN73hVfHX3Dx8xddamDs0SOpFju1wAwiApphd+kT
crF4YbWRfd+S+FuPA/BDaOPapilr2BgAD3ZWJvRjx6J373e8jY463yNUq9kZUx/fQf/mVmQN8QWr
RR6L7ALux9nMpPSL6RF7M5X0CIZsg+2YaK8M2iv+CTGMQ37UNkK2TWCX3wx13BfZLMLvmTCG2wmL
gzQYF1an2c+ThT1u2FZsqv0KhrSIV27tV68gkHCG0HPEh3W7ei2SBXsh/3VUrfyElEiylKMSG863
njjYjsyTkHxZOUmGLKqou7NZexW/aavCCrVUXpzAhRTpkp3IRfdo+spSHU+Bee6SIsSzZsgOAgul
r3qRfTNVM3pTNeCLYeTgK6tZ1F2TZAIoayF1kfrVWdr1CET7bcspC32h9nV3cWYamWTSSsYtWMwO
OfzuwZnpuDLUxz7qLEknDq6TFI8T3MUDJtPdoqzibjeAidtgj6Re4iYM0a/QzrIFUhZgynxAubDZ
xugT84T0jWhd6r1YKEVqPSDHIhbjYHnvXVtecIFw/AWPWmsWtOVV78IshjlSZuEm03OelL0eK4Cj
EjxdRWRDzGjsO9JU+rTyIVyxTmxPt2bZeWLTmAgyOZSl+RiiaOPEmqoe1LjGZwuZ0UUivPJOHtK5
eFPxzg+3YJztUK8xTrJTTQ3UR8iRrUsTM4/EARXSGH50TvR0YylI34/gwPgZ58Y16lz9GuRdeYZg
iKrrX6F6PmtQmPSG0T5+xIdYMZZW3RUbLYx9dKIx7NzdLscdEezOaN4uJS+M5Wh7qqv+D62e0NYf
gvx7eq57p/muxGa7MJxyfHSqyeUvNfoDO1t31Tf5F1YAFi4alJA7NQuohEGxk82PjluT4lXs1tnd
b/HBaNVVhK72Sg77OOQ5KQwju8qI4aSFsxpGrV0Kw83Wg3dQhd89yEPg8NZ6olP3solSuYbiL0o8
Q909KHwLH5C5zLa+4+AuP8+SMdQ0Ya9rkXuQ4/oG4ks8eZvbhHlYLoJsU0/euJKz+sroHqpKfcGS
ND/J0ODgNdvV0VlOAruX4zYS7AoqFGetJxE3ajhX6lVPMhZZfu6e4k3xU39jWLp/IK2sPWgT8q5y
xGDXX8huqY+16lT7yqz7jdfgFazm0b7OC1PH5EV457KB79+65glVEiRc8RJYmcYsUoU14QoZ2GpP
3tJ5tXi4hIVtvAShFp16MGjLwrOcVz2ouRWqVcQuOzdfTA/7k9QJlk0OYl7TnHhfp7p2Ap8WbqMo
6i950xRr1EbVB7L11tKo6+ilLEMNfZkUXXprfFcwhPhad9G+iHWdZ5szbkNv8uCVcGgDbs5uNgp2
N2TjLQ9h/WR888zEWTaTOx3LuLOfw8RaB8VEHP2VrTahm2pm+vCWCbLSHbKuHpkIXMh1SiDz9DEH
FhYUQ3Fpi6m694L+s5xeOMJapSay7ILqdRymdySb9b3rAjVvi6E767adrQPcdp/MUjOhsGbh59rC
PVpueap+H3a99QciB8+mFedvYZ6XS7XWxEM2jP5GXrFn63G7oo1u61lJe8ynBit/KofBBNqvhZ/N
oLsTsWATxRUzUBXfNCpe49fZe0YXgfNmhTqfR2/pJz0NjMegB4bRJ/ZbrwNlUVAf2BuoSD+qfsIu
EoGCqVAzDL2yG4rOz4z2yJ2jXUoUHajWdjlmXzynDDGg8pxlpVVi57s0+y5BLKnvcU0mXwOGujG2
oYJFuOwdYnZoAZDspezVS0jtNtRCvP3Mo+IKZ4Vmsf8lCdY8/LUvZas1mHal6skM6+QyKkY2U9WG
pxlhVuRiX9XW+Mxevzj4IgrWElj2azyc4xKI9mu8YL3wn+JyvDIUFRXJ1NypSeRvUlcLsKDXo+eg
05VtG6N/YHtR/NwLpThYAvNL2ZtricK+Y+SJNPe6rsBNfUjuJm0u4jT1Fwn3MJQuOfQ9MgUf6A8Z
o95JOf4H+kMZjOQgYxIgIjtqk7pADTjU1hE6dnFou3MmnTKyEom30uHOXgsLy5PircHx+qWaBfRJ
AqJwNg9Nvpvxps1BNcpMgTG2xlmeifkMQf/LoEzJQYY+4nlmNdv+xyzZQUH8z6leY/40SwTTt2qq
jZ3QtOjSprG9yqH7rMwClXUZkwcfasNOFC6uVpB4LnXVtSxw4f7B8zKW3RR3/IU/puAOtnXL1jne
xslreR6kyWYmrvwUVFTPWtkTeIfWrENl1Rl5tasQul0kbh1guDm/QswryGvL69xmz69gFJ29Sj2N
vJPeuvfWpMG004bqm6t/L/Jo+GIWmb7kbUgvlJbNQ4BB2EZgt3sJtNjEI62210rqsrPUuuzFUjvY
OaVod8PczMwK6eXYqQ6yFzGHDihT0J9GNcxezDZ9d6PeOsPpzl6MiK08v6pDE/C1URNetZ7U4g0M
H/JGgRGdI8VNH2EOXWTcdPIchAak4QlHpTe7L1aja2Uv2L4bx6IP/5zupUiMhaion3Ur+Y/TfUAt
b9aU36Yjwm4cfdsVSzvVQWPoobeMXbI9sT6yF3Da6FPdvrqIGj03Va1c/YRCeupEn1o9cA6keBo8
bYr408CudaPaNWgpPpOFq1j1VoweDnN6FZyHBnf2AX3oXT1ikaT4Y7dqgsJ8mULrjyLBnaJM7qEm
s8SeSRjwNRaRlZ8d3RhO0mlX+vHOIb7v2HGYf1n0/ghVJZ6FfRp5QFirdl8l5UOEOrW6hRPQ/NTE
O6bdYxX1ULZqfg7iCoah56Yr3TBQQJwPadq+J8il7MeuxDhwbKL0oqE4voxsu93Iphynzh3pKCgi
Vnp2u0A1VCtXT0Dhdfr4NHhkESK9fsWBsKRCPpor0EhzQgHBbTS5k7uBh9qL2SSL2IybV0O31IM3
OMpSzvJ90S5TE5to2au+jsj7vZJoCU9pgpMaHO+G1XuUrsbaKw51qFor0prBpkt4gqMx0FnwGNmB
2cbtNEeouwaQewI/RJako/ofB3W612eZnBVrb2fR9BXPdzTKlmQfo2eniUFm4ZX6Pa1B6nnWtwgY
Amlje3rUM2xoh8Hwj4YJnw2piHCt2HDuzSrHr2gi3Uw1HX1E80vPXZjSoI+0JbYJ28Er7D3cbetc
h265csdEvFbCvMgXMsJgF8OFxBqOB2mhTkANci+6yDOrLr8pSmBTCPwlXlaNi4E97uIpqc/doLDh
7FSzO3VW3Z/kWZtFf57Zvakc1RCoOAM+wr8NxR29v/W23ayrYhUkJmPKZnEbpDsXK6tb2aznA7or
RfQqO4sZLpKHizFxkidZ/LIV4zNLpexOduEfkK0E/hZb2ckSJLldqwxd5ZAOlJODWPhXTOzMFUZN
QJtC2Owy5s1n5N3XiiooF+NSeIuXnqh3HdXbhRzxMSEJkZZy7aEEpfnXRcKU/4oTIvIzv4yMy1lx
5xgrN8aOXHb8dHVe0LiEkVrcs5Von+vMuQvHDiTI3HK09FlRQ/csW3adf/PSWZNjTLtnG0d3vCaL
6WTOzQI886I0nB7oBDNVRGuWwne7Q1tP3XPcBeMyxSdvL+eS8cZaMjKmnZw7qNywxz4wtrf/g4bC
iNfhmiDnOhS5Nq2uJhvZ28eeCfRx9tcrseCsUgsLxa4vXjwr2k2qsN8tQ7FWCeAHyENB8QR/8HqL
o8qxitnPn9Qhax4cQ3yWcXmdcKxR53Sb6WplcK+7ZnLeh9bQuNs21SUIY/dsCdMiDaGhIdikw6oe
sJUsnaC/wsLsr8pMz694TE6qC+TsR9wUZrCicGmyQmOE7PBNDbOKDAWWOeQXquIi7DpeMsxKjjKW
GnG04I5prsp9EwH+1ljFr0tXjPuYwuZTn0/3TdXjE9SQCxztunuybMiIOASc+rl1CwWomVRozspW
BF8NL/OkP8rm6EXZ2k+CcePFYBCdtrU2mWTuqIHXLor5FPP4jVF1wbyEIdbO7B4NXG+xaqIAEM6M
w9WmeJu60yErbOWt4ZZqpqzI2VrvEBnl2wUi8q1J3R0mavkzD4n6iELs7LBLHI2gryOuN6r2aPZZ
HqzGa1CW2jFkmX3U4ck4LRlywU17YfZD9ZApmbsLxmjYDlEyPqVi+Erq3/oaWdxH0Ev4lBdGsnFA
XhxIpodXJHCRk7Fi66uTPVjq0H5pBBa/tmclZ1cDFFDXoF4VOzWOaCPUC491D7c5mvLgxb1xnBMz
wP3n4E+nrozqbZluqA+j+Tj3N6YWL915q8nyfokhgXcif204q95Ww1WoKPaqTRv7jIN3y54n4tcS
FOWu03UbfA0dvlkDGO3MAZIiN+udDFLRcm7dZhBANnGtbjGg1LVqNfROVN2aHvDONbezsRQWXmOT
cjcevmPuUmHTEE0PvsuGE5GVs2zJCVQP1dUwb1VVpWhTFrbtskzq6iqHeDzD9lOuWQsdNeAHcz74
AvENP4vdvWzqnZ+cA3UH4/kK5Z60fvVior7gLyDOP6j8l98CP46xSwrzRxXuylpNsRgoUGXZ294U
7Nkt+efEDfFDIvfyGPilsuCH37x3ZfLnFQU1kL+uWKObtXWnTF1jFSp2hhajaVFV3itCzN8rS6+u
AUwC7B7dFxkedZX0Sjq5W2ceVdj61hSh9sRue8L0XZh81sQ79HFXA1juA85U9WuWruS/YXLqB0tn
ywudzs4LuNjJ8HMTd0tlQRHKWqbjhNFSb1SnSIFwuhnn0262ApKHWittvEMYUyCA0ixk8GOMjnLv
1ixSdRlmpB2lM7Amxl3WUKiK+E0uTDCaz6OdCOpAEzxgP/fXfdU4L401f4PyTxiLuWe/D/+4tQBt
7mpWe6vAaPNPY5k23Fq9bO97SrhyPK/bKCW4a+Hi1JV2PKm8vtvylc1fM0RP2jlxa0CBWcVFjP0n
QrT3pm/HC6zNps8tSFKeYGlyL+I4oXzqw1b8IdUoz6Tg4k2V8dbDRptVrrf5GNdFfboMrVRfZnjz
9W3WX8f5kJQOeXS/+N6maIDIlozrfgiLtBxZi6K/fBvmJlV5KcxXOeoj3IwscEyRp7uPjrIggRXZ
ABjl1eTr1WqngXfVs/hz0ftrg1vDOakHfK7aMXzIwPIshQUKdawAMPRBXr5rWvOC6WX4PdOphoqW
u66rbbNWK9gCGv5BODWmUor5XR8D/dUtx4AMTjo8iT4eVllRGtcOCZiNqKP6rhUwSkRvzITOvlt9
4OW7YGiXTuFC0aNgRoWlD+o72V3DB8UZpv9es0HclqSDkeLJY2zi8vuptfDR0YBxZUpB7j0WmL9h
NMmnHTaHFjzeK8w8OTwiz7KPuzpYVnWf77hLIbtYR8YqmG+48tA0URHc2rFZZdVCr2GS//Mf//v/
/u/X4f/43/MrqRQ/z/6Rtek1D7Om/tc/Leef/yhu4f23f/3TsDVWm9SHXV11hW1qhkr/188PIaDD
f/1T+x+HlXHv4Wj7JdFY3QwZ9yd5MB2kFYVS7/28Gu4UUzf6lZZrw52WR+fazZr9x1gZVwvxzBeV
3L3j8bmYpQrxbLCf8ERJdhSQk5VstpopjhXmO7zl9IJM8C66F51kq689+wnaO3ijW6/OyhLJy4vs
yMUAtarM0TVzEOoyumTdNnrx6juhs3empFnJJlqD2bJy0ug0GEXx2q5AVKevsU4xKJm0ZCkHqXHX
rVxSoXsjC58zJztPzVBdNcMrdq6fdwtNz6GPy2BWOtDVAu8kW6RUq2ulKeM6q9145ZRpdc3t7vPf
fy7yff/9c3GQ+XQcQxOObYtfP5exQA2F1GzzpUE5B0xdfl+MVXffK/mzNIXXMzBF2WRaG2kxH3Xq
ixzFbiJhM82OwNey78XMmZEHs9NaPH3i70Dzqns+cuJR3B5+jDLnTMmPkOpbBqq8arss/Gh4SdCt
mDzKBbIFNhgySvgSNEn7kE0OZF7G+IpXnyPTICty/S9vhv77l1TXhaoZrqbqhgYPz/j1zRgqL238
3jY/D5631mc1bG0+sH9qWbxxZiJR5IEw+CtYOkOwqihy/BSTo1tq/Mc4Vww44/Ns2ZZnwYA4sDql
pBAnHYGopt2Qw0hYCFjxuQqS5HbohixC9VwGIMeqKnIKjJJtv3LBhvvdUc6R8dsQCsHPqJL46CLU
mrrIzQxWgo5d6d+/T5b9+/vEXs0RwtUdTWiOrs4/9p9+zAJw6NSxpf4yVXWz0Yw23Risofeke5Pn
qM8vjhGpnzMnpRDVmiF5/yC6BG6iLGRH4RjPaBB7j9Cyo0OXuuM6HkrsCKvmEZNWrD2nJHjomijZ
35rBXGKRdRaVxPW2VSIMeoKkhav6o0fWYkZ07+MeS7ePyow8E4pu333MlbM+LvrTYObL15UjPuLe
AOwXiUXuC0BejkU2+kcbRn5+awc6dp+8W1vZa81DPsYhJBjcZrhyxkd3EqWZtex14f+Xu60Q8+30
15+1q9uabgp7TjI4uvXrJ1SrWo3uOyT4TgnLTZ+qLi5L6CQ5LsRT0jHs37GQO0de1Z2KxkXMoMub
V7sW4VFPuuw+NKPsXktwSU1619jL2O3QwZDxgwLj1nmcjCECnJLj6dqtbLajld33hXBINifNZpQv
7nkFxe+87NZQZzzkQqBzx4aeNYuhUtCv1mNOS5gHpJKdehnbWnFykwK+0E+nDcLMu2jyrp5awwqI
Mt7xPjF33MOs0zSU8Xbo9fCSR4lYA6/t7yPuHCsMK+MnvyOVRzbDe1GKHireMClvSRB8UVRA+opw
TuhyT09w1h4qQ2t2EwAy0sFtfBXkhK/yDE7RNy6AguWPUN4gBhk16YvhToNzm1CUPgzWFPzsx/ym
g37pka4MFe5a+SyMN1l5GX8m/QSB20aMyldLe2mYPX7IwoQePZ/F9oSkvTytp9C9BWUTQL5xaP4w
Y2rk/hJMezynTZO12wRAveXBj3eGMyp7isAxSt9KrS81J8AqAbGBE1YB3ilRmu5IXh6hAFoybvkV
e42fTgF/r1Gtnw4fY3KXxe1Kti1hfYkMv956ebMP1SJ4DtS2WJnUKE75ZDhnlzr6Up+LAm06G28m
5iuP4nxDldXYY1xOHdlrqetW1nijM0gGw+D5WBk6UF5nwsPYueSja2BZshOQcnTpK3QRTG8qlkaV
jotRjbAJmwfrjUs5Ogvfbd1uTpPbq2dQpX8esgyjHnIC9pb9/CQWdZeq50gDvoi8/UaOs7Tv6tgE
F7uJnbsxw8J+8Kzg3e1hx8Sjybasq82rPaB35+Z6+F51OQQtz0nAERnKI+W4s9F53jO5q27hRgdq
aeNZ8SrVX3d4bFL+BW7nlsVFV+BXIN2LxXg6lUcZy8C8ogmqFRcyOs99gcZGxU7dX7MVJgEGBnY3
IubsrwuTxa2SgR+R8+QUeeYGEYSjhL/m41qTg3B+wo9lnQQJb2wEBm9tTF6wstlWrLVGsMJBXf8M
GyQ/ml5lXWpbWJcxAnX4908OuZz45b6kW7buOqbluJowHLlM/OnJYZYR7saKVXxWjChb2mSFtnlZ
4C0KkOmtM1GwQ9fuJXec9kg+Gf2COe5EKCWqhTldkknxrr5pfOsLa8Snlv0Ly4n6YIpB/RSVxULG
A08Pd2RDi41sahkWoSA4nsja6ScjGKrbZUutYEHeqOl5MoN0kwitx3ghCTfC8R3uKbH9qUfeKJ5B
sb/FU39pFG3+7o+xs+4xBton6C5+CtX8BjCO0Cq9xXEzbz8l5JMl0Pe38RlxCRh2QyVCx+EYVk7+
ONclV0UWGhvZVMYmv8BK3cXkuwqElwUM76DL91GbF48YZFNhaerv46ho67//tJx/e87zDLEphJl8
XqagjPHrU6Qqa92hihl87oIWJ2gt/zRZtXcfpaV97vOqXzRm278NbQB+wHct2MqO9oxGzgZL7P7N
7IZk67Qi3JpG2qzrAKSLDr7kqM0Hh8raUTblmYwFpqBWY9uHSMTZlec4ki4qC64SL+QrYoHYxQ78
aPpSLU6eNvanArOM52Y0L0EVTRdEifJnV5jfqXc0d7IVzEnKpgjqo2ymbdgvK9fu99U8s/TZqvmT
bm9lbwhufK2nVb3xXZEeghlyBgayPXUzn8iatePbZVP39QnUHlBLGZF9H6PKXiAj7rBbyGqUptqo
/8bNzJrre6mwqI+R23zg/lzs4qgmmZKopDBilaF63M1D68bf2R7kzNod7TsbKbdpYRq5fZdXxrnK
zXFfzh2yV8a1xrL/ywcvP9iff6aCHKWpqbauGmzWtN8XeD1S1F3v+vr7KPxqlVsFiFpT6W+HmC88
aiTuS15F1oYtRXRnlY51n04I79oILMoWdfDkYnYGcFC2wLOpVLfOPSNcZDW4mrFHykwe0IrKzo7N
Pc1vDIVFFp7jDqpTpFqGc8dSb//3X2rj90W+MHWVr7OuwoTVdV37bWkUG2bp6Fqkvdua96mG1HzX
cJf56TD0qPPBd9RYoEz2IkVc+g7USL8yMs+9lqnINzHbe4yU0CA1s9w7lE5oHVQgNLsumaY7rxuq
TYE18xX6Wb/o9bE5FqFGLt4o6h2ga1BCybR2vNTbG+D3DvKsUKPudpb9OPtPvR+xj3EU1uL/cqv+
tx+/MF1LOJrh6KY7b95/2wyxMJnYs4/Ve5Sm37PsQnreuxuiyDqHM5ZH4nNMkcYrFI/M1UdMnsWt
I04aBlu3CSUaNQt5Gk0ziFgvx428gBwsO1CymbMf3nGkaD3+CfXuUBgogzFAa8Xp727wb3mqDvUs
1TQm654cKLgDCKMCQA/cMFFfbKljMsfssNXubkNAfd2a+jzER3NlgdbsiAxsnV2rOn0SjmkcpNkQ
TsTZ1VfNZmciogsBi6Y8yLF5Gt/GpuD9nYVZBu3OV4ZNH4kauq/Taot2KO9AyjvvgZpgT+8AxiND
YrOJNV+Nxnffrd5uljAXUBfReudaJYixirkDsSHSwXmQXUDW+Jdi8hDdnDuykbVL442YgZtBftcO
6pweoiOaik8GgMi//5nY8nfwyz3AYjfsAmy1bQcQov57ZgDJykRDy/bdGkCOl3VI8gt3gXWk9PZL
aXj9yqxraxfMTaUHw63qTXYne3l0495LVngsTPMpY+kkw6MFdoqH2xfUQO2XVgP/4eSGupSdrsCG
xeOnwmHudfL7oO+fcCcqz2Zp2nemH4pli7LyF2DuMKr08XWqC1B/uKbss9Avniql+iQHdEpWL6x2
bO6Re4yPgT8l68QblM9NuJADcpG5q8INxqNXZC4+8R6P/vnS+Ok9sb61nljF6LtBV3Ajk8RLJ7VI
+/k9ny8yR1tVi+r7cT5A//kzVmVGdS8PSKX8HJODP+YqUVffxn3ERIRSEmuKX671+/VLG1QQ2yRB
9fzRttVzACfkLdGxF4rLIdvntWK/9hG68bX91jVw6JJOrVBr8qw3u8QOHMoiC9MOXAkGI4icEYde
CTWhzqxrlw1oXidQQ1233HcFhT+EQhJ+JrqPXTR0/wj6XDX2RxYeffDi5s2jI8C+iLx+cSEI3E1G
4zwCZ9PXvYu4W4gb8ePoVx02d/geRUhXLFm4gDAf2oscO0w4eCWV4sFaZayvUQyr8ilZyN7bIW+W
hhtN9wkbopM5aPpW/BBKkXonv8mffIisYKQ9bbFivn6E5ITf5v/W/O1yLYy+VWkKayHnSpmVj+ul
WI4d1AJLo9xu1l2f61ez0BoKHLysPp8Nc0z2qoUrbmd/Py5HM3zjqtTYvBnjbkm4uzz1c+9Zby3j
1kFuWju5EiEve515tDwrBh9wCuNiakSTDgliYi0GilqN7uUh9xrEDLwwXc5omlusMY1pb2czXHge
184HtWnht8Ti8jE1slvlLKZ22UejWKNu9Gw47nhvq1O91Pqu3sqmPAyZ1i76zkn3XVNM9zKmpcCD
FUhPsiXjxejuc6cY7z5CrRmhn99G10w3m6uZffc0SsV1gqMRqdbxFVuv79Qb/auraMbDoAXnZrSH
V7O0dNA0qDfhkPLzqD7mTgO18jymBbh8GIPLaNTTcpn4Zw9pswdXVYbH2o/YRVMy3PrdNDyKctRP
M//QcbusJD+JBxQ4F5CCjO1yxYGMwsNJix8Fzwh0+cd7toHFozqk7drSerGWzdGNw/tsLJeydRsx
ltrS8IWyhbFM6sxnj4ywl11tdM/Qj6HoWP312Q6bSHtnGlZf72WHPCQ9sM+Na+qzllVfLeRo2dPY
6l2QFOWD5iKeXTZmfxfbjnb2WgBJgEjLLwkCZCmyjp/yNM22GXqKO1PNi2esv+7lgPdQ+PYhsGsl
RI0OXofbGHeD4wzkVMbhAgU2PUMGWNxGaKxkjkpsnD5GyGF+keGiZjUgkw3VYbFcOeyOA6zJB3OY
37OkOmo+IvJBSjOxGm+fZb2+Rq2hRFmTRIU9eOkXHQGdMraGbxgVASzGUvOhm3zkcdLG2nmROnLv
dezbkITfnGvZXy2KypJdcc2ydNzzPE5RrPjUwvTCpG9AALDO/zy4c/MjVqQGH+NMtNyAcHMXAbXc
V6z6llI5IK1sdPdUgJhRmduXQOWxLBUDpjF5sNNSnIqed3kqehSfUW18n5yZsqQpwzlVSVUZmIkI
g00qyO9l0WjlO7wh0EeBm8Olads3qLlWkpXvEyD/rVdPxVY2E3EoBg942DCWu2k06o2cjCTkMofn
9qlXFOSdvHhcy3hQh7sm0sznYlK7Q9Ib5kpeRqvss5qQBvOyHumAFt3JxLQM2ILe8GZgY7wobWlQ
NI33GLm/y7jmg90G3y2NDYbXeDgG83DRKOrOxbBvLUcVqnkxaouSLwjoO90qFBQ7++FtNBskAMpF
jN/a8v9zdl67cSvbun6VhXnPdZgDsNe+YOesLMs3hGVLLOYcn/58pDyXbHnCPjiGQbACyVY3Wawa
4w9dZBv3ptxYbl9X46faryLcnoLhixH68NZL9ZsWplvSJD4gTOk1gxsZEqi4FKzYhUuae91lSfkS
+cm11Lfa9egHKYxpo79Kgc0vIEx46yhSJ21fqfG2g1pnzPV6Ua28MHZL9BMvjiGlnqspMARLvtJ1
lPqo5IdPqpAdVlhFKZ28TpFOvYUOWKQWh7nqvX7ekzuv449iwvmhQReatBq52KbsTRy6xuhixwGy
Pbrk3Q+pFoNodqQrJ8v9a1Y4tqtB4SATS53pd+nZUMU1KcpjKGvdQesV/SLXvnHBLySaZNlWc9W8
SQDaYNPSN3tSkURmG6YMjqyI+y4CcAv0JQJF0gT3KHVYl6gtGK9oNL2ov/W1l6wIgvtcVsulPSR4
Hjl9feqnTa6GyDuk5Vb20vok2xabaW9unLsVupYvDEh8q7nuQ78i7rG9NO8g7SjHUpXHQ+ckBQY6
VXg39qTBfcAXLwG+GbXuvbSGCFwP6Snyrf648kGMvR0Ega9Yh7HiGkClD5aKcKwCI61FsFJrt5Je
X70VUZXXj0OFOoxrrXT4dvd1ioFBmfOYhEZS3hcQBVcYg4mN7ZvFfaohZ8mobuEWQ1EtdIxE7QzR
y6kYWJa1FWhJL+ai3bTFnglm+FZEUdE5wEsEfzR1TkZTPqm5/y1W77xolL8ABf8aAtF86qvCc/3S
sO7iUq2WmW2Ka9h/2TrsevnUS0VP8HqQ9/HAjxSbORIr+PksTFltrmDYRluZfztTGeozpDxj6ZeD
wiK7/aYoonvl0ZDKOH4Nmdm5EdYID0UwiFWZAxF+tVM1WUZmzBMgh6Zz7Ap1i80iD0Cumw9pkWr7
3BuGq6lU1DnflC/Se1DAsSsp2oiIqZzcW74OJNqXyv3c6igpmovo2gOJp1Vt+w6VO2dcz0WyxuGm
I6C3Goc0uUePSneTRoqOTlaJi6oqrwyG7WMgkmybw7NZmQhTPvqZoxD2y2VUWWh1WnFURZ3d1Ckj
iOEjbDNVW4VeHmAzzwNq+1ijd7vK+0rezK3cLKjcx2UMPotTdt2yBKb0oCOjd7E6/YfrQgpMVvMx
WtOvVewZTbmtbnAcy4AmF1h2RWZw9pFaXNplUj0il/4IM4n7M+wWZLydZ3v0AGpNBxlwTza9MLAK
nw4SNkgtDVvjx1HEbweZdrewy9x+9rsEgQorrG786UqJKn68EiC46jEt/UdT8qWXpGh/uBKs3u0o
mS5jqQFKdErGzyn6eVMm9foPi7wp1pHNyfq3rDzpIVWXTQJnAJB+jfM0qZcLSYZPYYVCQ/iziQ5q
maoPiRo+jX5YXRD+Ux+EFoFgrcq7vmDq0w3ecu4EFxtbY6DWb4eIetiHOqiiuTgBJjeo0Gn8cJzC
7qVuiTaJtp3PiEQkKIs8Ivk0tQ5BeImwoLlSWJXvif4E5yzz0q2I8VlgtobwhzEGR9+JM1eELCmz
oIddmvQ4Y8Xm3dzD7x/RfGtv53aB7QjXrs9zKVB4FSWDHO8HRzzYlWMimKKxGpfNjVdq0gQktI9w
S6EHTcVKSsNtFIUheCOKTlz0yGs61nYu6rUJMzSv1YOwh1sG4gfVNtMbK2rTm4glB0hMIvRtzrOw
8EMe3iBNDnMriJHm9PtfUNF+CWeR4XMc2SBWY8ISMj6Es0KL0aSo7I4VXj9sCBCOGlnJkYHRSxDH
qjHTDk+NIesHs0y5qfhbIdp5JFDNwbjy0mdVtsObvMyimwIT650dGTXpsRBiuYOWqIww8aaSA2k1
ZHn7SW55MTeJVl/8ykZtJR93saS2n8a2G7ejAYxTIA73qdBQ3hgJgZ1NHYcc8OFvh0MPqXd2xaPT
TWfLGxiyjm0Wpw57kocBePZ8eJWP2T4nO4wBF92KCU6R6kl5TECfPtrfr+k4VXSwnVRfzL18A0E/
hdHxMJ8DTSSSdcNSssN+0RMJvFJRmLvKMV/wGd7O71WOASZG6xFtm+vmjYcVz1pHXfftUOSclaNe
mI8yJrpHH3/FbaYl6L1Ne+91/7T3+35W6Hw/n/PfvQ9niQLH2ACdJocoX1et5G1CEQQLFmjjtEob
r5VExGujabPle52vNOOybRRtNR82N7S6Wiz0xGo373WWYSOYNqjF2ujGb+DAkcesFIMnz5d3hkYY
azQ6lKqrwL5B/z1bmKlontTWuAM/JgDhSCsqIDDJdnHWirb6/Pv7+5dEtqaxRgCQYcJCJ2w7t/+Q
MEpNFjmBWosnhGqCaG9a20pL7yB41S+m3WyMoVI+y75tLIRqaZcCTf1dKUZzA9k/O2ao37sZwEEX
hBU3+bSRkPVfmhFI0LmoVvX59x9Z+5g10SzHsDSCm6Zm67ZufAicmYrsB4Ks1Odx6JehM1ZAH9jo
cY7ns2XVW5bJkdvJ3vc6ubew+MbPzlUTvX2y0uoAtQ+4uQLFijQC5Kkk6Z588PpuYiTyqUMz7FYa
kouZyN1TXvIDqVjKbBOxhDad+6l6GuqS0Gav46+dxbzkTcdWsE2kZd6bN3NHMvAdvlVB9gcIgmZ/
GJj4w23LRETZtHTwNCBUfk4ewaIHYZBO9gMmA6YRF9mR/Iw/GXmza02bRPWzo5fDOSeAvftQPxfn
Hu9957rYyNBqjXW8/qaTfOj3Xnw/NnMg7sBqCtGE1bsbDXHzgzCcJ4gDxEAqfcCgwfKNta1XtE5d
YIIuepjzV3MVaK1+x0g6ok1L43ySTsbGqbIDfYscXX8j50WHmMaVEWacUmq5N/2yQbVlOmA+ieQV
wgUW4B/mk8AwG84R1nFzo1E10crLO31OlBxiYoRMOUnPR9Nm3qsrPXORWW5WHxrSBK12d+5o8qgs
VAUh2bLJLeT0onEhtKC9s2JzOPOF3DRJi7rXtCn6JxhT0e1bu0lolElydZzbAGeoaVofsxjPG7Oo
0XL1hYJngyYfY6X4vjfXzZtoav3Qea6bW6tat3aGjzpNN/r5QXYagg9DfG0oeU5c/O/N3DjaCN6v
M33ID3P5vVkOkTQmadCTpHXw25VGaa1Nb15l2sjgMkKlSc729B4GHhKdxjq9dG+vYUDya8xaG/Lv
U+vk5oMEZ0omEbTAfJK2SORro1nPbXOvIBnLHaqrAxOV6V3+T1dV2mEXePr3q4ZJLy/s3gCKkIwj
CroYNMZI7j1VIFlgpeXOBeKmfZmLnTpIT2pHFF9DgOHY9mp6SdL6C/7C2hlVef0875mezgoQlwyz
yHWWiSPgkrkhZJ2PjURVrObi+2Y+okTX9b1KJvngNkqETErdSScALoixqam9FrIpnea6940wfbHw
8yDeEz2ODmh44QA47c2bSvKGzJ13yVrFa7RRL2Ej4mPopyhg2Xm6svkZlmWYl6sEmQ1UJdCDJsjV
Q3xrXv0iQz+ja9PbqiZu3Q2qvHorVk1z7WAbpGq6ly2MtCT0UuQtfnR0Fk7XnNNwPBL8iU8+OTxk
Tw3b9Wpde+x71Vw1RjVu5mKGOaCrj0N0KUTlP5TMWBQn1h/jcWghLP90lNleJZBkmG7WIXEBtXrm
ad4PgNYePTMrN1nH8ifLRI6iZXAzd0DpbXAt4ZlXfeC0ByPPkBDunfwZNOh0AjuX7GUKIOiAsJB6
1Qz66M4NQKCuiZTU963n56jLICgbpaDXA1vdzx2MAk1qiaBLa+Onmi+ixNPbu85h0eqh0cbKuVxP
JJwv/RLhRMBDEQQ2psza1gtU/UGvgBxNzaEdgeY2Wa8kXWmubGH0+wlcDO8L6TlJSIdiVpzr5WVq
IZ41EzP8PNqJKk/g5Tr1oc/874QNtW+/kU/Ir/FAG85lUZCeAoL5VOnjSglq6YLewnAzOMSVcjCk
2yhV+xsVlcXrRj/ObXNNqVg5qBthLuYisYtrXdfNPZ6KYlcFmraOZCX7NKTVev4uzL5pF6Ieq3MS
F6TwBsN4+3oRYl6maZY+KRoPNa488q4XfXFrYPg0H5kqERJouQEnoQKAI+m+s3L6QXyGq/H2Q6ge
InudjUanhlfHRY6LdGGWCCNILZKXqY62aVXAk4PcWjhvO8O8g5PQ285/mwb5/6fPr5fgPGnVlNO0
4P0Skq8af3gtq7++lXGm0mTAm7qlmc7Ht7Jh+LWTmE1/r+ujfYni5oJ9R/GkNPhjtmi0bOZiimyH
WaoEzEoyg4uuIQQ5dEsv86U24uux8kWKIB4kQSkEEv/3nqRbDrOMIdzMe2+thfmH1CQyJT8vW6eZ
FWlJ08IgFwiR9nHNw9qhKnIw1Hd62SG8iequXGrK1tIR45z33uucf6ib+znZBddQd5ASslJoxsS7
gOD0vh0LIo+x4+1bNd8N6RhqG6X3rPXQ8OZ5K+NOs0bPGE2UPn5qmzpealVp7QsHQVGjug0tKWZW
Zqa7QAQJwzPFcGi/4b6oXEFl0iD9Bd/mXkQAkpVm42Q2F0vvzgLS8pgDF1y3lV2a57hPC7TmgvxR
bZh/VKLG/3EqBnm29DWvvPOTUb/m+WPONwF0BgvnpczBcVOw0rMjL94IlJwuHVneo+X167k0RI1z
mffKxpZRGcNPL7KQn3bnSslMnlDQ8nbvnefjiVKt5enQt77zsXHD23iubHtcxwNfgyWrKd7GD+SC
uUqXPxICtkAC5PF+/ktCx7khc6kTvA3a+7ZOifDyF5n4FSzglPcobqWW8ZQnwRcRjsnXYAyf9DLT
mfb3HjeoDbIRc8i7qUPAe+I+MAqGus4BbD1Nl9525zmUOkT8ssrQVAtd40O8T6xKpcm9xftUCoVS
PBdgx23GRk/WdjAWO+bj9h1p4mtNC7QvueFFKCb62lnTRH72i4qX0NTQiPGc82DdO3Lq76ygbNdF
x4BThV/ndlLPYjXGWNLrtTx5M3jdSmP6f45j5hWd4uRfVCd8hOXVIuunGnsSudJyrudbX4TYA3+a
tFQ3XWNVGyt3pE8C8Zq5Q4x/1ErttHKPvnp4lwYEaKYTyr5eLuxhtE+wh7VLlbekZKaGxiPhi5KV
dK16lXcYk6RYmonhXIUdDBd0SR+qMquQL8v9e4O1Qe4rw2NrWflxKHX0k4Z0eITmEazrQEtB5NMa
5AirSlg/nefWEs6TpaePqCz15xLbBJYk9IqCcdwMvoQYUhOMj3XYRAsZ+5vDfJDl+KsG6bY7qeqk
KyvFSXa+MLyXneWIdjkfhOlivKw929whaVadyhBtlnEYAXZU06opCLX79yI+Ud+LRe6VB0JLPxbn
1qAk5DAfW0/uSkHhE9JNyD06Ool/Q3j7wG+N77u8+trJn7rw9go0bmn1S9t8hOQZKy0yZTAhuyj1
PONT0Vclkh0IzgHAJGQfkaBpVXMXZ5M0nZfL+EpZ4SEfPOM2Gu2bt/rYMYm6gZC16967Zjb9MtdX
TEkWSYUgAKSl+Cqp89oVE9REGrBrSYStX8yx6M7gP/GDCJHVbRuANYjzrqy0tvZvu/jVWPu57JGM
2WC7iUYOL1nEcPRTOiBjWRVY9bzVFYV5CuRR2v8ArpnqfOV6AKrtMVgwfQXl1obBc9n5N1boBS9t
V2xwKs6EmyfPCQbhoZs3F1bGhnCzKETRwh9fqsG7mKXdPeO+820sM+VJHfUeVTAE7nrC3i4q8cjs
epaFpGDMCgICm8N7SPbQ02xtglzT7txp3qu0Gq8o204Wc51UQplxJcE5kvkcZBCCDfqdr3Pz+3F2
h/WYEGO2ar2kdx1kzuGaRv5KMgv9zBpXhs2qKLvUCZsTuC1k4gxR3UqCubI9lu1nlOIung9a0ZWW
ftq2b+ymYCI1zcymmcXk+4lyECPIn4n/VA9YU5hakrlt2VsA0NgQ7IP+kONZ5/ghExHIrCqnv0JB
rd37ovqkTP5s88aZmMSNn5wwiJcOc9Xc1RSIQnronC7f+1oC50HFENs4LI2lqg7+RU3qEfcqc8CZ
LtZPdSi3K9XJ0jt8sVS4t5r/rPVAYCrm0G4b5csIWZ+vWR9NCnyKfu8EiB/OZyp95fuZssmgVTMl
dWNKpXEitJUZgTjZUyFmGnpKujFG2K0rgnVlSZMvAi1WrIfwEPHnXICEJGoS1lt2kmM/7YVKkRz9
vKy3GQ6Eb3viv3UfWjO/6lYyVH7QAfLeITYKq2TaFaYs7yWDzVycN4Zmp+bqrRPKhoaK0QZd7chU
FpmSB1ct0puxrcWPQH7Uva031VI1oTqjl4EymCA6AF0tubJjDR/WqQE9tHzZOY29L3zhPJRxs4hN
vccjBeh/2rXDei6C+9rhJGfc4e0Tki6GABajvt3g58pXzew7CyrvM6btwSLJJoEySSvXaRykR2R5
wTIju7spRr+9VpxxWAgBe12OST5oU4TJn2JNdRfoOzstH9+r5j276PRlMLkZyhj+KFFiH3Ekt1n0
w5tDac5YqFNxrps3Y87MxYVziEWkjTgfikHXJQGwhUI+DCHdHCmFuTxO5b7yQTHNZd7if5f9pHzU
5RTNr1T+JIMfTko5fWWBiGhnarBeAmggIt28AStsroWdBwfTSvxTY08JJ6ku75ssRf0CZd+X5jmO
o+w1VcGQlqVq30sMewAH4vrkd6W6z6wk2sRFU9yw6kTiIyni5xbDzfkopc0v/sBoBXDPWzC0bn4f
+VONn2k3ZAl1x1JlwsKOYWgyt9PPMS9ilKK15dz7amST/MGo+YeEWB/cjle18qvnJBpXn4wGmesQ
g/VFFJwGFWs8pYJWLBlKcGnUfocTEpZ/hacxI8vOQVhWu8ZZalYebJI8EzcivYmj+pJpvr6XJUPb
Ey3A0CXL40XQNiBgdMgGrJr0ZSYPqH71sczQwelg0KLxuW4eFV3Sl/WAfhtxu3oDrYJwslZCFakF
thbK3pzAN5YMKwhB6U+qgrhWqn0KX0DOaldjdo8ZnQPSBwVjlfwmzlF2epQVT9kkZXMvOSNGRT4J
TLj2xpZsarKAWCkdrPCWoAeq3mpXXYwBJy6vhWYToCJ9kGSLlDsKqW6KT+s6AZm67Dz8qWwRLzxD
ydZQuOR158XaejS+Nrqa7lpCLSuL+PjCQMh0TQS8X1hlztzbaHbeGMRbuLhgZUZwQ5GRuUj0QujE
Q00K+MhVRo4nMtBwTgq3l4PxtkM0OpRwbxwE73zovWiKqJG1AsckrQDe5etBs1U3Eh2p+6guljKC
bDg/oCUjdeqXKEOyrzXTYpX6XupKUpEsE1/Nb0LQgEAK1BMi1uqphuMUKUGDI4NYoHDT7wEcOwcc
DBE+ryBIkTMUtxGkyUXcq4Qc8XUDhFiUO3T4luhhkswP692Ijj1iDblr9kQMwrH5msiFdgQ+8+wL
bWMJ5kxmkYWp67VDsSca7td+ckw0/aEPTW3v17K1jAzke5m1+ItQcWq8I82KHMsdq7rkCJk/ORYM
0oNA9LWBkVGGXn4r9PzOMOpkbwSkqj39QPj6giyW+YmxdydszN3xHbdFeso0M3wspXijWF2HqVVQ
LTLSkdc6YLq21N1YWKAfcoEBHA56MGVDt23b+tSY+xEYxGpS81xj6ntqYns8iQyAimSRFYeadcw9
XGZlGFlrq9eNfV6ED1nidSdvICgboZlhK6W3bQb12mY96jIk2ztkSxGFVvtbJSyb87xRLZQT+yLF
gk+UgK4KWTtoQwVUTrOOOdnYSwcSZTmYAvl+CxtawLaLzhvdWj75hW08QD90bSEOBVHsvZRI/W5w
2qcE/vhJV3uw0Ro/owbAdaFqGAuzogfcCH5y2ZYIJHijrW56ZrLLRLUWgaR9lbtipQYqr5eh709y
mlzVcPJwpwdfC0keeYxBq5dR2mCEnogVAQtnE/tWtkREeWn2/hdT1do/DGvKz8ttRjVDMSwDuidR
AyxgPiKBUSJLLad00m/AjtTHbABPhXeM1UoQcmpLYtEFaRkNqVXuhVDrWyN/xTfD2gjeaPikRNin
R9E+IsveBO0Aa5hn+w8j78+JbD6ipRMNAK6sqGQiLP0DU0WR1bhMijx86XGGQtIbz8FOzq6LWMnw
rB26rWrhopITB1rkrB3XsVK5WgfSapYRzkdUOcIBUXEtXmuKWa1JuLBsCerkOpNTZyWPQl2P01ib
Rl2wcMxYW+mJgQdQJh7rQf7TN/5zlGb+xgFeKwbwe0ghv9A3iWU6WQSz7VuCoNkezUXzAGJniY98
iClTjB4WZi2em8J3dQnXejifx1iaqzbMQ8Ne/P7LdZSfwi3zp8GXHYlcx1FINn/k7veA/NWWAeWb
wyoE3ZOmxMA7e2ltMZGWhno56k7kmiFKLXZvv2pS9LWp6/7YdM64y3R7U8gWaxbChlvmhv3ekwSA
szqw1ooo0JUfUZNsWvEJDJh8rkZxjipLAdzRBqekUeNNgxOHsZrDH1hVPkpZ4LlqHt4FTXHLW8xZ
+XmX4GgWG5tS1h6DGKPHUEe1TTcjVOOmBEPYOA1fFyJETWHKK8Vvd0lSqQthyO1i8JUSry4LGtFU
LE0zXlWddfChfuH7kLhJjxskQp2vTh2IjRHUT2o6Iq2YZzeZrTt71Vf2XSDdog0WPkQ8ta5iO89J
hligNjTyAVyOvk19XiCZFIcbw1PLA09KOeGam+bVGPQL4wEsuDJeDR36saUXNUdVrmswtQ6mDXJ+
qIumPsUJdsymnzUL9IojN5LtgDiRcoV5gkT+JsCptBrG19///sovsxruRFJ4Bk++rlqW/WFWk6GU
ahWGn35LLbm/aksnx17L07sFeZ3bSqgsi3Ki6up0d+ZFJq4NxoLffwb1l3twyv2CUeFG1EipfswD
K5JV9dBZx29KFn/F1a0+gt6IUZdLfFCqKMXMyWk1Kk8APTaswPydGJR+RUgb+HOX2evAUJ8xJmhO
PWa5SMMM0iFGUyAcUnnZda16HDtsQX//sZUPocp5YMJmQHdsVXGmXOgHeIYSsZwE12R9C0puPjky
vjhNpy4xHkQkxPOLXWqZQGTG+sEQK4L3O8TTtc+Z3e94dUNWxYeQSUjenaU2d4m+OvvKGmI3tPEm
wMxgofCbMRW2lbugUOTVILIt+lDysq78g2KjPeFhYWhWyRL/FHPX+2O1JHJqbzqbWF9Xx+isJPiF
Ys40yXzHj57Up2urQ41ZkKs+FMBHV4XnocTiB+3RMgfyOaSRoeJiSdpkYeUW4fCc6uQ2BYzIRSQN
zWrwe2udGbZgHZq1yypsC9iQg7P2G20tMqO81ro6gTsfW6se3661p+shMxKH2arhd0T3xhq+m1Ys
S92vF17OxNUJv0AMFFXxLOm6cWJkN5aShH2vYmMcWkBTd60wGIiFeXdQ5ZxdpwevDfM+WEvz3Lkf
dkjw5tu8qkETE3XZMGNQ9mjoBogGf5U1bH0RCNHKFl+trBY7c8q16Sy3cb8McJgU+q7q/H7VIWHG
K8BIbx1U2bdO27wYSCkmTGpUZatAiLvKK2aqFwBIrO9kcLN7bzg6ah5tRdEp7tDqwUi0JF0YRbwY
sD6/0iwJW9kCLctOdkTqkrmQroP0U6oDYMCJQkkO+G0yN0yVpd+9Ijae3FaZbm71thoXNSFo2VCu
ELifbI5gE2ZjXf3hNfCBEPR2K+vIPliE3x1k9z4QwhrZc3guLe+bWQaC2VSbupElOesIBNJakYOG
pHPbnk3TaM+6r+DvGfqHLIbazuRh3evtbTsZDsJcvEv4UX7/pP06QDADcAwHwIFiqtYvAjOa2o1j
1HfRSxc0F2DDyq3iAHcvQRgvPMbt5dCU8VWNGho4iXahqAOMNMVWFrXBFEbScPWuKiX73NsNCNrI
0gBBhu2t1d05mf08+EN+55Pz/xNYxPn4bmWuoqlkYjTNdnSevJ9XjKYSVEmFZcGL5CN8MyKp2GXW
fR2HvLiQL12bvdq7QvKyHZwd0kPAYm9RG76yYmefKqaxmxdTraydpKoHr5fu1A63rKxhvaPgT+H6
oCutuqtOmpLvQgKHG8X2JyEOiDUopjn7shtlV/OqDdZAXweQYk9aZANcqctTmHjlhthwdJe0JWEz
Rp+66R9//8t9QLDN95Wts3izZUMF6+p8wMuMSYMiQB+FL3aiVisnMn3eJx6078q+1oI8Opi9Yq7g
Sr0MEkZRTb+Xhso4JH25gr2EAHEnTlovl0cjETn61sonC+P6K82WdjgWtlKtP0D2xQ0SssYS9GLg
FlXcLgiqoOkR+sV5TL3PjdwwqHksquC53nvweg5lgxb57/9W7p9ffm/wP7xCVZub1FTMDw9R2SVG
Zftp+hIbhrwESdudYQM7GG23vrULmPRckiBagpNJT87o3+q1ePWKUV1EsmqsY93xT/MmcwjtotyD
iIEBshK6Vdg00TVDlbfL7eoJC+b+KBHutetkFUjlGUPlHgEGwqOwG886n+1KR3Ao4N7aOrqPp30s
6Vc96b5zlD4F1g5LjRg3S3wc0MNJHc01chu6q6zdF2az8sjRa5GuHDAlB8tftzJKu7iENeBmUujx
ucW7hLjX1vNDsWgwDXErP52SHyyxxhsjSd1BNyVMTRIkQCDoXJAzSI/1pHrkJ06BhT2C4GBp+GBG
Iz1IQ1wsSVFcwC9mZ7W/q+sx2LLk9InTm5C6kzTHZbiNFwDB1cWo3TNBAeJZdS+N2RycosTLh9Ea
MXCXpGJ0iZnUuSOA1lWI44mbTDr8plFiVVykZ2aQzsE2s+BAEitz60g3torw+v1gD6990KhkHVJl
702Orp6avoimQMKBOKaLaUB/zHHp8Ap8KWu0/XqGwrXBNAWKHAEPGdGaKRSqG1MErm0tF+uZQ9+W
iIqF8YOpl3haTg68qk3MDcwQ3BjlUImhOuntKwn6+hIze3CRx9ih9dZtdK+MHgD6772SGHE2PNux
5B9Z9BTr3kfVuwRa54YDqkPExuWDMW1gSLs4tOZH38uf0d55KeGBb5XMOCPsrN/oTdNvLdRUO3Rp
L2oApLI3kq9pU550E1X62vavOny2rhBLXVRKcoNzRPZq+bwLzTOxfesxVUbTHUg9HFJZPfeGot4O
itgMdh5ddax40Dwb6i3DEvHtTnRYCAmYtOD1tmZA6B95Ul7GeeKsQl7lBxDvw8lvCFWNtlNd+fif
/WF+af0yx7VMxdAM1o+Wo4A3/DAOtzhTctfpzYuJfcwiEgPTngRelu00jKFMGS62XXBDVmsVL/fc
DX2EPEzFXwqMGTdmMH5N+sDYxBGC86GB8Phnoh6Wi0yWs4vCKULFPJ733xGHSMggSOExxPknuBlu
ZKYd7i+e6aoaNGm/G+yl4g/I9yfdcJSrz1GcbjVAnzdIBGQYCKbNCfUqYx1myuusBgNrZIN3ibYz
enJAyJdFT0nVxkuoY7xFGsHCnGt1SWCs4cSoG8gDcEP9IDt0iGpFk99nWpXNbROqymJs7xIyX+iu
9eFKTpEGEmP60tsgjcy+rTe+R0Ipmm5hrwzObdgOp8A0ruoxL99W9f/nJ9W4alaR+5ohKwYYrP5Q
/N+7LOH//0zH/LfPz0f87yn4SkYye61/22vzkp2/JC/Vx04/nZmrf/90yy/1l58Kq7QO6uG6eSmH
m5eqieu/1e+mnv+vjf96mc9yN+Qv//nry7ckSJdBVZfB1/qv700TLl/T0c354cUyXeF78/Qn/Oev
+/qL+IcDXr5U9X/+kog+/5vYs22z3kDlDvHqv/6FTODcpOj/lqd3LOs51iSoO/z1rzQra4FEn/pv
bn6TsU92TJ4AnTdXhWkpTZr1b4gnMgFtxYIqwK31199//Hfpv7df7Z+lAFXjAzSUj6Yz3ZE1mAea
DobjozpVhsEIqqX2cDIVSbhx5GexCxI53/+wa1rNFPRnjb9/2/3YQY83GrZCeIlX0YgVjjVeBYJl
KKGTepNisZaYnfPQZkAWmkzHoKkIQB1KV8JSui3IhWNZSt1e93R7JSnja59JwVWKstFCYbq/qZiQ
rLNSIi6vj4Igqz8ZdOByF1qkuceu2XcifBLS+ElgUerGXhdscx2KftT1GzVpinViOTrSsEpFPsKE
PNgg2VMFnTEu5r/ETkBQX+ZdScEl+Hbe1ZMxbg8oL3TL1gOlJyR8aN4OCAAofP8qfjjNfNQP39Lc
a64ETb0JqlHZNKFo5ZU1etleieAjfZp3vaaL17ou7oypYa6aN5GvZns5TfN/rEOdDULd3DEGXPx9
Fx8ExEHnI+em+fD34lz3fpl0PnAu/7L7+6u/f8B5zw9yYzcEJdjcrsz3BEPy/bzXTsV5772hiuTv
de/9fCOPY/fDIe/N8yFzEVk+sZCRn1/8U2fFMEcWYdNFfzjjW+18OHqqXGfeDSwXiJF4+7AfPtP7
9eZzfbjUXBTTTSGpmJ29H5v3Ot/+XBaerS7SvPXcnIkgELZ5Gwyw1Ds95O6cd+PYTvdmUuxjv8w2
c9Vbx3RqeO/ydo6591unqfm9+EPz/2XvvJYb5dZ1fUXMIodTgiQkOciW4wlld7vJOXP1+4H+13Tv
XmvWqn2+q6toQIARgsEY35vSNuKv9WpaHn/Pblv9dbht8T9/vP2JP84Shw76TFZcjraFMhYLibo4
putX2basQ8FMbWsUKrfpJFTF23LZxv9stG2+LS5CRJTAw7brtuL7SIvecZBtOVsPv81971nkI4XN
730Ql+KeijjKbiJiFSuhPnZS0WR0jf892wdFc8wluT5un9MZTt1Ks+AJCmHoYBetoMswVBfl7uCm
6iXXNM2Xirw9BmbfHou4PRvzIED0FObDEpNJvRSchBkH+fH3rCTlxVHjaqa2iK/8P7Pb2qgzTmoS
RvttaZtsO27bfS/+ccht5fbxtuH3ftu6QE4Hh0JUtKvDxaQ5zstP0KTIXSDULORH0lKQbIzADDln
1r2bayO+TZR2olEvt6ZdX9dKeQMKxrvIUftpPI5WPB1VbLkPxQL/ZWYUptbXUstmVx4QW9tWPuVH
XTujy5v9KOHb401fHLe578m2rtCVyiWZC6bHej0W4hsWhyw9GvZGeVG3KD8GY4eoqZV9GBHvF6wZ
f5ku1bt4oXKWT8Rsmyv4HwzBldLOpY0DLEmbrjt2cITgz9Sxuy3mTW2rmFY78tCvQqp0waxqLWbF
pkT1a0h6R4ead6zkiVa1qa19aPVwperRl/pnTRk+FAxidjk611Nc9NXJahscxK1ulZcrwW6SlseA
zCO96sVDXS/t0RLr9qhR//w9BytQPRgkSShrG23GDVpknXiEue1KHmga77YyY4LF1tnvlfEg3ilj
tOym9QnaJhGw/u+573UNLmI7JSePdn2QtkkaNZDOCsn/zZT4zaQI72qxE/Z6o1cuhoo8AjNGGY4e
tq0jiESCNv094szx942orL/c9+23zW3r6gz3ZmNQMzcz8MEvSwzD1qegmhW+c2NRkP1e3ubIZkEo
Q9TsfICZ4QrGMB1TBpv0BJSKBq8AkyDPiuXI5KOpZpyajvIArdfoVK8N+tqdRfLne3MUJEeEbXT8
PdvVB6tvZT9all1AiBcKYLRRYcVQKQx5AKPCOqalhCvjOql7Xx3BVfU+MY8kqZjHFlmHG0O6sMtO
CTNMFRXyhsKdkLrR5K3h8pNNANkQH6T50ia7+VGE+Aj5+XF6N6N9j3a9tGMylp+zAxL4aE+qaZ2T
RGZzK6Y/48RO72Po8OEr7u3V5DbiYe5fPWL3blG3qC2OO64YecMkO54xxB61FArPDhYShenEC4ZN
99Ls1erPPvgYqAfnTtI4CkyOwssmt3secbIVIM985Mq5B0zIjuZ06k3GCVBG0TG5evkazX6+fMkU
G7TRBrmNx50W+hiMiAKIhA0zDU7WblSfdDKNNF9RTkP4YnzpMGm1JxJ2y95rpEOT3JQ6qtJ9nZ0D
7CVlWIUnNT0X0U0j+pV4MBu37bxycFTYmLjB9p1bKfuWyykLNsNsUuYOWXwj1fgB+cTHK4sj/Joq
wpJRBo/9azNRSvM4YlDdRcA3BUIHR2A8bj4UGSzKl1wATg3vq+4nUUTN0USfSXqobQ6AO8dkxn/C
LTI/EjTHNA9qfwTuDtMHI+MV5wTibTgcdfPA2DUwD8rHSBB0Ue7F/giFXk7PeesPtVNiz2M57QCh
1suUa6w842uT3xOmPFOzsfZrWeGXnDnia/MM3W4SD8qvRLcl+mt30k3eukJ2APXSI2jG9oryLs7w
nJwmxHh3YexKTwRWw47wqI+nwa4kXKDzZyr8yr6K/JwoiearM5wlO4XljZk6Unwog52+nE35M1no
R9JMUvFczqJ1QcBQ6rjm76Pl2Bj3aX9KYojQPBdUL6DtJemvMnxW25uQ++hUWev1hosshnvyJDLd
Fshqp//u0oYJ3KZTdKxCTDg8nR9w2C/VSfvFM6tqPyPEsROJhK7ZHaVfZXMpUr9aHEVcLxjXSYB7
HXQ4AruycahNPxG8HGvl2sGTlIN17yUWzJMTT7uyILnHIVZIs8ipvYl7r7Ac1FMGBPDuALYinqsH
TfAk9Wpl0AkOauS2ft4h4XWndmeUYD+Y6tN1OBsjtOrGxeAX/w/1vGA+5k3v0xMREOjFLC/TLp3s
j5EAO+Gs4Web7KY9XzMkAYG0l77zx+WkF7b0lbzrAqc6UaXdk6c5yg9jDmSyE68ykXvCm1jcxMZd
/KrBu1n2+gBxhx64k79ZyrHlUQj3uXRfrZBB/LBMuDOsgi/xHndJMa6cMHIldUckgzETOQtkdcI3
eCDVAFVDCgTpSrMzY++6Bmydk+azy4m7xOBSuvbmHQBBkxxynMZnR/9Z5bZFFpADUfUWWysMXSD0
lxbq52MU4BiwG9+wjNUNwDG7J3Q13zMsKl+FlRhp95Wt6K5YuxylFRCjOhac3IN0y81s3Fi3yinf
F4eSVI1ux3vc7G2bANOWC6YgpnU4E4IUFIiW3RMDJyW0q1P/qimvdX8wMq879A/yz0Dx0ubAqRmQ
IQOoIuZtU+05J8rUZn6WFVtXbMsJn6qXVnPUeK9Yp+wkUpYUd6X8WAROJzoWTbFERtB41sVd9NnH
t4sFjdgXPjJ+rrpDaSHsW0oYtgUjzkgcDNpfoFMeozv1CtdjeYjiHQaAcv2uKHcryF72tg5oI3li
4g71XsluJIqs6k0TnMIabd/TXO5q0zOEk5VdhsieQL0vMWiwehBEtCfECB26e+sF5w3rR/lsnDL1
MB1Ur3mEzlapfnhZTqlqL5I3vVgt9O09AZ5j6g2mnfMsozN6FZWjvnhxIUMUPLRoECongJAAbWux
BXrBPH3nSrjiW9MvV3U5zvMF2CBtPzCHQp1tIKpJbEXjR0akaGvJLmxAoDC3erz20XVejiYuneDO
cUKWjmfoqDsew+TXOL8NKsOHdoF/8JIT+AtRRw7vyC9wRBbEHU6pYrbPzAcKnFmNWelZnw4DLUt8
hOAc1x9jhZXHqYW6aHopr0LTrmsSpe3ChAlkt5DvkYwzL9nDTxPiv30XvRJhzNHTEwOaSMEzhVqZ
HV11p96PD2VrEyK0dF5BUBzgPuNsl6SGerK7T7DNch81lKPdq4hrmaMfZUewkx25kI37Q0uc6qVC
2Xifeo2vXpR0t+yQFZ3me73xlPcAEx2n1BzD404zvHR0xJ8VzcFzeE1iR3zE/TTxOHPJ4WGIXiYY
yRTRWzt8Uu/Nn9UhvAlvvvCiE2zyGlHTE5USYIbtCNyxLJD45CCDfYDi7ASH3OGa2pEj2dFOe/hh
f1Ve/6Pd6a4fibZ8r9wWB/l+plGgA/CkjusTU7wkL+JqMm03L9rDgCM9NpWqO1VecNUrm/+j7IZN
x3LXDr4OYWivlC622YY3yE843JrJHnxQCxwNZa5hh5MTuTgQwiPqhl04en7GHRcdos4p39t9dRd7
U2+L4OrtA8MlWFTB4oTNbvbio+oOTsYvgTxL3Q3kGxwJ38wl99Oyse84gFIArEgvvtq74zu248p5
9nA4Le32VvhBSCrs59huP0Ieg/xYXrRDfhGfwmN6YyW8EuxcB5S9HTqbPIJ9wlnt44tJOCqvVVt6
yVMPTfryaXDWHtFmsN2i0i8dRlrUk5myDjGYG19gS+BrYHDZX0SeMMpEjJ6epKsMx/FRfm5vceLd
DffaecLm7x7MyVFcbvZdbzkkd8uOdlbO7e1w3/jB/l0o7eW8nFG878zaCQ8Ci1bk3fB45wsPG4sT
fPVrhw3IYO8WOggzaDFJl7ZgM9I5a7vorfO1gS8+e+YxOL63H9M5v51cYDtzT+/jLB+LcwTOsANh
d1JH8DIX9YXd28lN4OQ2m7jlTbazdrKT3He+bjrVNb2trsJr/EBQ0Edytezkatjir/p59Cqf7DVk
73b3hvEIfkeudYW1rGPxlbhMAWEaV9rx1nihJePW4QqDZuDcSAcxBMNY2/DxfnlozoTAVn56Kxw0
1zhr18o13MAp9tZ94cQ74w3MTOjc6IYc2+UNMxAH3aFDCyU6ZHbob4JyKB2Tl8sbVXZnH+7plPjZ
idvhObl25/FXemvuh3P9ka0gtmO8ir9e89v4YfaCX9Fb8TM/iFwJ2hjtpJ16rOwdHNJpPx/7m0J2
dv27+BRfdHwKaFtsLOmYXsWvwmVDkcDmJ8luJ/tqffbvncwvm57qS34wP9Sn5g17uIXBiKN+NG/J
D0yrbpPQnR7TE6YoT7pDktdFfUo9grttcS/fMHUWF/ab/Ul+Oa3PrnXIAots7WwcdKc8Rq/rTXcQ
XgCaaN6AlWnhMP5i9ia2G1ZOdn6RDsUdr8Rj/cW9Wj5lhe0vp2TXPi0nnJbs7qUEzb3h7ZR+bfd9
90KUAmQL3i48Re50gr2qJm7X2R1qShRNpVOJdlA4PM/xV7e43Quf8TChftalE6lwMZcGrx5eWFwm
EDjeGZ/LZ/IowIlOHZwwpQE431bnvYZ3ssljInyKN7TLugN+4JMIzdNyrx/Dw+RP/CDz7fSzeasZ
gdrKjvu9uI50yX+EAEAOUfB3y07ahYeSN1IiHVqik55H5TXdi37ox/7k8S4eMIrylKNwo9x0Jc5z
D/nXTNeudRGFpLNTh8BzvDKn+/QFwzfd2kWX+UHcG3cYF82X9KY50aUg4phnRXwrHcsbDsH9V3wZ
udSAaKktkdpNV/mY3MWX5WXaGsCtlQjo3fIiUu32qfwKba4+31z77NmxthGmlbQfvAY/R3wTHPW5
8wt38iWGah/dXX20PvPMEwRnfLBSx/xgrnmLXrXzgBX1etbLOUycliQLp28cfnfoBC/iU3OXou1d
9jnupE7+Tl7uO6cIHR5blPprmM8Lgjl7+ASW5/SEYm2MadjWNPKblmZp9giiauz5OHufw4EeHmPN
B+XWdEM7pK1AvO01d7SlvCbfYWKP8759yu5o8rK78YbrimOJU3vCCZW0dCcfCfW16QI5+GjgYm7r
Z8szfR58okssh0hnlxxymht9b92Je/EWflHnatfwBYtjd6ZehVMeD294+IzcytOwSOKdNl3082CX
vPCSO857IqiHRhIzlR2jsZeaN86n8XN5Q16m/ZTetDuTd3eys26Ll+qk+8CNrWM9yIk3GtD+PF5p
8j3dQeow3LRP00GheW58QF8X4csj/MI9PVSOvL83Xe2BPsX4RYZ3/R4eyTfYL4f+a6CdOOSH1qkd
6ZDsksf4kl60U7EbH3YNLg0vMrcAdCvBlZ/gtbQXntk1KsLlB1S/lNgtYk98nj/mj+q+uaYP+S0E
NFpB4wcyyqvxKN01mbP4wVHfYwZwEb3ETd4+E1d4mE4Dj7NyWP/pUDlGO24c/Vn+yO6h/IAkjtmh
bnF3cYRXMTtAXE3pQjnQ+V7N6IY3jfjcBmjAdvSLj/ox9QhFo7zrM164JDvplm4md638BMiLGh/N
1+hP1/Co+tbiFslONr3FINIgxsvskuozv+LSuca1u1qWGx517iMA52v5YL1wEp/hng5+kgy7fqu2
DnSsYNsojI0YH21lN2EtRJaj9M/k9zqszmHG69QKKDrhmfVPJUpaS1Tbut/VKJwBduWYXFbNXnFU
13LyNtkqUd+L21w4j1AKR4Vg4bUUtZ2PiYUTVAI0Nob0mI7L5EfhaCOnrHylGh1sDQxfGukLDvGp
Fd4HijnSMuyAVLx6kGNC7cvwaPJUr6cfCyNkrbTEdQ01FDX5PbmJDIDXCUMXXRR0P6z18tispbxt
rm2V5rAooytP1PpbvJfo+WQrroB/9D+zaUfw3xJB89KztvSLCFiX3CjSpZ5CTMY8SGVUSIrioVxq
jFkKhQHvkoAnzUp936jUBmOdioO0rppG7HKjSGoRa6SfUqdTfZExU47oUWPyCkA1TWunPHemNLuZ
K51u0HrGVLVABEQorY6GPALbaKQM0wJvQlFocGvhjhrtoQmbjIaTc1JCgkW18mVC50nCK/Q2zVqx
FGOFR7bZftIpacQIGfKtpLvVeLe67jZHki5g3QgJIg/CfJ8olL+3ybzid3JDdfx7XYU94aGJwl1Y
zAMlFWlsjl2tNcdhnWyL20SsKFzhK4XF51oH3SYVqgrZ22aRql66Ph92W132d61WXuDXy3XMdIx0
4RBXGG+IhkLFc60Mz/+e0zCX+r1u++CvxW27bbdUqAA28mJ+l7Cqxsf/KxXbLyTIDtgqDUDa86hC
2rfRXp+kTpaPVnObdUQ12RNFSgzHxOZYS8q0T8rlFr/3sQ8TV+4VWiKVqni1olJTC7K3zaWmdYJB
kqLnmO5LUS8kL6ipMuZ1bwwnSenv+hqKyoAq8bjIVX0kFQzHXlN/NmSz938vbR9YWDi6MWRS+4+V
236/l7fZYfKswqgwpKHmqtHgyw1F5C4kaBlakRaBjW3z2+ptUoBVHrN18r34/WndBlRch2y/bfa9
/vdRFLKbsFf49876WFzM3uh2ZW0oRNTHkjPMonYTW6CgttzOKVUGFJ6TqnN5eQaDkntbwNPJs6Tp
DV8j/DkIJ/r+bJsLIXvRBiH/QRzKrKLXrehtH22TWhb40dQWLznMxaDirhttO1G97rAQ22DE9e9N
BhFTyDvXQ32v/b287bDtuh00MVJew9vs9/F+b7mt/N79e5/fh/97c9jCuPc0w+Nfu2x/cDSaxhkb
atrfh/ne7u8z+2P5fzyz7z9NPGu2R4MO8vzvL/vH2f/x7X7PbnsG39f4j7/0e3bb4PcXhEATOHpG
1fb7nP/jNdm+jNHG//Xj/fGXv7/nX19mO+x/O4PvP7G8L536BEz31q5vEmKu8+Oiaf9M/lr31+K2
3V/rKP9T1/rrMNIGWn1vvs19b7Mdoqx1RmDf23x//D+t+/vPbIf467C/tzGU5aEDb9v16/czNyw2
TOZyTzj6sVtf5P36vt0+/WvR2BBO2mfMe9YJ1FBgxW3z37Pb2pJaE+kI/f5/OsS2xTb5Psy2+MfZ
/Mf9/jqx/3iYbbvvv7Qd73vdtKJgG6Hm/3OP/hfukazKCty4f2d7/jfuEcnX5Z/co392+Id7ZIr/
0lA7iCJEcE3ChRwW0T/cI1P9F5oCmU/pF8iiIiF6+i/ukfQvy4D8aylr3JDObt/cI/NfimWIuOkp
sr7GDpr/L9wjlQP9YXiqQRG3SC7UNLLx4DHhzvd/060DQPghKkDciyhzDZME7sCaVtvv1s7zUPtU
MNZOzE9zkHALLEUHIwg84VvztbbMYqdhKAvPIwy8Rh38GmFh1fC5pSTLLiXKNitzDcXOFKBDNhZw
t9rV1gBMSS/taqDjKY053FRQdRf3eQ+bQMtfktuyk1NnXiVpkK/TFBDPIFDIbq+gStm8RAfoBMT3
tfIRobD8vzAf/3IE2i6JjL2ixlWRFV2X/qJfI41sAlRGqr8IhnUg6kFxwky4Rcs+70sBjLdAZIGM
JvBANG9FPHrlJX0X4J67SYXR18w37SoGwL1V8G3Cs1UhomoTy5bTUt+Zg0BusKW/zgYw4B933j/U
sj9TZSV+vr9+UATHq0pO13RY1bqq/MXbDCKZkUkf134QBq/5KpqulPyST7pITcsq9/Mi3RXjSxGT
tzJXMDhrAyhebcyXElXmXmrQeECTJYZxxG7YKGVPH2dAnRSyYwJvFlhLblFr4J4/VJXhKjKgUwkp
sgyjiU5SRl7iqhBLlr0kL5dYYixXCM1XrlEGrILuVGcUEKpyOs1Aoaq83JAwDig4ma/yED4ZVafS
r5Z8cVljhXVfShPk7+Z9iEzGbqsekb2VPi3nbAiWg8CIJl8NwmKTbFSh9Qa1Cm3FmjAQgZ+0qJ94
X2JArw8/Ztr7mvydnP2cMbozBanxWrydbUkfsDTufsoRst+VRGImweyHWdh6kUyMsqq/1CSv21Jb
96tRh60Lz1XdUQCThR8EQgi4/3dI5TLwGhksShyoNHUBOCsMXQITuFsYtlC+EQ0five1kOlUNVNe
IVPhpMsQM8Fevah58SMMKPPL47A3kiJzrFn6SOfrNACBpJP6YUa+ZGL/HtTdfayZJ1Ukrw3UMrAh
2Z7wLtiFWfK2LHg4BBRMEP0whlfn2Y7z9qZWF2UnRjAEtUWGvlB8AOxBq8A/01mW2u2H5hV/Wn7L
EQil7qeJSrKMMMh0uyY6EW8PhaQrClImdXT12EDcyXAH0I24SiCtbML+kgqPpoIZEW7fnpVQm14k
GWu86Zgb3SdhprYWgV53i7qL4uIDTyVqUd1IuVQcih0e8ZfQROI1V/NbPjw18GocnMieq1l9b7r2
08hqL1H7VwNNJWhL8bNN4gtW0pUtxfFdwziT6zi84Av4tmiwFElL6JCGARNhqG6ipMLsrVrgGEyi
+mrElPBL+aYWVyQvkWF9IVFPG8q8lRTiKSTBNFhw5ClLk9QFdfbFiKIcDq8YKt3NRHtGcneOcMTr
BFylptFv0+aHIV8Uazj2Vv6EnV3mheL0IUiaV/f9MVVwBm/4WcyRyYIZKWPJCeq2bc7GOxa9kDei
3kcIUNkY7DmqqL6YKdbpKZiCsJyTKhJBi5PcjZJQPBSq7vT5fDfE5QMq9Y9Sbt+ijBzzEO9bniTK
Y5R0geOLlj9n6CO4Eh57JJCkFgipKCSuYQU0rPp1KRnSGdlna5q/As6lyShjqcqH0EaVI3c06AaB
Ze1kQbfQXhN+TymJ7rDqPKU1uElTPxHGcKyH8N7QtB+Bxhco1A91Rk5sSDg3FMEDiYU3iSWUjhiC
lgjaQ6Y2XqcCy0uyFWFvo0fOkg/7PJS+Cp482CWThQAge2L0TemB8WuiI/DVxDhFV1mSyT0FDPQh
DbTGqufJdhKxss6CUIhWY87tKlPuykJHBw4YkQ+X2TDv4ym9JPp8aynCoTIsV6oYDs6MdT0D/Utv
wccY21tsdYFTQ2IslVL2Icj4SRO1MFo/saY4C0X0aOEm6+jz9FRlOohboDV2MIr3v/9uSok50Msd
nsKHcEk+spRxJ8/33JbQ5HiUmjz2g4w85QTdLcWmRQ3fhrqc7WWYvrIcuKEOoLULCmbV0j0xsZf1
g8QyXqnwQLy1PuUueAj1zG3HhhIgkdOKab6bk3IOzVOQ+kZrhbugxoTan0X0/7Vk1TS9GN8ukxcD
PEQo/6HfAaCJlb4v8b2yDb0hkR43912vR9dg1KgKxr1PBKKK6yC1XlI2CTYe70Sr8YtOegEyVZNm
TaM1bnUSRdC0ndJYe+1WsbEJd83VP0SjiN06ns5LDCZZWI235odGSWS6mPpW2B9hd913pJE3Q2Uj
EnDGeUn8EQdsx+D15mgom3l/PStxdMgyafSmQh53iqrcZVXzHETTvW4MhhMWxrPUUgdK259RbICc
9spPpaWu1VGFwTAYuDFGjohoa/totuqHSrXOBUZtc2V2QHvKu0ytcKkymD0NIgZryWhCsCmYckLJ
5wU5d7qgLV+GX5PSX3Q8NqYw/9TFSTxOTTIeYp1C8cgwLYwJuyuVodrJ5DCGnaoTu5D7mHBeJwHu
ZihCeTF498wS3zmVfuR1Q6RUULp4ohOZq2hv6dQqbhLIH5UQvDRRf6MEWOIUCiSPKRT3iqrDLhRv
ciMubVnWIGJAU8OPtbAta1aJrkj3aCYeiXLH7dt4zc3ZgqUJJv6Oe8nHnC9er2vKB1luCJWiXSPI
nR2oEwS/uCsgGhi3yB6hW1Dyr6tOv0fHPB5EZTVhwokPVtMhirvmXo0pgYpQ/YwYkMSsMEGPZLFA
pmFVNzqi2xOi25+LKWKtOyywtlZVFze80La4JQBr98SDihpsiVEvv0jLbQC7S1gISuvleCaGkuV3
Yc3P0ymBZ2rXLozD8xD4WEODJubGvahSabLU8ecSK0BJ8ryXZxmiSlvsVQEJF6xTpzeMKwob2Njm
Ue6G24lKflQd9VJT7EDgbGm3ggWfWV0nEYxb4manZcnNGPQvi6mCm+M4BMP4PHbqYzaB8XVp97Ze
ug5zBxpwkdAH7TWs+5+LwEOcR+LraIw26SqAeqrxEkr5Y25A3eg7yWtLxHiNXO0Mgh87Nfs5FAOl
S3rbXQzSOVk1TAnhfuyHd5UXorOoij0GxZNezJMzkKlK6a98NkPgGyW7jfTa72f9QZDHu6RqgM3T
K93Po9BP1yCKNXIye5qmxfIly0ZlB3MshHa2fjtej46KcW2ezZm//llsx3dyaj2aif7VYvZuz5Px
XBnxBZf1va623piqBzO41ef6TrAaTlwdXaxojCCjntqgu58sK7vvgWkG/JfCtG/38CQtJA/gFSOF
V9xQunw2/G7SqW6N+UVZC0009RLBWXVRPY3d/LbURn/sR+kwkUSEgRPcMFmbSwfTc6gyTUyNcsG0
nXjYg6DT87Gaclfp+MDi8O+piMFOpTXeZwaUPKFMUDYWBI9UMp5ATRR7TZ65GMNX51TNrlIHNS+B
Or7mbv8wsQ8meRhLy3oZ90tMvoeAITI2Anhh43qY4OhiFws0ua5HgZ2Kj1LvFEVceIGW7PFu4/GX
RpK9iv5gFdZXHDaBB5U3dMyEC5+OY3yeKce6aUtOLM9hgZituZ2wQ3goUBZBiogvdZ4K+9QSBLtC
QU6DhU1jJQE7tyjVW5SKWeu0hC64FdkHKOIg9YlVwo84in4NyyZTtc6FLA3/LlRJOgryGyOvH6MI
Ol+zZJ07YM1Cxgo0H43HA0MeeGQEbztZEMHEiWVqdsoc56RLa/SeVgL/Jh3YmPrfi9ucNOPBoY/x
fvtwFCAjCUVRu9uHv3dQ7rMGTOIvGv/22SyCQxiDcF/3agV8IqK2r0Xe7co+ChfdF3pDguAXR7CP
qjJxBDkkEHu9YbaJvNYktwNtixXpF8WK0tRrwQftIPWobZYgWcYXAWQx03yb1hpXEYEJF9pYeUYi
C36FWUPeILpRDAN7vqlQfaOxVJsBXHjk9fFoqMQBJjPWqhqc6u3w62G2ue1PoHvjr23H3ijzpgrb
rg1omEIhrUGDdcjIUi7ye9XjOW5RtQ7G6NV52NhVIhW+1YjiKbBAH7PIXG4Tax0xKVq1V4T2gJ86
FKi2ie4aYn/uJjMi4HE2VgighWtY1ZITSm1yGwVhRrYeOUZYt1o8lbg3TbwUpqCTH4wwXOlufbSj
B0NvLsNUCVWdhh6urFxJULWLJkvxEV8T1PSEy0CSHYjNzolLWL138nIWbsrArOm3EyfWrj5AaSTA
ZywJw7RKH0vh+BxHzXOH4w+9RLSCmbybpby+ETvU/EJO58HMCy9aMD0QpErbpRJ/v9Wm8DwO2hv1
hR9Ls6SYkNBLbZsAfGuXtVmFF4FW2apQqQ/oio7WDJ1PW7NP9Jb2oah4VXSYgOEDq2XvCy8kMyE3
NauG5lSv7SymbYpXh80lV4nQkaXG8IBXHlVJnm7GhcGUmM/truuRlOqUOiK9Ce8kfKxtudB8xvhY
HAwBEaNWt7Kee5uuRvE5EKSeCtaRrM7SxeigOBUSPbGkDtuncI7xnxQAE/FHoqGIhuzVMMJLiYMS
BQAU7GU8hNdxKX4pNe332FaONDWdb42BcpyH8a1O82mPVnK54RYxXVPuCgbjYXhAC00fE0bnqAvG
CW7bGt8wdxXFk6x4pQrDcA+Z652qQ9hBYwnbK/zUym72q1L9zCYjIu0EaeOESbpbdXFy2wVdfIu9
GqXocGrcXtaP81LPV0EXJEyVUExqmfyADY55DYW28IUBqnWJsyWjev1+mhsFQ90KnQGqR0hQiSmf
q3UyiCphxhrcOktKPcwrsBI1IJdVY36I++mmxfXs3rICaGNSBm+d5OtwGp8yI0MjAHlsWQyQ66Lo
k4dGUqxznCFWCKGWMTR5mGfsorFtxGKmUl9jKPf8iCkYIv6FfjQRqDDqoQz/lbeqWL8iYa9cXmKK
T+ad5WdD6ZGcUt1WK9qoYjLm6xkUWk25D8dUPAhtjwLVyrpD1uLLNV6llsLDouo3Ovke5DgZ0Noy
meijITzGagGVOg9+dhhCPkj4hyfFYOznCGrgQuqAj5DubWim9BDjKjeJpd+v2euDSKw8d27T6jsB
/Tiuv6CamuIb48rFjbCKXSTo1avJTtC0p7FiCCrmKC4MbohhUQS6c+EppCpj2FxhWDFFMN5i16z7
pj5d4lmydgTfrJhaqh3EhXG8hBodExT4e5vhOT5l3WDOXt+s1OS+/0rwIr/rJ/MtyJXnwaInMxG8
V5F3fGm4c6M6zI9SSHZvvyi+FJG7RwY6IUILnSM1gJfVxO9KXA4PdYhJaJceEaCHl2SubgMlHyBo
dgUDEGxIF1iJhXCqTKz4JCVPPHV5XsTMwtCEDMY4yY5USym9dMZEQcEOy7k7qSMcbMTvRXPR4vw+
pksjwTVXp70+Yzps9go+B1MhniJhvqM/vSoVC9MPhP2ymjOLYoXeocgELzTmWzLK8JfP1JzbRrb2
cWfptyjmaWWaAoKpGBzVXi+esD147QZJvGleyMKLrwQbrbKc/j74P+ydx27syrqkX6VfgAc0mTTT
KrKspJJ3E0JLhibpPfn0/VH79N0HG924uPOeCFpGrkQmM+OP+CKmcXZiw0iR4T01bLjbokwEhTCC
GjaFctidd03ZsMmGW5hbrRlMMsz9dnK/6CyZ98vYE3DPFt+RC+npTvpopbuK0hYf+NXT7GHLHvDC
VQQct/jNvUOlA39vuuKqUU+NmV47EPMxuo8h89St21VneoAYgGbt2aTf/Q7NElofFyept9HiVFB7
3slZ3/y+lyRXFY3xJ63WHI5G67tTQwHJEPJ0jLVTNKSHcR7yQ+pV2Mx0tCStmTwJLLrosVSvFiKt
0k5ZXP8wvZyDVtfME63YrAt0WYC4nkM8vmsa6q93k2oCFCbqjLktFE6aXi5mlln0QM+UxrMvQV9M
d+OaHRIrFrfLUzDh0gGN1go/dnogXyEeqt+/+n0zt97z1CN1qK4c841IzOU0OObw73cVtX5HfYCn
nEv9NK9vft8z5YQtZujGf/+5m7PEp9qEqrhf78U67f19r+Aczg5/ze+RdLU47xTb33/oGSFvS4CB
m2bduJAerU4mBXO+XgKr//278Hfr8vc/w58xAgoe31nmcYwpz/mPj/39BL9v/v6Af/xR11O8FGOT
mlu6AfFLrl/zrzcO+9mowPz3jw82XJ0P+f0/f70LvRWHYBwRc/mvj/6P//T7l65mg/5qIfD88yf4
/ed/fAn6cyqOwHDvfv8hronrdyZ+9r+/wD8+4v/2Wf7+L8bEnZt0+u537s9CiN9STFkQlsmaZrGB
JNNUClJvNQj8WgXM0eOHTJv7JHJoCSztjkMdb5ww6U+Ip9O//0yrYYelgPAk7PcyIKXJ4c3Oc3CQ
A/Ua9aw9ZIX7aHvY/35H9NxXnx6STyBB++nB74Cescb/MQKEDZNF18wevG455eFU7zUrj+dz1jaI
AgwWkAAIvKVCf5+K5dgM41ec0+Vtrl2C4XVvVqciJzrDxoIH5CwBaDq4nLiKsNaxT5dUCKscQ6Sq
HpLE+YnLirLOGri9dwt67MMuFSibQd2gxP40vd8OyW099fpm6hOH2EZy5Nj9OiTEERgVbI3c+mO3
RBUQfLqN3mgfvcHPvzgwLpfqQAnjp6J+Du1jmvxYI9DjRC5fvaO8tNR+QpsNsGc8FISYUjU+xvWM
H9t0b38nCAVFG5ssGz+tERAl6fmtbVYvjfh2J5Rc6QJv0YeDSeOxjgKkQ+7047j7FoVGDc90dmJ1
zrVobxrRu7n+zBrjCupuTYMEkkxDNogxX230O/Z/KZWFU48LPYqKB00V53Hyth3RAYV/rpDiYsr+
GaYmXKo7kdXPwyzvZYmJrRRi3yXaV+sK3ffa5GLW04NrLE+qHKaDQVvmpvFK0gDtoaLrMWPvplSo
ThWBWyIi8z346eFmCH+ccmZbVIPjj0cOyCGu/9a2rmsoiX5CcpZXYsWnh82mWTPyo8H82MueJsvF
hzguO/fcsNnaVrhafA8dwqspZXNYk7aCClrOC/V9Vz/Nah5/TI6mDNKUa73P4F/rKSQuGd7UcoQp
4l13Bcmgzlq35zfU1T0K2E641b0HglrpfF1L0KndcA2RE37I7Hvd+zC2AnlT+xy9+koNhtqXERyg
9Jmi05cpJNwThbBy3So9a32bB944puxek3vXNEPftas/pZXzLbeYSVlI9laKrX3u4d6PtS13XD3Y
683a4NN4Mx6SVFtHXuQBGELkAFyxT0qMininlesaO1GykYfpgXuVZkPCd1/AB6btYg7ltj1YIH3Y
RK+pVYWVbkl5AauxQH+aOQtyUj+5g7ed7z0t0ckDu19On12EI0ih0uS3DQHN0g1+ZzZhhVdJRVsk
xUeoknPgyPApKZ19obfPHMqOnCXsTT7wu6N1jXSRkLeJxQ9cTRQkh83aWZN9l+ByY/VQZt6PO9Lh
MJTVyVNZQmoJWxkUsPdWxxIo2slfVIVBEkV1a2ZEFx1s16kuJpzhaQUqNMPlXOYOQlCG/Vi2NimC
iaAdS4o6qIqUJvOnSfTuplpqUEK8bl6kXnFNHfsp2SIUVZTpktYoNOlPxXvGQ25nrvdaZeccWk6V
NKheoOM6xeGI304icJIdopx0p8nmkQuelcbGUOU1HemRHoYmQM8t9DjE6YWHY4mBVTSYVifdikm9
YNyOF/zGWelDtyZLtWDlbUyYD4wKeJo5DjuE6MoaN7PtFb4+a2aQRTy5qQhEKH5rkXvOLeTH3eJa
Mz9tM/mlaj3Gt2PQuOoVKBpe57yR4CRqor4OtUEiu6h2QW7SXvPJYUCF7RFvPoKd/W6WXsj3ywtJ
tyHzL5nfcFphqhU+DGJ+b6X32aCH8Nsw3l06xyZ6xymKw0D23TGHbJS6T7wycEbMdKEdkcJs7ph2
1Rv6l7q9a9NYTLg5sOEnbhw1D9uxBjwE3hHXtFomcn05OecxPUJixgab5zQ2duuP3zmJ79bs1BtL
ouQ5+6wOOTELzoOTZfMFKY5ppX7badoYDHb9aVLHtE9hzwe1fmwZpDUZ7PvIFMz8xM8ABDSvcfUP
2mVaBftuvSOL/lhkZYRjLrG3BUG12NM+zTi9Uln5CcRDbMy1kbJCKjxfu160lcPqjrW0ZO/YB2/q
qmNozp/1yvlDdgbh/zwkSDfdnLyF08+kzVixC6IeZXMzGox3NaRvEPeLjnSq2z9gyRHcKkYHKDJk
1+gklUtx4OTUbHMOM7jE3HKmayVXRPmYpvWJfEsMpsap+rQyMwtktqAIppUD0X+8Wxr3U7GGVpp8
cpRxzhfuBtMwL1qOGa83xEfXEr7l/m62Xcv3lJW86JqVbMPCvqQqJ15eAMZyp87nbufVt10SSdUp
rX9/FeKRwRqRMK/JWahmLohQb3a5p9273JZE1DqAd3j0yyL09pPlKb/TDpn23WR1hm7AZKeX2sRD
NOIemOpnlV2yEifxvFAK0JDesSrzuu8JWU0Vwaj+RtfhXVf9HBQWaQx9ZuFL2STVC5sDM4sOvwP/
/+/K+W9cOXBPVyrr/9uV87CSev7X9qMpqQH4+E9/zr8/9N/+HMf9l+RTObZt6wBIIPn8lz3H+hed
SquFwvFcF7z63/YcS/7L1FcaMfZgW5j8r7/tOVCDBOA+Jp228Rdr6H+CBrLMf/o58AHBLuLZBbwI
i9A/Cfp9YqqCWpfy0JRdtDfCwblK6v4xF6a7daaXhu7M+6GtaxwFw4BSbcirdD4PC0teLyHeXJzc
K5HBwvzGqe9CRwt9yjwWnCzGySqjyReUgQQhWZ+mag6D7n2maeZQjabIQaF+by2u302SENgZ7YmK
pRs3z9IHT+mB3hTWE4xU188nS9sZSx/6k90FclbWvtMRCySyK5R9F0Ras4p0xoBgTZXBRhY0Cps8
UHfV5O2cIpJnDDnMS0hjmIYRGHyjbEHjMvCaqjiWYUL4nv1pg7WY50Tk7YsqCdQsvB19LSGMMPum
FcOubavswTGIbeSDZR9qtRwSjSLYOjHoWZyYs9Wje8yTWe7NeHryYoorCjpArjS5R/xIzijJ9pby
qJZg1oSfpbH2UZqiWWaJuAm7lPoMrpcTVt2vRjFwK5DX/KE0jX2resl6OrE3t6EPiqR9Za26Qo2P
n9d1Mk0TVOaktmja9hisSgdcrGOcstH601BfswUoVhyNtS/JkI+IwGzXsPEUJjHC4rfpYwLgHprR
yRADCM8gL6f5YxkA1Fs8xCT0e600gjSksVNPi8OSwcG16cFALdhEAw8nz87vEfwkTNpWXMZZ5Ecm
xXCK4pAUP4eoM2DBM5mI7BQrhMF0JSTqXvU02HG3s/q59hdGxFdZhToUx0HWD+FV2EKsGNf5nxWP
u6YQzd1SGi8F+5crvXGeJxCLW0sSPJ3p7LsfVednA0YAcIDzemgbt14/pFCeKQ2wO7KLSSifw570
lhlaR7OJ7sWcWPBscVnUVYxuXtzqoR0ysKpB1ZuwIefYXs6zWgh6dvKucSx1zwvqa9RaL2M7Plaa
l21bT+8CLYsJ4w6p7S8VaQqlynGrqcgi9PvFboINFCVrtwLtdFNa9G0Z1ce8tdKrLByKO23A0iP0
FiXGHOwX5muHMZ3loagIJZdOdnHsbCbJW0Vc9/awYS9wna9I/3Z4tCOI1fGU39NLHyR99yA8FIsZ
l6ZLY865MpgewdhfMxjygPvbuQsrTiNmHoHCiQ69qJurZGKLbXXCgshhHFNKPQKYh2SIAKqxK+nb
c6ctdzQZqsPiqfpMfbFWLicn0VsuoPzBnjoi6cl8V0bhV967K1RAJ6fcEzhuI2Ltcc1WIc2Rr4xk
VbNHVCRhMkOuivEAZc04m+HZ0N6d2Xusk6bGAuLnaS33/KLika3kTGu45rGvK40WomrfAghBsdJz
stWIyFdzVlx+UVguxn04rtml2Ec3jmOfS8xlZ85JJCMjXcdZYJJ7cOkp1Nph78UVWI0Sv/tU9XuQ
MnHQTmZzIe+y9TpIyFYRPzbmc4G8krugWgvdoMU+coxt6pG3NDTnFk/0I0uQczuO/U/cWpT2FGzS
kzIv2erN9hVNZawZ7JW9vud8pwt7n9YN42FVFlvDrm+mKHGuys4LyXTjC5gThCpmgbSHuv19XtXj
KU1sCodHcs0jXOdAS2uyaZWX8PqY0A8hG2S18vZ63H+1tsKsFZl7LcrUAUx6gdjUfDv9vE5xmMJ0
uhYHY+rmt8zzFJI/rW4ZloBdYqluy8SDXZBtJBsUimUTR9rtEqdzsExUiMaW+yO88LmxYrgoRoFF
RLPFvnyZyZnczC47mRSCNd/3dOGlpRhqzu/r4jvPuv6p6Y1NOQk/FeAZdY6lgVjp7YpEDYU6HQTg
Y2OYeaDh2dyMUp/8YcjQFngIxC4oA2f+DqsCXFztEGk34Ot0bf0CAFLRxdKASeD/eEXx2iisZq4T
lUjU0xMcdejdUwcTVdJeZQCiH/Xic3HrU18anc8s/TM3ItiYQD36Jh0CZ45JpGdZgIMWq2pm7Kk8
sDa9pWFOYzcWUnFPWGPGhAEDW8U6NrKJvg2IkZtkgUMfEcnZ8a0fJg92M0arK7ar061rxNpmXI5I
dfqpX89fzHC7wGpkE0zRmLPMT4KxfI7qqb2IJHqa2ykJZOVZNF0wrZ3HP3LC2GZb7rT3AI0fraV+
M6PlD8Ut4V3THG3Iz/ft3G9mJe/YhSa3UWIYnNEHcBt2Kul454doRXLHyJolbubWbHIr8vuFcnEl
cINMkvYfx8PzFFXUCxmwe5V3yoyOs4jwWrr18s7X9Wt3kMulw0xIf20BRqZI/yyLjKjSwzSyiEBb
p0Sl7o4bp55PUSuLG+ZksGZzAidRgQqb20R4GEQQeypSGczxjKq21EHoiPngKaEgy9Kq1Nm4YLvE
2BjrRBws7cdMVn7qvPQIhRqAgr0gbsuJq4QLLKtNFlhsSseyurXtNHqacu3A9jrAYLcc2kV8oQzE
10sK5CCziAwb3c+cu8Zj0R70Mn8FJVrd5/hHy3r5JDEWBeC9TaYRCXlx2V6wO2WadUzXaKCmnYy+
eQNxWx/qDKi0R4Guz9A+3TotPAfPWfIHw+yOKgSCk7B+72oKCVaZn52Ga9x5th2khZa8zuqYoiMe
UERUAM1Y34kCa7O06WBQg3hwk+muLYz4dYAaWsjaZL7by0dOsU8sS2jxcffiGNFXLIZ2ayvV3jhJ
32DW7BjBdKV+AEZY+qrrsweRjKXvZk3no873e4psoBPFbfg62fO7OXfdjZEUwvfSK0Zd4mOg8Z0M
4BieO9u4cWusN3HMGZhyXedDxu4rbSwfsb6MR13k4hHMFrnIKHOu4mYRj4PTvAx0JBHXiYYdWNfo
XtreCNMtzg8LPuwA9UxsK2dSp15O94K27GtraArfXLTqYK8+tzD+rrUa24vdpA/orP1+cKmHQ1KS
l3Tk9ZAC7zNckfhggfCtMP3C0ElZGrOr0Zy/Y1e/cmKnOtYT3YlgaXccBKP9GBN3Vgnlmc2MmsY4
jTu/767s4l7l+ChqnDweubJHr+Milp41fE7kfCu7vk/cllhvqLdHegSDrCwfeKl0BO6kOvad1e/s
cMmvrKyJzm6dfiAi29u0dnt+KdIvGwOr+pTA1khv133WkDOqyUKbHqFCEiWvn3j27pgWY7erkXJ6
ZkF91d6a4zEsG9x4Ic6d1li8h8VprSAuF1g3bFdZq3H/ZovAwxJ+m2tdnujgDVWFRXZ+vXBUQ1mE
oliWYpHc4bYDg9SirsY4yQ55od+6Mbuk9kWMsvmyeu8tNKvkVYd0SFqs4gGXCtgnQD4tGrewMT5P
btr6RVSZQKlkErR5SkpeLvFbeFtYyXWI1v4dVeU5FvHyNrfWA6VCf1pgnPeFNeBY7q9Zj1hBXAuc
iaiv7NFNLgaXJYLz2O3t8VWOBmZfya6UrHkVlIvRfIcdv0eCS/bFHcQZPQCUlvaDkS0+1y6DzVRP
iUPbNJpNrd0GBE/FbtYALWTm2G2LJUxubUFdVKI9u704sY+LiaxX+qWkLYVQq/qqXKWwQBozIKfp
pQawU1fajES4eG9qaK5D6impkaWpUIIZmxLxHLpuh7HQ/Bnzjtb0wiX4C+f8ZCWq2HFM+LIK5ne2
CaS5HUzMkZgGTTN5/g3ccvRYVr5gjoOIj/n9wFE0/SkW+Yiox/+NpvChGrXWX0oFWWhfptlybvX4
udBLB/TT9OVS0xqkZlmxBuIoGN3w2dZB4bDxwDYcReNfb1ifgZ1Ud1oHNgnbZnqKk6PrcMUxJbgp
jWHYswG7nkysq2G10La3IgR/3/xyBBNsBEZJBYVIDDQKPHbcGwK9tkF4KseTinB0ZoMJaiVacAbP
GMp0p6sz7nkHcPaYFr6qYC/TIPRi4H7c9V19o7UOsHw5FdsYkNI2MUlajm1/jhxsSjIWeKNkbfuW
3s8n08VEPLK3RNpbB3S6/aerJ/BVfYrwky3JBpwrvsA59Vs34Uy3EH81iSDiEBtI98Z3tYQUhUsJ
qnd+jy3svhz6wIn/2GpQV91XPHgR54f0kstebrtk9Lah0Z7LKYuY+0oBcOQ040HcK9yrx6gS8bWh
hfGuUOlhoY/l4jpYwVMmSlGe0lnlOt71sGTPZbzyH5RI7tVIU1eNzZ8+X/wlKr03cmdfyfrb02P9
QUvDcjPCEA2yAnefQnH1k2V400aNuPBS6Dsch6+FSUS/7EaxZy7Uj9ySbdrGJwiS6HlW97CkuHW0
yH1Lp/IwN0N8ACD52mfOm0jtfVcZ4LjiP7H0mD/m4kVrrmNkq5rOamIAxrA1Ux5aRBouPea5Tnm7
Rcf1MGYRxw/N8iM7PLnryhbrlH7pw5GDyVkVKTHzmwyDYJiXBDJMX0h93uMI2jfxMByKyRsPPa2V
7eyGQN0R7fMFPbznDMhYKrUPfV1tMwLFu2jS8ZtMzimE8pCP4mT19cdA+9oW4e9ea6lq8/RKDxiA
q3MSP6vR/bAn65Z797bo1UtoVfbJAyeHeeJGADb22dj/fqJymYxDTUVIDYVLtBUPjsoi/quTzHaW
FzPKzXNYch/HDb0q9dCFW3qw1Vaul1+v8pFTEPJB7GWYqzzzGDY6dynj9zm3Dqh7NkUPXrZXSrsM
TB46ifXLm0kh4ZhbVVh+pnZwFvLs5uDT29qibfcPLDx3SW+xx8nZROahmdBcxnEksMYl3Iz55be8
bzW5z5eKwMyRcZZG8iSKzo2MwqPWfcFMhdTgrUDmvtc4BDY37jTTx6MY3sz5RFvw+kLmGnAAWbqP
nKzkSVi1PKVs3k5ezJhG8vmqCmy8iCTIPIOylXld0+jSeRBL/pbZ3QWJGM7GOM5+qa2wqMZ9NOoy
PxSeQ2l1VOH5jaNPdkMoq1GE6h/LvW7KJ+Jalu8N2j3UsNTo7+l0UEwQoGYNDnF9N7vRl45IBVWY
sP/aZ91G5NTs+Bqo71fuwkWhHFGgBe+RgwVbdpgJ4+oKd4SqTqqf9mIAnoDR4skZk9jvjfl7LN7a
esofTPPbXrxn0PERblR3Mw5QQ1RvKWyJVMNl8SWfx5kJhjP6uKmPfdb62MCNc+oAuaphx8RsmRbT
2XeMKGHSv/eG3xa9BLekv3VogKcSv7ecF2fT9X16wJC9hC2G79Tqfcv48FAkNrLuwEHNMogUZ5tm
rqdtZH5XWu1d3/Sz572bKGUu7hoa6KBt4/Rzo7PdEibwWtpBa5MIt5z1TUzJgB91K+rGGi/dFDNQ
oYF4J0OQRkmeXpls9XG1tlGgZ/0pGVqskCKQDELFHLpEE4yvcYK0nDXrGQBlhOvSPoda5GyS1B2C
0jLqC179r1SWT3rVkTCBDVLncsFtwuxnVMO0zQzPCTQRxRenzU10GlwpQ2/2fqhoi6Yy0AKuAavG
4wRcc1kfmmwKqiW7VUWNWbf8rjnrglGLDokzuFstmy7VE5Gn/TjV2xzTn6fR0UCT823rZW3QJu9m
vGI6ZAYoYFF7mTtPuHneRIkUspg33Nc7fEEneLbfVcflYFr1WRDr38pmvI61AVk+VLhbZ38ZZjxa
VfGhI7XXtf1QY9bYxhhZVWgBAxP6tHqcP+YCtBp1bRvPamE6rPMqjnGOLXEiLdeOI3kulOxZrGVT
cv5IxJebxl/ohl6cPuDj7wMF0a6bmldlq7fRXhOcZOL4zRk1HkKnp6JM3sURP3AzZB8lHYzDBEWo
mPKVdO5jhjw6XXiI9OLLbeojrQOYMzt5Cot2q6eQHAU75U2u47AYOv0oAFBccag666l2W5XhBrXn
EjU0uA3VgxtX+JY7jwEwr0Jr33OPdFF1VyTDt20SmWkN+yUappuSvi88S9smre4RmE6Jqf1JwnUQ
mQlsFCkGWVwBgmWepstDqAetUecA0JBWiVDcNp0NVQZXkzmImF3ry+I1n8sovtOlfcqJLSx0O6Xu
CG6FyVExfSahqn2jma+1xPqjTfXDMuYUoiZfg27cO8vo695wXChLGTJIbClBMvINBYTB7GPSYDB5
4/RldOUmNDtuH34PHFRuhIlsyjHh6CWEQmVkPFmU+MyQQ6lj4H4C6VZ1b2UtH0dOAWOZ7jIW84xx
aTuQ0IkwLsTaPs8dfEI4+xDliDvRqa6smIsb8zQ4CuvLjT0fdZTwmZM4yDbZs7RLvsewxRyb7vWh
5p9crfYz7OKUcvxBBr6NjyL/KmsL91NzbTUjD1YaNjcLVZTbTMzXZVf/6UxxDuV8LEeJrDIVz+AK
AJkawO8U+7JOR/css+9ZHAst5ArHM4UtAlew2FO29NWE45sYMCKmBvvHsnDxyheXGkSoZt1iKiPh
/Vzws5equ/W4pjAf5ZCXSQBusKnzi1VY72S4ExHFqKQkWG4po5BtwojNgSk3CcxbdYNRAafNuIml
BlmRU1CYimdlPSnlnujtPpL0IxuABt1hdkEMnX4qoThGKe+p0QShBnd5i13M4jK0liPBJcBYqC3e
GP+0hXVDYxRQKlRtSlEDs6PXzYoL/bouvzEIwLOqgsSCblv0LoWH/X295OKoAyRG4wC4p+YAij6/
kf6+9aaMCCYRj86Lr0PY6JzKs122hLBQCfkR3mRjiphT1Em1SzSWXpr67I1VjPtmwOJpxAOYtXD6
E6n4vVgH60mMyyTJt5zCs62Rj0Akm5OGeHoGKp3FB1HVw37Q4YPVYeT/9kFpDbKUqLjrtN7cmnra
bxa8PoHbcsYkjgOVeO6RqsJyvtK4rcysdv0Ea1tKB9u2dSpxFNTQbaa8Z+OZw6cv0g8bMs9x0msI
V16y1bj0NwC69K3rSCbyibSvJqCEJBsXE2yWJXMEfueUJy57IAag/SCfIoNXebyxpfFRZJ+ExKwn
N2ZC0LT9xgz19EykiLoSR47HlE66XRbphJiyZmcQ7tzg1GGPgaNbs0QQ0wfhF0Nq7WhTvf8tYNU8
0cH3Qfysk4GTeqQFcQhVrZHVoRma/kZelv5TrwAQjUsJI4z1WUjs6CaN0/44DI+zqXu0/N4vlVXz
MiBJ6A6Mv5h5tCq8dbAzbhhTR5ukUtOe56I4mFMPCbZTre9JkKtWWDzPqHBNFD1WXiYhLCUvqoOm
LUcqIVm0PKMmq2l7t3otHo14JjHAGP7abkADJlFmMcyV91WbUg6MCXfXq+EPZJ3HzmZULtqIdSdC
Vy3NJtDb9sHNMH70nefA7CNqimNnPnZzQWYDBYiQBk+ICqF+15AH2bieBwhLEFKwrNi7FUW7kwa7
tTki9MB1cNV4C776zjyormCPQpqySL18W7BW0VpaBEONi5mgX5CkLwS2qlsBEs5ouAy7Igp6+oAD
Pe+CGAsMKb1nNrjEpCoHli2aCDuQ7LMvNervzKe1f/KoPA5h0sutix4t+B5ym+vaKgFgMeDO6qc8
dNqdJcNsK+eMQ94ImTwPP6oeB+5oYOsfyKqiSgE6yfi0auC8XQ8wvjidjxiC2/k0WfnX2NGtYMJ9
WzT7TdjFhU62gNzAvh6scpMOy2vRqmSD+eNhcvim9DvXKVl5UPUbObIffjed8QHXJ4hFY9SDSiIo
RHiosPfUNFRt6mxFxU62L3o8Uk1EiXYz62CKKDsWRXYwpvZgwFPyFbkY0c30BYZQSx9CJJ1kYuF2
Ug5wutmd8jG800LnobXCC9sCpP+1C7Wgj0tPLd9ZGYCtOXLWTBmGKQQF5hD38y+xwEFLb/UMzCp2
BxH95POXnJtrRw9NYqKM/aykujeTwPCoK43EnnzaTZU3783YccVmBMJISU0TIQgsFxO6u4YXQdoO
VmALN/56NrCWgO3MdZe/2FQc0/Bus+fS6++VxuXFOacU5C5rr/T+zpzGF6aLQU4OsDEJdHn9z8JL
MsjVWZc1vl7xWUbcaVx7ifVBW12Af+4LzOgUwa+e8egYJgkOb6Q1FahyE3ZBPth3DR7wpYWvH6nA
saPrOmnfWwfoa9k+s8sTu6R3b/rJudbs1I8aTq0b3cgeh74jHB6e1s/VSHVdlHBo0fg6KMVes2Vi
wWGLWDDP1kSM+zApzlF+qZ3i1TPn21G37yHJ+124Jz/5aprOFb9JWPa+ORf7v2x+DvsUVh9rLXSk
LsZLNhM7k6aUQcYi1ZD8Q0NYQMkvHHUqrIkVS2WSA7ubl8ekLV4nhI7OSv3JGa5yG4TTCDtSPPKq
+dylx0THj808BB/zRY79Zf199RqCbp5e+JI3Ol7h0r6jTeR9rFC1lhRTiN1z1p5G8i8CmHB4CMfx
QDyKiH5G6rzJeTIKtPUK4xIyfX1HS/xL7Ta83C1PAPPetF3Yn3KT2sutnTZBY5U7xtlvKeb/TZnW
d613R2fhTT3Hx8Yl5xxDimJbvBlr+Uyp2s7GuBz2xXXd9NamUtrjVJCi98a7NEWpAk/BsCZu0n2W
pc+TNn0xVQSF3XbbqoturV7d625ho4UPh6lrzoL44qal6T5WREWqQVxqM9oRC/oinEpopa5cZLJn
tOfVu4g7yDFhghK+vtg3oXhH2DpnM4CogqJBD4+47kX7YjQPNA2x0fdHlkfR30b2FHRcIxjDrxNh
4OiPjzTuPJopG2+Nsvpu3qu2OoShtpOqwYPF1KUqTmE1MVUy/NDFqZvJ/iFEBO7wrbLs7idBCpdF
8YrC2oAWqYf1wid5/1FmqB4808rhZiQmOKwVqZbzmily1pp3kykZtJ37xKD9dVSlTySWnsSO5arW
X4wRtLM+/xSrP3PK27uZW35jQL3alMMIxdIooKKHV/UgjqZO8WNrKIpSH03Uh4r9S5mbN1OS3BRp
9cH4+g2D/8FIO2bjZk6A57MQMHQZe5Lex5tU+Borqttpfxaj/epzjP6m+9TG6O6IEV9FZz/Oyoae
aQIorp+ZY76DrpB9+K7L8E4s7Y+q46eiUDsl1R0z5+OYL1s1M2jFX+EV6UUf9lpZP9oxQYWJW9nL
/pg6c2DbeiiiJEhk/4kMcwB3OPfqo9H0+yZr33Lueq2orvo4faVX923sNBLVglYW5RxwBt8ujGAx
cCJvms2uVjyAMEqT8T3FTurzjCFyEj2ZlnELycInif7F94rdNd7GLTyy/Elnkmbz/KyN/DadHpkv
fYeze1NH5k2bqfcMzkfkpIcsjq6SZbpxbTwnWnG9WOLcWNV3go2/UQM1lP2rxU1lrz5vomV+wsxU
6XdZm7wVuXkCOoGexwG3B+DMDfYiNXklE/z9iI2VAwUkqW5iiC7WwDBF78aLtVQXEnOnDoyLlhv/
m70zWW4b6bb1u5zxRUUCmUgAgzsRe1K0ZKqxrQlClm30fY+nvx+oOr+rXBVVce74RDgQJCWRNAlk
s/da36L8zHzpBsfGT247c3ikuPRQM6eQihhcCkTTwTRv2oJTm9GTQLGbyeXyzKz7joQB/4Kp0Lhp
VwEEqZXu2pMult1XXW9S+IPOnT1ZODptxC9ePoXgFNy9b2X3fnCPx2cblu54E1G/YpwxKJU04DP9
nKIVBnYcORPqCcKya1SPwZ3q073X5o8mSV29JJyhsOUSmrhpRUkAPaYe50HGw8GeJOIEKvyB9dme
crnLRkpAzvSAG5mXGPAG2/Xd3KtzPFn3nlF9lWO4DwDLh9l869NFbWYYfUnzknXRhVw6LwzhWjrO
p8l9QeV7GO3xrTBKOimm9aFtkosPHG58Gkzg5t22r5vboWk+h2r64nTmJku853ChqWPfSlXTvk1W
dFZUwWmL7EpR0MXEVkOdqjiMrbWOjGCPujSjNUZnA10MaXmnwaMWRwTCmBTnOJx3fsIaiRFjoyVf
04Dk3RmhN6O5AbNt5lvE/SVJJw+mMZEN4JhPdLfOHrB41AFH9jj7SKXPqueyH+aAZ59PgvIDrsI9
jj5OPwpPtrpnzft94ue+6W5w2JNJc6crYvpSMmDlx3GOPkFieNC2vfVYRtAdoFwerooSXmBcbg0j
pEBN2Ic21Y/ldZNJfxTSO4VVeA5hRt3UFlKd5QUzZT44mR2tASHdjkF3IfoYfhlnShg9WZkFVAJK
/qo25zO0hGBBAbIPCftdCg7GCOk/L780ZtWnzgEEGkbfrSaE8p3px8IqP2IAdcIVuM60yB9cJCWq
m9dJBlCCdE5WtdiZ5pmZ3FvjjIT3ChdlraBBNXp+Bom4i21sX0azayJ3pRVFEaOmyM1ipwVPSIG5
SYzzYKJhJVpqPYykyjn9nedDLBfq4A/N3WQ45ymQB3IPdzE+MvW57yhiT4/9HK3HiAgbt7tT0Zdg
KWUOxfd4cL9SbT3onB5oKKByOF8r74kWzT7w0+++cs9+6CPHxUjpiuZ19vXFx1I2dCE+Iyo4HfkP
Jq0co0mRbDJEllmyo4S36uCc5HTT1gjA71Jsh2Yy8FEmndrMzForJ3eMtUNbdRW3gDF6ZAN0oPKV
klQAxsz6sgyZQTN+Riecr+j+LPihO+22cuXFoiITZ+9ZDI+oJs72FMLP7/tjbrzH5/6v/PPf5J+S
QvQ/yT8fv5MY3DTfv/9J+fn+V78rP13zN23T/XMgsEnbVhrl5e9kNk/8Jgk/Bb3mmg6cXhdo2+9k
Nql/065JVKCyBLpRJKM/pZ/qNw8PgeehFyXi0YOl9j+Rfoq/SD9dy1uSJ5UwpRZ4bH9BeTnYa41w
wEUaYiVezSNufCxkJcl1sj204rlb8LCFZC2ymtFwkP5SoBu5MmP/czCyBSnbLkjZ66+PRti837re
vf7g+ljeMc+OHZR5ZwkFWBxMTQ8TVgQBw9j1/vtNV9YHK/WIlNTUBQk9fCc/Okuk1RXgeD10kcAV
T4V92hqVvItdkLNm05C4d705+IioKS7yaLW8SqJiFjMmYuqbYhlV0PbRWB2MQ0W+LqYOJlzlJs/2
kntXsVlka0UDbT4NEjtzRhMWiS9MkJkV+s1oQYl1dH6KZpOdZVPRlwOAg6LJwsYRvLJnJ2t5LJ+w
Fg8sIZw3ouuU+IIKLPwwWfHRDkdjm6jZ34fGAvjtFMNemd61or8fVEjDbxqK1WT6SHiMGrgP1e+O
MJcQlzGGWsqJVhDtbVUfo2CMTm3rbL0BbazIw89lLU/TQipWrjRJGaE6HaQR1b7u45g2u0i1xLfs
2NUiNxiekrAPt4sBvhtGRVsPpgxNQKHTx2agIKV9D2VuivAlx3hnZhmQIYp4qFpQFRiY7F3vwQ2g
18c4gFezSTtyRpRS1iP9OHbEk0CT1wsBnoDKnMBbs4lQ0K6KzjO3Q81ShQCiTctYXYj5yQgvQxt/
SSlD5hEcL0U8EPoKHFGyN7fejE1rSfhkWkYqDF7tpnPYfQb2A34XtRdRTUkkQjPYqS0KXZy9EVJQ
kwaO5bJzAAp0pss37pUyfxi5oSGMW96xSst7iVbso5UcbbgOmynFVT/R5QiEo7YkAmNcmiy1zkFb
seueLw4BctsQOIIxucYuSr1T0Dr+zVizBO3k+MWKcDwnIOaYxuER5r7+OizPoqcz7vzPObXVfRmx
+5Pu/BLR4NuaLmGWyxU0PwDJzdaTNd6LvMxvIioBa5AIklwu9Ra0eqKmAmojdTht/Lg8IIay6DfW
u6ajDNNirzdVsoNCQs9XDBdYyOwvK7/BmuACzQqmZcdPJHFLuBiB5fsAeIHb6voo+mhLd+Qw0zos
a02dwUC/6X/0rOSAy4646L5f6dp+sKL+a9oB95rm4mPbYu0x8axQx+T6QbBUkth6CJGamOi3Tb+k
8W5Y0cqJmkteD9SqMRkVYwKjx8axwXpY82nkOCxu4g4d0NJTSmBOnFgBP9aCNmhkmCcx7yulvkUW
OLgsybCcFeIW/d21Whaypewnuk7FV84Olq/dADk+gl0/BUW4ziuSXAyEtxJGEWfxOorqz73dBexW
d2S9MjFDk/GTXJ1MMVCrm4at2dI7KAh2dm36zPmyeLLcBD1esItmb59ipjQK9h6Inz2Ew+XHAoky
ts/PDY5RrHnS2kxKUBenjLHqZNCCJw8Iw1KPmalfEoeVNtBx0uiHKnvRDVZzRF2Ebvq9S6DDcJbS
+c4mo91rlyzactnaKUsV6zppPqWcZntHIvAKkIu0M8I5A1+674UDyhs2It7ZVKQlTcQ39Msqx853
ZHuz5PY8Is6sMd559UCM7GB+q6AQZrSkAgQOZinZcOchChwuDYRZSJ/yO728SFEB+2e/ugsdkm3g
Qi3t4JUca/u+E+pbiq6+CFiSRuP92Efth4nexaqv6wD194M/esFzgyuODyga95QpD0BdVgKsEJj4
CeSCBd9xioJp11Nlm9mA2F7iUe8Vb1bCvUwErwE5D5EKWJXTmlg0s1mKwi68TAEOfCtk5OwF3QRC
MdctULym5GwMMYNVS1KT0s9ypI83Rga4HUglqxGRNMUnMN4BuAkjJzOQ5VixmYeKrTG+BzwHEdEH
yN2o+vY5Czd7mPSmH9zvUKxI3UHCvp88rvMSPlLPHlPnh9JnpgI4/9lWP4ysalemAaCiTYGxFRHK
pfKHW+TWEULG3qjNbh8M6eOYETgx0v7Z5QkwjBjJw71NFSnOG/JmDf8wm4yb3beSNNC9P8tnb1Gv
jIlp3CTNgCo89wBRUJLakk+BBgUfeDodHOdC4v2qNsgxRCTXrAbaZJzCxnDIJ/pjmZn1tzNSzRLQ
QyJb+8QSFyHmS9+TvFXH8kaZlNOqjr2foPVImEn+FcnG6zgRTUavozNGWiUlDW3hHeOwak4SCIJD
tNCUJ+nBsfwvdSGGgxt2zDIhMr0s3EFDRZTW5s4qlXO6N9IJ0R0NksFWRIcFc3aP55/wExtYiLCW
7kTRHMJJdyjT6qM3nhqTS1KO2l/XYfxxGmOgp881Kk2ANXx45YzhcJDTbvRGAkftirQ0m914zH6h
INEHHSnRGIgW8Qo+Vhlz0WwNiK1F1uBIY9AYkh92AFomA32FjA/3YSw6AH1oF0tMsdO57Ki5utNE
lTH9hLDWXpVVt04VXms7yn/kHml0ns2GPA9p2ORMKkEz3WEceKx1024THU+3PWkuLBtAcppSXQIz
2sTGbJ+ScD4xTn+IdBlsbVk91x7kvEnoD0a87Zt03BmNuIsABdKAqPAzot9bNXkTgc7SF8Ow9zi4
YWQX1nZZvhyLyV/rIDvFpvjg5PYDV85nsUimqrIcd3USHj3WM++HhIVE0hDe6liX0gYCpWjD2kug
gupttEBh0axjxKZZNRTkIXjiWCwHGVovGVP6mmD089jlzsZOGNRxrH4My5IzL/RecDRkOOqL/RjY
cueDq2SsU9VSWbUfgXJSpfanL8LFoDEoOqgulJ0bSl8Wjcj8tYxiWF2LBK5PDMkqM8suIoHCNIGL
DGLNlr3EzYDeYnaKaut733zwAlRO4A1G7JSpGyOLZT2xJ/v3K2N+s6UIATKvt99jG7Sh5EoPXrhK
tGLO8lLkR5VLc25CRZZOq86KCCC3G3rjcCYzIz0Q2yTsfiabmvE7RhDE5hpPopUTqVM19UUuOQ5D
soCuULEigYkcCUuNVXUiL4ivg7Wx+Exr2oJHNJUBbkv2tSIXx+xKmkCU0+z00tcQzdqRqbnHop2T
+psTH2VqlBrR+SrBc6TV70Z444EObdgWsJskyrtJUbAwp5ZYmjildIqOql0kdwrWBwJT8jhB7h9k
9DCFzwgCqF51tIOub0d7KKrh2h4cL4u20DoWdQKWfRzPx5jMlnyRalNaiqBzmKwJPSvdGm35GHsL
in9iJb3tRuM8e4l9yLqrUFW9J38EJX0+MREeZsbm98o22k2SadrChPtVToURrCLiJ/UpVbRRX61F
1NBu9zvy+5Y4ixApPSCEF9X4T/HMYrkBq7PmIhHSvcDuq/cDLVtpaUBLwU0fEokyNCnxgVOHeR/X
9h6Z0WbuQRG2tf7sLrnDTY7CJ/QgA1/zRwohcNC62UsW1c1uTgk1xqUOK2hltEi2iAh4qfqHLHa/
D8BuUbsVVGVNY1dYKcwT+TQGJZiA5DGqDGv1LrZsFlFRrF+9CFzabIf+0XP55gFm0lIZoMEUXE5m
kD7PHhkkLb22IPM+sw4Mt+zsb2GL4govxBZ52Pce7fgGorwfEI03ifBHO6anKwClFI8lNsJD0Mrp
qJZNBDKYbahJaUzdsl51BQ5jnsZZ5R7CQ04jGlfBJheswcTCV85hlhqVXSGj6Te2KyqSE736CMmC
PMQeSleZN9Mh8y71RIZpuRyG4C113OkwI3DeWlX+LDEWQruZTW+HchNHnER6u6A73MpudpKNm6Lz
tMUo+4UVBVrRjMHGUWRoIeypyoUvks3EKY35E7Vw6n1yHZZTf4qi6qEfaFoUSxqHgU16ml3zMHV7
Z06NYxO1r6wentMKt4qhm5PtYdjpYrXFHCzQQh4tDbYg8Urww6GtoPLbu6jCk9HY3bihRY2ROUut
o5EUzsEpPuFjGeHCUPi9XtQKhqBVWXT1Ro9K23IWXpNVtCqS3Zg6E1Srwtw6/YuDmengl5lcZcKo
4R2lt+lIHyLWBpwuz0Lv9x55jc6fHSFimdZiwTfRfa+9YJ11GY6WKDlDoYmO031mp92KjGvgDTJ4
LKZAb1tAmqcug1zXzsuSL6YyrONs64XOc+Dg0AidefFycJLYFemoSHqpG+VpxGvDSECMNsWHwGfP
XIC2wa7IesEk8/l6mk8hUlUGnmTj6S9OZL2ESUmvYypvYwtumZQdBpX5lAYQH1GD0V+faxJTEAvW
giU1hAlQc8NtlaT9IVQvWY46xSoAoFTuj6sG8XoQAuLCjW/LjzQWOEeXvasKit8Padk990UzbgdE
5O+PV5omiAz7cnM9+NohOSkNulto+NdF+maWJgRw/htmFbRHmVAFNtrq1ZYzUq2ImhlNq54T027X
WV71x4iq4jGdQ5R0iS72AyUJnal2G6ZI8KDr9dv2U8RgdPRnoY4RQrf3W8mgV0FSMVozD4Fxtpua
vq8gtNlArUFV20BBNXT7pkJSM9RsK1V1j94t3AldOfsZ1bKz4JH65Wc/D9fH0hhOc2CQIXmFJ6Gg
JNQqji807hzCw4sE+fhHazEEBbk/vSnqKnAxkGzGRcIEWmjvQ0XS/e6aE154jr9uK+CqNPLao6pd
l1jm4vNgJi1zgxcTURku4cTie7kvfTyIxONwuRC2fZPWiC3QgH9kK1a9h8pfs4b8ZZY0Q1a7cQWR
5noQ9OX3eQebu9EZwwbo4REmIAkuHBaXoDT04Tqt/XzYom1ocw39xCXNXfmYt8rbJO6SEh6pV79J
IPn51nCaHU6qeGbwnTlH90FWLE6f4ZTrPiN4IycJuRzhV02aTMYc4TGqFt/ytowBgtkFmCb2NHV/
PWSG+Cq64sFunWbVeuZT5cmOidPfRLWHTQoCfFHbgJustgQqapEDZatdE6c7x6jmc8iZt1JmkK9l
YqpbETvQmuPnZJLBlzG/0E7Ju5agkRxuQkij/1VBniU2225O/ux/DPPaeShLlgaCzEjEd7sm9+17
34sYV8P0W1sbO9/r3WNUdqTYwWXFGI3ZDgdPgVMK4UsXypPtIBZJEIUgXCwQ+1ovs8gObuJ1X/Im
BjDAvzKWn5oytm4AhIDrAZd2SgTE5TxIVkPcDKvOFePBVvZ3PECPoci8PV4D+g3S2YUD2zM/LMbL
HEWHGX67n2XmW14VR4oCnyYrk7TzNN7TGGOQFVjhcXDJHnSC8UMZVd+E587o09laFi1OAAo7/Wko
vIPdWs65F22x9bIJ5aU7gNsrv5pDKk/l3Zhm6sIOBDZFkWHvjTz84oyIxTSXh9hi5xuUkNLnoEP5
EhAINZGOsK0HFJPsbtd1lS/Jt3V9O/ijfxuo+GIPr9MYJi+WglonWqxVo4S9pF/dTynA3w/MisG6
bm3zEbHaEllgHUYMhYSr59Ntm87NdjY8e+dMjQd+PYEE2IBwwB+39gLk+eTvHsvSNtd9mUw7R/6o
QxhM2o5hurIcYQPikhza+I8Q2FnFChYYsaPGc9U00wYbGxZ6d/iaGlFzZ+fNp7BY+NfmMuEaghKq
FzhrqpbZzXUSNlhRHsGFZwg/m60vO6B0aFwIWmb4R09DeHDdoQU24sfrQ6yFpuN9lXoddS0O09T1
x3iQFaaXWazpOf6e+dUu9VujcKEV2Vx8Hn1JTBirwuQETE1RIIwJnpJFPV73SPUDGW7pgOdHbzlM
Vn3Prn54f8i6Fl1LSz+1Y4WoGrDn8XoQyy1XV1tkjHgmlxmnCu+bqJgO159LZvpjw/YMgnbIWiET
YwndqWFxrf8TaHeNsbNGNJM+p68QWBjhh9eEDFBBOF4XPX7Df/p6C8YMwLbcfL7udAq2NU4Wmrtx
NPP9yImiTfObWbnhDt/NAbWKB+K39Ej1xrdZ9BQMPcoqtBopt0zgA8qAL68fUxiKrdft+e9RFCGS
R0z5DXIvxg/jfjQTWMN+a+Jcx52mRv29n5CLT8o9uW5sUv6D+X0zdBjELmGAz8YcFt8Ikr/YTx71
TCbs7FA9jhbhLUEHybosqjvgIoxGlYJhXdn3gUUASu9rTDDT4J85W8t1OhUMkYW1DjFZAh52ZyIn
2g0Qo35XoHcmiIwmOkV2ykeLJXEZaoL7Tjr3QG2STZcECNIs6+DEziUhb5qiFo0r45iM45YgAJrK
WPFh+/RPSYykX1XBZnJJVKWtATiBr+CmNiayESf85m5jTts6JudYfgcSnrM5ook1BOEr+/i7LhhB
DoN4wV7YbmuCUS2KiwyP/XasmKKdBtI+31Jiyr23MOOpLvYbdGXju+vIM8FkSnfK1yXg/JUzA19y
GvxPrYw69GeE57rwloXGv+p8zRMPbWd6m1XTQEuD/743f7IH5xiTXGyNyV3lAUGqYWusywatLL7g
kiLvmldmcZNg5Wm7ZQyb51M3AbFyuvlhNK/5BWW8iSOq1w2B0Gkly1sUUZQ2jdi8W7hdmUXirXCj
W8mHQyuWoVwDk6edgYrWq86aWmlqxN9HQU13gWSN9ANWss5e8BbZMMx86EVpusb78MFsjNMkXfxR
rfFAof9hQ+biyijNz31D2XdZxubDq2B3fRNborlkc/QZX7t1aUr+200VUz1vMwrOLAejNHhgIxDL
czthJCMD56GZS2OlfGY84q2A3GaP2grODmviHkjReVy+6GrCiufEqxHyNLZh682p3HnrtM+5l5JO
ieae1s+zDQVpE3YA0IhIOA8OpRBPI66n3IwAw4URgluJKcOEy+Y7hyY0rX3um+c0ZjbLjcRfdWLr
1uOnLo4caKbTo+sStaAnb10yZjGr1chjQFFN3bBP5NhSzDfLbQfKP8QgtU9tfbHIkryJesImBEna
swlJlVJc02DkSbOyPmYN4sQMb3QCHA+POgrYmkR5uibCx6k7aWQ0k1FRCBjQ89sJuepmi/GFVk/m
SW9tye+G136TVvjBygtQz0aRsjD+EoT3YYflZgr6G6qGwY1geQAEcaHdIhFxbT2teO1bAHkEnkIt
IPsLpFc9V3xYgkEF65RRv9i1+jG+5XQJb9IgPxsk8t1mQfgpj9/YqRJZYJON0yac3VjbBeGg67y8
B1mBMJ08gI0y6Mc35WOjOEGc+aGyhct+Sa5VoPJTF70UHRHj46D91aw/x+ZAbOckcc1PIBiSACgv
TqUywTlfFtO2HygJqBAxKUBbtFKUWRYfPUgqdIKfCxDYcJbkk2qtr5FEd10NIr0J5+I5zyiVmx3p
GZGJNKoDm96OI0tlqon5ZD6Cq6vqaUsADd7pTj36kVfv/UVLVySPiYIK6MVzDjGRxU/mudswRsNi
gd4JTNJyS1tTkSLMUNI5WZnVxaEwMrDqaSBjbTXEKsS5T4miPRSV+zkv+rXrGBcsQO1DqOCiTd6X
PCnB8Jqht2sZ0ptQf7D86EcQq4W2hcwfjRga3DimZ5QzG4WsoOKgAaO46NIBBwM/nsJjk9JTQAtp
HLqBurE3xeZGywK1aWEj8jA94oH6Jcg7Mr42SBlsH9ab2SCDi0qQ4KOpNm4Nm9/pd6w/3rjY12Et
+BrzcTHRWWyuQ2PlWHcyO/UmV1oVPyHfQ5oAXQIrPc2KJjCfnbSNduyZD7OLTACUtIrGpYCHBE0V
9W3izdhn0i1rmruGRNo6BV0hJCkjuj7P7O74IJKHqpQ/rBpBBi0Tzh2kWQ6EBD/0ukNWpefwkYBs
RsOTtnM6QJXmY/B4ij4sq7NP7HhjpC8iSVisRKSYdwwllbTuYoqD6MONU2Wjg1Mzlh4JdidN2zsM
SkB6YAfhNSwcIqhLGw9GqSwDL/q2rkO9ap1cksKBJ6KqCvgJ3lvrY7gO51Kfg3g+9MsF1VAj8g0k
kh5gkqpkO2CTZZIwTzSaUm/OfHljW8ESPc4edOoa9kDC2bgaE3vuY5DV9BzKfIUN8oXq5ltV5Igq
I/guw8GBdPgIwY92EJgiuSwSA/kWAQlOgHUeGGvW85gdtKBH5DnBBjbgzswJOUpzYINGvJSMYFVn
GBNDIe5SK36lw1ZtoxbhHtV7oOhG/FAXicZmmFz6iVNMjDTsci5pxLOoctMS3l6Sg7TRDXo2pzhm
GchhtwJQNIZ0IEPiaFFh1lxdIYOq4xZbmxQmdEwzfaNjUDvbdKFEKqwIvmC5Xo3kTAXm5ypFD51a
KKCr3jxHNDiHNH9Vb7Gdyg9Wibm0q0Fz2oU62PBy5sHRGyQJxHDkTbEBr6BvOrf5wRgDh1U47iof
+1Mb0F0YGTN2Zk/lNZy7Deq9rzhlT85MKzgeaqo9CPJ81L3mUjoselWk7q7FF7TzlzXuz4OzLINj
K/7LYz9/xZjNlnzQABl9lTcmaG3QqXkrg5SGKTcjAVORBiOuX1o45WoCHJzeMLMRTbpQeP/w+7Vv
0f/O0qfy+ufX3/nDzfenW56zWIoJ2uLyMJenWPgy5mzOdPGWF1wO17/9eff9Tfx8vT889S+//v56
04CJNVjCk0c/RkK+vAphNfkxWJ58sGOUDdeXNnVo7rNZdDdZYD2JWUY7B1sYDp32jaLYEqVWJruq
cIt9zup6U8b6TU/Jvu8/RVXBbAjaLpzCAiwOKNIKsTB+o5cwZZgOHefWxS61N0hAojzErsQbkFH/
5WZeZc2xctng4HF88Zd6Ieun3w+xq1GEXO+jOvBMGDv8KLS8ijbPcrMRTnzMbOq96F6L7PTrz6/P
5+RUrN+fJV1e7fpL14O24v9+pvcHFWCmEGgtCzm0j/95Hz/f1vtz/bz/d7/zd48po3UJO9pVSwHd
bsigGig1YjOdJGhN7obLedr856fXW9fHrj+93r0erk/w8+7f/e3fPVXWgY+KJd9FvTRHaLRRV6Jv
EPC/5QRf7v/tg7Ks2XP8/Hmx/FH084+u968/1hW7Hxzww9I6AM0zm/SruekXzvT7zeuPrgdkg5TI
jMPPP//lJa53pRjk/6rQvudt1E7/pkLTyMD+SYX2KWreCpp8+Z9UaO9/9d8qNP0bYD/LhhVoA3Ag
DuenCs36DRKuRgSmpKscvUjN/jsf1PlNuNJCssFPLMeRvI2GhWL4f/9LWb8pTzrCsyETCvd/qEJb
IId/yAdVeJpAGaKbU5KnM7XkPZRvr5coD5r/+1/m/7FMEcK1C/XJC4p67/jteKfai80SbG9X9Jvd
og8/gAYiNQ89J5QRQjkEDidH4q9Qw/kPH9/f5VvCePzL23Es1HDKZJ3MLu3Pb4dem1VaZWafpG3B
G6Nat42tt35ySsBir17JdIK7sr0xeqTdDI3Hf379P8MY3z8NBwoBajwPJbu1vL0/fBoeRo7GsxyE
6aP/pXD77sEGyqfbBhi1IO9v0G1G5am9bew+2v3za5vLR12kqGDywze+1+Wr4FThXAEtKRyhfvm/
1+EQBh0FTpIeB/u18Kdkp9kkZBSbySyLrEcjDk4zHTX8GAw88TedpehQY7rMjWp3skGBFYQiXGUD
bN1/eXOoL//y5uAacr65Aj/59c3/4ZMZqoSocqNWp9Sn9h431Rc7xTpdVb65zZqIwIoGvXKg6K/a
OT3sKNuhmSM+rrce0sKYDkiMqmF0t//8vtSikfzlQ+NqoIVja5P146/5tmORNpkD++UU9r7aBZVP
Nk/L8gzc6w/WxsETYpydxABHv4RAK6oeNrMufYWiZgWPyThW1l42/Van1XSagPwCNkC3weYCNbF5
9BCkozmpH2RBC35y1CJSjkiS0uM3qjD6Y1d80VXjLKysfTSDUAyjgNSc1nsyYktdjKS85yJLzp4J
PLmNzY9aYHEOrJJi4/SR/SsOW5iKfoGlPmpceQhj54uhrU/Cyr3bf/60THStv3xamhKI1gLdq3aU
9YviNDZp6qbkyJyigs5m4JO+oG34awkfIxUhP7qZxyqGmqfhi+T1W8F2cfX/+0ZMqMAS+avJBfXL
hRbEktSJaVIn221h4ojwnAlfXmZoAaXVPlAM3dnl1IANUIe2zQ54t8fHf/4w/nrmaIGDQtm2I7jw
7F9igKO2rA0sHOrU++EPw9orBxz5CLRSeZg/oxhcTflvw9tfR1teU1smul9hMiX8comLPlZOa6Xq
BLJnP+J+wzNkPRSBe1+gbtjGnphPmR1/sFrcKMnsnIUC2VOZ8rmu7X+5dKy/jjdaSDBmlpaKL+JX
+bHrS3CthilPmM9vi2SQt9Jrz26KuCJOvYtwpzfbMSI6dw6o8Wjot3OfnwGgzodmJvhRhqV5Zs6i
ljjZNt0I2IaeTqGTsh8uJkqsVZ34B7ctbrO6mWimM3ibPdK1Bg/7P3+Zv2ipl8FTC8U8JpbBU1m/
ntm+ZVq+rxN1GhSV2Xwu/TsUcBIPdpjtxligRfPcW8wNxopcIHVIaUFDxdUvkmSVCz6YGzYAA6UR
SFHu7EhcFHWyxuLRU2iQp962SIiG4+ELSAMaBddGdBjbsZ0sez0qkjSgMISWKIJiBKr/Mvw6f3Pd
KiU9Ciicrs6vkOAk9fSYJSXnTWJXROeVGJwEb3fIO/g+/WdqvMXmnz9Rczn//zyyamYj6dqmwzLE
+vX6GEuXjBunkqeIlt4FPvZ0X0b1vVmic0JlRZ5PRimfjYt7uh5ca6X0t6TKs3+ZlM0/zz1M9EoJ
Dyu5YoXi/PVKLcO2SCvYX8fWTwws7uJBpZB98Lcmq3CMAIwMMdJXl91xFhjyTEuEmRC0LyS/ptt5
abAOgjp4yM2+/pdJ2/7ziLq8N8dlNcYe/HoCLmu4P64YymRWS4w7HWec4NpIiR+z23iV9GywdEBS
Qt/FGGiQaGFUaE5IW9dl5rt3y7yCAtHaWJUjwPdK4zTYkX+jR5TlPcRaMl1J87K9XV1wGue57eyR
U208VmXU2khpGC3+ED4tRPjJP41mZ9+O8A/PXlyBCKSLvp9a11uPyv+IzeWmDMCt5o19bEmE2iI3
E7uRAgkaTNZ9SYgAIkvGbUUbcMPyCOjuHFnrOC42ptF7exWU4n7YR2ZRnP75POMr/POZZrP0dZjD
uXA9AW+b1d+fP8PcHWM1ZlIdg8DE4GBrttWARYsI/pTOszuigAcm7Q7Bl9GSxsR7XxVgJVes0BDK
+nUCmzVmHqkE2vXIJUpGFPAusdVhADaolreTdYzaId6y7HrJ4CLPRJ1w7qjiJizJLppiLRHj6Y/j
IKJdmuB3VzTc1lgJVkmCQTt3m3g36IGiehyssqDHN2s4DWw4YgtrD/3mPCuyIq7+jTjLJyI/FiXa
9f4Yk4XUeGQxiVoyyZQL6M0nlxqDYngw0r7fDKUswGehbHZpiR8HWsHdMH3IMczDWsxO1hDki74c
qUQM2aEcklNbjXI1T+6ecSP6qFtp7CoJ2DjKP6VlAqglzC+Fa18Y18L9siyq0/4FDTAK+7B5CC3g
GT0FT1QP8O9Lrf27xHaWqDV13zKG3g1GW6zROoYbLcrhwPp/V4GovM0oyN6UdgANn/jOm2ujtg0o
BhLMGfHtWeNR5R0RDgCqIZiXLHsyIz9KKkWoGD87AuRShEJnJfvxtWESfkjTlziPP8MBTWcEmSb4
lrXTEytMTR0U4iA+FX0QHDrTfu1onG/Khhb7DJXipjD9Ytc4hPqOjkDZAxT8uC1ykC6qjKih9R9w
l+lzg6l/Hov+BEpjlYKDeBgCFCqF9reoF9udh6+MYLzpKc6j4XaM5d6yRQjCRH/PR6K7mtCrNqnT
IDWhELVFnUu4dogFu+9NoDFdRKBJE74kVHuVm+8zP+ovjsV3PkgW8m13uTLtfDhy/4+789xtHFvT
9a009n/6kFyMA8wAR9m2nF3xD+GyVcw58+rPQ0nuLruqe3o2GxjhaG8YLtu9JC2t8IU3zFwdqZN8
VGAPU+8RpKd558EPnVsugQdlxnXbGdW5b+U4ziTRd6QT3XsJa5o9JBcccbxsvAgng6oimMVq4Spx
P4YZBaCUs8avEw/PvxhxisGyPrdZgWYN7PKgNS8dT0PSoTTreYgi5FKJGtTj+r54rJHdQ4Sd5qOD
z3TZ31sjWDj1umtJN+Yi9vXlkMGyB+2EfLkNo7syJWVJg0nNhwRhK50KtoelRFrUxDMKnw3cqRBg
eWKxlaJ2kbt1dljhRSIvqxjQeG7znZI7323wfpfpkL6AQB6ggg/pbWul15xk6iLzBhsCZoDmWyn3
F3aNJ2pZfgNW3X5wxJcggWER+up2AAaKUYOlrTNPCy5pwV5JdQTnos8faBauXa11biuw80FfIosb
oKJgGzsfeUikuIpiVUqeMrfDBnSti55jZNJIDgJvZQyBe9cH+ZMmkKgoSjvblG4ERiaYcWDY1w1U
51veIAivoDDx3XCe0GXuL6s4/S5pTXvl1oqMVY6w5jKfKlzh2n90dVZY4l+Uit9/1JyHQsXU0q1r
86Xa6kPj3WP0Ls8yi8BbM4FMl0m4GHCzuojkBLBs/t1uFekKbMtTGVU5pjjNLK6Hb5Qg24uk7jG1
CkW6DmFZ+PJ5FOXmJ6w+vqKwiuWH7t2gikQ90YHX0lt2CHW4xXvSFJTXeMIuhY5b5RyBQ04BIKyj
a+C//VqG4oB0CW3yURlxDnUSfGQufSxIh9d6a6KahXEtiI30OSakABuPMpiiZLdZCO8CoxO6TL5z
pXqAdNQheZA7z1kZKCrjZPvVg8a8DPKe0q5kRucAEJE/ar4WHpSUuFzbSQmahRIcvo8UZplSY+tb
yqYvHRznu/JO2KvEsdBSqJp6rukFgpMtWqEFsgBIQqloCpsbGELuY60IBI6i+EOhBd1WUkLnI7SW
HaBoUOVDH5JG80qapBZ3UYZUQgwy+WNth+m1cDiRAgDbi8SjTc1lnaCVpsE5itAPdPJPHRHaTNHc
YlPUdbeNG/vR63Of/dag+aNoN5JnLDsttugElIDoE71/dLcdrJ9FjOL8jArytZ/a4dfGzZElCMBg
aeTUcaeflyUlv6ZSbjGb4T/XahT5S+tKGq6KxkLnb8wSEzLjlVpVTBlNnGymWH66RlLOnLcqUP9O
ehhQeEFxQ8vPbU4nOrHwyZNuCS9MH5X1b5OqYMpAUVON99HOCcpHylwmKh9WukTU/KsTGyltbmQq
gypol/RqaeqqnQCcD/8sC7plJ3E4YZjEDaGWu6FHdC9pUWhNHKR58KHRZ62OpH2SrltyBiguWr9M
jbBjkah3LtoJcwMl45mtIuJJuUFfwnbRllkSPZpSF21FCZWtkDagaOvFrMzc/rIeMrLFrLstaXQX
GgA5IA76NlOlD3ah0AWW4HojfaivuzojjQ8L7vzCBB9Uc6YYCPN0khRfdLIpblQcKMEqlys1b+3P
edl/biK/2HQxNGhK519ohzWf3V4bAKjEBp3uMKYlJzsbpF8ojo3JhaW15UsfjLY5aPJfhhhZz+qO
qlGuJd/hfSFHI+liSzH6joZUfANsA2pHlXUrxPq3gNWLO+LwgaezXUSj9VWUFR6ucxrWcEqBMbK+
yswOkWSP/EX0S53mwwrTUtzuElqLIB3kJXrKxjn6ZWSXolpottRAmYIX1tFylDr6oipd4W1TBND+
AhRLjLbWiYNSsn+N+g3oHPr9lnShd1126TdqNC+Gpr3gHJYTUmLbHP29q6ZdGOlI7rONmyKFTNGM
VtyB5lXnvaHIl2oTXdt18ZLD+vrqg1+IKhXlUUyGO1wvsF+or9Gcg0ukhPYShNM1SvoU+gY6rLQe
q5lVUfJSqaVy+asBjeykWIQ9x6LbhHDl0xigBI57AF/wQ0bXCiknETsrWivBFewnRZ3luaQv988Y
5F69xjQPsTj9Cz24dhs4tjynkqctBjXQt97Q+DNuXnWrRRcirjRE0nrkeT3E2pzaCK86bvC1gCfG
frdk8OoSVluGsmwHe2dWFv59TXuO99zXJjFesiwg3dVwFXSCCuix/A0akU9KEiNvLOHvG1eoCOCR
5dGRga4niiUuZFtZNNeJUZOoaNUXVQIF011KYPDWWFTsNF35KmxE+YHYo6UHhUwZZVwc7TnNWm+p
NfHnGlLNpgl9jmn0txAQvEejvls5gCAWeeJ9NYzLsRjWecJbm+hdk6V8x7wwBXIZf7PM+pNeInRN
f9DwO6AfaewSxOH61voutmHlQ8eWXZZm4s/b7Gtp0eGKO7S6e1rzbt5V55HtOqsCIEcB5h9bOeVK
ywsH8cDySlKtDmbbKqmVamU9Nq2C5lgnPqLEP0Pmw1m1Vf8VqTRj5XvduaUjCBrp9GrdJn3CvBk3
w2ADFOhZXzYKEl6eHD00AAboNgXwmTJtExcfMT6AEBEitevr2AsW+osa6aORdREtAwUJqRqtyo4P
I9Uw67ZslDrSDDmRrNOv+wa97TavMgLjEJOyrISpGUh8LPkwR3MGfKCb3DUylCGkyZeKqJaOwD7Z
wkhL7unWIgPoFX64pA+1zTvsKRDQRcSxBduRRJApYgNf8TpdRLJWLlo/vU4DrVoCCoG5bjEV1UOd
YcIFHKw5X9i2D5FYg5NYgloAWxXdwpeJVs3QbYDlEPc2CH0brr709Ixkpyo3vRpyyToJRXE9XGYS
uoix20JzykoND7UKc6rOWSi+Ii1J+lKklIllER0NbJzLjOEmD6+xF/hSh/JXbGisFXK/4ADqUaQu
uZHMYl07cjVvbA50MjUUYEprhctivcAJfVbn/o6Md4PJYrUsNACjTaF95GK4JRZFKcZIOZO4uV0z
Q0umbem+m3cWWn9rtdRW2C7kK2TC7qMEyIvAXh40JCwR25x1FfZoWBJyhHLKmTLWjfmu10kxBOh/
js1PAOuwQxjlEEVMWOnCSE5d9UEG77uI4xqBbjO9hHdezmMRPpBVXOAWgzFcloAucpJ14iK7gkPN
xq4zfxGUGOlyadlwvc0Y4RE0JfVd2+ncGUI2V2UfrPvOfPSdHL+J3OMiCCDJxZ6A6OVuZUXkK1Gp
SH1bTT4nx7+Ls/Dat9r7jCCY8wPvBk2ynxuJo7IpKNPT9gHA0s0MS3ruRl3tRn8QLUpUcut8aAvx
IjLUm0VN4Rw70UWBbN8iR/3DDpeOYiAEmKZEjinXT1kZox/vN5HcDpGHW4eNe2BoLl3JQMsvob6r
i3QRNzo65ingV0RXUaQrN6H6EjZtuQRWSjt4iADT5UulT8ptSiu3rZQvjaoXc6OKti6BIA65aEeb
2ChqeobQR9R5n4Z1lZfXlgPV0mmxo0P45U5VGVNy0P3hhZwjSZQikm4ks6ZxkNoEXdqsQi0rrmMj
Ils375LGKxcGkoijFhl2C1/0AvEdDAW6m77ZOHAgZiLQYWU2cCFbkzlm6WLuF4TXauPGywIFkDmw
GxPjbw17uiHlqPgG8qqDB6F13VMElLKTEMOLLZXbpRZQYOZJBS5NA1k1lwutRqsUbnLi3msGdP8s
FPXM6RGZKV1jC+uvXMWKvg4j85NQ0EPL141bKBsVxJJpNE+F/jlSEX62Q8KT6mK8wlQQcwu31C5L
4UdzshyxRjZ/6xf1AMyowvKkDkdWzga3LOTjs++Ky/FcdxlBrk06jLFrhRKzyy2HihAEOdu4lao+
W4kISw7K0xvTGFBOkO37doSjlkmzpQTaPrh2ir2Wj5KRalMlwpykgB+QoOCIGcgSUM1GKEoILxyR
FMfWvlLxlC8KRzQr2gXOwmtqFPlcy6SE1cmrGqY+WFc8N/Pc7FfoOavrLs13OvbAV4aRbhuOYXTh
CLQXNoC+pjBQiklBrWhdcM04wfX+O0iAwbXnxrei9wZYV68/LytUS6WhxzDUSH0yKtmaKSr7Yv/P
/ReSkgzvU4MbNxMQD2sNtltXNtW6iXLvOkPDRyaabfoLMJrn1fizUdcH9abKe/Fw1tqkXeFet6o0
orhlfLI9PInGL0Bsjt+hLoTPkotMUOdaH0RrfNYi0WxqA9td5ra1z7Hg2dLz4Z9mi79qhhaxHs4z
W6FPkPvqMvOj7Gu0SuGojrgsILto9JMm9hYQfSBYaNE5iPfIX8mKcQtVhnZlg4BChFWVFXfpx9lL
iR8L9qBBNS+d5s5qN3ZC/mOmyFxm6Omlo/YQ2qiAm4GyKzJEMN5Sg0plrYc90gjlVYErhNdUQOho
HnJwxtrCNKQXXS+2gwZyLHSpj+lcMyHya0Hg3tSRJ6+11Fsx7A1FGXfuD2RzNkzM2YwubbjyA9We
FU3/WObiqfdLA2nJ4Hs9qFgMayPieqwxekDGpNxbxCgjhjB9+UyzwizOS1xy7y2l2WJL793C9goV
37tqNfTefCqicFea7XhStn0vuLldwtokEIgPtDoFkRL31pBsMB1KbOUj27rEHqraYqMmz4Y6uSkH
f7jO3Chdc0l1a1+weZzAl+71WtloaqsuSKLhD8udfhnFw0uPyNkD3YsrU628LUJR0qbIgPV0vWPf
GPUsgVV0J4coiBWEFrMhVswHRecycVylWUheGF8iwnlT6jqXtRu1myDu400YImwgt1W3NhObiCZj
i3q5eyH7SoBONPLEEqadkD7R4yw9f423WHorUyqDsJPOzdgut06A64nafkLTGnqHAf60TJIHI89v
dD8It6PxeJmbxlWb+R7G1LzkxFWtNfdmuzbyW6xuTaRccbLRvXtMzPNl6/jup6aMr61M8b6l2arC
XG/mG6N9dK4LZAiqZkQ0f8H4I9rgC4VpWpcDe+yjYpOaHxBb53hvu+GK54pCBVXDjnvArf3iIQrO
I8QQLnUPP9K8KG80XPA2Q2PhuNVzu6p699VuzI+DqsJdLpT4krcO5D9Wm2XXuRdpK6ATA3YvLM0g
Q9GMyy5JVqCbF+BH3au2v1UHrIc7t3Vx0UUBBSZ2PfdLxZnTEQT1qBf9PXai3Ph1fpm66Sc1jeW5
30X6xjRDaWvlyYPdh3CNISVbBvd/VUXxNo2pn7gwnSvIE58KDHMkS/WxFLfue3w+tgAuPiiRrlwq
HcBngxrdRTZIH2SwWveKEOek29YizRVtvk8+1RQ6WtUYV1SKAPaXLm4B+LXOQ+Hm65j64VUmN/JV
pAXKFcKj6Yx+rI1/oTz0qKPxw/3ftIneXFkPyUD0phnlnYduxUPbhiXixwb1954QYI4uFcT+uLpr
bCR8uQrBx3dRCqky1fQt5igCGyfkFuxYS0bGBJ0AUbdURxJ3baIIl2F6rQWUMQacW9MEgdqc9GfT
tsaj7Qh7kxdxvzBTUPOURddZm9szS6UHzqukr6W28nkG7liLHHXuYQg8ruN7LOo+y93noHVQIUDZ
dhTO2pYyZuCmCci0zzoJCqrjLURC6MmBJZOHLosCnVV2I6+WQ07FxTlwiOwsHzCxgXJy6r34At1u
s1+oWnJFO1+b5b6erGIAWHWB1liNqUrXQyHIQ+9ZgMVbDpLUj9Zs89qDUWKVknqB5rhxLrsfswaS
yv4L++h+0IJnTbI4Sa0u59il1DJY1OjrFnb4/juM0ajhQ+Aqlwl1g1lQuemlTNK/sPHkYsOiS0iF
m1mJLEqa4K7biyaS5kRjF4g++pdNMzblRn0cJJYQ811gkgRls1HoBXUoHzRJQIJB/cQSWByxN2SO
ZhnyITxS5TwWHq4FdhSdlwVJiNobD31rPJeuqc8DY3++Ko9t3unrRsnu2gJmccdxvez0DmkCl5pU
A58fQkAhmgAhfB/2lsb5VYqW7L+G/CJKYjxRlVAGdjHGbOemVl5Ko9A4/HtjYcT6Oc7oJAxu+l0v
QumS039DFS6biVrrocKvcZ3HGd0QLWrfRXRhZfaHbDD9O990gKm7u1rLDdQPeMWdLgXLpuJ0JCWD
WVG4Vwo6b7MstrN5IAVEWUkAUDd1BPxxhDPQ0s05OWeZ72AvnSOI5BVwGtgNkAVgWsiUImYyIoOi
kdTLNpIeOiRqqIDMTMk1lrZJcd8alfC7FjWMkAKVHRVfG3JJjMIorCsRR1TD4g56p5khBFd3ej4b
ShkZaYgKMxXZ874N0RGAhxr3ag9fGQ2GPhhuhXKOe3m5psq/dg3tPqOlhQdMnS8lnI4GOKhgre1l
jRU4ZRDDW8cSfQw9w2ePmERGQHiumAOFTUl88RUV54youIJ8HZ9HnQLvOnXWXhataSlYcy/OjKXa
PVOag99O6lQYhKHUF1H80yhUQvWjSBSjQbTo87Hk042a0tmTGaretdfdDV6vbYZQvlXcrFqDnClp
E1vXfoyxZKp60PKhYEhpW0O6KmhjK2BU1QKHNRU8f+LHC2+Q08vGqHlvlkdUBxg6yYxdrmGGYdrh
nSDPJvEJYNOkSB3rxcptyXrQgHJ050tsy+0yV2x48kiDzGKsqmYp59J8yPDRg62MkO4AyxJVEBGq
CF1k6R30emelZN9KiuEbA8Jb6uFUGRv3MMCiBUahL4Uh7XRXRNCw4A4T+H31wfPMJJvgWotopeUm
eZDvmRdynmE0RZXXU+IHGVrIEp7plzY2hkXQWMmqK6gStCW4hpBjf10k9Gmq2NxEMtaQifjouO4X
uxDIMAmsshPDchd97yuL1Ea+OyFb9YDMR6FDM1VA9YWzDFKmi1AVpMJeCvXa7IOPlSfoeITFfVDU
z0NXsRS/t9gwbnLaTirqA5dOkpmcFCsroCiCZ9Qgfx4KnxK+n4PVDwFMZwgGD3bjo30Le9nFXocE
Hj8tHF3GEgcd6UWLPV9QIA8kIUeyiPy5EchrOsLceNFoc6f0W4USxQoY2QdsnZAFL0djhCJbgIEm
G9IJmiHno7UTG/kijIy7QdK+9nJjcB5YKqjrZAk9B5cdVSDDWZYtPECNwwK7cfrC3/WglxdFgZO2
0Wv6muI0JQ/lMtcctEhFzxnf5y9AxNgeVvkiO6W66Cr0lqvAyxYqqguhQhGoJR+HNo3IXUMhQ7ZW
eYsYWZze2YO1BhdcbcqqlS/yrMF4W+u720ZGV4VAkuIXnEbfp0dKVZtGXIegtavg+EEKD/l1IcDO
oYUrQeG2A2JSw8YBQYlQZ2oNHXOyXLvQfYRYtXz4YrpV9QELX/3G8JqbGvepO1QzkXVpw8dobtFY
LZzC2LYRZ4IjZcFalegntzJBPDrRcG2J7VT8Lld1fA7QMtuW+Tqx9Q+JhSFSlGYbqzfxK67Mmyyt
IU4U3mrwYRXIEYlFrJI+KWV0g8HUZVyL7iGmZTiLkupxcCVkkLTEQswTu2R2fSvwKB3qUVTVJFDK
4jKg5CTIg1WyoxjxJbiQy7Q0aOfjkIWPlMX6q5UPOJl0y1ILF1BxLqRGcx/0wd/VoMQXJM3JFYbD
13pttesex5alnMXPydCQYgRluRGS9QRkS0XlSMgfsbt08OQSMzUJsbHFxbIO8fKMRXebEHBdeAmV
F83+hJ4ApErV/Sq69BMibFhDmqiaE5U+qxhxLbH8auZWHNMyGoZyXQVmskyrStCaVW6xMJLXiRl3
0CcJV/wMC+pmGXmhv0pGpTELyY44yWwkJxJv7vipTCuYLhHuSsUjiiEvqVk/a7kcrisYb3pqWFvh
N5sQNAlq3BkyeOgMRV4q1qoStTAeuaHpIVmL0stMoonMHXmX8iwJrWiejAKArWzB1AWnvQYX841+
NEp1qHxbnMVrYeFg3BvovchlAf4wqQJ0wfvrOJJsHA4dPh6ql76OA2LTaXeuEq8NQf4Z56i7BMVC
9zndao3gp3dQbqC1CH3ZRsYq65V17dv3daGjOQEVGBs6y4AMgkh+Hl+hSuyu+z68AKvjLhs8BbEZ
qWlL0g9XPOSSbZdL1/F6cyV89YvT8Ml5gCMitcvAGYTnMifn3EJqfUFBN9Sr6HxoWO3OzNO6giok
MTQVwUUZlBsnl7wLsQT8LmNAhR1K7n3M6hyeN6FISudmLoNLXTZDSL3AbHquGkOc64mLiYRc1PNm
AB5lY2F0iS/PZWhW50lTfC7MOIHXTW9Qk1trjnLh997vIQi14lunh/Kmtgb8zHoydGy2FjDn1rmb
R9sCHf+Z1WnmzESV/1ySQunByddWqC8KH28UytHxjQHNYp7sTAmDwy7TMPjFiACIigb7Efynoasb
+EvQE6UbKSFUFQWXN+gZFP+KjVSbPt0zaIleay97OmtVWaLsY+Ccl3pQxyiDBjNZqsBXKGDNctLr
0nA2IrXq8yAkoZJIi1yVlrgETgnZiLGSg13JyscPtXBNbakWGLtaFIxvAVE9yqDSZqmvXkctvEKr
IoIL1NxZ43y1ND6rXawsqc/EW7QyGTH4QpZtcbva8sop9O/4LuIPbgEZVPwNOmEuHRB/vDagb2d2
e8EFet1E1VojLb3Ry4b+qFJu1aIo5ggLAKGts20DQa3JIQqLtL/UmjS6zgdU0ctBQV9KRTyrAkuO
fwPELqPpcICEIsnlBf/WafIPZs9WsST4PHKdrTwH3rUil5dD6amLFFzGQsew9rpm5sDTII9h8tRZ
iXnJMKoXOL1LU82vcdTNNi4mQsLGDMTIJWVOQaKg9UDuGhQhgscaYo9w9e2LETWPiwgdlB4LqQBx
4iXaUf1tq8sEnU5pLZG22IJaqJaJNtxKSB0uBVnYXFUzgA1mNXpGaPF1kSko4I26k4VqdgvkXkhB
Be54YfMxmBslIvkmPP9FhyPayuxAkHgNRkN1LlaqRtm97+jkZA09E+iK9y5QwQcEmi7DgnnLlQCX
PdmeZ12NiiFEIKZvLrv6MNsLubj2ZdvZH3Qk4ZQaKeFRcSsdtbf++LL/WfP2F/ufSZGccyMIxBLl
UFrCNPmEXzicKBcVpsDUYWLtv93/cP8lN61gXpaIANZFgoA7EM09t2tP+jpwu/7geu1/uOeE5dxd
yBaO9J79D0uHdeZVNNlj0yT/bjkt0HEserr3MMriZMC9j2sy3LPB9s/s7V/O/ls5TuJzuAdcIAl6
Bb9/yZseNZY//m2iP7f0jeB5z23Zs28GXb4v2j5faVgBryW1XP9Bg9n/gZw7BmlrZs33lJ/9q1Xc
AZ7f/tv9lz3dx6ybbZP72CuUBuYiiJPjx8O0t2z/CNsiVI6cFK6Z/JCHIl7p47/sEOyeYVAKHf+1
/1GL9uWqdLUHLcZQOdTdEMJ5mJ77VFgrivBDjCJA728ahzZrHrtPxqC/7P/zcPyQcPkrYDBCIBZU
T1CGnUs2kIc9yu7/GyHp4xtZPFVPpNZQc+7qHWWcXVlHVfmqsjz+9paYs3pM/70/+uuBftv9HVKQ
CjEFAOP/+Wms/Sv+qzGiJ95Y/bL7z38J9YwuBXQgHZ7J/vGv35BkRxB3/2vJspGuNhCgVlVgvDxA
lfKEP0zSn03DT6/qF1P113/zV+/gMEEjW4WKhgoUdtosWGfA703VHgHN44MBf5wF2zoTlqxYsjhO
E6jo05oFEyXwiZOgKWcQsFDtEPovJ8FkqewVyo966Ce0BnQ+lonvXphnKsrsBg2FX757RWEnEI0h
IA1nYnz8Ly2B57QGAsWBhCnhG7afOtK0/s42eDfCD4eBfUYsMpJQ2OVv1r99xuoXqNCf7Prf8wX/
zrt/esG0Z+HDifefK97mH0ehdYbyva5z1v16Bcj6mT5i7A24NKe1+xVZPrym5+4/3F36++30P7wI
DENTaaUd3j0D/rgELNijGqB4FfOAw+PkJgFGyt/bAH++BLQz1RZQdhSYVeODc/7HSVAU5YxJ0m3u
xP0sHS6eEzoJMT8ypt6G8HoRs4GHy4e9f7xbCqZ+RkTAIfE6S6cXE9gjO2baaaCdweTixleORx7X
649LwYb8LGwFhqx1mKTD2juhpWBZYvIkcO4THBrqa9zDpffjJLASNMMyNCh7h/1ycpNgKwIOz7SV
wL0gaybWzceT792hYMKQh0lpWeZxpZzcJCgK7MqJs6BaZ7qt6yBe3q0Bi42AWjGQHPH7aXFat6MK
IudvhkZ/ejMQHPMRq/DiDwt9jLbf7ASCZ3ir8ng57B+nFyNwZE+dBbLFsdvCUv/1VrDEmQY5FBL1
8VA8vVnQTOXwov79UEnTyAZhgaqvmcC7taAoGknzqIyhHXbdCV0K0MytqUeBsM/IkvCeGrUp9o+3
e4FQkQiKvWAfE8nDsjutWZAnp8vymcIKgAV9nIZ3q4DKCZMNVvT30sr+BD6hWSDOHZ3IJl2OY9GA
nBgnxkNAPBakfjwXbfsMs5/xuDjVMIkg1jqUcyacCOoZFlB4vEEP/1XEbAsSa2pninz8/clFzKog
8Z+4FjgXBFJAMAKOkQDh549rQVFwtNN1MYYR+1k6hKcntCMUbrfJ4aI57ggUk4z3B4LOsUiBUdMw
7hsfJ3cskjwqk7cCxyLy5TYyHoet8O5AMLkbqTYDJT5MwunNAjgka2qIIGQMGpkAS2ekH/eArZBW
KhZH7/HWOLlFoKDjNXUPaPqZoJaKlssf9cIfZ8GwzwCe4D4G0HT/OLlZoOMx+VYQJI7jUaC/y5hM
48yUFQpNiKjsHycXJaNdo03dAlSRKJeTC6C/9nra/7gGTDIqmXKzOM7zCV0DKsX+ww09ISSgfsR7
t1GsOXzIP98GTAxB9BhKj4/TCwnodExNFTSDg8BWqJQdw793IYGtnXHeEHuoh2c6pUWgERNNjIg0
+Qz1QJ0pOPYV390G1E5QsCFFGHW49o+TyxEUSj4TZ4FzUBgmdVL6R/vHu5BgLKXCMBxTpcMknOBW
QC9z4ixolAlpraJY+OscQZFpMMKfHjXQTm4VjCfV1PcvsLOmZ8ByP6yCd3uB+wA9MTRIXxtQp3ci
CEQPJs6C0M6QDkMmUjvmy+9mAbLcmSJj6Y0u4umtAmxRpr5/eqhilNhiRe0f74vpVE0sXVNM6kev
Z8WJVZPRBTts0AnBgUmd1BB8xuIwC+8iRM5JGitjJ/Jk7wWN+PUfWAuACqibHD7qn1A3ZNJsBVkG
3HJ4nNqOEIRIU2MEIWgvkQoQdP7yXLRkMkYK6vSeD5NwerejxrE+cS1ozIKw6CWKY3Hk/Y5Q5TNa
rYpy7GmeUKCIpeV04IHCfkcWjDd4WATv42RKa7TjwacdGy+H6vUJzQKqx+rUA4Fw2QKx+por/ATD
o9NqoYU9ovQOW+HkZmE8EA4vasLlQIggKI4QDR3e5bsrcrwcSE1Iq45dzRNaBULIR3Tgv//+hQ7S
iGWOWfRhL7xLF2gvCQ0V2FGJdf84uUCR2tcocTypsTIW06meMAW/LqHtoUgmhUTVOLkLgQj/mM//
+6uAJqsM4oL/vYuQgaGiTI/GLUHy/nFycAuh42Aw9eMn9qFEiKvCr7NF0zozOAfRIz5itE5wFhBd
mjgL5MwaV75uWn9yFO6jgrFpcywtHJ7wbx2If+OPfof7zz0/etkD/f1d+Ss+wJ/9wSvA/effH8Ht
I4J9BO6++cPHPtsdnvsPHsB/vYGm7AH4P/zyFZC/f57jf358gz8/9Zvnen1Xrz/c+LviqXj2+v0v
+uPLvH6KIQv83+jp21P89KPFCJcR+/OPV/Kf/3rzOn/4/P+bgcvw3bhjE2LyuIU/pMnbgfco0ekD
h08JuqavL3FPRNiDDqeOPEcC6ntaJP6bV30AuE8eO43S4ukl/fFVm3vg9PSRk2T3XPnPdfVm8D0r
Yergi1301D4Vux9HPoAbJ498hIH/ln7/bZ6iXv3t7bQf0INTn2XFrPsvbz7PIyJv6sjrXVq4b18y
kg0jzGvqyBtm3Pdfx9kvb7G3BZo68PnLk/dmASoHRNbkcaPIT1L/7Y7kYiAanzx08uI/vTtFDjCq
ySOn7dtlccCiTB328uez6UCSmjwwA9TPYf86pwf+1R4zMXXoLSIw5U/TfGjFTx376slP3pwexx73
9HGLPnpKXn6cjmPjePrQZfn07NXlrqrerOlja3by+P4z7j9PbwlEh7bn9KG5C8q0erOy1UMzcfrY
Zenz/yx7czYdmZD/xOgptpZvPs9DA2zy0GlSvTtDRgcR+/Wpxpjt34udrnffiqd30dMR2Tf1RV/v
mqe399YRJjZ94Pa3zVOMrbb/9lpn/LHR9E+Mf7Eryt2bk+oIb/onBr/adf7zm2uMwcfm0D8x+Bdk
9F5H2ucHB07P5KHxEfN+mz8VKTfl281JuUl5fcYJK3H/BIun8P3eP3RMpr7+G+SMXl/kfloODfrJ
w4YREcnbrEY9dDcmD13ssNR7+5r3pfKpA9/ukqTso+bpXZpwLMJOHf7eS192v52XP91tByLF1OEf
RvvIXy7EYz/ln3mCnxfisTo7dfhHZn9Xlrs3IcWx8jl9bJxmflwxx+7C1HE/VE/em2EPJcqpw37c
FTE325uRD8W/ySP7ZDbvlvexsDZ16E9P3DuJi63E29e9r1dNHnxXVr99/NWLhzP5DyQjf2n0+ueq
Eb/Xov+qDPOpT+FGu29mxcBk9PUHf3Y1/KrS9LtGxM/1p4OWxn/7B1TAxoGfo91T8V//DwAA//8=
</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CATAGORY WISE PROFIT</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CATAGORY WISE PROFIT</a:t>
          </a:r>
        </a:p>
      </cx:txPr>
    </cx:title>
    <cx:plotArea>
      <cx:plotAreaRegion>
        <cx:series layoutId="waterfall" uniqueId="{AD84B68D-DA09-40F4-9197-D4A9A48A65A6}">
          <cx:tx>
            <cx:txData>
              <cx:f>_xlchart.v1.8</cx:f>
              <cx:v>profits</cx:v>
            </cx:txData>
          </cx:tx>
          <cx:spPr>
            <a:gradFill>
              <a:gsLst>
                <a:gs pos="0">
                  <a:schemeClr val="tx2">
                    <a:lumMod val="95000"/>
                    <a:lumOff val="5000"/>
                  </a:schemeClr>
                </a:gs>
                <a:gs pos="100000">
                  <a:schemeClr val="accent6">
                    <a:lumMod val="75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spPr>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 By State</cx:v>
        </cx:txData>
      </cx:tx>
      <cx:spPr>
        <a:solidFill>
          <a:schemeClr val="bg1"/>
        </a:solidFill>
      </cx:spPr>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ea typeface="Calibri"/>
              <a:cs typeface="Calibri"/>
            </a:rPr>
            <a:t>State By State</a:t>
          </a:r>
        </a:p>
      </cx:txPr>
    </cx:title>
    <cx:plotArea>
      <cx:plotAreaRegion>
        <cx:plotSurface>
          <cx:spPr>
            <a:solidFill>
              <a:schemeClr val="accent6"/>
            </a:solidFill>
          </cx:spPr>
        </cx:plotSurface>
        <cx:series layoutId="regionMap" uniqueId="{05B82415-2F9D-4444-B337-4EEF162F8364}">
          <cx:tx>
            <cx:txData>
              <cx:f>_xlchart.v5.12</cx:f>
              <cx:v>SALES</cx:v>
            </cx:txData>
          </cx:tx>
          <cx:spPr>
            <a:solidFill>
              <a:schemeClr val="accent6"/>
            </a:solidFill>
          </cx:spPr>
          <cx:dataPt idx="4">
            <cx:spPr>
              <a:solidFill>
                <a:srgbClr val="70AD47">
                  <a:lumMod val="75000"/>
                </a:srgbClr>
              </a:solidFill>
            </cx:spPr>
          </cx:dataPt>
          <cx:dataId val="0"/>
          <cx:layoutPr>
            <cx:geography cultureLanguage="en-US" cultureRegion="IN" attribution="Powered by Bing">
              <cx:geoCache provider="{E9337A44-BEBE-4D9F-B70C-5C5E7DAFC167}">
                <cx:binary>1H1pc9vG1uZfcfnzQOkNvdy6uVVpgItIibIWL8kXFC3J2NfG/uvnUJRsCaFj3Xk1NUMmUQQCTR7g
6bM953Tr37f9v26T+231rk+TzPzrtv/9fVDXxb9++83cBvfp1pyk4W2Vm/xbfXKbp7/l376Ft/e/
3VXbLsz83wjC7LfbYFvV9/37//wbPs2/z8/y220d5tllc18NV/emSWrzD+cOnnq3vUvDzA1NXYW3
Nf79/R/J9us23b5/d5/VYT3cDMX97+9fXPT+3W/Tj/rb175LQLK6uYOxlJwIzhnhSKGHF33/Lskz
//G0JfmJZIhSgojav56+e7NNYfwrBHoQZ3t3V90bAzf08P9nA19ID++fvX93mzdZvXtoPjy/399/
zML6/u7ddb2t7837d6HJnf0FTr67hY/XD/f828vH/p9/T96ApzB55xky00f2q1N/A+YJo3f5t3dO
njTp1/AtUZInCjEhhP2IgniJkhAnCHMipbD3INkvUfpvpTsM2eFPmeDnOkeJ30UQ5k/P7H+uVQyd
MGzblClxWKtA65CitiT4oFb9SprD+OxHTfC4WB4lHs42Cb/lVfamWiROiM04V/jR1uGXWoSxOuFY
EIHZIyxPM2Jv614n02Fsno+dIOT8cZQIbe67d+f3fXj7hnpD2QkjmAIA/KDeYMRPMJJUIQnY7X3g
HpvXSXMYm+djJ9hszo8Smz+qcMyzt3RA7IQoSojEbG+wJg4IY3wCYYStuL1HbgLPKwQ6jM33gRNg
/vjrSIGJt5nZQhTzZgEcO5FKSUTxo+uXL42aIieMKnBGttyr1CQ0+KP6tUQ/g+Zp5BSbq6PEBsK2
vNrevaU5g7BNSdtGjOyfPWjF8+AaI/vEZkJSTp8mxKOneYUoh0H5cRMTUJyLowRlDpiEd29oyYg8
sZVtY0LVSzAkKIoUlBFJv/ue5x7mFZIchuT7wAki8+PMdJw8y+5v6/C2qZ8m7RsEzPjEFja2KbUP
aoqAgJlKcD9kYr5eKc1hZF4MnqDj3Bylvrj3ybbbVvdvBw1VJwhJwQl9dDATvRH2CeOSM4rBD+1e
E4ReI9FheH6MnGDjzo4Sm09h5YdvndGAJYNoWLHvNuu5gxHyhCshJHtyQBNsXiPRYWx+jJxg8+mP
o8TmLG9CE27fNGZGJ0pi0B0bvPtzVBSGkA1LiKbRXmPYk7buvf+rZDkMy7OhE1zOjhOXxX0OSvOG
/h8IT87Ak0hxmEqT9IQxRgVDj/HyJDR7hUCHofk+cALM4jiBWb91HiMh/GIAinikzPBEaeQJlQhD
ovPohiADfR6e/Vqew7A8jZugsr4+SjN2ercN3jCBYQweukKCPBFik+QSY3bCbUUFZDgv4filIIfR
eBw2AePUPU4wkiTM8tA8PZk3CJPRCQYsGKSUe88xwUOqE8wkB2L5R6z2XElOXyHRT4D5PnKKzXFm
MafZ3Rt7e3UCvLIS6hEZNQmToZAG6YtEXD1mOBOn/wqBfoLM051Mgdkcp9Lk3Rt6e0ZOkGDcFuxw
gKzoyQ4OjtHjef6krPtQ7PQX0vwEkodRUzyO08+fb6sh2WZ3T8/lf27EKLBiNhHgx196eMGhKAbZ
DFWPHPMk8nqNJIfx+DFygsn5cTqWNdj05jYe3hATcbKDhEAm/xIUaYPZgpCMMX4wV3mNKIdB+TFy
Asr6z6M0XOfbMHtD2oXZJxRqlcx+Fu8+TyK5OiGYYwbm7SAwvxTnMCqPwyaQnB8n4XK+NWZ7GzTm
vq7fMgojJ1AlhhRRPDLFk1RFQC0M2dA0Iyc5yqvl+Rk2L25nitFx+pdd8fXPvIrfzpaBzwcfQtiu
aenhBX7kueYAYcnhjA3Ks9ecic9/jUSHAfoxcoLN5khNWngbhP42e0NsoFoJeqOEfOyw+Lu7AaWC
KHoXS+9eE2zOXyHRYWx+jJxgc356lO5mN9eW27QwQfiWbD+jJ1yCakBz0mHl2RVqoBgAac7+/CTv
f7VYh1GaDJ9AtVkeJVTnIVTMTF6/ZV7DITpQGCr7jyzlxAUpdoIVFDKhZeNJefcJzatkOYzNs6ET
XM6PM9X8vAXlyfw6f0sDJ6DzD1NbSLBhu9e0UYagE9sGBhoxKA3AC4B7ztC8TqbDAD0fO0Ho83EG
B9d5Uwfv3G38tsoDXWYUvD8YssMYIXRCKAL94hOS5rXyHMbn5egJQtfHmYpu7tvtW7ZnQLWZgnrA
sz8cW2PMgXG26a6F45D+/Fqew9g8jZugsvl0pB7HmBD+LYrwyby8AW8DPRgEOgG+c8vqZVwN5DN0
/xEoBTzG3X+L3V4l1GF8zne383RHE5DOr48WpLyp3hIhqJFxAY1+j74FgfN/nvnsegGFgG4z+7FV
4wBCv5Lo5/DsR06xOY62s9t/XHGyd9B7DXpx5X+72EYB2wyxAeSeE2CgxwZLCrAdLm5OVsD8XJ7D
6EyGv7iF41hec55n9Zs2ZzBYMQPNZlhBof/hNSEJMAJrxqC5htNJDPAKUQ6j8H3gVEVujtJ8be6/
VlsTv2VSA7klLL6gkF/uMZmaL3UC/TS7vo3DrcyvkegwND9GTrDZHCfxuUujV/eVuR/ezv3DmiYM
Cy+UTfeB19S5CGgFgNgA1kLug2o10ZvXyfQzfH7czxSh1XFqT15BZuNsqxx6BN5Qhyh0lFNoyLCB
RXt4TfJPAR0C0mZYQCn64TXhBzavlusnSE3GT9FyjhitN89DgStgnMJaJvqoMi+jAtAzaK3dLbt5
Uqknbd5zOXusfi3VPyH1NHqK03FmoxdxAv1Pb7o+GvQJAjNoIdiry46veRFSQ+EUFqQh9MQlQFL0
nM95jUSH8fkxcoLNxfoodeiiuvfflGmjUOaR0HlOHyvTk3QUPzBtEsg4gOwFJL8U5CeAPI6bwnF1
lHB8uM8yMyTt9k0b0iFIkApW2D46lwd687m6wEJ1SaXcNXnuTR7Uf55j81qpDiP0cvQEpw9/HCVO
VwFscvDu1LxtDw6DEjWRRD0RAWpSh4MSto0ldKvBks6HF6RHz3F6rVSHcXo5eoLT1elR4rQnd/8v
BHRg5hC0RBH8GHZPElW50zhoVocVuHukJpzO6+U6jNV0/ASt6+MM6D7dVylQCk+T+n9OjkKnNILd
OeCfCT6wco1zwhWHVesPr+kSnF9LchiY77cwQeTTcdIJN+CPYIOY+zdsoYJcSDJgCxAYsqdc57kz
gpZcyihsCfGTWvarRDoMzrOhE3hujrNWenPfv+mqdQyZDZUMzNYemmlYDWUg6N+BOOFxlc4kTvil
OD+D5eEuppB8OUqP87HeBm9nwHaFN+hpA035QUE/V5aHHR4ELFojfOJhfiXHYSj2oyZIfPx/ZLt+
vjHU972z3G29nT1suvVsb6h/Pvtw47AT2GToYyB10OfsY6zTu9/fQz4Jc/77Xl67z3gRgb1Yuzwd
dr819e/vLYjiBCzfwRy6FTmF5Qfgm7r7/SkKxTyoRCCAHNggxSF7ynbcze/vdz3zUF2lAqhvAuUi
xt6/M7tCPJzaLWmEPT4ktW2BCaxi/L7d2Yc8GSC/+/5EHo/fZU36IQ+z2vz+Hnanev+u2F+3u0V7
t94eOvUQATsgIMEmCM7fbq+gKQMux//LJgM4zjxsl1WClkHt+U7jl2csFKETjJly7Lr+Ulvf4ope
SdRGusjHepY1vXLiiBudyYTp0DLSaWX2ucjZBarljWxlvPKzwlu35be+Sc5ayYwWFt+EedJpFJ4m
yMq0iFrlDA3rtfIVHLZer5OcLbJBhk7GvUpn48dQNZEe8LjBgXVZKCt0Ciq2po8/CkUuEyhia+R3
58yqUi0+oJntdbVLCl/jUvTaxyBklaZnXTf3KN5GOCucIY9d1H/05Bg5JGSXarhqE3VTdbZrjdlN
NQbfgopvuB19bTp1YXhw3lXeWV9nqxhVmxiPrVPU6aibhiOnaKsvY1DcBF5+1XrlnyapFgPqZwbV
jZt64hOjwYdGxN/aCoTndvElyWHjJb+mus/hMUOr1yUv7HVl4zOSwXOKfZDZF9UXls+KMJjTlCw8
z8yiLtvUqprBVngLIBg3rYq+JK238HFHnHg0yPWzO1pGs6qSpyGCx+aZPNIUhkSeXehWeTO/TqkW
STyjfDgnsdVrzgFVFi9hBbOOg7R0UAkyJG1BNYqSJWKZ65NO9wGXswLJU9bzvzxR33oVjAvbsdBJ
ZDl5l67DLLWdwCNG84eZYplS8/EvzEc3YlUxj4ME6bj3T3nJQ6eN2eUokhHgJMvdB0fMk/oBbc9Y
d6z47A/wHIqE1rOyl5+jhgzaRL10/Ty5NH65ssu+ddLICXk36rjI7FO7K92u7bVhJtWh6TZNpkpN
x2zWlJVxacEB+NH/GBvVa0800lV59s3QUc2SKFvmob8JBUwd+G9RS2PrRhjs1Ln4XNWyXavEv/US
C+u6UjeRqGDbQP/cp7k2Se+IoOm0QVHkBGk0zlktpcZi+GC1+JZUtzgOrStiPBcnKtB+UyCXBm6p
uOfY3oqNKJ5XQoRL1a86WVFNDcja2eK09cRp0GbOg7J4SvUOCtrZWGLmjOhbIVrk4oFepi3oTIXU
Tdn7n8Mx2cQh4IvhASH7sg0r4hDsX5Z1Fs7jwUtclhodlRncZjH3IxY4g1f0pyS57VvPKYqsdXlG
rlRdV9q/Ql1TO9AzuiF52jmyTHSTqHuvngVhelUQOsPZsEgY+sY93uuR7BSvjE+ToPd1atubfoi/
9SqmGhZkS12R/LPdLYMk1x6LQRPQZ8zzFczRXrfYylxWnbEOpoho88JJU8DKz6pcj53/BedGunXO
W5imRjmVqb50EcfaOk19mek2ARWzQOkciRZlkZ55FKZDSG+EqiLdFvHSx+NqjL/GpT+PZeqQEp51
A1Ig7H9jFXabbs7G8CYc+zmO8QcZBIUjBShN1Ra9DtJKx3l6WrLeggNvXVMRz5IAznMZfaVYGA22
Uequ9L5kVTAsG4AQ2nFvSEUtR7JmBmcyXahQ6bDsYzfhYE9p5oWOH3SltrtkpoT5ImL4Xi5KqsHW
LgIznEmwnjEXkdMVH7ICLFBqJJ6XaVfpIk6/WmDInKguT9MCDEsmUuXkgZMQY88Kv0SaIKoLFPB5
leCrRtLEifyyWaYmKhxSdJHuqqF1FNnpbFOUegjFpo/AWOZVtSW5+kb6JHYsk7gmKHvXKwedx4W3
yJm1lsbqF7VPP8TBuKoCSma0hBtSwSdjwBzFIifO0NGzsIsyuJ/cuKVpAq1qNq+iMANnEJ9TeBDa
TuW5761RWIdahfTaYvWsry3myJFphuPcRVH8jeap5wRWls/bwN50FiDYMts4mc8b3WaZ0MEgP6LG
XuYSBw62dXmO0qrTeRPlGqWNcZXIwbylna2F38z8AGWLzquZ08ftrMUZcttY5k7H1AdMyZzRCysF
KCwvOyOFdxsT4fgYx25QRHdNllzTDtCK7S9d3aV6FPE4z4tKLcqh+FrECO7Z2DctOF+H0wBUL5GD
tojvUAbTZWdLfEMuhyqOXF/VVyIJrlHV3PVN/7HiCdGyrsFYcP+DiO8eZnmvlnUcBDqqWl3zRce6
AGbDEOpC5BchDecy7cDcZqw6Lans9YPDsgOAZLRA0NwyntOaMtOeoq0T2eFX2hYX/VBvRZN9C1i6
iMbmz7yEaYBxcocs0MWU1srxSbpIGbFnYctOPYNaRyrL1gkK1mWkynVvvIXd24sSrP3gNaeWHw7a
I3wzduK865DjRQgssNcSpwy8WRPaMwiOwE+N6B7x+pMc/VAHyXA50nTQY1b+GTaj0IUPzsjCMZjy
HiMtOOjy2FYVOKdkYxkF95VJiC+idIu6+HNVoBUeMx324CdjUDaE7m0WRI70+r9qj/g6ZonvcH8L
2xC0Tluc2d2fQZ0nblXZRnu4HHXV18jpOBgbFfNT1cBoUdfZHJts6achcqvOOFbig5HycT1rCjA+
nbBuTDuCqZA+1V5DLtumcsqm7+fjzkDynge6NeCJEUWJk7Trsvd06Uej9lq4ia7BYJODzl8MTOgE
b6gAXBNUz1ORUP3gDkF5qM4h4kh20VcUFrq38KINwSBavnUzDvWXPh7jVZ83zMkqMLY2u0RW7IYY
BXPVgKcM6Lld57v4DcIGyy6urQ7uJVDn1GAPrFuC3KBE2ZnBMz+3gs0udAkLci6MsbQgeDOM6MvD
zFE0z2EGVI60hlWQWXwmeivXDbi4Oct4PItHVunKMhdd630Oo3SZMLvU/kYJGsNEYplj96J2+8D7
QMYucOtIAP7I0xEuglleD7qCFV+yw+UqtHkxL5G3rRvbnrVtMAsaL9JC56X4lOYQKsUWhFk8ntvK
0yKvI82LNprXmF3BI8+WkFTV65r0jz/KIa/XVdcabQ9VBiHTjPetWlFsFrIu8BIi8D+DkoOX8GvX
mPQhOO5WVaXwrMuTzwnq3cAyu0+7sgOx9YUdzWVRkFR71YhXvoEf+2NkxsTN2ohrUozeKsiTiyhi
vdtQdC1lY1bFQM0KZ6lZ5WJeSz+ahQ1udceqZmU3qFkVYdSsHg4ffjS7E9588E2z4uxrh+N6JSxh
Vrysc4cP3eg0IQnWcSovGB/seWx4vVKyUrqKMHcsataKVHJu1XMuO7IcRTjrDdvgNMALFHJbB7EX
uIyVEXaiuFGLlGQLw2qa6GwnSwbPcQU7OX+0K5XMy4cTZQxTrg4rCyJvv16NNfZXQzMLy3aHp++D
JnnjaWiUlk0Vr4NsM8Q1mmXEJ5oP2D8TvD4rmqBxqsQrIWg3/plXJ2dWTtCCBpSvZNLwlWJ0FnDW
L7lV6yrLrj37nveZd21GCgGYam/zvGrPAoHas/EyCfimKGmsaSLtFXzLRx78VUifr6hn69Bvk9Ok
jpJZWcGEkQb1q7r1LOw8/BoLAiEOT749HIVFEkPEL0aNx+g6Snm3inDVrx5+S4S2M+GvBRfFOsrD
Zt4T8WdmjY1bwmR1xoZ/EYibeQ6bb666IKYrDpxzqn8ck94nM54Fd2k9kBUKe5Hq/a8sZs4gYogd
PfgeqyrIClseT3USqHXamdCFMCcGeyfHRZ6SszJvrXUVsWLl25nzcES6ENIp5fPM6WVbuK1MrPXD
D7O7eH/YFZ9o6HlzntdiBolKqPO07ta1qvGMdEWikeDtOkUt5IYCgoA4C7sz7gVC7yg+PVT+Jh2R
vYZtqux1mWZ8/5vHKuGy2qL64b2HS5rSW2VmXGEesdnDO7ALhr3mWQbKWxW90xh0Dk3+514XtfcF
CFv0qPozrrzMlTbim87zUshomnbdlR0/HyzrLBohCh9Zdx3WxtrUqb3OOtLrknbJuhQNvrFMplyS
c3/xcGiPwYamQTETHcRmRYfITRJG+MyMfaC7NsmdAafFPFHSd+uQdn8Vo78QvYgvY5vEThX3f6aN
SD8VjbJnSQYBQpzZEJ7zwKENPO1AcCBbvvMLB9J1vMvGJ9n6jrSjnMNkkdCX8DJbT5RFRpZXzbJO
TbYg3myXq4bxIF2ayZumgqiGIkhL2iHXLATv9X/y/QwaVwiXaLf28uX3q4GRQdVFszSi/2iP5aYS
EExCIkjD+A6CfWJMpBserDw8Lv75u4F6+futCw57bMNOKAjKmy+/GoJ/i4Vj1iyTAfLEXcJoGnXT
JwPWPhuckaElCowPxRJ44o9s0+Mj3zMmt3kxVKEfPO4R//3wPzd5Cv8+jPnx5m6L+R9HsLRtvzf9
P14F+w/t2kbM9KKdNN8/C4R5lG5HOL04+Bv59RN6a7/V/U9Ovo77IrABM0yu75Pzb+TXs6VIP6iv
x1GP3Bd0ozNJoRHKZorCQg4ErOUj96VgH+jdtjbQOwDduNje7b75xH0BCyoZtOgyGzaIBIIMJsIT
9wUbQylYFrdbmQAt8PDJ/w33BV/zckohhYFsJbBOCHY8wIg8aNsz7osGsUprlqF1hqw8KBsHsumK
rnPWgo8ZjKy9NYds6t7rgzFyCykSCcGd1wTipoxI6n+DTsrOvoOsKrc+Mo+X8lNXVLX55g8sybej
oK1110YSbEE0mmo10tGMui/aMNallByXOu+FFbl5wRNzXdliIC6yjfkUkqyNZ5EpgmbZl3UZLwO/
wvlcSSB8bu2g6X0n4eA510XQJhexJWnhep0ViHmbW3WqGWr64KxRqszXZRaGWCMZDMWFD4aXLjg4
Q7IgTesNGu7ED13UJNlfUMWxLF0LP+Zuldg8d4CIVEyXmc9CtEisGt+ToY+NA6Hg0Dt94KeFhnSw
5k7rscY4PGwMPxuSJm6DiyZjpLdmXZ0oY+DbogGZ0wBcEvi1KLFDvBVBFfunJc+jSCOTIKHLLo6j
0y6AtHbhBewKeIBMR3Qsc53nAtcOHUhhzavci78S0zWQFzCVBOe136YhOEThkV1awBJIVMag7zUs
dVHenxBbmXCOPAN0lbFpSp0hxMNKdT2N3FalNtKMi0F9aMZAdB9pJ0t6DReq4o4HffDRV11yi8Z+
NAsTlyZ2o6oqwnltw+YBzmDT+i8exI03o6rzNqmCKIwQj95k2A6cENuZPysjMYZOk6FcOvC1ZBUz
wi4zntBBY1TmpVPgPIsdU3riYyMKr5tnbVH3l6ohCYZ0N4oil5ABYYhB4VZ93dA4blxsCCtmbKx5
8WHsjR3OQj6QTFelKbg7UNKUQANG+TAPmmA0A5C1bfZBJaUlv9ng+Iy21NjFkEfUMXCwaa7SXouw
Ej6419APrXXqczq4Kfz9Ct9hRTHKws14K2qnUaYTuiWCyUUku9IGsi6x7JmHTOpv/KIZyDIKTUrm
UJ01aFMULb6GqIREiy4Gqu4c/lyH759bvd+LT5ltKbIcSiXlygOLQhkQ0bwZ41mICkCl000MhB7v
mn5GBmAVOGnDVTz61peCpcN1Czz3Fa6MP7O80HZMzLoPSAz+GWhABGytbV/gAqUB3GcS3iWMxDdW
ZbpFl5FgYUN49LVsITDoLWJDhCOLZW6YN1MyBTdb9PVMWPCYR8nzQo8oq2ZBUtM1EEbleQj0CiSg
GZAE8Wi5KrT6m6TiZNGFMl+nohRnfYDihfK61PWx4CuvZOlpZfvdNS99z61qewAeE0dLv6HkFHm+
/QkNpRfoQIX2BuLae5Z2w7YBZnnDrJZd5k3nXXbtSJwM4+wS2DofnocJnC5ozaXM/eZrm+DitEFA
ogQxMqGOGxGcy6SHC5OSL0zf4S9pZsIlEMbxKR9AVZImiOdUhfkylhHQg6nMvKUJ/XhpqWqYVRb3
z/zcC6UucxxdJWAhL6oxyv7KehbNykb5HzivxKKpIm8mbFHPYStOORuHvlqaipgla4rsUlGwLqGo
q3MKU3HRWgbI0jG2P7TMs7YkHHr4qLz41IZF/UE2UTOvMmuYJ8B/XoyRn5zyCCVgG3jt2HbIPiC7
JoG2gbXYxBLIwyCK0LcURdl11aRmg3sZKL3bxYPrBqXklJnR+oyK0ZzXrUiM0w0DbzUK4uJDQBNx
qVovnQ9D77uEpsL1qWpnaVuoWZQTNmqrpWZGUVtrEoGaN7jur0ZeNnMO5QWHd96AdD0Uw9LziXRI
0qkFpGF0BmwyJEbAIgFp3gjhdPaY3TaYRDBDEJhb1ATXbQ5Vh6q3zSYvg3zmAT5LEhb2qZfGwM0W
tTVncWTNi4DSVRnifhknULOQKenPrYgk4K2GDNJXoLS8VAk382xxW3XMgkS8DM8QjYZ5WhXWDIpV
xaKTOXdpqErgN3m1kVVN3G4ogo+eSYbzoJHDDJaZRfNy7IHdi6xopvKUrmyZ1k6Ugo5xxombgCot
moCJ8yQd5CdpmmjRy8he10FfntdxixaQ2veXXgqVE3gGQA3TLIoWcZfnC1jgHrpRgfmyG0YyU54k
i6EqFWRFYzFHaRS6WcWCueXj7LQk+eBi7tUbMRSNtpOhWQVx6gFhZHfzGuzmrPcFdVHe4uXIW++8
wX47H6ggDjgEuYAM15szf/SAGS5yx2NAO9ZDRe4Sv6s2dmSgliPsDmpaebqQKIBKUxwx10pH40jZ
9adWHLIZUGOR00S0BOqqAcSHoT0NrM5eZmmTzaGkjs8sJNBp2kTqsxAp/xhXklxYUG4AosMXi05F
yTyta7byrDh2Qb3BiNaDN0tq8BaFHQyQUFMJPBzy1ziEwoA1WtWVlAPXyG4w1IEMc3GLS9dPR+rG
o/SddOBcA1UerZpxrNyobboLaSXFzGrSdoN3NanRi4CqFlBwGPvWX0SMJrMsFNksRWMzt60g8nVO
w34Z+sAKQoEwWrWmMOeFSkI3xbRxgzBM3F551KX5CNOhaatYj0k3rv2cJzuHi2alUL2b8jaf2VD4
OW2izpvxEUNmVieRK1RUzXooazopy4Z5lEJVps8UzOGwquZ1FGUOz7rYKSLULIIu3TmQLl8P4O9c
7CPb6QsMszSNfDfpPQoc1qhC3dl1NItaBD60QslZODTNlWVBVcpOx2w54pyf1kNYzy27B9jL0XP8
CsyMocpaCgUMOVBG/SzMeLMYY94qzYbYbPOqKN0ItVCPzHvKdNI3nXCssgguW54Up4mUgac9aarP
RZOPc9qNxYYlUZfMY9gNWLiR33VkbmJjvPM+ZDV2UegnzTzAsP/Dssd9N55JeEiJ05cjr296NhbB
HOLLqoYSSNGdg1OHJJTiAII4zoZk0GlJmnAewdrdkuisagfbK3TlN9aAzhooM3/1x5aRMdvnfW+d
Bf3/l9/cPl9U+NSpsSt8k11J/efZzWS53rMMZzfuMb/h/AT+uBCFrVKYIvihtL5Pb2BrIkhUYI8V
WAlKFHle2Yd+AAp/b2DfC7DbSf0xtcGwIxuQJNBAiGH9lYK/gPPfpDYUg1TPsmXYQwz2aUeKQ3VC
wPIF2Gz3Zbac4KjKMERZ9yXNz+0M0Y99mRC3CEa1wC0nHztWEjcdoUrxcBZJC+/Pkiqj+7NJEj+e
PTT24aMeLj40Fqtt6OeB67dFuX74IZOkLPSPY9UP5Vrsfkzei/yxeLrQMmc8q/ulz8bq7MePpFDP
D0OWWus8XqpS0c9+kaRn0LDug6rCYTlkaNZ1gVgQXrLPRNR3cVZ3F34PPF4AJLOoonk8dsNfdlE6
WY3V5/9N2Zc1R4ozXf8iItgFt9S+2+W22+0bxXT3DJJAiB3Br38Pqh6X28/EzPfdKJQLeKlCUmae
k/SpRhJZtC1Fwmvylzmd6GHEgexgZmEZ00NB07BO7nJGkdbrkQjJRjtd+QSBVVt7WKaiYXIOOndI
tUbfUOdgZBZ2F0tRG9UhLraj8Askr5g65vPAqCaL3C6R8/vdYEQzhLxWx6zMLJTa52m5jdMhOxpb
rhFzpUyLVZqO/Vp7U3QWTd2v05JGZzbPsKHrpI4DtSydDQoKzUtsV9ZDm6tsgyy6mkNUde7nAVsU
BoJqH3LoQ9K2A0rXiS9DuSyrNN54bXt20nbCcd/ynxy0Yl25PU3Xta6DJ5ZiEUvL5rmSki5tZgf9
FeFds9cMqIeguXZ23l7xd/RbhKgzEgI6M8zPCiqAIt0ZMZzc9PpvF5kb5UG/9WqldojqFEqpvBsP
Q5R9HIyuRH36g8Hoer98/vWZR955FP3Wd4b8UnucPVFqBUh+h86i9kP2pBuknPqh0UvhDu2myhAI
OI6LLD0Z+m3kVPwcaBGuimhSV1dH3iKwMvY1ywlKRDruD2VR2UuFeuoCO7l4MbP8fdYMFr/p7jO0
DcROiFz2yslrvnBIEWxihkTEwshD0QebVMbptnfGbtlPrEqsZmBPRGfY/+q+2qbajq5l09dJb0nx
k+lh1VZMohw2OkvmWxw1IZceUy/zlxSHkTXqR0EiS5o6yCjaCO1iqtZl7qozG5k626RW53EeKoIq
qo5R8TOGOhoZkg2zxWJtkERV+YN0+lTR/M0VEpXKMq6s/SwWxZwZV2Sy9l6n3vB44g96F2uULx+b
aed4kzxMQetVQKn4zkEUeYZ8LPqVrLDj1jflzS4a53tYSrYlEnGwYla46HpLRJvA+oGkiD5lhHpn
CexSJIA8eenzATntis/IgSht88QJyjFJg2x8iKdA34bCX+IK/lGT6ghlp3raAL4wPmiAPzTyopuc
pPxRUeUm7ljLH3xIt1p0+mvQ1GdSVBuUP+jBDFj16CGY1xEjSrOY3GV8gBc6FRyZcEcc296RJ1b7
ZIntZnpNqX0MGzf8yfj05E8B/yqjeFjZARVHNdXyxNER5+baF9NR+FJ9/bAV/kqJfgSNgb/zaXdB
/tX1YzQJmYkm2Gjm3edD4ow4kncsZNGfWcjzHY8zkSduzMu9VQLI0WYuZDP9LH92/SD/z/Tztc04
AYDQan/le5P93FXptQpGfZGci2c1LKhs5IKq+SA9f8xmwOnKxxoms2ORtze9dBXz5kSRd47mK7RV
05Xxu1/2fsVdH7gTirrmiv/+GVVRn6piKJ7GCCfkplfDI3fr+khDJpZB2JZ/pFm/T7WXvkgg2nZ+
hJgzraPyj/7QIuD+o5GqWePVptE2zLPmxbLkToosGab2SadT8WCFbXCVrDulI+lexyBgiHhCf+WQ
tnst+goZtrphFxk06bZOibNwakcmiOLZW08bZBtsWx/7IhqfZFY9kFnfRJqtbDnRXcWD4uvU2Quj
72JB1mMrgEGTGXtz2sswavJKx8Laor7tI9SEOgUgoBUlR6YsQk0UAT3SkSl/81yx/I9vXzQXOe5F
ENAxgYicG6WiDoITDr6Kv3/7JuFFTWiH/KdwMi/jC2xdgBVMb749hQjnXZwZSupduynCVq7GNzuP
UfNM2+aI/Jd3Zan1dcQDu3YGJZZjTrNj7dnZUZb1r5nRWZF8yIop3X7SG1/dhbpJjN/dLMLqofZq
/Mf/4XZGZzdig5TuIwlQr9ZdNxxtlKmOCBDFSqopfW1DcSHzwx3Q4KFCSv2rcXWZ/8sVOZ8Prork
5KeyvAdRSudrSEe1ckqHLWvWpj5DatSaygJJlGGHR3I9CB8h3jyzcz9LAUJjv2a/Wz/7WZqvdaZw
xe9+KmqcvVuj6hsVsX20gAv4MMSlsxNeWO8+6e++GS3toxHDQB1bLekWpayxS+4u92uNLlDFxR1y
5D3mS43R6D9fJmP7amXusNQqW9MpH79g8xQLJ3Lq13AEuIi30fA9LdvTlKUsTUTWJpxbHU8kEBVt
ENdXh8sa6Iji2RFaXFxmu8/v0hSn3jPn1bPbS3FxZmm2GcnFTnX3/H+6bpp/wvtd7j8vxU8w0rvt
/vNm2116/82CIie7rOQdKu4c+b4yBaYpcNVSEj89GZ2Z3YfMGNLcX4SO/uX3T85MU7r99yd5brny
8UFG7IQOenjhhBvg1cYR8jC/P8hIECuCb2/000pzB+mxAFHtyoQUytnknWsBNYdgJMu2Q1BaX0oe
qic+/tFLckBKOz0h24jzxLtYUhvnCSQcbtaYk/oxTseljZUKtUr36AH2s21K2z0G8wxVhV8zo7tb
VUmtzd3PzAY+XJ1i4seBxDi9orKBlFPdXJCB/jUYg+pijXDib51xmbA8L4yhDHIdIDWP65xZaW5j
vI1jnI1x8u//Y4JmA5//xx7eRxDP3dbQ0fPz/1gzbrkM2MOfXNhP7VRHjxER4tRkFMivedXEsetH
V3jRDJXgp+pdH0HfvOv7iQ8LVbmj8deExx/8jd5LyY+c/sHrGKjRfOoSLKDOkb6vDLfZrLOnploJ
HvpJzBobjvPCYcxmME+0mRlHnED8BDh53NEobzePHApkAxJOS0sh8KhyVDCKPi4AqULgIZVnb5jt
8aURbaDUH1tH3CQ1e3g0LQGYkOrAg7epzYENG4NDXrXAKgHqABxLJn9U+IgEEK1vEqHI6u4RBj9p
sG/6KNyh6pAlrRPii3eXS+8/Tlzh/36KKKIgPnRjH28sRkz/+5OSBj23bM28n0HRposG9bxj9z6E
DcDeiZGRVcTpsExXXsub/V1VobyS5Lz3VhMHctzimX/OmhyVNdacfEDwz+48GD0XPjCoI/DFnwzG
quMcka3LV20XW+1OTZzkZ6RcxZK78rXS3NkFKmguje6aizfPZr0CDGl780VKNbv4XXbo/d59ngAt
fQDuGVCs0nv2gGR4mG2VHX2wNbPk+8MXpfJxpVyr2jVDKQ5mJobx1yx/n92t91k6EHHI3Kbe/PsT
Fv3PKha4aCaJl3vOrddAPvy0irUht8WYFYCFjsXSQX0HCLipQsxiI3AJnUgejFgF1EmCWkxLNeGU
jCoSzJ8cRcRQGri5Gyc9OxnPu7u5pRHNLaMyuOQoVay5aMcz973STVqad+fyYDTT4I3nzKhJKeg6
HWyUevAIusndjjxWlxDwAjaTw8fzzfzrLg7i6gQ1x2Cl0lVZR12LGLKrj45QlVyaqRkaK6coFq6M
YAOodvzgfHcbZwvD+9QOVr5C+zzczqhuU9pxLKzEo2tUIdSpKZAlLnGKASS/VyejM0OAWAsQ/tkn
GsixtMd6FzLUHG66uyOL2193MLq4DGK0s3nPDP5TOOT9zzcAbcbx+j1AAkFjBFH4EzSFEUZzFLfr
n1lbTI2/ImW8BvbbOuVR9VBaut8Z6aYiDgW8tOhGlJaieJHf5Nnb2EXGx/1A6t1YRNYJ8KSg34yx
+nAbYzC+HFgZgOGHNqFlLRZCTda3wC2uAB87aYIM2YhaPtLD3oN2i+ptoCVQA21hP9ls0qtCWfRU
lbbYubyodlEIYGiGU9PKGUT95MlCLMaGpW/zHVlG7PmOPk2za+SxeuNbwOS2QyV/oLvXptLD+Mp7
SVeTRYa9k4f0wXigEDqcc9Suk9asV/P6pP3OPhKzaA2ASCeBl+br7t1yd1Ruly+9FOSHAoXqx1ir
JK80e/KrmD25Q+cueRw1a6N792h1lS0dTa/VnEAAxqtYu5TyZTOLRsdzItdVjMM/MSmH9F0uEKo/
Gkejs2LU3CdHNI/GcL+XNJmLwvUTp7HavV+xVdVGxblLNRIi84y4Up3LoAAYrkpXn/TGwxjnK43r
/aJgvrKer3y/rfEweuPmcn27rVF9uvz32zax+o9DGxocfz5RBLENzu4c/+MLijeCfdqL4kkEMWqR
37MmW7XIXQCDUUfV0lGdXpo94r6XRH2sz9GbUfCihKvZU0bpVahbTb/8jc5cOYF3ce5/4Is033Xe
pW73+v3+tx/KBfmLYMnLtGwe5Tz05Mpsv3q4nfzm4x9C8LsmjWT2UIqj37kLjVXoMWvz4Cm2+nTZ
+KCdpTQOnoopFIewcqvEWFGlCZ7mC3yKr4FRIeOKCwCkzpsZgzefUK0YSAzsEGprxFRW3RKoDbW1
Zyujf1tN5v1uNZl3Y7Vn50/XOmAOPINvI3dTqf+ioysfmM2K22Cl/c+pzJydURljB2zQTrj1XxIg
9YfcdifU6lwPfwl4+N1aeOkSwCP5Q/RNthjdMbhUo90dCNDRq6Ch6VtDrEVNmfc6TXSZppXaUN2x
JdYWlKYrjz05mV7FaWtdjEpzrXDIKhloSgJLXDeggtuiBsos3i8CR8WXyo+jC5lnZZCCkYda1+5u
0FnsnyprWhi3u97cpGuL/oMBucIp8WwLhw1O/enQ1xWyGxnO5KJUD2Ao/GhHol/HXhVr4gQA25fl
+Eo7dQm7aLiCLfEfzwEBO/O3gzWyYsAR2WhQSFC28eY+xR9zYEBgRLWN2vh3XSPTbyeFBqMRuOTg
hHPaowokLVHz9P/yeoB0J9QRn5C2bbYZAYPKiGboyy9hMVVXI7gc3xu0D6VrIzKnCE6pCB6N1NGi
f+o5/SvLq+7g9lZ5Rm7Vv+W5xtFaqWGwDiaHdctV5VHM1kCHZSBs/e3nmSxWDKRShaKrle/NIUzG
iHeyEsB/c+5Sv4vxGMtlS8o1yl7BycvVk0numwHMo4e0r0ugFnCopvgIVrlHwtWtGiDq8O6vwFJb
9HPZ2xfaW5qZDHX0pRrr4zDnaYwepVd/H7c0+gJm2me9N9jYDQWvF4Njp/Q/TnJOMFfFcGQEaXau
CfoErY3xqirPRvccAIyQ3/z9M40qt2nHJlTfm3GIAJ+g9a6V3VmAvzYmumD6lKpan8xMZUWzC2tg
NTy7CfbGeRblQMWYxN41t3NyihWX2zKO2b61BnkiYgJJopD6CecooPE5l38QqQ9ZVzbYX/MIJNjM
/UnGUSSFHZxd5ARPSOIXyHABj+EjdFtWE3B6SZiPxUNBsiQm06aT1E1Y72b8T7fg7bIYmVxM80Hr
PoSMN8doHu66vgAXxQFuFwhJZxVjd2+vqg93Ba23AJV4Xz3B1HIsfVArc8v72obRkbpxee3ycbgK
4COxBGYvJbkQMmVH/CrZ0czMEE31CI5K3x5Ukztbo6vjHhUiN7U3t5AOhacveQna0D0INHHjXTRB
n4kJ332NyniEVrmiQd/umjIdD/dh6svxIHO5lbJ1t56Xgsp0t95kwlCwCkFJCMTgX6ZwWHaFrE7e
LBlVi13nYLf6ZCSsMb/0vbL5ehT2sLjrjAtqOG9ONzabATne+rsAFBvoRx3uvCJE+FWO6TfpFR4Q
4nw8qFEWXx0wmYxeUap2I7BLK2Tm2DdPAbIl8Y6Iiw8Y/aPjt8/hrA8QvK+zWNNNYZECRaSRTUNC
K+2Mh14P4VPhKf7cqrVJPPmNYwSTP/JZxGaLEfLZDeCYu1vK16BwsdW/n409+3eM7fxIYW0kLvpS
usQOwvnlVh+XSe0NRRkXk/ddMjwv8ztfj2awQL5eV2PeJnedz9qxT1wkwm8+RZ7bRzx5wftVxveT
aPwDeyySXOJPIlX7xKxp3INcjsToPIyBDQQQTiJ3VcgbOxkrt9gCVuTf3EAxydahDS670XlD5iyD
Kq7WQKPrRakbuXN0FX+pQstehV6Jiu4sliA5bbM2Yjh1QhRjgXqgKtvEiF0UOJfe9k9GAkFSfUmD
24VGA6jMlgpBHtKY/xC2LA4yRNIZpHiamBLYOJ8/P+nsWZf97nfXWQEq17da26frOi8aD8HgArVj
pd+6TGYvTd9bK8dl2FLGlJ7Cye6XeZDZ38CT3tlOF/783TUj2H382TUAsWXJtR42Uc0IKi89O0fz
UNlI59o2WzCeM7DoK2knxmrkIdJnnPX9nVW74IMbXdwH7FxbGeC9bCzAKn6/rrJcsskj4AAqxvKL
N7VvE14A+SJCHNN8icSNEYGW8TfgzBYrIzZuzldeNNDNzTmnDFC8vj4YMbWqVwIM9SUEpvqFAc6M
Zgt/dsDdJIDzBk9jUPFTGTqvZhczKtTmDghv+IWomBzTDMDkUaHOac7jDvgrCXBJen0/qN9P5cbq
VkgLfjquW9RWO+3waB9PFKtP240CqD5/x7QtE+FGKLmPzcGbB+CsGxQMMZtUprDaxcB+/a0yM+Nm
PIxoBrslzYFSUNpQdeeJSLsInBHirZTi/DVUCmjgaZxO2ZDSl3i8MNLzV5sG9DDRogDHB6IbS3+J
bsFyZ0TVFoe+cOhV1OIbbcI/MmcESDKkeh+jLeRzy/JDnffjm9HzWe/69j/qCXLqe255QMTP5VAd
xsD6zqKpiZpqqDHcy6Z3XTe123Kyd1ZjeydqM1CB3cxG0RvifYjfRWoHMgkqn2+MFbxGADTMtK5c
cZr4joIldhKxqFap9ouVN3nRSSMKSwDiqr4hbpwWnIVoaIH88nPZgYulefXNzyx/A+Rlu24mu/xW
uf6JY2d/inzwKc3l0+z26XLZWUujx1HJXwVcHHkVWR/gD54qRSIk8fYG/oCTgHMBnxCfAwASYwHs
dTDhlBh1aXYh3TPXlEQJclAIDlBsXGpu1ateoIBldHjXECoY5Dnu1G9uRfCaAUqoElZa8aM/Xick
99TCiQtrmbmgEQceQKl2XNHZWM3YB9qH6Db/r9mTYM6PfTx0uUhYASIV2qBzhQGiyt93CCKtouqB
dX8rKdi4EuevAxhmRQ1OkYPxNg+BCT/0pLQXLgv9BcgD7w7GdBvqoNyIgecJip/VppdFfisn4BVO
FXCxLF+ZkIuqsNyABZ2vTEAGsOIvq+ilekSLhbXBLxg8g5l1Tfdck47v7vo7FGL422j8DSbi7hbb
wzO4H1cFSP5UZPw5E3pFejm9uk6OZ4pLCxmOenyNhwltUJDjPWfxcHOzJtKfJBDpC3PgwenCXtPA
4bf6mNHdT0Kfsu1350/HqU/i/c7Yp/gtw36/qav7Y+uJ6BJroG7nuqTkw6NjZcNXvw6qlS/y9hhb
WXy00pGtgLmUr41Xn3mDMk1nEsR4+U96pdhLE6dsq4sf4Ow7uPYeu/b46jWB3DaA4K6MaNxcQJmO
pdMXiaJjhbS2lg/373I6ymc0YrD3ty+zF5Z6i/4oVWJczNDOX3xQcp67Qdn7u/7ua+55e2isQN3u
B4YEXzQTqxcIUrMrMtHOEnSKeFXGgbiawZX8bZL+eDASHZzogWavRjDXMJBPdqDJo2nJfM0/3UcX
mf0fR6xgRg1+eoDQpgs9owAyQjfW/4laMhByJGWqfGuZK/fIQrNT7sfpSTejXGQIPpZBExTN0ij/
yWwMbRl8axq/PJhAs40vXZj2VyNkNWC6Lo3YxoiW7pyTTfX1FuRmmf1npUh67GvAWkcn4AuqdTAs
RdylS68q1XKox3Bbie4rWsToleIMAJ5pii+BPzgE2XLva1T4Ym904ZwuEKOFOhGtNkaaRr+bsXbA
Ng19iRVQgZyRFDT2HyM2rcwvJV1kHuwsZCsTLVPVsUcUshehAs3CeNR+jjJckaudESsSRvthTvQY
0fHQyKjK+IA+JlNxLMHPbnFaOgNSP56nqkVW3WH2sALWtl2wqCvCpTE1lv0Wl5G/HeN0WqRpyrZq
RPeUVGvnykjTLyckd65pNvZLPc/ErFNAup8sc2wnmRNjj+QopefsIWAuyibz0MxVQqNH0PdgpInb
6DUi4kMUZuRhsvpvZuloVDqt+9KSG6ce0kPXinDHCvrY5ro5Gcha6xbZjsU1RSENS7oZLEkfs4w0
JyPdPQzkzVz1fg/jwVM9Jh6e+OS+LprFznUa8K/oz09qI5LeZSekqoxwXzLN+mhstPt5XyzNrPJP
fROBCDFvVmUksqOHiusecSPAMCIYTrajAJYBlQX5PsbxTw3ECwgIPcjSlfqjki3YTT79K2y/98WI
jguWU64UEIQ/m9Z5K8K4+AZ+W4r+Uszbg4sEVpXlkdPoCnISpCUnHjRqVzjZI3pHeNOSzTpjKKKn
kOEM2NvWHIDrVCyK3k0399ScLvK1ivsTvgWPUcr8H++TPBU3jfh7Mptah1ws1meH0M6jk8WabkqG
GqnFLrBqhCJQxg4QnMuqpeW6GAh/5CII9qWt0Seha9FFovGDdGnZWbw2hwOsPvWjGC+5FW0qgNiO
9/WP4L+xxnlPLm5LX99cWxaBDOIAZjnwLP8C/1cHPL7vHQe5vHeQ6we1s9kTu/RWVY0SAgEtyHio
zuHLtq6zkwQl/hxSHw1QKuLurEhh05253OVMAK/nwYj3oa7szeDlbHdXoW/DsPFAz51enLrpNijv
rJB8Y2cX1cgHjSrrQ2ShgYKjJ7LpiW/RREWiX7MKDbiM2Z8duWYCkUeKQmYlNhHP48TrvXgj8hpU
c1kUxzxrnXUH2v5jj+Yfiyag5GtFgh96Coo/S3QoIjFgfMmUjlurqvX3zAKWwu3Qt2lEUjyJQNF5
QlOMJEaTvse8iaonJTq+srssWxujx1tyoVa8NkajAnkFrEokJHdGtOx8OARpgAB/yNoSeZr8ORde
fpqqsliWAfC466qx5YpLFP9YjlKijdcU45g2T43SDNlsvs1sN1BJWaDUePcxIpbbcBOhWdEe/Rxc
kmi/5nvGxatWOr7QSsaXfp5VLrcWdlaOK2MYMqW3tE5nxtJEFhnlWFYiPb66Lgonmnwte5ceUl2i
6Q5SPJX0xfQyFbaNL64rrmZIreeOVhT9r3h2bYNCH5yxfrvbvdqPVkOp3aXRuXbzR6S0wEGBAGC2
ydHOZhzS8o82kOEyDl2F9kE2OTvOOIAECnzlP3iUqe2sh9J/9RCeXVPkPz0EGc9GEkH6QZptOGmg
5Dx7Ksda3aXZBjpN9qdEEveQo2vQQwfM3O15q3Ik/TUyobfjugEeF01/oD4Ae7SU57F1rJcgahZ1
PfVfqNX0VxvspTxX1ouP/gDHysudZJi9RDmQjajQgcBYc8GaJWtKoItLAEHMrV2V5w9O230IDvqh
V5uail+/gUg9ieZLmUiaLPKOenKvnSQglRQjz1d9iEqfM0TN1Qwol511qYJVS5tLYEAVNZpeIApv
kbyfsRo3ZT4GatO7qKTRVGALCy3EZm5WPJReD/boZA0XwXZGc1ffXZkTyAdjyKWjZ1ebWPEGPeUC
f8uV7a6QI28SoEvzP8HL1Y6ifxIZcVQI2vY5yGNA9p1uOoLt4xyIlehugUOitbwBTXK+j8Opf7ZT
Uu/7NPqg98HnPalJfZep9K7YfBZ27sVfTKZFRXQR86G8GklQ8ur0lN7yMi6SoIu+q9TeGPu0jZco
O+cbI3IvbDeCE5Cz57uFYz3uiWuh5UdEm3XvKIGUZoxSIa2Do+2jslITJ0zQUYp9x7P32DtZ+ux7
2MBKV3prm6vqNM4VLkTTmwZdAX+ivw8a1mV590TBaN10bBzBfAr7az5FXWJcRIZsC1Agb/lg4RPp
GcBrruz/Iwfu/8NhktgE7yZB86kQL5r5FI15wHWmTlzmbxwk9bCvugfHs5pr1rrZvgT3OQGipr0a
XTk3x8uqvNsY0RhmMtunq9CgaDuquLWeAhAti2kR6Vhmid/dJyity0fPRv8TZKNQESZe2xzMQGVQ
rVVg/zFZVnMoUqLLxCVuc8BLin65GNEvQLq8We4Xf7jG3EeP9bf/iF5NbV99KBm4BPsQ2D/AQc8v
Cvn8/2pquwFPzRu+uX0h1zJ10AtjPk8482BmJcuxrXO7vdaciJ3Rgf+KhlhVAAPqAM2GWDMvdFZ2
GY9OEm1ij1mP5kZUpQhGQ+fyada7uXvT6ffZ/7/f4IJ0F6TTxtQpAwCCE+YjsWbCYiOmvsgOpjBp
xMzX4oNorHfn+7Wt6iN02frN+S6mDRpTsdyiC1s75BgppS7RmG3lXNw3A/L13kLGnrdBApY95VNc
XELiLXzXrr7X2WglwCi3j+BpuNsyQxDJIj9DXOB5idB9+DOjSYNP+2eYdVYicy32pYMlOSybMol0
XrymI5Z8i2lnY8RCky+WIsVj4aIYB+TYGW/4ka88V82WWR2oBkYU05TMFN8TmtKML17xpwDB8HXI
i+Lg+dH8zcatwTTgSxXZDToDwTr6FjrhFTUAo7ZGOIHfwNzMljxdm9/gJvrxFxX1xWMXF9W16YOz
TBmYiYHguw7wyGWtCZjpeUkfuJgxslnFv+Ph+AaSuffk2cLbhdxh6yYQ9VtEvlstYd8/XUg75+u/
f/9B8v8UfCJFFboEyCe8dgpNZA025gMVYPKwalpxKF9CjbPIC3rH+OuGiXBcp/my6zt6sEKPHlhf
PbI09TdGMnpU1kid3GWwaZB5BwxsOwzgx4/oDJQUzFdyQdzOSQidmp3XB/paVeh1oMJukdb5eDUq
MDT7dW8V7dKIxuC78VNYd4B9zhcRkHOODZuejWQGTZ0S5C5kVXpAflfCBW+JTA3ZqI5OKy0A48Mh
ky1qG12oAoARvmoOVEIkx2cg6dC3QqAbI+v7oJ3RMNPC9Uk0M9vJ6fbIm0eZt2rj+/Uh7WwX/Q1T
9NaLp+bio+h1G0o0gkj8PMg/GNjsYq4g8xXGuSjD745HQ/BnSvDjenTyONhxVh1A9/41q43FyCj0
RhFYy+SHLmMAvmdHS9vn1g4fPuUBjHjXoWPfBBDT0WgUtqPTPWXQummFKhv1ExYVbA8GiPWSCvrm
Y+2/GKlrL7mvomfpUvloE3ZB2cl6cTumD7bto0Np0FkvICnxTYhUazMAOXkFAae4Yq0Wjw0+ELQr
CJ4sgaFig0riUlQHo5NlvFGtHDdUlP3BolZ3sNQ4d2V1oxK9Gf+WzezuE83eRkTYd2ZIMrs9mPO3
II4hebFntHw2MAoDnDAzn6FthlYxkOZjiWAvRSr57hcoMMAaS0w4Hjj+xeEByPCgz6/QntC/mMFu
0+BS+OXjjDbdj3XASdL2GT3V6Ib2yU1UaHR3Y8fZE/UPWVOzixkKXWfnaHwwArKBSDsjs/yiOnfa
FdMg0bF39iV8Lj75DtK2sxjjy3SIWnHCiiOuukEvQTXkD0ZCB1yJ+gWfVyNxNYPMUeKawK/C8eJv
nV8ynOVL0LTRyOVU1OPPhvZAYodlZCQ0pPOehTV9kFBzu0lo+OECs00/2HqQopZIvaL/RRlO+4AJ
e29m7aCn28zowMNEW84hB0C/y6s93rNa7j3lUJTbSFfkyW3u+OApooMMOkaj5r2LqnHcaYku025E
wcezRnruBjmtLJQ6r0qWfOkXrH0ugookdEDdQvf8T4F48kdQOPg66xYMAI4myD1H0NHUdUKyFA1W
0MbmKNEn5XvImr9o2EavRaxADi8d+azAElvSCGSkf19Q/4e5i4ZJkY3gEYsqFlOYP8GrMvRTK4aq
Ic9oxo22rTOAaCi7apEPIt+b9LW2wFRFU8t8b7ZeY5W8+WW1nfyX9X6tsbqB3nWuKh//6XpzO3MB
c4EwDuraHQ9FpYFraRnawvxOH0BfFj4gGO7d5JbEikQ8HH2Xoycm74bnsqb1Io3D4dlH0N4B62hZ
7sX3efl1ivi010TNFVmI/0faeS3HjWRp+IkQAW9uy1uy6ERRNwhZeG8SwNPvhyy1isPZ7p2JvRAC
6YBiqZDIPOc3RArVNXKZI5MkRTtwgHlXbQX3XUMl2CqW1Vil285qPbSrQ3sH96faWr1uv3ST9Sg3
gmM7hYikRs1TLCxr1wRqtQ2QknxBq+Mxgiq1C5AH2RlDdVCbIn9D6kBdoW+gnU0j148hIlRIW9j9
p6yxP8ko95+uqKz97oo4uXbt6nrDayFKZQVj0jmbLrRkRJ3hTsVFh1ZeyJquGwP3rJOCPRutcL/p
2fRo81B+U43qpxMO9ptRZt3Cy/zpFdYalEhEuF8GBxJG5undE1rU46rqCFKoStuv3So07/Nc6Tfg
QsM7vy7V7dCZ7ckWprPTlcFD29HJDoZSDHsHmdWjW1XFbrQhA6LmEm27oXTuythS1rY7ThcdVCgp
QNE95jGip3Hkts+zPssy13PxiYkLReRs0D5HjpKCmhDKF2eaPvOX1N9ZAJydqXJ+WiLbmF0RHgKS
NrtK8Of0Zp7ej8VYPeRl9W2IDe1NC0x11QTIdyYNREgN7XdZnw2ts63Btm1Q7FDf0IRCDdoNn0V3
P/Bw7ydvjHclVGmYUg1ig02ffDerDqmppPs5Vi7iR4gUv0R+Gmx0SzGOLRJVZzewsnWqVsFrIuxP
wpu6n0oSb7rOMpE0jFEXYk+zLIyke8wK39gYndofHbDbTIhBuenqsHxqspjpMjSyb1Y1bTTUvI5J
EaVLJyndI4l/53qQRZtsHGsQCxnvuQHDR7SY5SnKJZzKTtdTbx5utFN+TKJ3l5Gd3agVS0ct0r2u
eMhhCIRSfDXSDx0K3JsA1OIzgMecF46Z/zTCNzGF0/ecF/NyqHP1Qa/QuFBi092ZSqBflNDl0auc
6lsT1Es5JnfdX52uFi9lZiabjp/e0TJgZita7gBYDwfC0bXKazHODsyGT5FcfcwHY16lyPq6m56C
P1W3erKST7IkfB1qS4rck7zG39bJi8g7DH36OTOACdiRa60gCwXPXV81CDe6F12Jw2dZZVvtoSGZ
fK/OVYjNZhAoESOTjTFiNMDJSAbIoqePxOPsremoMRplQ7+GXndnpFN7b7dK+9SG0TFIE8JYWp/u
Ks0y1v0c1YI6jTi47jX3lWF0T3oXvOvWjSAtM+/VSJxxVxKmyzwBZl2v3Po0oB17Pchiloz8/1lW
viJ8ZFx8rQgucXSAmku8UlahE/MF29D2d91k86ADA6jWspVVRonz4D+lV4kz/OsC3YUw4oLyJLXK
w4nXywcATmXk2VTEuf5C/pNkzIa5tjyIyd3axN0eqvlFPnneFtrm79LcdivNbbJnO7/Wh3/p+e/j
ZM9mvuafO/wZFyVKvRV1Pqsd+6RT/E6QXvFOatODmXTt8U7WyMMIKGqrxCjEf2hoEMrbXwPFrpup
K6/OEQGyALLPKTce8OLOqv2dLMmD2UTWlomiRgc8RFmmb91u2XvuuA1zbTmBW4ID2Hn3zhj5h8iI
H6I89u5llTxTItI1XYCw162B6Fa9ybNgvIu9Zm1mk34J5lXrmFXlyk6UCthJbj2FWqweWT8kizHT
v9XEeZ8jzf05oVf1Umu92Iy5rx00P7HuTDwiQAwHzb4shLcmGgWzqLUenTIrn7A2QEPKLl6RxolP
VkdsUBYH8IrMWla7qYe8fEVBCe177WAXZXenpHm2IialwzYpbB5zYRV3Qb2eNGR+00ZR9iwl2nWf
QYLdjtP01dILsRiTvl0TmXZfulJ/NEi2fs96UihDASMAaJC9Sw0y6f9LD6Kbxar1NX0LkUfbTGVL
UkPPsjN74HKdobz2iXfZD3gC/k9df+varrmkMIvNne/UAVun0iJ6k1oXkRbaISZSsgZzb31WEfsL
Byv7rinp7x58evUwUwfXiO0256Y0Ua/OEpbgM+SXkHq3TGv2ynoJyAXMaaS44niFyPlhFyAPNJwG
NagCQgTRokXDmUVfbKHcIfRfgWbeEWZOvqFBnCx6oLCvblnlSxalyfPYR9rK54+5pJHXbnKg42cr
zMbd0AJlGaM+PPqDVSA7X7hnwo3pJq6RBOB/DFEGg4TyGGRIALMGn85GNcIE0gtjH6jK+DkZeAeU
g0fM3K/PA2ybhaw3kSzEKGKg2zxxDRVCSn+6qQmae+08gyljztVa63e3JIHinXi/eLUnryZfISIK
9VuA3ME6td3w1MZVfZdqCUJI0Cy/aSiPBKr9PVLVYjmhAwgyytMPTVtHfFi9esXy4C6zE/t7lqY/
c0XUz05Vlf/X0nf2aXufyGaqQtnT1DXCaSoGyeaHqaodEs1Ju2J8Aa3jPdbmJ9fomHiRyzhYvQdj
IE2qtyyKywXaz919LyrjYdA1pDWoR/V83Y8CTf7aXRrlkOzlRkQWo8Z6X5StiBwfq6h88CY3Pfla
JDZhPZSPaZ3Uy4Fox5uRTQ+RxOV67r60nOpXY5dfjTF1XxXoh8tMaNme5M+vtm3Uo6I2JG+6cvwS
Ovljg2LQUz3Xh4DxV4FpjF/6UxX7xb1AhfK68y+SSd2IqQgQX+dlK+MCJLiGc6Sj+WanjtlurQL7
gMoy4q2T9qwsIY6Tq3Tz+ncw3RHaCrR0f3LiPGCBpA7iJMt+UIhTMFgdWYkh/tggu9ilzRDZEVuZ
YZ25w0tr2heJJJTYQ1ju6WmuUiANPISlkyIx4YoVFFr17DpttXbUeTOkquhHetHwo41gVeqB9ctx
q8fYd5XPCApYyHTV2gWzF8TPULQgffnX8MgHMyaH881dh9tWYP6qo/5xMsbgvjN9sXOiIb9voBUs
isDOP9c1Wl5o1mVbpW7yz8gsv3U+co9RNUVPHpROWT16ubtDPAGJn3lQPrL7M3VsfMxQbV8ROTQN
P/vsIb16JEtcL2VxUMYn2Gb38SwIlNf+nRNb1XOAhOlRaEa/kvVBHtwDqquejXZc5d6kLdS0xPCl
ZQnOSv4EePz94VanOq1YmwV+FbLLrUEWQYqKNQw9dPtEM64GPUsfvCr31iw3VF6UUb9FQr86BUjX
7xOWhYcM5MLR4AHdGXHXoRGSaRs16F3gy1O2HrN4eExTDzsXN29ekrbwF4OmdZ+RSU5QYB2Nr7o/
54DL4mddNpsx8ZGcnCy8hcCiLozRX3RJEAULtSAJM1v+dEH0ZPRTHmNlZLJcnfNnQ0NewO+SB3Uu
FW508JnfHmQbGZ1rmzGT4v+0yZzcv4/zkjpc9ehxXtkDnhnZgEq9cCcRmHBjjUOB2i3WDFAN2sBB
DFGkJVBXfpHdk6cGe5bxaPJyghVT9EYsRGOiGJK71EuNg4q0zSaLdefJrcliR0iz/IztJU+/8wMZ
T3Ux6bny6GpTsW1ZDByGALmkoGK9WenpiBtGcIy8tD03amJsHSJ5CwKfwS8gp1luGr+Usn0rSC6/
Ol1Sriq3m+4NBxnIydDLveF35iZRUiT54zTapGGjHY1ai85qW6VrQF/JKyLln9AB6H6Cctl0iRl+
HRN0O0p7DC8QI5hpqjzcBXVvPDhhErIt1q1vjvjCkhm6QZob4hxJmoI9lOI45yfFzFeQDSCCfp+Z
2jigb1BMC3W07Esv2re69IbPvTuOGyc3iTXOuKxWM1EEVrznMRXVCV5TtFRbM/rcFTFwNX4eO1n0
pvrcNYF4rP22fRBF8qTPvbzCSHco1yNKMxcJ3hH5VMLvuSW6O/IJfBUlZKQbSGqKRodMc0Qs/w/Y
auz6lYLk1L2scnKskeo03JIrMI5pMkC4CBxva5YNM4OaKqtG67rnBIuNhVr34ksblA8xv45ggdxl
kiRFuMjj8jgaffCtnTRI50FkvqjT3XVhoCTfmag/YQFjvJatNu26LA/Xsuh5fbdUsH45Xlv5swRO
M3hM/tM6fRa8/td3n43ZIloIIPiRN/83hrcmJijSdqU8Cy/XwDYZ6ApXU3+viiw5NNiPbSAHF88+
wsdMY5nzowQXGLQ8xLe+Iyze/ZjcsSyge1Tmz2UVpli2Gfate4aX+vXSKfzGw7XvfGn8C9Cq8Vt9
eSVq51MHpD5Njy0R3591qx2Grki+tE1vLqM2zi9mUuu7gn3HLkAP9hLAkV7aShF8yWBkByzK5aBe
IJhfDOA0MJ9Z6PNMUFpZ9OwE8UKfs/MhglfPiSD5O88gsu1PaUzwYvpT+jMOlIvzf8jKAJn79/8B
00CJQrUN/oFAp/1dJoPwjW8CJ3SeDVK7q6Qbk/I1tfwFELNkC1CsOboqEo8LeVp3pCPb+XBtyc0R
NypZThsykdPoLoPMAklqT2eJc5FwGHn2ARPzoSgEasAV0o/mDrIU2kBd37MA790n7ABZdLp9d9QU
RIVbpCrXDbIPL0iVBDh28IVn5QlJDeuHHJQpEYMcFHRVgz2/HNQkAY9l6BovDuKggZXe63oZ/uiE
WLt6w1NSBbODCGAY2H1fndaePnta2yzhsliP6phAAk8i+9zGprKDf6juEzUJzxZwAUR8hXLwQvMT
FnD4IQCyORGi847gQ+MNIqriOYcTx7tSjD9xbolbkx8IeDzwHn38IhJMFCKv/j2IQHh0HcS2tfoz
aJRIgRqprjrVo+ugeL7TvG263snXFfGs+jYpEgBA2970sjVOE2H0aWqDr3DCtJMwkvgwlbHHYpco
Y+Ozlm2GIdiZcwyyMtRiYVWjd41BIi+Fs0U0vZSptRIq+E1F0ezPZf+rmXHubdcOm5p4ys61Ymeu
RuK3uARm8jlzMh95NJjpTaO/ImOINPhcJQ+y6GXphsB7fPpQbza6vuzQQF/n42PSGeMxnAUQyYBA
nZ/PbgdZlwR9uUty7FJMt2ffpj7lyQw4Tn3rpM0RZHw78oXu5vZJ7239RbaOnWqdau8pqIdmr2eJ
8ZpM3oYknf2kDk74UIfiKZ1JYIXZeDstQ7ZZmfB6Uzr0gIqyzneC+PtKPrWaO+Y7b3TRI5fLgLk1
s8u9r41bq2x/WfPWbACovyGMY1NFUYm1cwX+89Evfhijo5wab3TOcoEbapvIUavzdc2ru3Y7EZ3X
+xXBaZYzCepuQo1RT2tC0NUs1dhlBivY6uGpjMPsyZri9/UTu74ht7Knub/VZd6bqZ/SEYR/1sKx
TbpwjbA5nyjKyj1Lf3cljF7d2ZPFf0AWTgvUet0zllvFi9IioD33HfOu3GfEh5ci0buncQjLbeka
8UYmCv0ER7gsMb1Twlf2mseXUtXGT6DPnq8gGLBexmoyFHXD2tg5ZH6nnN0eiVgfD7fPVptcMNDr
fvZxebCz3HoTyRADFPeie5zV/L2noKgfBZ75mOazQxhYlR8tRmVJ8yuH6/CWF48EgzF//HOiKB9r
3jfloBfixfs+edU6byrkPplyAPsy54gcwq3zzylvSBnpkRZsZGsPTbIqxm+us8hH9uo+/51LqATt
XRo5yamzigjttcZ567J63aSt9j0rOnXhacn0kLJIAghou5s0Et5L1vbPsgca92xYo/SlLdNq27l5
tNfSrnrs5uCb7OGgO1Ba/XgumdNW7aw3Us8HoUKmUcNMW+H+NrKvt2MqsVpdpp0Tv2RDdGfoaXWR
L5+CEgPKi/zdzm23UmsE70p/xvk+P8R/fvt7qvPv7/8ZbkPmRyNR9+86PYalNEqgDuPz5B1qRRPd
PsrAJHme2a/6IraPkhghz4LOZwNkwnFaxY2vgCXr/U2H2DdgdwwwNWITRwwKXbLn6nPiJN7aZqrC
VKyNUSnPiQrP0GIJMo5npaIWTfu8grAWIbhztJlZPzmm9yl3E/1eltRAinY/J7g7XDQ79w/M2zVu
o471BuP6hwNQDmtWTHeSCbvFDIbZ3egpFTGI4SFs+wbyX/fDQqn2rSayBnahH19jo4uWUZ1ekjEQ
d0UMCz1y3eKu9hx/F2ui2aNrvMjYQ67HruqfBl2dTmnUfdEmvX8aq1zH7rAPNrZHVqHkXffDs5uF
wXe3S7RY2VV++22s0YHLzKzk+wiMldC8+qvG057rpfNqjqa/hQ6cb+2q7B5CuzynQHnf0gx96xlg
qLaoS42iCC9OXD1grhHvhyGyj34OF0UeeH2CUESsnXUmPKGZV9X/QvMZf7ctvB/vc1j4CG0aan10
nbG9JyXGq7SLxrVhDdWmTnwTBf0uWAq/cjdYKJB8gLWNolCXOI+ur94bwOC+agBmFkVZYNjnlCUb
nnFTqO5raOX9N9eNClwzauxhESbf2rWqLZkBxKtn29EC8fT+ewAdvg4qES4647nPTe+X1SsPbIp3
Ldn51YgENpE/fdm2WrsQWehuE7P1jsXQDDvbVQ7+VORrbYTFnjYo5YOufsWHZ9j04OI2hd+xA8/b
e70Ev9cAOvzWJeLikmz9ScqJmI2Db6AfuhvkgtpDCixGsv3o8BctMB+nHtpCehqCMH6Qh6pStaOS
AOGbqxJFqZdR5mJlaRXaWTgj/ANRfh7c8lLZefkMKvdZw4nsHhEl9aVQtE9FoOFWGpfNebTqC0QA
IP1ZHLOF+xmrXX5CifvRg9e9D5wsMiFiF+ZJIQDtrafQzt5wH7W2ZafWG1lURvveLdkeYjqBqazd
4kiq5PmbqaBQXyPdf9S97gxM0wX/jMKVZNCEHmcVmk1JGQbbbBS/62VjQhCTcM3cRZZRwvqiOEW+
wpLlhcxIfl+l8Qurk+ZuHGKepEloB3z6+k+qy0wNNDzbEiT5wXtXPGRub5yHwdlZqYlqPbJoBPRM
IOhzozr64qEfHOdQ4ntKjpEeAoWEvRehmXUtR7Nj6whrcuEPeb8uiSx/YhnTrYHe81qbi7Zhe1jA
at0+R595E3nluBT4bCF2ZBv58XrqmB3bJFZc7lLMtUnAC8rVlWUo7koRelh+jZdqjK17TAS27D7X
OAf9KPD3w2u4/SZMq79MbYYjaeHWmzp6m2qew5idztjFzS9hPgnXES9NEnqnyp/gDlcptAq8LRZd
zJSOhJ+/UwVGMCWP8yVTuvKSz2eOqV0yJv2jrJKNfdFkWyGMYCmLgJuyO0WrvyWkhIvGsZ7rRO33
orHrpSw6UTAReUu+xkpuP6MtLB6zrlimc6ksYGxiJtetB3VQTtN8AE32+yxNDHwuQvvrrerW7dbX
g1FMaoO7/xnp2A3a9+mvyi/dw1A18d7tfA9K6JDtIlMLziKKmm1YG8kdqcRxY5RGdT+5tbP2MqQ9
hAguHm/mXZEV2RE94haXRtPbdVHhngyUUjf4yUz3GAxhNgH44xG7FaSnTaE+l+kDZpigDtwpe0DX
Ot71Zl3vYwxK78eow5fBS+s33c/PasWTnqRgC7S8+RLXnYFvrZFdDNKuO4BU6q4vuwQXOh26HVHU
PZZvMYJ+yvzKELP5BLbcNhsLXa3tn26ZPWmsIZYNUcGLMLAPsuLylwmpLGQufAt6PiH2ecXFyqNu
V4/tncujtE10V2wHC6yM6mDXVtqh/qpazTfdzuJfuX0GpYnAAg/zxSb3/OaERrmseq3Bu4P9UZW2
xckd6qMXkxP0A6W5wDDqlnlDJqAqhmVY1OlPNWSb5eWsSWzXzDfQC4vjNOFRp4MjWYWe0D6bYjwT
A8EBHaF3puxNo9rV1yi0prVw1epAmNJ5zBvxE24FEyVZe3bEjf2QYZtxNCKcH92sH3EQmrcvlvUt
1soAWkY77rSw7bZ2wBIJga6HDpTudw+Y3ALbyPFxzEwBwrxW8Urpu1fCEyRI6BHNC2e3KrIHXTQF
OIBmpzpYqDiTZ+9xMSxO/F8muJW39r1nVt4qErNa0RB7uxEnllNeAscfIs9/tkyzuTi4HSYwU4Uh
FkZFujfATOccIaO4JYPcriW4K+C7XNkiqvYS+tUhbA5SxG3RNAL61XTuokPT9FlV+/xR9QtCpq11
tOo+xQ63F/sO0w58drT8DSLGT7Iuw6XyoHYURvgjmudcK/EWZa+USzyygvsRj7F9j9/dduiT/DHQ
hUe8smu+216NmGen/VRIWVRq5LxUqjmtce19c8e6XBW54V2y+QDBXiz0mB+qbys6ts5ao62m2inX
oV97F9nR82y8ZPFdWNzqEPaC32IxscxXkd1Sa7Av7vXa14ultrYNQDX0YnodlSBcu0WZn5WAACD8
QNbPvZGevNj74iSGd44M9tdh8zQZRrTUJx3BWg+We+0fHM/VziUEleWEvjbQE0TxvbTR93mfjvfl
fIh2+ZjlGzbH0a5kp7Ay7U5/Re70q1EPwy/yc7goEbYM2G3XSpotmtYr1oLYN9NlGkwHJWWiNhXr
YWAe2akjxmRYBWkvdhw4Oz9RcqQ2c55XLf0MZiZdTW7Dgkstx9Pkgx7J8HTbxLYxoAeUFBtXHZ1T
UXVdj5JS92QVTraTdbeD1rh/dWlcnbgaflQQcGZFwqZ5dRvRYGRtRp96RN1XfWZhMO2FbFHBQoDn
3mILBkUAQgL4HuQ8hV6JxRS1Z1EbbAGJUD1l5JkWkLKHvazTMsNe9BOW5jC4LrEROT/JReGCsGz9
wH0MDFbJka5+VZXZz9YspoOpsBDEEZjZfZxDE5UiWAgmn5UmSt+EGgJYBw40A5ddAuDhAVR6j6if
YS+TwcVSFgy9FUYkJPEMPqnlkO+xMOR5KFVlVTmTTmrP8x9HRzwGdnCGGx1gFRorBFiSbutrdfFA
PA1KsoJZs6K10MZtVk1QausXuxjj80Bcg1BIW78kZeHeeYn5zO/Hfp5G2DzQwf9iiDuzWsyNClax
i8OXlASwJIjLhrhq/Lu2/C4LdoiVS+GIZOU49XRJkMZaGFgdwUwwpsu1DrWPrZ66YC/mLrKB3QIa
KQoaMNRgKp4sVStnATzLBQ6eU526Lv19lhplskY20kLmSzQteVj6XE+ZifhdpWq/QTIfWTwLyUlF
hdqdaZ5/lgd+Bt6+g2lloC1ytmqbF0AWP7SVkvD4My2ygnUetGlAHIVvZm/hrfcg61q3OOhJM+2K
2MWF2oTZ1aU2WfgB7UM1R1OlGu/IOhkXdRytpeGHwUPIp96OzpjuFLaWlR5MsNHGOYRwD4J11Vuq
yWsa5KZXYpBNbOyth9R3Dvsfo1GQaO3GEuc+ArdllDiHxm9Yi81nWoJ8zrVSluWhxXe9GsZN30WY
n9sqKYoSJqRQ0jc/CZMvmAnMiihK+4n5Xlu2sR88gUWJ1mZc+/e2yo8iSr6yuSIBP/vs6p3Fq2Uu
yoPwdFC1lkd0AF4bTfqAI1kuVopI9YvRPEZmA7FRtZFe8fmCkURAOVn16nTv2zrmSJOmYIw0EQ8w
EytdRZNiPMhDFUIJZLXVbXDq+V1Xt11Hwkav9kNam9d+QtPuSOjZp6SwvE2JpdeqczTz0EZEWjw0
rJ+10G4eRSMWKgKtz6bTr71EVR7mhbrfNdqrAWL1RIAA9525aJVZtoxHEW8yvYxrdGBxwCiR/98i
wZSSiy2+u35c4BwgxIFnDcOg1hweLJQ0lqOXTlvsf9xjUiufwrhIHgUMSbOrm+dgHGuMQV1IT612
VwZK/ewZwlr2aFQzw1LEhcXfaj2hGb/176wCUBXULf8uj+0f2jTFr0EW1/tIDckIeUHyasOWWZsY
9u5kK4wIpBtDswS9Qis2E2gVJ8qT6prqI+8PYCxUD04PbzEs7IXNRvPoKBOAwd4ydpbRpCtURGwY
U0mDYBPoMXjg9ktGKAH/ClddEdenFdPAbVnwelcSxyLEEiLfCEwUpzzG6h5mUKVW4hkmx3aAznjb
E+ebO7PCw7N4AhkvW5Oe2J85TtW1CEyLF9Y4qBvZORcp+c0Bly3ZWQ2SfF13BMauY4fBXzkktLey
s9HjN1aHrn9tTe2mQ98iq3bXsRFmeVVPSkj+CckUKksyrMkWM56d5Xj9fY/0/SaLpvLkJkfQJxH2
vsteU8Wzojn9c1YPn2BReefCzIddhaPnQjEGcd+1SNBFvQe9SInsa12rfa0m9NSuVT1iBdjsIYag
lujcxuyYAZqHB1e44l5eI6/xwWL/HG3dfFhmTi5Y4kXOCvh0egwCiN+w3r7nBKe+lmWoL0B5WPeZ
b8U7LJoPbTtll85KXjo1CV7hI89ekBpqzN4QvNZJ226ItY8b2Qp4oFmSI/QOsrUw66cMw+ZLELnG
p+5rU2XBTg8LdVUKC5PRzK5XDbzVbROT5MTTAhkkD3dAax3jLfr7NJ1PTQ0rqeW7Du9OzUwrN8lI
+CCwHn1ImJ9s/rwnzwTGO3jBJ4Nf24OfFgdZUixh3sfB+ChL8ZSjgJmL77JU80dD344q0q1V+Gmq
0Q5yB3J08qpxOxkbH2TKKrYV43701d8HU9k7igjub9Us+MtD6gcvstOtPjXxQwtHMsUfGoogVheV
D1vg1ll2IR7BXgcdM/Hndn7PhtGqNe0FPvwmEu345k62v5paQM2jlqtnVSfcBXZ65aL1Av+9xtVz
dkGRh2o2RZFnqWG5PN4573AH/xNZp/05S4vMWw89hJIPDbKzbBWdErxrheyD/YotGqISxF6vV20a
d5E2+PnFHaRiAizjlB+QC/t9iFkqHNL5IM9uDbd+t4YP/f6DLrfL41gGsk1e/zZOFm99bnf6D7p8
uNRt7N9+yr+92+0T3Lp8uHwTzMC8D80f7nS7zO3DfLjMrct/93387WX++U5ymPyUWj9Wmy6MHm9/
gqy/Ff/2Fn/b5dbw4Yv47y91+zM+XOr2hf1Xd/vwCf6rsf/8vfztpf75kyLvULM6NIolAiEs7aL5
MZSHfyi/ayIVxag8dX+PupY7MymuV7mWrwPeDftf7yAr5aXej/r7T3S7662PSt55Wt9a3l/p/3t/
NjNsvYUZszq/3fF61et9bvd9X/v/ve/1ju//Enn3Fg6EVYl+c7vr7VN9qLsVP37Qvx0iG9599Nsl
ZEs6/5d/qJMN/0Hdf9Dlv78UmPpuNeLwszDjsbnDN9xZ1yDil7IY9rNkgJk3IHdoBaNlLdXK9VeK
2xT6Nm0w9WtqjxXl3Cw7DmMAJg7wygmSen3QCzybVrI56Nc4sXpnML8w6GRVP3npsfJYBZZ6iSc5
dq0rk6QSFqAVrspE1KVd29XMTfq6SUs3OHtIespTa5gSZXkzetOd3wNvVTcrON838AWtm/SrHzXK
3kTyeZlnWbIlJ0U8Ss2KR1CZO7PK2zvElvJHhejLyfLai2yTvSqe3I1n18MKWnj+KLvpCVZiIcGW
g+yi44H94OcsTbmq7JCWBRguM9YWtwv9h3fX3f7iWLpPEPV/ubOHxzVqHN+C3CACl7vYhoLEGhc2
2h9nWcZsMlwOqfe7+dZg/ulimwpdCnyu60L8HibHyoPs5/25ilUl4aYwIe9qJYwWo47JAshTeSBK
iEjprfyuU+K6Z9CX4/bdGJCnf3V/V4u4YuouB0MVyPQh4Y71m33Xa5FzJ89SvCv6Pu/OH+pZEEUr
1qf8hj4MGNrw1CcBag1/XUP2kIeS7S0qUHa/vdXJszB1+h00yJ8f6uVFysY91uVkH2SjrHJSscnU
Uewr8PZgJskTYuRk8RU5y9yuvWu9bJT18ux2AF5nH2VxkgJ48tQlmeLX8e+xclhjRv4qMuoWz7Ns
2AABwK83nnR8ri2vuSwqjSAJpkYKv1og1ITt7GETe0V7EYHaXmqtdA5O7z7Lqls98lvPVta67DXo
Kg8ZcOSNbQb9cpxHyrrrPeSVbpXyPq4T4Ok7D5YNmGx/zoq62UqarjxDB+rhN1/3A3UXET6vXFzb
rueSsyvZu8jCgnZoVx66nCE53IPaGkaKrnmVNQelUnA0X/iKWv/LeasZtbqU3f227odjq+n2Imj6
bNXg3nzlTidK57lEN2BH3w5G2SDWSTRfVr3r8pF5LduD2IWO/a6rofhCDpdEbOQLFhGuFhinEbM2
DYjSTerax3AGReAQqX7JCtSBZiOFW4/Q1jREg0W21PcfQD9JBvh8Iyud2S0U/qtFAGRV/MEGoWl0
zO2AzNEcAeRJeYzIoiJciSyePCDInuEr1/ZX0bxS6knP/VqyYdd+QC3EGtWTBum4snmYFQo2UVvH
qxCp93AJUjAHDpLFK+F79UMpxvpB1mlzXQepGzscYrQbWZbNH64zqPF90/nBvrcbcepVqz95ggzx
QpZjVOiPrn5XdMWQr64NBJ/AAwxO9y3E3IbEvd6jvxyUq9sVujz+fa0PdeF8PV+/+1Btq5GyVfTh
ofvjEvruvfLbRbT2pyUxBO3dG+b62iEFeLz2keV3I68vGeFH6jIA9LSE4Yc+rkLGNEujVwEvbJvP
ZnPykP45G6Wp3K0sm3uRXEd8qJdFdtD9FuT/50Z07rQg8AlryoPEnJmRcr4dcr/5XTSDdtEBEznJ
Rll/HdvDxlkGUz2tb8OIqvurvqy05VXt1oRwCA1KIAZoGlEECFir1orTvBljlwWHNnfEKY9zNqZR
U+3jKa32iZG66qOwiB2og5v/D21nttw2snTrJ0IE5uGWoyiRkiXZlts3iHa7G/M84+nPh4RalNW9
9/+fiHNuEKjMrAItkwAqc+VaW4mpl8BEWhUmD2R0R9WNPOS9mNxQL7a8jA7QgzSamm093YaveHTm
Gx5z2gPNrPqDnGXogOpz1F2udh3ptnOmW3AXEeqpgGo32lhaR4ePTYsfxuuBtB7/ElDfu0iBxHp1
R6YHVeXb1SS6WS45FgolGa52/QBhnTfnvjHXq72z5yna7Dm6eMOsn+Y0qo7kqdVnr8sgqlR8+6eO
eE3YZcMPt82HbU1T/yf/LTYynPlD7OB8q7lMWsGnHGiUALoGcrTUa0gn5cGNAV/TsLorOyIjCdLh
1VbQWFWMFQIry4x1sqwzhEtSrwrdTbN4anjMtJ2saI/hjYR8nLKsTWttBOs7M8RbWNUu1R1ntB/A
rOd7t4FomP86+6cd0ieiJdXvoR3D62E16UNVJ2j/ImZ4sOhz+SyxQtfya6zazxZlGqAPil4rG0fj
kSQ9Aw2qBzTDJAwXGLFqwKsmXuk2EK/jAnQQr8wtOuqQqmeYXr31WWdrUiff1IueFPl6MvAV+Knr
ULzVokQl3qxAQ6k2ATQ1Giy/Xrcx/ZRGHYqpD3J2dVxt4eIFwaEd7ZhuBYmTwwAb8+qgd+PnTIVv
HgaKqNcJcokPK8klJthOYIRmYQm+XjtdPhToq+ZSAWsyHLPc2xNwvMge49/og0L8SP0t4A9AsTCC
anjotN8qSwNkVU7PUzHQn6ckKZXwQPvNyVWH4qfqX4J0VhFA5Au7TJdV8zavTyP53v/dqv6ow42h
KKhZ8fJ4sgbXOmp+T2c2+KwN/GH9OdKj4CUs51NQke1v3Xj+XFTFdlyI0eifK+71DtWgYImiaZF3
ZxuNGfF6iV7xT2FJ8cqSdOUNZ/FGpvpuyXzKKRSzhtsWPykppFQYvAIEvdM9qRCOnzo3tA9oHdlf
lTm6l+fwNSIF+HkqI8c6hI0F6bIJO9WwqWerOsp78hxHxp3p5NsP78o0VfIGPquqcWfFr95Xm3ii
pn7nmUYeP5v1VZ2Cz41RNM/JIt9opCksOmZz26qDMty/DSmKBhc5zLlzojm6vNgKqoQsVNw0mhs9
ycED4FEmYPFkBLeFfqnM9s7oTQRgsikbj1k39NxkmTDz+39ysrTdLvJLxwIqOkRiWvW2bDvnIiGT
7g/3tjsfrxN0e05uuIPSVS8TaGW2ti306WvMet05eSiLIlwXMaB3fAgnCp/yKRxg+Mi2+9ZGYuUA
RDrdgW0aDuay/Ky45XZEFeFZSXdqjI5K0TXD8xTU+jYaEL4V2wji9gwq6qe38L2KqSpMqIIy9eIs
pgF0+iGpbd4il2HJpu/JsL6JT8LNmD5SL6Nlp1V983bK/N/gDhnuvCAY7iZ/BIUup3Lg9q4o6Fq8
BXyMqt48EiNDv2iDaiNjqM6ivW7N/brmNSYr4snfXmfLulY9vX6OdQkZl5nzWR3q4PghxG5UnqiB
9yW0apRUOs+8dXslAjs4q5zK4ToWv0SK24Eq6zVSxvY1cnVJKAWJaasF8IxIkKwhZ9dLok2gGNt/
vZpEskcNYR0EmajqzfjgQDC4i0ct2cuw90JsvTE+9O7sbAY4KA4fHP6Q/gypt5w+2ovxNiwz7a7O
69RGToVFRvdZn8rhPtCDFnBS5hw8dpaPkNrXG7+eh5MM5ZB07pNq9vFZRlUca4+dNe5yBIQeimXk
mUHwSGPmdUoFC8el66wbf2rmaOt1LSwDXva7Rvt3tIXjZeYnokP2J9OXC49mOByaKAOnVNVb4D3D
Y+2o4TONAOAq/Wc5GLHdgiCy/Nt0sbkNQNV5VhB3WYZU67uHPNBvK9N7naD3QBgsdOTERCtatnfm
HtrYJR7sbX7uC+evazytgcC7bMTNloCqr6Zt0IfTjQzntuwAo9nRVoaKmxpPefk1S9LXq8GKVJG+
tJ2TkbYJqJvCIGnjLip9cInG/MviYAfFOvp8iy0qLEDE17F5MmiUg6ufAH8JkCgZysGI7BgcTRHs
PjiuQ7RbzENo2WAEvxqai07OZARIpbgUm0Z47C2Aj7t2aOYDVXio690ofFQjdxNPZfYPr8w1keSR
2NRwg2eZT3P/x/kSEUJOu0Zcr/B2fXFe1wAUDJcvIHQPqv+DFcLhldQIRm5smncurtLu6cwIIBKw
hj/qNg5u4wVjvZHozo6c7RQa4yc5tLCmXkq/gda+nT7lNk0eWexnR/lMUEwjyWDV53XkUkZrFGvc
JPLnePPKp8v+xZuSEns3t1vmDsufLlcT64ZadUCHU0rrTVLWt8AF4ZYCAPs0hts0Wgr+i6VQY+/W
HvO/xLUG1X63Tys32l/nBEORbqY+eF1HHJAZ/39c53rt8X/+PF0/q1vDgqGsSi3jXDT6sY9169T6
Bu9bad8b56liGV69UuOc2kZ8O9ICjCqgcRbTIN41RsIrmnL2WuvRS7JMkUhZW4bKiHrErgogfGqT
atqLUdzrFSV8pAlpT/NVvYncKHm9S5cTOJ9NaRrTDZoYe9TvInNLUsO8jarMArrNPb8NeOQhMcHY
k/u7+MnTTO6+rNr25vW9xh+jE1k+5Z4fSPDgdql7GIvWgOv4b5u6ONC/ozOn1ld7DvMOQr5LCArm
33rdKk8yX0wyQePrs+ObAi3KMl8cQ5+5Z1uflEOcjfRzDOUZrER1njWrPP/bUBwSMsFqbdczrbX/
c6yslEbB744NI1ptP5eKoWzlzAS0sp7li61MFcT/3rz/PQ45UAVUMMlMN91/4MaSoQ6MV8kjALPL
e5yY5FCHffBOhjsFWpD6BrRtWXDRnIDmM+rLppmBcR5NAwBz/GwsZj/rktuJvfRWhlZF6z0cSQoA
5rl40TWS8GSBIBxdgnmjX9eYeaf5FDvhc0Cz0guHhJ+tyXsMChd2ht7bsSidp8a30U69DmkOOfUB
hCZHpfFWbwBZ2WNsm9YZivDx0wxNijUZ3R0kaNMn3+TQRAos2FWk75y+5OY1xnZynt3XCTJLDq6R
rlNlJPNHK4n3DlCaXelWKbnObjoWWmQ8ljRa7buSPJlpWUjqLTZfMdttWdjNGiKOiQU2MLPlt6U+
/dkFlnZLath4VOv8Vo1D9aJ1rRtti5eJXrHHdnFNXatcNHu8aQ3HixB5zqbbRNH/WiNNmrVAp5vF
Vq55/TBpANd3DCymBMN+J/a09dpthcTHcV3q+mHELR8wdtL1g1yXK140L3FOeawHECawsTOWnaUb
Kf0NUH/6thS29JurUZtmcLeyX5RwMN9EQlq/xlyXuDqutusyqP3Em5nfKVr341dSaC80VCqf22Ky
jkVnljdtVqefYfL7oQN8/OPXgDFC8KIOSMsIFdCk0idjQOQlZIBqaBs7u8reD81lKMHileDrULwf
5hY28PQWjPV26CzjkiXggUbf/Qa+VfNvAw26dJp4YPmqS2UiTRObF3K7xkWim7HdJbUx3BXtX2lh
mbchFE93dJLyX1Up6FTSGVrUkIhhRY1+vCMlJN5pCZEzOdQNTVKr5+PYjlrj1u7/QNLMpi96iZPl
ZEwSqaMVurqNpwC69iDpM9qgORizFio3Y0XCfuY5su2tKnf/SlMzuwMNXJL6jLLsrgERtU0cX9vK
pMZNvX3UdRHvVrmjmBekeulaHyY6ABed+2UIa9T04IV+h5S89+q11L5+nJEGuNCA98Kus/jWZfG8
0YrIf+k64EhaX0wvfhVZG69t8hffQXawKAIPFYVG2SgWPbudQUcTZQPvVkOLee3TNuPYX4fa2uMJ
75x4ZXj1Sl/d/3ZumgbR1hnYkrdL96fRAY8x6kjjXcFzLvbCdkL5DBT7RM3wbgiqvdhGIJfzbnUv
U7K+0Pb1soJJQ9fe0/R679ZKeQN9irtPaNv9TU/irw0tBo9qX+kPQ1alG7HnWW/uMhUYubeAeml/
5tVM++bPVXvLH6BBqSRLfqO7rdk0geffgwWcn0qlfRR7oGfVIfVNi8QYF4ma9tCZwIlaeDZfou9G
GI8/hzlAroDb2mNftvMN6ifVjWpmwRPbQTD0dm7/jL7rLfwnEgm92fRox9DCvL5ZwzdJ5xOajjso
LFJ6oFKyRvXSwydGWg3S/TQ56QU0nvOQV4qyVQKLp9nbWZCTKhVb9HZ29a5n8VhcuhxyrCiwH0Pe
Xk98F417OdDEbt5bsY9qI8qBmw8OGU6x/1iWmXuS2GsEPO9kwiwwp30aPEHulz9rdRrvfRXYf9HQ
OBYrZbm1eif9ox3j7WxO4/cAdbH9XCfvI5qlRPJfI4QnKo2jbRaFqIkGCg0fOVSbR9htMn5Fiho+
+MuGowk9Z2epcIKtkuGhbE6cZRsifj+gv0GJrDsPztBu5y0O8Xqpy48mrS+TUtY0hSx7mnfTlrWp
AY93TX1pF6ldvSfha1Re+TQBTDwNrqIfxrlUvpLBWiMMmn422QTxkB3TEpVTH9YWvnVEoH+n9Kzd
wazbPsGjON3DfX5j5HzsrVpMxcGa9GEnsXIw1PR3KOy0OxlVXTTTU9nfwOfefGJzue3nmrKkj5ib
COW2DXm4wiA7Mjft9MXR8520QEOPynYYOZWddDm7uqNtXNtWLzQobtNQ65XnyJ+mPaz7hU2nDLS4
cghtVb1VrOUA1jzjLsIp2FpTp6Wg+5Fxb6RSsHgkfOlp/0+neYAIZE07LH2v1TQ+Rsv9GrIvixpO
arGtp3Eh/3P22/xwlfScwd2i7lehFTg5N2L/qPopIXlsjHfpFJqbGRaOnQSK47qUnAVJc4zflvoQ
lrgPiqdlTXSEckWPd21m7drWzj9ZZcpG00ziY6236a7RI3aaakrjfKeiM2rWP4Yy8w56r85IEaBP
LdrVYmu9ft6Oytg8iuM/2tRlLh1+tKZeY2RKWjfDtptGbSeFxytB9Fq2fFfHDFEvOvjD8EWqlqt7
5Y7+5/la3jQNJOlWzumu6OxDX3Rf3GgH+eXG0sf0Mkx9H+4ThVZPJ//HMFm6jPOBDF3at0cZvYW2
y31MbmZvdllRRmKXiLd4sZuLQNJbvFxSQr3vdgUBU7mwVsuhKH173/T1vLna5Gzhz7zohQeNrcRY
LryE9Ou/zmvdgaYgiRySCimtIXH2RZW8j7mu2EK8dqQa9RPlA/u2qqz79e8hQ1ivaIvmD3D9F1Fl
W8PE5OYO9/O3qetQPB9sZHx/94O62mj6oO6bljubsAuUjfETQH3/EAAtBsOqbYSDoAmq7Gya8IRK
lExygh72hYXK/J+T2ia5vJZKtEhD6dvMaXcrkwkNKeSZN0lpjxcZB8jjHPqJUqLYlCXmfSBd13vu
Vs46W9zkhDUqi+TfwF4bEA/Ff5pU3k5KPhmf5DC3vbNzhibYX2017XWUENVgk+WqybYYqfZhEQ6T
A9lq+FZrct756MPguAiHhXZiIEb9XQLembteO0Bnm23Fdl2DnBy4p8Zx1jXEYeead9EDXjWXS3Vv
1wMFlB7m2Rw+Onjn+IPSa3+6Ll55/AxKs+PL5+k3MChBCbOItkJqWD8aekGftWM+NDkq9IhD1o9L
gJgkQA6x894koctEwMrWOvHXta7L/7rWVLTfvCjWbl093Di21TzJIdYKFO81v3vVtWkLSJH02TNP
nZq2T32feZ/6LFxyVGjJDAH6qr5K9DomcUUtPtdeox3acT4VbGU+Rl+vJzPUZX2xTebofRpZX0Zd
qb1EWfgyJpHzOA687lWJEZ5kKK073uzc0YXWXKSHJ4u94DHW7mQgQSHM9PQymp+jpe9H7ET7x6QH
NVVbNINtO6TzdlrDL0dmSAwdyK+Xui61XMohiYvsNh9Ga4vw0a/p81vWUOm8Og9cJvOWypbq54dA
DQFZgNP/FGb9fT2n052Y5FDC6nREFFuHzJEwMo9wycfEqRbggURxqttqNGMHJWFkt29kK5HII05O
5QCHo79rNU3byDZFbLItkbOr7Trjg00WMKn6bVS36PYhDaBAhuALe0caRrOoc6rV9G6lE6Pd9ZUw
rJjqvWXpUGT2iAseFPonD/VSIJ2TMjvQZpAcqqWaevVOgf7HqIGgoaQXbelTcvYfYPIyFG9JyXH1
XmHyAqenShuucz841qUWbzLzTUbbkOwWXURoGn2dS5i6fA1Gf7fXrK9+p39HkCl/EGfX6htI8vTP
VVZ7T5MeHsUcZgjxGQN9uKMe2V/HQm1OuVomO/FaQaPsAy+mjrZcwEf7eL3AuuTofLgAxcR3F4jc
xj1AZQrqlTaX9myFyZYhaRcZZhaAvknTt2nS30Lg6Z47f4p2jRVFPyoaOWYd/lOE4MzDoBc2pBZF
8mVU6kcJAEDpQHYRGA/XmcgDhj8qjU2w55vf0jmzDoi78LWyYK1Pxwx+mAWz0i9gl+tBbDnCK/De
5ser3Yvq4VABlCTPhTjYh6kyVARMucylTxe9qLeFp6c44stkdUFdbrpFn0IOdtGRqJLTOgaC1S6H
q1ts0xyEu3kgESSOj0us65Q1hWKy0DtDr+3z9TB0fXPbl0CX3uwBaKSzMUK0t/v7lJbDfm7exRRt
NB6T1vvRB2NxD1eyfqmVgwyghkbm2eZ1fLVX2VHsYpGzdpkzJI1+4d3mag4QlITTjiLrL4u+W+9q
/2XRAEGsPm8i19nqdE4tewrZgFi+ax/HMfm+blGkcLIcPuw/aBT+hugXeNrFCb5MP0TxSLb411hn
Wa0Ko+/rDki8636mr4YdgCb3LjayipROXj83KQ18qjLTjJJVDjzClfN5sulMh7DmLyTs3C8a909y
eJp/nuO6vtMNgJDoFxnP/M2HTai06k+lfRCdr2WOVemvc3xN8c9NECHNnRTTXhum7ZQV7IrJaH9v
uT9vekhcHuqmh85DDdh9hdn8vXHgfoAvctqmDVyOzjAVOyoq8QPQ4/Fku5Ny1J2meHQ1r2LnQx+W
4UG3vJCHTdHwaewb/duHSVpbK7CtmsVjW8N74E66czIHb8pQneAFkv6g2jkkVm58TerxPp3c9I/E
SOik5O3tCX7Nmh5TIkJFNb7WQ38v+bN/i3hb4z9G0MTmbnO6gHdul3yBlyL7JECHbq9S3fpqTU1N
A1j4WQAVRajatyMcWyvMISsNoJ6oYRyMEfaqDr7dY2nk/bYoTNS2FyREnEfrojK/3cmiE2hJWVQw
FDR2OuuinTZ1+xjREqDFvKaozvApUKv8jLYBOxDEydahiNQLb6yGidwJDCvL647YF1Mdq/lZlnhb
R0wIem6dWNH4M0PfbwN6pPEKko/gPNt68tAsQnpdGOZ/dCGIqdbzvk+z6u9SNlprhNWq/SYEpOOB
tDvYTUwD1Vs+FTqA5qEoUw0HMnKT5E+vRgsebGQuFbYuMpuiTbXR4XxYHsiBvSvGmfTalGUPWQmX
qOiad1U8Aqj6p6O2FfYSiyMgo7bOSHqPb/HiCOLSPOsGPMSXkVRVVjRq8/ya3xkMJzuMFKhF727n
95P6e5u8oBQKB1EfqtvIm+Z7DXzTmQZ2KMJeA/I+2tepAp5Pid3j1HYHS22dO3vyLWdHuiQ55FAn
gjJCY17ckaI7dxH/HuiH0KtMab07pTpN7PIvA2a9N0D/v3QjTB9XO9w4ezNNwpd/ibcXux55BcjG
Bi6yAnqPNKn5lS45SRmrblBvKBtbCNqRu/BKbdyYdtYiGVsZLw2Vl7olCUly4D6su3IjLJvwrEBp
pcB3KEPTNv/7pEozAefl04UkVQH97XJQ4KkEXoh+Rjv/bVscMTJlKMIMwJ5Uez/BblxqbnWOm2l6
DJdDPlr7pixgd19GcgDwb0YNL52Lxcs69aGjViwjKB3h4wDZhyRycHc1xWOd3Q29+puY5GB3XnFy
Vb1dZzZRHZ7y2voTiZ7uDu5PZIy6MekRBy26LUToFjWmoSTfvhjFI5FytobL2AyyP/NUVcHLJOOZ
LZO2r+Z+2AjWUhvovuG9HI+MJUbO5ABLGrwFyflqhr437jZl171OqBsktqtZfUh0BykjpfUc7smK
zl+uq/39VAXuLk6M6XPTh+RRLe9RV8FyhWMJe6itKXfinAdVpaESoXXxutA/3SBa7W/F6/KoudiT
8zudxdNnqwOchhxAUdd1ty1q5aEa4BaTyMKiO7uacvUk6+g1P53GGqa9ePWmG241+l1hw+QTgeOI
P8V6eSvLSgRISAj7lOpJRlEOESVbzuosq5Gz6iCxryZotGz0Rk308CytZxs2h/oXn2ZWCh4RNFEo
kd4MfJFPBjS6F7qyuTXXQfm5ghxjow4osxX80XwSPgFyQc1ODeLxpgtyABdLTpXttLaNorCCFY9h
phehsQHNkFx4KMHXUpo02yims4vbWNumfvZLYOggAuBX2UHNK1SAlxKcspTg/KU0l5ID8vqxvReT
OO0GAhvVM4eDRIjD7iBykvliuy6iWR0Y3ay7F7vaKAOSNGhm0a+vneuuym/K0H/0Z8WE+ksorYJM
h8hKgyN19uM/Mp7lkKssnrDxOEULJjnYaAdvxAh3M+FyuoZCXZnvu46yFPLUO897CYt2erimACbF
pC3Aj5QbSRyII2rMESHspt5xgzU+iSPVG2rehfYCQUZ66xRFzo3P049m1nn3ZYuuQWZFCCr487xV
ayd+aQe32Dhz5v9eudX9MJCQ34zz95INH3/VoqWDpK/+TMzsqzUk+fdO4b+W/uXpC/uBbBfmafPY
9QUJAdPSLm44zjdT4HS3leoNqPLq/7hyMZrvr2wtV1bC8r6cCvIsRfqdov37K/dd8jUuM3Ub52b/
MEf5ARIz2LhnUzmaxaT8bgx8z70u0SHDrt09FP/emZ7//pY6unY0hlj9lEBotnWaqvxmNd3LAtpm
/l9QG1HpnJPfFU1RX4LeSXY6P/pPQeorR/q349soiZvL2Mbz3vLm4rMT+hBGh6b2AyGN14+h8TEU
Pwh+dAZJwA8fY5q9f3yMyHSLXz5GzYvNxeA9eduN/J6rAfkKihDZZ6hgi0ej5bayjExP5QCWL3em
/F5MvG01O68xuqMMZXo4g1WSYWuM63T6up1mu0ylMYAec0iRndmMdr0RWs9+oWWPbLUAJrTWM3oC
1nMfLEkYRJDuxFYHwYL6XbiuIDl+BmGUPdr+63QkwagnRhbZBLNTz11rvh6a5SwB/m4rPejSZWRH
/UxuJTVInC4eyHlQ7dHUkwpL5U50HUyN7AIlkPkMGyyaeuofYkZdFKmYJUp0aiQqn6fpXFbqI+8t
/jYqS/gwp8Gsz/3CoCIHve173o8hg46gfzxdHUgjEK2+RU9jvS9a/wa5zm5rkD87SfEuTeC+gmHC
hQwVnLV44bz2TlLpy/QZOV4Xelnb9/crcGAewnDj+4N7LCKtNnai964tRjQV3KMIu4tYvJyJV4fF
bdMu3qoFO9MNLarrkIQ9zKHxWReW2mU02epnobAV3zK6+pZI9S3y13kIDK+RpVEbNJIBC/MHa9on
LRxK8gq4vg2KcYxKdEKWl0UplcthjTZbgy5fSvPXgzcp034qefsdQvsmNhUDkEI0fQfYtStTL3mZ
orqk1Q+7cNMmkQeTRZWudndaGMZcf/q+2K/xmm7+yevbwD2M3Mu4MLbLoU10ukWGLiLdhu3qDZa4
zGlnwA6yW8zTLLwPNB5cbTvQaTE54zfP84PdaGT6rVR3nOLTPE/Ny4eowYmX2uJtyg7+UeE/rTNs
Chdu5Jg7Nw8pcC7CrIPRjI/VxH+plDV6nT2blNdGQ3EeU1M1nmHZ2Ss8b9BMsbqzkrJfE6UaPdV4
ndNDmogWHRtkX3Kg6WFzJ942tW4naCuegiA0ZQ0x90iLnsOMNWRJgzwYeKQk22RhkaBg1YXP5VRV
0O8AVKqMKHwuIO6HrMXdziPss9vK6NE09H3nUJn2qzdhWy1TxfRv85cIcTo02O0tNGnoHaidtlz+
Kc1KYO4UZnXmn9KsnOWqFdZn8c5LZVy85Qirpvyarl75NckwdPT3c/8tWH5r3NWS83CXR864zW1P
+awE0z/OplF/tQ1vZx/ilBgt97Gpx2OTJ8ZdOLqQ7ixfWnAQT1M5Ts9W3xp3ZTelqBry5ayh+zbY
vbyzy5fZ/zt+iOECnftisNV9aTskiCAxuZubUL+b9NbeIQlvbMR2dfzbkFyCXm1k3tVt5LO9a0MU
sj84tGX9lCfurnUNJL4ULXyQQ1akn+lfdUA8/m2SM3jdvC288em+EL1MMZZxA22K7UKB9mt0FAJ2
T+0fV7MxBdH1CplTvF7BscBuLaxx3lYPwnQvM67BtpI9B0N2UhRYNuleijdVNsaHFpVPtORc/dTO
anWvLpVeJcy8O7UDYrBUennSNk8NOSdkFip0W5cIcWSNedLoIVsn0V7c7RrEzSZt9u+RI203SuqV
v7Ul5UhLz8K7zO/LF/TIVns9oVKEIJG5r5K6+q3kXVXTiuLJyH3YirIJpPFi75fpdEAF1+kVkqvP
gd19ReSi2KG9lzwPKukWORPbsNimxSZn/2/ilIL0Qq7CNT2Oobb1jBm6/eWOZh3nfmq/mXo43U0q
mGWxJmmmbceBO0oZGuhX7LsZEmwPER4FgrxD3cTaUYQuZse4t7RCfUqyMfkUNfpPMUuUG7nqMTfN
6dsSpXrO0cjAwxSK+cy7Zn6nWdwEqMdbz2IrwnA30uT4aFiG9Rwj1LxzQF0fJUImmBPpzkUA9lls
y4Tehr11zQO4ehAB4kv2sHaHL8Cl65Pf1/o+XFJfDnartd7bC7ZF35f4f7MPc4r6bOVvwjHs7pN8
cA+J3hf7Ig+zL9AYGjfoUnrb0G+zL0NY07TsBM5G8RjGs09SooQeU4I1Az6fPhvuxZmU8fyUQEIW
8Oo0oLO1y4JC/6x3Q/Q4OO1w0ye2q5KGs9vbkodluhm0wD+ZxlGzmqb/KQ6lgO7qLtPH9nYNR7YP
vRlEqEBPVbCwzOV4b0ZF99Lu7NEcXlSlaRGcGtONDIOyWxgmFWRgFy+qpCXiCrSyyDAbUTALrOGZ
yrT36Hb2Rcz8dWEoCgC5l0nNki4qaBlCMDfidbTpu29O7SFJ2d9dH7dkR9JpE5EhQQvg3WNYnrbX
h68/7pem3ncB4gtFgQXnjMzL+qyWiTo56AgypLMJuzt7SG049EuVLevG9ima/UPbhcGDmDrVRe84
rH+KT0zXSVfbr5Paca7utG74KfH/t5OiDrQYbA98tK5xyZM644MXB0A9ymYwqh9THdwpMW+bz7nf
Fp/zxP9LW966KqeONi4vkxfoBI11aP86FO81mIxVc7kOh4SOMy0Nqp2nnHxz6SweDXf+xCiQPuP+
X0eGk+ebIbWrJyAh+tbKQv3R1bXpgKx0fYYIrr8dGsRyPMdtHsgvGzsFwMSXuUJIYyqq+odbhadG
A2+7KYBzw0+AUGhm/EB5J/xm646+TSi3rUv2ykL76OSvSw4zgKVusF6XpKX8HPDdjdpm+KYUeg81
I2cTPXgbdA6Gb3nDNeVsWGz/GlcYMzSxHoSl27HNwoOoffukVS62A8VFBXHyXoZ1VyMUjiKnKIWJ
ZliZ6c7lzS7SYjYJDB7GScy74MXNkQ3ecGL6PH82SHWsJ+9d/yVGBfBz28+RcQg6o9uFs+OfIs+b
vjnIWXdDUX5ttCK+pDBEb0Z0Pb5JWBQlygmOYHQ2TWdT6r13Eye6fwxpVtzRmGzuo6Hk/7pM525n
FCm6HzKeWrODVsQ09yOiQuiC2vPeUJ0jWKafvjUFJ+GtB3TVPsjZm/1qEvtsaWu8UNyLyVoAIyN2
nqrBSexiEuf/aP+wPt/xd5/n1/Xlc3qC6Hhbe9Ctg0dX20FTbJMv5N+HHiLbSe8eujyB970aXEoX
efyjNhw/2YNtJ/9Td5CMLBPWGGOOEXqJHVRhYu7S/1zqanlbbp0eQ+lrjxkK4YsagllYy7eoKbee
5qYHsYl2Qgfz6f2Qqhuj1+HF5lFqmIF2ojSqrrixwU3NjdW43cWBZf5LVBmvD+C4fA1bYWRLmNcW
3QXWEPtL8nfY3I7/WO3XMJle+AH/xTbffmNmY4wC00NbWmjSG5XzGDWR+Qjac6B/mC96oZ7TFmYL
iWxMo72xbcOFK1FnU7LE13ME1WFYw3UrMZNi2Zu6AU2nU2NZY5YrwL5svbuCulvD08Gfz9BGfJJo
WXb0uG8Za3FIbcbb0QG1YvpKdpOig/lVLSlJ+I4fXGQI1d+xztroWUGR7jmbjN209LgmqaHT9dQU
GxnOs2bcQMasrt50DAHCjHl+I15ZMkRw4yLDZckphZNPlsyh10m7oL1YgQ8tiuKRrAi3uuRNlkNT
Z8DEkYM7Sy6lC8oZTbwoOMhQS8LhTlfRLOqrMP8cUDd6NtM1lSIBdQXl83V601Tq1nO6vdYaqBQG
sfc4VrSq6YtaaDn00E44LUDjrof94Z8Rg9ve1SOP+g8RIKdIiy8lj39Zw2H/vhsjA3143lkyfQ8S
h5SKbZgc54V2v4+VgxDpr7bVD6k+JPtVDQuslSva0apMqhI6rKbUwaqzI0NKJutQEDaCqQkHazVd
MTVvkwStI1FvJhlJ6NtEnXaEcxjQSh3rxUOXJnfIDzrPQIOdZ0fXv9LGVV8giXWQLK/cPfntcS/O
1lG8y0TKql2cYsrz9L5wUh1WWmYnkRXvaamvDzLdVRuNnWj9Y529TEJK4wi8P/okJtXteamC+Pko
n2Ds3e4uRA94I15ZQ6cGl6t6/yimoVToIBqc5EY+Aura1a2l2yoAkL8/EaQ/qH4pT2Jp1QzVp/mH
H0f9SRJwDQS5x7nqyjWBN0RGe8+D9lGc8iWjGovoexw+yhcsTFraPn6d3mRluQttHfrmPHFPEc8B
sLvuqfWq7LOlx/nnjPckY0zGh6Ay+I5burm19LC5EScI6fnGgChhKxPepnO/yiBxnZy9axfxvWE8
C2hC5yG0A9I7w74D331SUVSu/w9r37Ucua4s+0WMoDev7X23/EgvjNEYeguCAPn1J1HUErVmzz4n
bsR9QRCFAtgyTQJVWZlCJu+gwf3ucuj7gGgk2Bcx1Bi9PDfeMJHGaeJQa/7KSQGaKVeanpp7R0Hw
Da0ZdkiLGwp6we6QF3YWYd3mGx+sBQIySN94llhgO82RwciVkpSSclF2IGvNL/Z/+yNneDaDNuZ7
lC5LQFgzIBVU5O+PGGDtJfXSSpDQmAe+BAtbigR6AqyaZYJneN9X4NIQ4R1UvMI710CWBdvjYNtD
xvYOHAGI+bso/RJ+cCIPM0yNm+Tfx8Fx0mUexK6iD/8VesJNl45iB27VkuRLa9CSTtNCs0/doelN
BG851LvDHkVv6mSH55ILGb+o21O3NfVVDFbYpwQnD2xb/tONXhW9AwXtoOj+6tao1QjI/OmmzjHT
amSnm2rcZvNNaTXeg1G5zwSAExAm23Zjlh2hC5YfC0OztwNQCNdYVICxV4b/wEOErhvTqV7NJH5N
YlH/alLo3WWejBeWBAS6jatfPGheBy0uX4umTCGNk3kPg4kvc63F+RUCFR93aQz59S6unaRr5MFa
0B+/NZb+wRoDpWlxBGaLOGK+mKENOdHK/M1GkxQFhx8ZkNgI/HWO2NsDRGKqg4OUDYR5HPuBbBH7
1gm7vxcGXgeBA9nhdgQX1uwP6StAGpmOXWprtHdT89J3I0RLK/vmDNI9WGqz6gK7sTGyIUUae2RX
JNsl0K7/Nk7i8WS0lGe6tg+S+f7PKtNPOlhO5gvPNSZL8M/Fv3yqNBiek655oz0y7ZZpozz0EJtn
ob4nuwj8a2z5wD7k4yuPIDswh3cpDKzstgmxc9uNNlR5MIjnOoJSBaQijFWCPCMk59LxYoVMX5KD
EzxnXWMv4xLF6i2L8iUb9WgzJo590YC4nRojMONTwOx1X4QIb9EAuQjILS1LfMk2ZOtR/7fSnSSC
MB1n116ALqRzMrmpSobfX1NpCECy4YBN4/AN7LkeJCod7cBV1zQ3TSC9lxrkNUfHh3pfrLSjjWL0
lpyBwn/0tBJMWPWverC0N3XhZ/XHhQF+3IxBEMQxkF0sjdx4bvyuW8Wc2VdhQFsga5PigIQBGB3C
MVjXJlQRUiMsl3kN8p1IydOV6or7QHsDyIO+biDpl0rdWP93H3KkJk3BdhIr73kxuoqL72XZBThu
WSc6cvZVPN5MbTyRDFmWmsNNjdEJk8ZaE/8t6nD6Ofa/zQMfCljupf3WQpZhAeKj+CG2Qn8z+MDY
CNAYns00SNa8YcZzpfHvRSWhZp6ABw+7uh+ge7YWUk3SzH8mAXwrzyjoScGsqenPo5TTJMiqTpPa
CgEtwE20sM+OSeNoy3wU6RIxp+wYhRIk7TTShenwcUlDY6YjgOIU48GSSKCVqqyy0lAInhgQXocW
WHIKQjBoaAVr7zU7rZdVzeK3oRBXz0Gt16IX33vmd79QMvU79h3/2cst8DD70r5mnp5B94nFB/xm
63M2WOaa2b73YKbsJQmj7ajyR9SIagiArYlRN0793EK6OHPkwaAM1Befz+HYj4cD9TodivPdEIxb
ggRVEjrlfYuI3oQQUvAhULL83cZcMFCQKDU5k5/8nEuoI1qP/P7rek6LPbqfdSfwb6A8Rfe01Rxh
6W39ESzpwNyoIE1pAxRYOS6oyhQ6WjU0KYS203q2jWlwMbS3BsfuQ+IHNU7JuibxO4xWU1eKwr0O
okhRuZsECBeAOClRDQ2AyS5cWE4Zb794Y7e8aoe8P8/OjqeIvbP64YsbhNyTtXSKFlzgLyCICc6s
qh1r0SEesA+s8KU2zfAyMJxbVoDfb1wLDGSTC2quxkWahBqeLkOxAp4Iogbz80maeQ0y6zU9mDqy
2wO3L2XeFSuhnGkkzJGBW+gMAMGUTc5/PPxo9cK0DJAtoixdsR26ih4xMkvUZdKlTsSH8xAZhZHa
QPUBm6GmkAbeF7+4N6p4RY5OYqA8yKo9a2/aYrJNK1hDvWsh02bHi6IuIDdhGPYtycZm5yRdvi8t
Z7iOEIKERlzavErIPXpapP3yRbNzK9N767xCLmlS4abNTuQGmEcCPlwtLDlNKnT3TE8Eu+x2iBG5
06QQuLZbkA5rEwp9i0JVKriqUoGaWjZLBK2Cs2ULA7gadbQH10YM+iuUHoCQ8cMPpyYwl7C6Ad4c
IZ/F52S9SsQW+miQN0Y65wrMsLwWmWjOpguFemYWLsR3QIGiJ+1wqAL9jnquMtEVeEvyHXdVeYKa
SovQQKlF2UavAb/zwrb8WCXI825lckRSE8MPk3Vp46ApMxOEhPOtkFvCpwGCZkerySHdhWnKLgyk
CmvfF8mavlGV+lrpSfkAJTfzRL02DLpz2XDw/mGMmqDRxdoF4mKdVsGHDZWrd2Gl+dN3EVW15bke
rSv501cR5PFsHcWiWc8LiZDdLMgWn2kdBIdBvzF4KYJMoFSpFf+VkSW/mUi9m9NDvJuFYK0nO3Md
b2m0hnlso1I+mWm87QbfeM2FASXrsh225JYhhZ4bONi3Y28e/tuyo6nVC1eAhouWLUJRHiyCBbYa
t3aoGgzXhTN2G2Iho26K2PqXbqy6RFmmt024nkdDgaCEXv6O8Fp46qEpdGAZfkrq2jGi5ZXroxBB
jaaO4oiMa+ASVVdPgT1kiqafukgZJOes7rKpGw1CP0e19mtaCRmPSxqV36kXMce59J3+7I3j+NSV
rLtq0BGjsdiw4lubBxcak0Au3trBAmcA7ghGjeYOG6xdCIKVp0QbNWCKhg2NFb1p3LsgDKR53OHt
w9AlSxqrxyh5dIvfNf7ztiIF1p2HZf8gijIDLVfeH11F7gTYsLVLTbuGlg74oiYXVNM0luPcUS8t
cxMYwMTYULc3gOEus+BCPZpUYoO+QICgP1KXlvR8fudl6eOgaE/yvs3uNRW1LevY3mKD0UPuJq73
ErX7F3JBUia+QINiP0/oCqZvUQgABIVahBpeJGxaJCqafm8BurwAw0SAVHbtLtImAJq5tm1tYWpO
DJEtFqxsPoa3Oq/CG6ol810CeaOFTj6NiTK7suYXGqWGnIdDGUTubXLKWjxcWvwPTOtmAZiSdCeL
dvOk+V6luo2RgsI2yEpnhYIrYEiCSDePDn45n3uBQiRAa1P/y9tfJkO+5h6C4HWnb1Oe9zsX1UIP
Uez8jNOx+FHqATIHXvVUgC7tbw5Z6z0FQ1VPDnjx9rt6wKFLrZDjsHTvgUdmkbjQtC+NqD57uWa9
mGwzhkXyUjeyucgkAk5bmXkp4m0G4PgGySjrZZ700cVuPUUkaxyr4/RmlGaA70gSVyjvgzzSl4aH
ALzF/QCVXwy06t1KV5B59y448CSWDFZkCUwT+5ysqrZhXkINz7EDyLrmbO0wM31iBbaCSRd1PyvE
qjTTtn8zpLFqb0hfnQ5BjRz4bJy0OY6H2H4fjLpFsZ2aHkLsZpo++nr7hJRHv05z7PZbhYVwFT6C
tTZelx6/UM/TwaYwdhlbGoMBfIca5b74GI0ilMs3TgXElJr6OT/wZbnRAzCYJqCwRiwAhfC9qlHJ
LdCq4AvygLy9D64onAV6z9TfuHik8RDcbivTCsYjTczVxI6KW0b52OTJcPBUWUXT+eXFUVfUjdwQ
39OwPxkjtLbBwgF+xqYSJ3Ijj1GLqm3HQRa7B/iIL32naJDxHLSpNiDM02qRGLq4Gb1fX4B90YBm
RerUFXWF/89aiZP+M8OKsuAOhIDgMM/tHx7z2ZFeTrxNggtk0LZdjDf9sjWjfgMmvXY1b/XUBFfk
3ZFMAjR9G923AJJGeJSlrnwL83oP4h3tl+EYJwiXjq8MzAJLD/X+V/BmaTuH6/0O5aVAbapJnoO6
xVRv9qOMq+sY2uUiG8r4nKuq1CwBPFpAEmjqfdod5pRsVYjiUFrgUpxJZgALha6Pxj2wq+rlgQZy
/Hutq9xGjt8MoeTK9eHcgCHthf+uhcFfIlNG4MgFK1rQBNYLA//XJjWE3JATWFs/5phuY78YP+wo
34mmTO54Y8UPZmEBGJ/roK9q0+QhZ1V7whPnlQbHOK7PoKg+l9LNT9aQ5Sso40JgUXUDjjfggi6p
CbUUjzA1MsgMIx6EO5VQj7smY++8AxKX39mD11xy4EcXXR/o3+JWaquqMcs9dTNkLKCOKZ4yQx3B
gLNdxGCG+RamjQS2Qvf3XuynR1SduktshxY8Y+x5LKL4rGtDAAJdwAAgJNuttMqPDpXqKjem3PSo
ic+IV0ITLWqRDAMKawUqm/hA3U83Q60GsBi40QhUMLbvqOwAw1ZdfQ9cxNRVxDzVWwGkFfcvMiir
Eyri3NWnB1ISKAFIhVi6yiPsQClPHtAkqr5Hzcca5KFBcQ5cROBIxgNJv++QTFuPDWpAZNUY9yil
N+5zFmxaRCmv5FEkqQXEQSAXiE6BZ9dL3XGBp82wJ2fbQmE2G1pgrjCVZrRqTYQj27VdibFY1q62
kb3zakJTa5+BjmnRKWYYZwzrI3UhUmM9OZx9dCM5JJsEpcor2TB3V5cQDKOzuoufescqkazoIE+j
1KXT+uxsdyI8IqiTLiir1dkdqILTst8kra8BpFzwA7Mt/6gDtTVlx7IQlFwSGVaaQHZKnbWDTLYD
MEDTSvOEP9dEpAiqhKssxrbHzAF0i4s+uwUZ3mhy9O6asIQJGIKjNP232dSnLiQR7EIsoy7n6dKL
C7ZKtS7bTP06GhVneWLtp74R4uXbVOWFlqgKN7sNkuN8qCYDbzetn6PEFiR18pAnxyIS2Qm7nY9m
9FOAff7sx1XdH4v2SHaa0YWBBRpVnahmrIunwOZjH0Iw2EMtpRVq5oJsjhrAn79algBFrWcaELpC
GB1pVCDt4qR4GJ3BeZQMMJkhuXKmOY9ksbRxD/oIfmPK1Ft6s0hr7h3Jo0RGYtUyKKG1WutiR4VS
SdaAQ4qmxpCSPaAYK1hQFyWxxuX/uJNnNfyWAOLSIgsf8NxBpfTYFMdONYm00OdDXAAzNBZHuqLh
yuYS5MSWBG/j55yI3GmcPOuxBp/Pn5c0rrV9s4aUVrK18yhbkW74vlDVYTX+T1Zmq4szBwD/7OR5
tsp10zpKt/rFwoyfDME/mii1+Ylsrg9+PcfOjzQ4Kg8OtgbE0T5daESigg6UzuBVK7S7OU019l58
1IfmlX1WlttIM5CJ0lTUaB0oKpUX9ciVJo5xN02cMlr/rDUv/++1yP55x3kt85870spmWVpH1GLj
8YmHUZOh8pYQvP5nF8cd8ynt8FiZR7Gd+NqlUSTE49xsz7ajibM0WbjHq+3QmSkQO2SbLn0AVPap
YRzIRk3p1qhnVg3KDEBS+hJ3OEGAt4t5w5MG+L2fai9111TvpeW/+PhHeAcV9HQBPOl08a8hPZTe
M6QyDmq4VDP/jyX+v/tAAgxVXuDvXjvccU6NdO0FET0UcR5vWujUTuwQlgdll7rWnUuHH/nZ9B+T
0bRe/jYp9M12Yof4z0kyra2XyLKTkyhRfMkLTd6o6RIvh1bmcraMCMTd3ERtyLNYib7qis2yrI2t
keCM6gpj+DI150stbKpwWrI3wNWhSxWUUHdQMb1bE8bGNgtBBEs2GxnKRdt5JahBy3rdo6Z+H3os
fx60cVs2JkCtyq5bWTDbRVR92D0wtu0b4OuenQpnyE/77P9ve9Wgfo2yV1PiS2WvQHkJTeZhSpY1
oK098aB9nPNneW82297x5XLOnwmkMBGFTfzNnBTjdvSaR7Y8kmmyx8sqREUZ5dxGLcxOsVU/zrfm
eOBsmyYelvMybdh/XZoGBiOflqaFdFA537hrLkcDFYLMHREYzAFJueS16y61lhWoA5DhZRrBE2rY
o67lqVA28mvNEAqKQJBsaYVpLi3wuYoAuw8KmtSinw22p9NKs2les0myLd433pEGgQO7T52cn3qU
8a9k4WHHrTYy084DL756sJGaVSYfPNO7Kh9A1aW6tF1xygi5NhFmR7K5PggOAAq/0uDkptZ1kQrf
zLbS/D0vqw3+12VpUqAhmJUKluEchW0QLduD0ZoGqek+lw0ZjgpDjV2V7DRnX3fY2dF+xo+Ag6Au
7Weo6/q9QCESUhNzl0ZRy4bvS3byI5x6elQQb0M5fg86HIkiT+9PIBTHHo/6njLSFTVJWEIiNmu3
NDUEyzpeG2oK9ecVwgoE/1bf3v9hn1b+cpMhD5KF55digxBHv5de9GDavf7mQYg1CJ3kR8HTftnK
1L9A8Lc7gcYD5YRDFXw3mjM5OFAlXlYeOOUbWdfnEjoiKxpwtxY0pt6h7Nys3EYk5yCOiks8AnuA
1FbywzUf+9oYv1soSl9Bx7ZU2+ZwixQxYg8Mwp145w5vhW6zRZJZ0a0sXftCAzgCoLZCDWgosZsG
ag38y6GJOgrZHDwjBrWioyBQkol7sonOAcpu6If7BpHBjRVp4hrmsXk1Wv2OqU1tilQS9USnxRsN
jPlQBIbIY+R55gFRlT0VtcyFLtSFurNzAPn5NEj+ZKdmQGrp4CTu7k+7Whbs0NqhMrrdF39lpxtk
oxYfUZAzDf4xHdW7yB/rYvp4c70NuQESWR7HOt/Oy5rA1J9TXywbjcmz6yKhI4HJv/YhXtcoNEvu
WRYA9ltBsUG2Qbk0bKN+8ViLMj7R5m++DxSAEOWPIAN5Uuny39wuV1lWeNAPvUcyKMUpJWfLOrDC
30idAcadZ+8y+YkavebJ5nxYx3g0nhq9rI4Gsqub0bexqQT5wCIq/O6HZUZLbcyL3+DgfubOYL8E
mkRwH5H3i6vp+r6yUbrv4Ux2l5Z+vxSdbrwNdr8XrpH/1r3xwIegeQNoEwJdYD/0OFvEoh8fdLNM
t6HdZIfGY9nV9uNoZQS9eAOSfjvUWf5LH+JvPE+H517IAadPozwFBrdP+GZXa6/3qhePIxyoXK1u
3CeeHx+bNnGWdZRyUGA77Jj4xvjQMeMBPB3OGzSaoeYU2t0J+mH1PWja3smOHwZRmb4R5xK0dXct
iwGkTvyVFqC4DgSY0UUryuTcGDEO+5bVv7fO2k2T8gfANZDJUg4mc4ctaijjdWpm5Q3FL+WtClHg
hYBDjXi9U9wMaK/5i7rAJx7zK5lQw6UhMy0CK15IrdpFWpduhAJ94E+t3Zl+niwQNhYHS733poEQ
1QJjWN2oF7thdS7M+DxPyiu89Yc4AYnn50IlEsYrfJnSjUYQEWyoPxYmHy822KLw2x9E9jYqPs46
48OxKxaloyjfJuK3qSUfar70axmNRwasKzf8AyRsFo4LFo8qty4TZmGENAaCA+mGMA5RabIzCjSe
aZBMbmycTav/8GdAuCNNFjlHrfWdJdFR2FX7rUps495E0Oz0F3vflF/tqdl9c3L24d8AALQk9gr8
33wLwtS8lxGqqaZIVhn27IPfFUmQk+eCG5QwCVSqVoB/oWs7cE+E9g2/mOqphyTTrkMJ96YbLOPb
iAdvxL34Ha8w0KewTDsN3BmvUKn2QZSBgmQ1Eznd6kmqmaxCYChy62kmOTghisBopgVExZWnEB33
/plJ99Q9QBRpphP7+jcG8BE5YKeH2otoXUStfQ+EeLrBHyM4iSwB3zDEq3cWs2rkBWILauFchx61
BXpVy8x+QLpoM9TeGKEmMV6Do8v4kdqoLARiNn12Rl2sAlOY10pE2rYf++7gNt1wQp4d4uNe1dw3
eMyjPK8vX7GNeAwzgHsX8f3IWzCG1V6tVEXsV6bp5fJvn23k1n98tqjWv3y2RNMgsqtqv6h0K5as
WDIr7g5TcZbqAjXfHajsi5naPepI2L4WWSYWiKyCQo7CdX7rNWsrAWPAZHSRtl37MtYWSGOXOLV2
3kZCzGwZyxC/dTKyKsE7OnJOo1Lxkqopue5tWASxc6+WW0t65UEDJOQsXC7PdEUNTyswlIWuu5oH
miZ8T5geLorWkxsrjay979XxvT+okrYBVL9AnpxQ4lm/kMdgWybym9YTqn/EEnrs0UHiUWLNaf0v
Mf7pkpxGOFEKwEsTZyNkjGM/2OgGBHcdz0cNSpivGwUrZhbrFkYHZGAPWNCj6wAibWfjN3ILddCc
OnWNCFyPs0aSdN2lU259hFo+Nf1vbhLf/G0JKCJkrDz+1BbFFqXcyOvhm7cxnXjcFqor8nqZQjfk
JSsb/ZCZLmTHtVF/1R35a0gD/4ZEs7yCTRsV68rfMgJ3ybiHzJVatuDllvyH1PtYtkLceDcWqGwH
tTYYdjc+MGNLZBeTPR1tqVvrabqfDr5qFBUbyZcuYpnJPm10ZKIbVJf6BFyNEqdfGEbvrIMy0E8O
oV3xkujdDcozbh93hDrNMeoQp8lHszuhyAT0EgWIqk8Q6AzNTVSjqLzypNjQODWal3xP3drcytLk
qGFBk5RRf65YU6GUP3fAIOO7ckHGpGIfPpbL+bJmDNlf5U0D3Isk+C+htJDVSN5Ca52fuQgBJoS+
1LKrINEoMqD5kbrHJXZe3QaMb93CR2hSLsjYqhG68oGU2VeNd53ttWGC+mMa5dbKqAE0lNgZOHiN
Hxl90fAVis9dZuM7R5ex/1BbeQqFM8TNqUGOKhcI6f7T78AvVILXnyxfZlJ/zBIDmuVLWmueAyEh
hOJVYxaetbZl7uYX0IN1Gx1c4JfaCK2zzp8MBfeihsx0NcbCWrrpUK4T7FQ8nEFC/zRGxZJcMrIN
QdlCvye21/MKbaI/4XQSg6bP5+VCgyrZIVANXUWZ05VgUnBhxHkuWJO1G1sb8F3l5Xg2lM7ZsCMf
MtlO9c9sWnLukw91q6pw7OU84hpetTJcCEq2AgkjUSYfTYpoZIt6efRz6TcgHIp+TbacRsjdab1q
0xfab4pAfglSZkkClZ8Y5Okd0OwnnB2/RjP/CG7SZN+JnrREewYK2jqbGvgBhRUPUIof0nMz5CW4
l7h2hyI0c9l0sYkYTx4twBhZ/pRRtgZIsQT2I4FwjRPGv3javFeR231rB+TtNTfW77Hh8cE9yXT8
Hatsj5dWDxacFtX8XrZ28XLF98Ep8btIxXCaLjWLawejxZ6qzBpUEqkRalwBZNYAWjyJ02CXmCja
Ax3GK4CXdxDrbB/8sQ5OKBZsl2TXOMgXqzZurllojbfAkdi/qAkxuAKQMaqco4364ke/gpyu0Mun
qBrbhQQj34maQWjFSVfNbKMuF5wtndzcVCMA4aJkZ+ZG1VMAFOw988OlbrYxcC2r1i3zJ0d21RMi
r4A31vyeHKMqvwAl5V+p16btT1k2w7QI9OpAq5rH+B6qNSt1oMWDSOypm4/OuAIWyN5St/NrpAcR
4N5Qd0hChtNY668sdVNwhSZ7ZDesJY0iE68dmgr0FjTqu31y7jrsUGlUl2Z7RcjgjgaxdU0WtTPo
u0LTrBFsy1mLgoz20GFzgFBSkYVn/G+FZ7rSRP0NfNliZxqVMy7MJuwRgB/ABG8UOBgWUGZWV9RE
UAU4hAmaufs3v3kazSAXmjZ3/9+Xmm/5x1J/fIL5Hn/40YDHBN/3xkMYQ2RZg0pItaDLuQHxh7Oq
rFouIJSQH+cBLwElfVMV/0yh/jzsqxXnLl39eYO8Q0bS8MBy+L8vEzefH4zuQp9kMs53JaPbNna1
cG3jbuQJzm7qQ8xTqDu50CVNqev0BcqbzV6zkurWQRrSQSroVCrGTmrqwQEKRAvr5WBaHzZBV2m2
0SBqdB7UNwDYaM42Lc9QK/E5l2ZUKdBy0jPPs33UUbs95ngS0V3ngQH0OsIV2aX0Y+zMedy766xO
guV0x8+FEaVC4TY4vAXdO+clTsmNka6mpWhyzF9zT8TXaamcG/U6TrRmcgm04GKBhGgLhgl+cLnO
D9OVl/cfV3+xkYv0bS/HFxvzqCk/r2abq5aZV6WB2daAJXSZ2vjGg94tuK97D9xUMZjUqRs6WXDP
TUhoi8y8xsqjgbzaLu6cfkmDje0H9xXiLUUj9PM0SXAoBaKIB5EvQERLzsqrb1kX0KQ0P+vRuWiu
Xv+0uXeJPVyUsPhhyk5ekoObKdDDvdfKJwKkEww9Ulh0RAIm+2wiD7IXzXhFlflCH3AgyJ30BgI9
+y5NUu+CB9KaetRoI9icc6v72Q9RhkxfB0ReHTRs6bshWAy8Ijq2ua3O84372n1eZanxYaOrPrfd
1zge8oVeFd7rNBptdSN4yDjP7hzHye7Ae+2eWDceyQRxiOyuAxD/GuJZBtU8GS3Jre/vYpAx3ciL
mq5lu8yqxJl6Mkmzu7asXiqvBJOGWplMkoGzwtXMaD/b+spql36qZ1tyoYGcFyi6qFDEQzZaM24g
Jxp1draa7xp53NpmEgzU83qRlZt7z5DAaxk+PnBajf7Rdrs7mkY/EnARDZRK6y+rGw1oeNPpI8w/
QoYTpQD712U2lWF7k4EXn+ZPxr0wWRigSURNKn5h5MvcNlxomut9+akaMwSM1ARdFblQE4zgAGEG
M6afihb1+gCie0XBl/Nt9a70d1oD3Pr8k/Ztrx10X3ybf3EIkIL3n+f7+dPJ0gmuVfRKa01/w0DW
Kuo6XKfuWNsHMGwIVUwj9p4JkQStKuT3lHWPZl5kjykkGw+ergOhq+zQs7O0qruM2IcD/OmzTQcq
o71f1PYTB9EdOemuaSw7V2/PieVoK82pigWHAN9DL41n0Q3lWaieWwfjBlgRMCc3gfHQurK9+SC9
6vzMeCBTb4DaKyqi5Eg22Uf1rkgqfTlNcMzoQRqbkHMDTJyA6GFf3ad7WhycuNkBURFjQV2aEOCf
RXMNeUemfkQoMZd9u6XFUW1SnFKr/EWD9HG1xDgihRtdp7t3lgDaLHHXtJjvZeKi2/WF/KkJ0vR7
lXnGiXoS28Nt6Jk96ETwA42ajO6AVFnRIJkqSGQu7DaUB+pmY23tvATBOnKhjyBQGaePD2TQPGi8
BM2o7+gDgNZDP0Rc4iiJM5VIXvTE6u9G2+O3ehQ/QxEE3yDtPqyhCDjsIoluzLUVSLeA0UyD4FS3
BRT4UEH9DTyFNihxi+5Y9wmga+bdZO6hwMebBnwhiNEsP07coFDbTTi9GZufIfVx7Mt68QWoZ6UM
YuKGda/hY9dR+EL560gv3znj1WONJNuOM0j8IEobPCoHSm1jD/huszcNQc731AEAMhP278zKr10+
mK887QbogZrlnWsl/dZvTHkIGzdDnCLTwRpoy8dsgDJuCYHOH2o6NErt3wmmewWCwfgXDTehleNf
I9dRkqDqyBNfA7OFkaH4LI/lMzQqwOUM++wmVPV5HnhIIyKgNrm5qL0nN1RHfKw2KLd5tST9ERLR
ASSPB9B8o7xDWxTDz8KLgS4NzBfIDjcAJRrFjskue256++TVRvyOep58WQMefeGeqZ8rY0BqzRqS
98+ZIocYBc2s3AiwbcvSV1qaIkEUlfkzXZWRm01X4i+2v/lFuqHjuVnnX/JsmmsNRzCD7b5k9aYc
mzM8aM7o7im9No16yJKtHa1Bmclnjo6caZW8YTuyyzRflCMSu5e6r+utC/qBF7OoJz4rN/eNdWb5
7R4oJIjz5tXEZ4W9NOxpBwJtM9Celb+POBmq1ABTcIYKPMpmLcy1ws4vYzcAD3YTZ/+lL5YpX4QJ
D49BBtkRQGWy6lKMDhIuhljRAPKE1SWBhqC1Ske5AoYqPM5u4eDEmyHKvaW0Uc0pANQ48qLvH2Nh
lmuwlMnN1B1BxGa7LT6S6fWPXBgjCFzzEw1SIzwQhqGo6456tJrMjI/VbEN8rBZZWrTpedkh4uWb
2YI4syA/dBK+0V6ox/Sc7dKgaJfUpQZBXhBzRuxiNwEAm8qDgUBsaSspEbL9ZY3JQ0349xp/u4vV
QPu17sE9GQ92/aBlxpG4GUKok+4y1FqtpfpSQKMvUbFocW0g2v1gi/GoQ/x1jYejd4xZFC87f7RP
LKusZx106RNtHS+rA1go61UE1Nw3cgvzxj4ZerT1zapHUb37Tt8YxiBc0SBmcdfpenfsot5f6VGW
vPPiXDVW8NZnoF0duzE56EVePqiJNN5mFTR0TMCFrCRz91mOdVxmuj8jBHziuBPvyJaKZW8H8S3z
DQNiriNYRq1qhIhy9uHrQJGFQ46xXBlInvZg6AX3h62vJF1ZOKqKkvsIF+BqGlVXVvzd6SRU3H2U
CakGpJg82jIAerdOZyMpy/Ek6rCNAL+/N24DPGfuGg+pdcWXNv0x4m5YMRdBV/pb5nGf3kFZTmlw
3ZxAd95ycO1CTFG8maPUlzxLBbT0IrHr3F7b6ch0XgVKwpfIy42vjZQn4tAOSrB3JpV405sccpCo
v9BEWjyWKL1H6TauoraGbCgeyY9ayj9s8yhdlbrO1qJswQxk40GJEo3iQB85dPP85Dbt9+kTqx/F
rUH2RR5FzHdQLEifgqI+VZUWPKYgfDrgiaK+hWJ4U/Zcx9vCjGP74HqgSvm3fUQiY1EZrNnh8SfP
2PDL8+i4AvrQ9v8w9m1djuJKl3/lrPM8rOEmEN+abx5sbGyn7XTeK+uFVZcuBEjifv31swlnt6vr
1PTMC4uQQoJ02iBF7Ni7iHK7TFeVOWbTinp8kc6rtmIiKoYJumYGdBB4sAS1FvPW5udy2gHbVj/0
y6EBsT6yF2gjkzpubUXjN9sqtvs1odwI74Y98IPvevGe8G23dsPP5sgEdngliab1pmwVOPUDcmvN
Rnd4eiSGZd/rnBmbdDlLvOnjjNp+1wtgKehzgJWMMnx7Dhypg20z++VLXevvDqKM39Oq2SIQN3y2
VJyHwE9N545zRPasotlq6XtrW8/GKubKOnJiRKBAMdkMETmsc5IDNdHBX6LIdIY0BbRcyxlCtACv
bjO/Q7XyUnBHIC5qAwEA9G8c74RATnEOlsev7ux3e27NXeYyPJJLY8z3rmngLVHl0EDvm8SFmI6V
fY/xq+C2x76UgchCizF1DnKT34m5aDZjpzvUeqNeHGqe391G/ZiKvn3mIm2jOC7UPlEMSmnLZOQx
O1BcTxv2BaH9LIz9WYe+yacdKAQJo06HQOtqE/vM3pA5oHjv0ftwcB0WeUoBLj61T7OOUdqfp2qP
nAYKDKHw8ABlkI+2yj8ZcbbXwtv8TrMidvCqXTrnJRXva2GGgCwOxhOia/gUhjQpQ6r9z5G62iHX
a+MVBpUnECnWDwLBmGsbmdQBdHu7c9aGDwKE3u3tF5SB9wfXLhduao7wYQ1piJvpgUARn6tzypwE
CGnuBet8YRiHVOur19TJk89aeeynPF4To7f3Z3tXOPJYOIs8EyLwG3D5SogSliv8bK2v4NvogPm3
5cXvvAlcL/hHSJb2TyavQTi0PGon8eHbCzAaO3YnHoUF8uouRiILe8P5s2tCmWfspjfIxXy0ExAD
HJnXdvKfdRZvEmNGjUHb5jt3SMUWSQ7k9fiM5yJy5WC3QVFILuXOylX7iTxEm7pRBnG+FRZban2l
nm8Nc4x+axPxPPJlqJJhPNjZHqjhhNdA/Yw+0q7+2aReRPyHPX3+VTr8R+8vY2/O/TJVxY0umpP5
MExIukIKvbobEQHY6tpynjQgYZA51vP3Ir4vxyH+w5mrHw7j/KWTFnaWyRgfgQKvr2M6VRobPaFS
iX5v5uTWUWaIArGnZQ3ULQueYTnIYHbWpvnlVjN9q6suQSaxVxXEfVxUXg+eaiBQPHUfldg3P2gy
YG3eqxfXbEx8T4ca3DTK2UoGcHGaV+UJRfB6A9hT9Vr71jcqbTS8b3hs5d9vY8x0FqERs/fOwz+T
qtaAMK62NzNoxmoLeWSxlX6SHNmE0is2vhH6vSh6SNOJeDpzlw9Hu8NGJq1i60uTXx2c8ckcrRWy
BRUQIvhJFFhhIizslkeSoVGLyRaTep0etZ3Ui72i/UK9vxubewKZC6VBoGroM5YJWFdCgNauRn5X
dSaWmkv7UHsgDJja96rjhfOjy33+CD3aEAy3iXoQyVLA0KVHMHUz95tGDXEIWg333iih+jcZfv6S
yKLeQElqPqHkSx68MveiuSyci5OVbN0zT7z3tn5UsnB/oLAf+Mag+y6qP4f7ogN8o89tEPnjXQF+
hAChmEAdWdvHQA+Mr/Tzp3bb1V7kl/VVfSiYbHVBbfed1hBGugkSqVK0EesEyHBnCBLdOqzSheCH
cQGDDZioSqD2EVxZVSwd7shsp+LDpNJDvB1+7p3+blJvZqI87P86tpiB0am0CkFte2SNr/fBssAC
GhGKbLxS4kQ2HRaXuJj1Psv99Ghh8Ul8Blk3/BGzQly8YXQfzTk/ExmCowcnAmw025LXpOY/UKWX
XLC2vXpRsz058BolvJaV619zgb/i6qWb0tt2vHE2iFACIDzW5lvqgBsOv+v4QYsGfNx4+J9QI4Mc
VNwLBF0G5zQDKg5xxMZ5bIumXReWHj9lgfOlD/z8D7tqMXzJQzFZYatk5t+9AEKrY8JMCLIl+E0n
DbhRhglpkt5KT7FlfJFG7F4XlH1uqWORiS+0TKMNAkeV64o7fX6gxVrg4juIYvhyQ2xexOvVjbE8
GTVeFQvzF7W3Y4fSjqXdHfj65krtkOmUeDEE1QqEvXOEohn15kNeXFtcfFUxyqB9cLGdMymGM0cB
NaAGrfiaQRqAmeDesP00jv4+MrfS+aKV86axsjmBgkmfsOrVJ+xAsh0bjVfupOmdk6XbxFbVk5RZ
f/FyH4CWAcqgI2Iu6zo2zR31Gj1rj0nCP197zcn73qD44w6LI+xaPNeA5CUiZORLBxDXbdmgjXuy
0irwwn//63/+7//1bfyv5I/iAhhpUuh/6U5dilS3zX//2zP//a/y2rz//t//dgPucMZccFiwAOwj
nsfR/+3LI5Lg8Lb+h2jBNwY1IvvJbYrmqbVDCBCo75mOE9SmJRVCt4G7c4KFVQGV9I9tPqEMt+v8
70idI32uv/VGeN3HJoPI71CxEuW0whoY63eAmjF59mahIk68cpBLdVdiqtLoqjKYp+3fbNQRnwWA
MLdlRpazLEQ2RkEgBMxEdEjy+Oc2cq6UDE18xw+QJwZ6djkwrcaTsxzGrK23BR56YGT6s1fW3SeQ
6asd602s2JnyauCReH91obHkTBNATcFc/fNH79r/+dF7nuvhm8UYctCe+/ePHvR4hTE0vvfUDum0
QxI4AWrKmjfKNar3OkfSZFlODDPqoCvu1hfy8FDzhFJtEzCx33vVOjYOSvCf5hnMhWbDGTuIFRsH
xhrxLtPaDjMnH04+JDHvqhI8GRNyU6+zab/g4/W+L67gnwbGe3E1YyiNJHI60s/Mqqf7TmTOwXVt
PHNR0uD/P76XkPJx2N8+H8ZMm/ugqXFs/Ntczn/9apqQ6in8VDSR7HL30EEDbI3wH8LSA0s+pSpA
XTuyydyvAX90kXSmdoT1/C0IFrCrTLX4FID2CAzGzDtbWEi8QCB8TW66YPouEfgsySwYuKaabDDB
1JBmALi05QHL4K+IoGY/VHkO2KKGoRMHy8yYvy/8QWv83LtHN5btVplVdWxl7x+wMxyitnbnCwDX
SWhDIe1tmadv4/THPH/MYxugb/CwQyjLs5UIz1qBFqI/I3t+4kleHGwXX5flf96hrDTpTrPxUqOY
5kxe1Ezm1FXzDpDmL9ROTdRJh6mv4tBqmbe+XoEam2XKxhr7Vad1ElHbTxfjfht1U9bc/dSmeq2O
rVmFbKggIkFD6FIMiK7IlrX6uY18DFYXC7F5H/7urqEvla4ybgaRhnbJPjFBbSABB4M0gwXQJZc6
BITPZscM5Jt3VW7FqH3vjP6O7IJDWrpNrHTDnWkj48YDVfqcT2uwIqU732vVk98J/zS78b3nClhL
Uydja9W0JgMBKFNYlCXuneGqHzePgZk/wGwFndTOzZGkxUisrv1960M7ieYIlonAhoZKhI6dyMOV
Vb7DCw9vlaWT2qByvWm0IS7XK6lg2qppmsPrHGm1j7M5u/frKG1ylH8v4+yG640VWD7kwXFdp4ir
BweiFbdJfWtOQ6A3y4hmdecyPqcyOXBmsmINjB9oJst42knzep02id0j+FjfyJ3mGbFXX7VgxziQ
GQvuLlAcJGuWW6BDlaBIRnr2kUYlPDF2dYn/Cd0VtTk2MAbYwJ7JP3VTVNzElgjps5nG+LNTNOmR
o+Abqrj91hau+wj2BvfRmVHfCpLIYNN6TGhoBecr0LCqB3JB4MABLg0SI6ltFxs7c9so6EERBAE/
OUgJ2Wk33buGXb7KOd5ZIBT8grRGE3ptYd9BSmR8NPr+q1XF+RcEOxNoN7XWmSdBfm/Hs7eiDu2N
P/rKNx7SuMiPEI6WIV0Ar7s7vuQoin46o/4e3HQj/hV0ERk/F4B+g1JllJEshyBqXKP8BD2t9WTW
8daWDfCiAdZmRns3ZBUWFB3Cz2s8XbK9BS4iAKfxkZWDNlflmJrVOsZDLLYS/UC9lpf2oZcaSUSm
MAIEKaGmcp2qxne4Qkj7zIPOfALLZbqN7bnYkFnp2rwHTnF39W1HgK7B/1ds48b5RrP5pW9EUM5h
S6WG9WQbWGgq5476ri0a8AaFMPb1VrnR6gNzOvCnLnfuyBmPiaAGFqgBPXna/HnPJYhuM6zAI7qP
rjDdo+Pqj3sePH6PHKG+3vPyddiiYKHY0FUlQ1p6hlwtWXQVum+8RIbrff3TPdOgsTH+456TvAYL
HxbT960et4ORs6irg32JBTeAZV2JaI3RF8CgLaeT7GrkorDQKVOf7QLq4UYBCKKW4Gq/erZAamSM
J6BiX4I9y8ABadJtnPI3iLtCHYraTHCGiCOdXlvL3jZXiJ/H2shDkeIF4ORPWVMBpFGjdBsQcvkE
MKV8qhRkJobggRwQCXA2JvBRGzJLM7cfMZgcaQhovXk4iEFvqa3h2AF26Rr6JtO+6OX6YxjmbUSL
YFsHUcbU7uUTRAfb+8nyopuHqqYOf2ZX7Giubm4DaCSvobJXleUd+dHQOhnBsW6OzZ7a9GgOx8nN
3udq7vbcqWRomTyL3HZkBzPX6pSMdbPGqjDW5Z7nBTirTa1WUpTTH2KGaKvf/Jjk/G0AB9ArL7Bi
yOpYI9GLava5cf3IstvkYYxRHKZ7W322LY4NIAYhCxbhiWB/yZgDdr12Vo905XEq2CHLRm+Pev+o
5B5qBu3ZhzCn+MMZ7Ap7HwOMFR5npxRvja1bJhYgctDBmvIqWJsxAhlGs6lcVNtIhE6+8MQ8gxdr
2dOYF8FHfMgZdv8itYvvRpd8qyDX8skbzXztDlP81IB0IgS3ogksx/xxbUDzy8Mv1027hD8A5AAs
nBDDK1J/QC1bCBP87XrQ3QJIr2jKbTCVoCUDpdm2RmFPGEvw4ure8pGG6q0vQNut4t5u3oMG+HmB
UvCdCXqO18D1DpVaZq0Da81nsBc7Y2/d6zTHAo1GApIci2p6igOrPPhQiNrQAKWj2c74Z+BFJFhv
h2aP3Dt/ngPvQv2zl2ns/KrhLEpzPAOyCBGz5UoqSFC96/rP+Nm1+9EUkNO16/hzXG+vAx3eb+xu
Lg6W2SHHLOpP1xtBKmxlaHxwOejOT7ZfWetimRDRyEORdvp15mLa2cB3b1Xbde95Oa3IwXAAugMh
v7pDRWX1GHAwStOlGgZENjD97JIgsHH0QGsRUofBmm2Ap+ZbxyEmycE/Eol8NN4KF//55ZqoW6/C
WXCJfRnCeBA+qq4fVwG1tBWCWMmjZ4B2Nl6UgWhEnSGMN2EN3c5eEo1zWe9ALTq9zgXIU5cPOlco
lgCrhTp5sxEgrp7ZqxmvpBem9Es1gZYzRZBgVyQ5uMCvu1lsaRkKIgBw87AfWaq7qMNK/CdjhOLG
8jatjYw9lsuBS6ztKiczNvT6TIMeHfyb8Mbm+kItVTpHBYr51jSIvHqk5CYsJ09keWMXgEpzwGu4
KOwIy1zrAFjUykeo60W6hvGQJ+UdiWyOfoEPBwhO5GqgwFnXFmKXpho31OupRIaGO/V76kV66Ics
uXkma5nRRmjkRS8zouYcbGmYglW47p8IcCkgIgGkxxEJJX7sWI/VaV+N9m7wu3t76QCADciwn7qN
sdzhoe/t5zIDMT2CrfwYM/vP00l4oM6dx++J9XlwEzB4db1aQ0fYydfCF+2a4x0ZgWPUzdfQWIjs
njvnBiCSx7k2xclR5v2HszbGLRs7FV5tG3sowC6rFvS1y2SNhriImT3INJCP2O8md0wEf3SeRJ/d
cbWx2wZfM7pQ4xbfurK1NkgvmxskMR2U13rZm0wMb6OMAArEi1kN4FmLRV4eyRwde4fAMlZRRcye
9Fxuiknnb4mo85OzMHVjIZ2/gQKRR7UZf/RmcsxDlGFOe+rtTf+LW4j6noYayWZ2TMAQZFVewFzz
QtdR2q0OdFNqmR848N/fFPWq2rrelAHaDiwW8iqKIWx6pNTNNYmzmBq72lWMncy1AoBcrrUBP6V7
EiMer04+VQjcJro60Zzp4sSUmsOqTTbTPKJeO8ieENyZXxyksPMWkF+yzKHAEg0Ua2Rxy9k7s5lf
LVlORwd1qRfqi9vgHkW4/J4sOzGfKvBFXC2kSt660bfO1KcT9dUSLL1SgUEnM1n4dobT9RJmLRdt
pfhIhF9gTalXOpgQ5VluLu4KFCJYkt9Rr8Z7fmUpF3FO6oWoG35TUKvlXWK+eH4g18o8tV6d7yFj
VDzPnp9FuWFaIZmJNNsTr+NPvuml+BZDfCSZUEJMnWaLSxVOExx0YxTPEN0stjobmw31DrGjjs2E
J9p1bIviJy6fyVVp8I/ZQYKF+3JR0Q39BjSOcku9AcoqDkjpy3poztIBX6DMlRUisdKcWQXxHkTa
cJoJBE4m0DBur42VCNAFrtELFOPdvZ3oCTzvyxwmojvKUZ/qQexBQoKq9zzWT1YwqHOVirMJXb8C
GaAZGzbLAUfw0svSpr2LJ4SRISdZPFEb2Ks/M8g3HqkpDQYowS0boYkmmCxAEeyiwdMX40cL8dBY
QLGBTBphl1uR9+YjtVgCa72JyXxLfWLKh0vXT1d38hhGqFh1Jct3ZHLR9mDj6x9nf/yM+rf2SM2t
gVwFvqD9gcykqVzAh4ABIJMOQ20/O62UJ7pSMAMzkeLtBRwSbpQOJgtBqBniiyIvgzuaG8eEECye
NNVWt4Uf0sC+sIzH4Y/rX9tUwRxOQJAj1o5Z5syx73OZRbaY9BO5Mz3rtW3O9sft88TFHoi9BTlI
pNcAgQJkn6xB1wy6Lt9xLrm/pFsNfrg10Vk++luE58cTWdcmsGiugnIcI6BkP4aDvM9BPnjq1yhf
2Ity9DfSBXhhQmrr0mdcXQ9xwxcWxfgQdAVqx1SDGvZx1B9+TtAN284HW38gyjQc8sQ6WQwU4gjv
qzAfpfgW79uhUt9u/abb/2M/jcerWWHzJ4ut6ic/rNICXGItAPckeXYzqTLuZlLdXLE4A3sIZyy/
X269NLZBriWsA3Pc87EM7hvH+kElXx4XqLuuay9iJZZhWLWdJrALPrZYhZJXnPkv0wASokQNwfZK
jGxbL32Xtg+BG1RQepCvFPwvs4Rv/bIMth1enYDcrSYPWEkgh4voVjwrjVodBbYteZ6KEqG9P12o
cDYfRRWivm3cTEORTys/0BeQGWR7inpe2yj26Y1tE14Z2yHkZW7scgStmWdyfGhgRxKzizycBhoG
xfzOC/WCNxyqRSBrlPmQbMcEcbrSGECRYdmFeRJ5sLHqdrpAn266TChpuSSq/DrZdX4gi9p5Z38M
pTY6mJ4xhhM2bffMAYFRCsapu8lv+mcGbPumrUSzHRbTNSx/72VJuqbews2C+6p2D9RJTWXfh4Fj
Wg9kgQQXnDvQbb+DsNrPs5nWNk1q7wHyV+2jkZ86Ww8P1qJpNqi53gdxa66oj9q8xAA3dTogILT4
U1uQn9q6s499ps63gd40misyfxnoaLZoTANruFwpXcTU6Eo0IFM63hU25/KssU5AJYWFEFbi7wxD
23c6Hrz/OMMKf2v5MUK6LaJHiKQhSrFAC2r2NFQ9O5LVjQa7A9vlF7LogDz+tM4gXxY5agD7Vs+T
xx7x1GUwTROnrbH8uiEn2uSg0lpmbAVjx2EwxKMntsyQGsIO86tNf1IGrqrQFR4Hrwk+PjpkdX0n
Hcc4kTUNAMeOg/VKVu0P/bEu+BzJ2jGPaSIgE7Ec8r/OWBp0UZtX7+QhrerDg8xJyjVzywxaA24L
Xhkge2bo0KwCUGCdh0oG91AURqHh0lG4yFCB5QXY+2II7oEg/hgBCOuPubSBwWFy37dp++hYs/vg
gtJitptHpbv20cejfdeUCKOQA7WBpQHU6EhwXQc1heE++MFW+yePjWsvt1NkQLV7psMQjOBWhzAO
yKMn3PTSIfiSvZyWHhegxNFBSI38qBcZg+ceVOs7KpfVgQeeU4/fUbVsYIE4b0UdZC+9kLn9hkQO
QPUCBME6GOyn21liTCIslzYjQa+bBz/33vzGgh3BYPtVDEP1juDsuBrw7z8HVmo/VmXwQO01hOUQ
NmvKnTmm1bvANkmNpffad1jwgFcDW+6l/TZcg3r2rka+9dLaKEODpnDyho0EWM2Ws3ppozNqo17y
G/pa/NrLg+FjbFHH9ToYhB0ZswPkWytQ+Qh6vcNUAmK+NN3a6azw2uTUcbeJApbPz66MTwaYN78v
J8iDDHQCpbdri19DnueqLxbjP9FlnTgYtXWRMfYQKf3n6LQJZjDw8mlAgAT/U285UIcz2+IQ/DmC
4y89X/E9PthYd9x35tAuxjYaeGU9419pRINMdEimbJA+ZAjbrMhsxhzbNKwUkjq1IYFr2NthyLIH
6gwMsFJX+OXdGa1jPdPEdVYhsLqYwsPEgUasPUaEF+Q/E7+ganhTCns8BwviJx+h+2GyJOwBZZJl
SFL2KAMGT0GuyrUVSPfN8DSitYauAF6rnLe6bN4n5shLgvjn828GGdZkQo/Y9k4aWlmGkeVYK4VJ
0uPEcMOUToY5xBvL23mOx7bKsHU0IXGL+DjEScl0Ghc7q+XlS2YLkZT1rET1ME3SPdgyMNao7Zw+
maiEXPcdU0eEXPo3yzqRPCJ5idI1gCELIDLLwcSDKk51dHqDvGjw77wcAwAPbXkC0ZC8f3ONE81Q
tt3HZcn85bLwauRQbCtjsMLJtqF6+dchc1DkXZqnW4uy8B6H7DBEW2tWHqkDlKH6DER7dzTB1vNJ
K/yW8Z55AfW3t1NTxba5a7JPPWSlZVOnXzMfzIRJ2fJjBnqX+7GHjlm2dCwj4zrLX2TVfoy0YnUd
SQ7yr5GVrZzrSEiEiK/QjXiYinaXgoDyS6OjEVWoP2rIS6yqsvdeQOrbbIp+SE91ZeR3tTHa24B5
xRMiLcht+b37rYPWEY3Ki+m9E3P61iIYH2ow15yFG5cHiyF+B2Rr/pg1sVgnSlZf04GjdAOZszzG
G9Uom09zGlQoxGoECLP9fs/r4h2LfhVWo4tYFNiUUcQ58c9YcO7SqUt/LOylOaBs71pZ/jouWHqx
2tjecZ57u8KxkCRCUh3aO8P47noFuGnxboXq3jvYCs6dxYJzXFnFcw9cwLoE8efOCori2USqChjO
YF6XriifB3BM37eQQMBPtngmDzbyXTJP8kJNXh0064xzsSf/OelZVClLhtSLIH57Rs3zA12KmqDI
HoI/t3sgqxVOABARyElp7jStja0HoSTwveBmvMQpTihc+Uy+Y6Hqs0oZYNyp4YAhN1XPCF2de6mL
z07axKGLOr1DzXn1as1AakAD7/MUT6Do6Fx8KUDQ+ak0v5K7YfE0GjkW9mSi2MIv2uG9cLpqB7r8
ZkvNECcJWzdTAEgoe1/YotrQpL3BDgV+jM+eboGzc9x9WRf5Y164ION1NRYQfg/S6aKP8Sqs8K5G
NPkRAvbyXkw9kFt6yNdeUnc7lOYaSJAu9v/n4OtUy9V+O4GVQNojg2I3Ah4IibaA66NI5SVD9fAJ
hYhsRe3aGuewTAbn6lbr8Se3lsuf3TwslvYm1smnKSWdLyQRv6d5G6wa3wIJYju7bybkdDRInl5N
MxD3nleJ1bw8RLE+6KMAgIsNmV7FoDuNQMGRzNh56ROvfRVO7Z5HleRIY2Ky3mNACHfgLcj6laem
7hsg6iE4gRCcAHfOXWYFwWfXAUU89BDMR1Rg9dsxb427OKi6OyC2+dZJS+Mhm1DFLQDc/sz67mzT
+DlHbeeQ1t9LDd7J0W8H0K5AUKiMA332y6nbg5tq2mVx096ryQBVEPhFX5Eg+kNBBPNHYkLFysF9
VJb9wiUfQTGL356xIMeyrLIix/W6QytmSLD0GvKJIPR4NpcHBXbv41fIZYOgCjExiED0u9wx491k
1EnYNrbzotOW78oKQQgyJwdPwNzIs6sJ5RJnZwdNfjWHBL9SBT7z0Cwy90WaI7LljtZ4v8JsWTbC
9Iqrs4909a6COsK116uTducjInQdKwof6zwpoB+wjC09ZE+ayYKmw3JXwOwocMEb/bVXMaBDO26C
WmLpDYIy3SWWMV17ZRAbUdJbkCRcemeZxRFS7EBYLDPXPhIh0Plyrr3MgnwTs8EiRs4iNZ3IbEGO
QibebVY0dw1qEZaxehzmyGYxmFCXma3eHiNwsgN/NTX7hpftLp70CwiFx3EF6GRzogP+vR9nmXPv
N/N4/NWD3FCrgGg4K2REZlNCOUgLBibkRRNCuTY/BXO7BpdsfI+Xr+Oj4slLt1UCRhNqJD86JEX2
1U+ZtSeLOj0DpBKdGrbZMv7mmknEomSGXNitjc5a23y2NXRKbnM3kFu544IdmjTGG4/c4gxA2goF
cCFNbCk8fFYpIOEK0Om728XiApyilVFccmzIf7r+kOOl6gL4uyHf28V8O98z3pTHW3uXGOoAQqpX
uvJt7lTbfI3AmHWdw3+KfQv4z4VDlQ5GCvpUEUD6alqgYn82SylYuyLbBv/lX6cMqTQUZaGOwDFU
aAIWcryekmtbSmMlWpDsU88/TNfKNLLjBKmF5ZLTMo+XdNgVke1OBkfdUGBvrIxjbQZym2Cwgn2V
4FtOpsdyH/smUZxMFiSvNYjZqd0aubOvahPL2GGaP1kN8F3eIrkpys59UYgGUHuugnE/ixGIP5oc
XLvIkQA+iRgIFrQWUgF0KNssONbLgcy2ZdXWjIH+prahqpCkRo6/XJm26SIylfmnzG/9Uy6bsIPw
9h1ewi5iY0uHF/s9lPsQ9fdyjXU2OVKPlUKLYfEWy9hbO50FsfUxjMzr2DphB7cAkQrWRk00TbZx
BKRBcled6DC5KapQlwOdUVuKhFEIhsJ6/UsH+MOAKlzGknNm9NFklsXhl3byoKFIk8fbGsvl6xV/
dzEaa9XBVwQQl8gcQr8QA5225qJ5cFPVI/W9klQRpMcDSGKam5rMm8/gJObaDIwhshs/A3sNS6ES
VSd7v1QyGkQiX9M4fyBM9NzEGb4Wi2DoXx4ByEz+2SM2qjac5hacLwFoQYKuRfCqTfTRNv2N60BA
59bkywwVDzf7NqK2827nFNWJL5NQ+9XZn0w/7BVo6lnXtRcQyKEs1gUN54jYSYB0X+3vwDVdrKqJ
tZdrY6mbaLDthZ0FbcVyaGoJzXOLmSFNc+2wfJDC5qDIms2Fm3khbB6NCaLiMu7Wt7aMC9+/2hAM
ByHzrcuywJGyopHU+FM/2U2DApdfpvut47jcAfXQgWb0LP7RdjPxq8OLnXy4hjgeuEpRMBIGyLiM
qzKZytMIiQVkdorKvKuyGHRnAib1dHFjdyGYUgCYxH95S41e7S1Mn5OThTlUtUtnaB6r1MSzxE79
PQ9yhEuGOn+w+Sfqo5YKLHI7H5HH9a3NYyDnTLVcwDOsfhTACjwWj+ROB+kEWLabHMLMyzWozRVm
hkogiGfaBR92kM0EBkYpeUIwTp4axD52AqUdVVxYUFK1OI7UQz7pOLbrxupBzrR4UwcAkda26B3U
AStpHwqW981zrKDiwyrw2wc8eVIsHd8tlWObxlSLPHQFpnmZACChIWs3VUDKY+GYXMCOAdUFA7DK
HFvn1aDc6TvQ82s/WGDZshuANXICYJZcVAnItHs2YiTxeqdGPY4PPi1T5tneWNZdZlEVG2ecxuey
QY1m6oEuz+L5/joT1EsQXInB4tDh5yeVPsezAjNKW945zEYe159kiezQnzad0aFJm2LnNg4qOJPk
5P11QGgNgPYRjzWVcjsyefNOnbf2X3znEbrkwLb9do7bUJHz/gCi/Q3NfWuns1vbXPL0mIILa7mD
X650a6ObyWfwKXFIC/zlyrWbRpWnUT2bsOYEtheoz/mJsx25ajZ1NhchdFIDv2VPRtHy51LblxKc
yvcmEqnPTWfNq9lv5V0/qOB5jrsmRNzFx2eAXrcZvK2D5f/GXsxgEciZDUBwaKasry2QwYov1MlQ
//cY4+eCNfexzlkJbvUEP3UIquEYLxw1yEABy0A2nYL7bDgA0dresXEMXlQM8S45Dmey7M56Utoc
7q+WcBHY4uPlann+Ts2F+UBWkCNC4qEYQDv+m2kXwAIP7XxPBxtA2I2OHRMQBbTpyv3oqIGoBI8q
55vWZJ0H2P7Sg0opSLD72Br+NUMF8P99lohIyxQKc3+1A/EebLQD9GUAZY0Q+EN3g4Ji79ICdHNx
Cz/bTa5vr5q+BLRkOTiIipwU9OTsGLsRrErR1jkJ6HXnEctTWOSbpa69qr0UGHRw9l46MCFnxng0
02kIFSJbX1FaV1ne1xrl86GZK/voGKV/nnqk1aijAoQcYhzmez8wBwlkSAcqg0dT0xYHBQZGVPbf
TjMGCC7Sus28zhK7OLSWB0Lu0Yj34GlEzFl2F4/V5bPoZYGMma73/4ey81puVVm38BNRRQ63IBRt
yXna84aakSY3OTz9+cBrHe/adW7ODaVukCxLosP4RwDcky8FC5xDQ77VbjtbOJN134zFG2B03gX9
uPhun7RPcq3OIh1bfMshmmGIPZz+Bn3AK7Qv1XOrRcvnISvH/2z+VBa7wL1HiS+gQvFlexQtlfiP
5nbiv/ry9RnSLcmV2Z6iLV3I2GIdG+pQkxBUPOZChI5Qm8sQJ+mjZjWDL+q2/tkO9os3qcZL1k/m
MXPMaJ/LIfqmFPipQKX5WS/4iJTD3F1TtTDuJ6qdQd1M5W1KhNoe4jjGdxaWFyKXMTppbUYARKtH
D/p6YNdUX0eisesUuD+EA8sivR2xguXkdhlT9B/g6/S8vcZ2EHYCCTzew+mHlybMhcAy/AlMY/5u
SIl9BoV0rJ779JAMMMLx/hDXFHHGtaoFRi5tZINE0Pw6IdZmYXZQnwyclb9OKLZV3ysQN526xA6n
bJ13I44wUBKNcyF+V34b+58oaJ33CGPnU7+Cg1QJah8Gc3zU1EJB1joqRJ7Yyl0L8zoc44LCz3pi
69vOWhrbXBzYuAY6bB1gLOArZJ3evA6GuOuYxDjP+VNb18qLhNp1bBdT3+d1qbyX5G1uF8zEZu36
OjPvtmdGJVSdzU8V79CnQlOp7/7j79hZBLtqmXFLbUu/gUiO+7hQsAX9377tUZOKGnc1r9nP3jxk
YcbOaJgnlx8mz90OVkOmt1e9bA2jYoDwC0h/p6lyfjvN3Gch6+48NDu3IBb532ehzjdusSEHv50j
57Cd2N5KBPcBX94Y57g16sqxBATLVrzNBLndBqnFPgV9AOdmmQ8OwQfhdpkbUSKwTY95dz37/36W
NST1a4+jsmLowwOKw+EBNQL6HYPwIypJd1/9fVJSKF4Wl+0gl20nslxV74BYCaj89+n8vyg5unGF
uBzjRrUbhH107W+qpb5vSrnUO+Da7/xR4hZPPs2Vb06r2LvBg19nxKI7tdhAH2FmGTdLtv88m0/0
HfbwXyPu//By8f2neH+T9Tur3kxYWDMnESkdX3r/7UQ3kIuYZ+pOzzXIwK17v+WLbjLTdNAPsZq4
91tr61+7tqu8RUSHz8Iv+ZYQ/kxbPMtZjx6V4gmSsHjeDgs+y7u0npL91oQuumYj1fOhThfcKtz+
rtW6+WYtBe4UVN0DFybgaTuZONO8J1qpDLezhNhMl6LEXHc72xTIdGd4XNvJrQulBVRbc75tLSsC
Y4jau4jtTanv1hCpfPXIHCCU7nII6cHW/Aqh+nSv3drTek1bK12wBVWpjjudmkmbn10XLw5dIZ2E
Je/yrKjFupmYXue1tXWpuv6G90t+v13f8pM9kP3GrLNe4UIjehyECYDPi3mIKVDOwBQjQ3vSkyue
1ywBJ0YfmT/Oqs3q0UzuqUupO97Q+IhWXWdh6zNuPk7NICFX6lkwFzMm+sqA9V//HneW95CdbQab
R8ewnvN5ptqaF87BBF3fu45n780qf5epVCDp20ogKE8eKceecPdJHr2IwV0bUeW7AN1mh+0SHqXG
rmIre90eKRZ0o1riyqDbfK2pMhZkssnVycgLwJ+YpYFiQc6Ykkc1IsKojcydW+mguNnKJD860+Ps
rSsiD7+emL9POtZcnQ29WYJXPYkuLk4yZ+7/yYfG9qtCN/8kVSM+xW7x4Q3xD5HG3iFKNO+YRQrY
FtthZsmEX9HyaiVzfrBXNoPbTqe0kfyviOLchOwh0/JnNKIPsja8vegf9CyCfV5rL72hffc03fVV
GGE7s49AOxXHbwwKROoM8WeM+2AYuXtACUqMpDu8uBXZqw+ep+JpRp2QXD2BAIhCRAjp2VHOUk7t
jkpHOI4987Kap5cJ2qIvqu6+B46PQex/Z1aJb0xtdGFcafVedkrhjyYEUz0fAswiIDolH5rdLz+6
uj8QSnBqF+tmyEa9eC3cVianIfSSpvS1ZP4b9T+aEksl9r5/8Lfis2g/sA44pF75bSggk+iy3xtz
9aTDVvPHhsQ4XfkWl1lgNTXTSt3hKS7MH3n5jph3b/DJlB5O+JPT/lFZJuws8w01QH2GcszuBAdX
30wHIANFGQN9KXMIVtZ3PdEXCN+sKb2kEgEXfFiGFcqSCXYucJCuZXZNbJjVS0zdzsowHpyq/gBb
9IcyluVLH/2t8cU51E37qoCOsk5YrnICQCqSVUU65Uwei7NDs3iFj8l/stRILYEXoEiOf/I0bq7a
bOBwnr/0w6C9Gs55gEEZKJF40dCF7CoT446JMQDE0zyRGXY1l+lcCRV77ay4jh1GzhoSmXDJ+DIo
9A6HBD7pOYlPXt2Fjk4iQlQ1+N6a42OvkZHd2F19SGycBIahf4D6sTObeYSFbJ61ylV8NUkKmHb9
s7NUFCznalmzPZuzSMdT08PNRT9JaRb6utKrR9KTSck2S4iv8LrwoqPanzj4okrKRF2PBfyA1WIS
2VfXgeaMFa7oa/vQ9QmGGIka2DAgBQ4Kx4XwoZ2Jr69PhLl2ZlvuBmOvsHSPmhMYtm9iOQ6LQz2n
nmjPrCISPaznuj33GW5ot+1hje4t9//j3KKrdJSVPRxatT9VEqALdiTP2l5F205/vkCM8W8a6X4x
LeMBsUd5xma3IbbZnHZTubRn4SX63urVm6rL+gyRfOEOS1w8UNkf79oZkkmvz3+Yq2xkMov32IrV
Io6Vgc/sF59tfZ+RcRRE0sFYOnd/P2HS/JG6bOBI0CPjXf+p286ziHpfp6Z3io0e2590+CVbvh7h
LQ/StHHlkRgyUYGvytX5avBuTZ6RSe+SpmKLlzJZ6jDvISI3/Z/CyYAwOiRACWLVcFES9zY00alY
XOU5wrUnmpOLZvSvpdVV+1TKj67MldCJWr483BoISR7uVVsMlPApVGtt9dwmw/e4MTvsCRL7kNkU
VOTY76OhKQPeb3YpiungJXwgxDt7vl5Yw31d8WFpuXgpRur6es3WJSL+My32C4Dy0RbtXVFUzR5v
k9dRqoFYDV8Jn8D7GSN0KprZvquiu0YSQJtxM6ra8CAj7T3RHaCatrmo7DeCfhmGEOWidVZ0Yphx
KTNPucC6vunqv0KrKp+gKUNt/uozQUyTmZI31uakoMSPXWloR2x3mri3dtgaVU77rObirTbVxPeM
ia2vW1wTx473jTFiGhTDTW284qRrLBIyN3vvGm/x+8ydA6e9k13uu/Zs+8IrSXErpLuvKPdceyiL
Tdx219LqQXMLuUchjQ6rEypGE23/Cqaf+mKw3o0qRpEF5HQTqkfIddCB0J8rZf7jOYhaLe/DGgsy
PYzxVFJ58hNBuZjJeQpmCzpfpXtuAAw9Hdl55VTXcHzKi/qSjh1jsDuZexwxdb9f4zuMXHvLcznB
XW3uzNn1dqkcMMTMEKeKMb1sh0FY6YXq6CUvGnRHyAmh8Q7PbobAAmTJL2wFv7fmb2pYb9Y4/2r0
jhpYYt5Bxr5IVIjODI5o2m69M6LmW0uCSOiU+QteYdZ1Yrr3uyZvjjJui4dihoenJP2j6Bff7Is8
LFjU7XSEWTvPSrHt1ka4tIUd9BpxSbUuDKJd3OzYFG58h9dsdGxHI7ksXmGdIlZqZ5Fk2jkdDRSa
SblcqjQbjyXORndQw42DJsR8PyRFzGIWWSv0mHo/jKQdUGvSQplmzkPRxUkYN/d1j6zHFDbFVFId
njzJkrisCS9IcPQJVhZk0GUqdXMTSrwlhPViGx4ZAIuoX9v2OCg2JoJl6r52FO2DxrF6LPQSjIN6
aEDGjM8yvnfqt6Vm56TVQ/Wu1NREvaybTtIyrR2SV6JbGS7fJ2sN3EHX8o6suIOcDPcBnipW/r0w
3pnAiEtAqvU+2X1PMI9QCcywMMUEF3mPrQJ+c7WM7+DpbNiyenjXPHJIC1hS757Vgi0ubvMekwxK
5klevyMhm3DKQrcdK8aZFAH9iqmEByDhRLutmYpFvxJVruym5J1oWxmgSzLhdMdEZpsTk6xpnhOb
PXEUm8OV3Lvx2vK/Xia32UM4Y6/MBLSTXoHUMnese9baIEreg7I0ykuX8ZGNZjDYvEsZpRn+XNOI
8ZGWhX2ML9GS9JA08cQJzBhbfHsytcCGMr5XVaXFDbX94Q45JeZ2QMOgVs/UdOb9kMbdDqaQHWBx
bfiDhvNhbY2OP4vMCDMgYN+whoNeEU07MfvtF3kdsno+9m0aXRf+FyW17+AsvuZJJB4AUns/ZxPB
ckNRb/ibIdMvlwfbnJmwq2YOABJg12HHRWGKnaw6pH2AmKHbG2uySV+mgUn42c0e++rkLcSn4NeA
sapcvld9hXlotRxqrPbDWXpvkIN3fTOmCF+4/6MFxu9cu4J/xYYbQopQt8DWduwwypLYj3KA1rYh
JVnwcJ+mSIZEpNesn/MHW8mu+jp0xznAlV30za7HEESRjcXELRA+AAhgsBJZQe8VDlbeFYVIpocu
jeynUXqA6laxb3tD+mMFqFF5sbvLcHX3WyrLYZtIolTdZjgblm3fp0IjBy9b4C20wGWayYBasoS+
OVV6Vxo1JF3jblY6K8RKIr2g7agPLPwt3tlNGab6qM3ZVShtdOm4VX0nlr9MZ+lxVxfWcVCNuyRJ
gZBnRwu7LqoOVSzywExfW1urH+J50n0Qte+M3lSYR0Ect+UP8yD9pI2Vmy3b/jrZk+KXlOvvWzEK
Uj8T/nHVOyf4aZYVME/WNQ+g3ZAbeog/VYOtRGmRiuVoGnZzGFn4OM24qpZdkTfu+UlM166l2kg2
gneOI5cYlMK9x53tMMRK7g+uejMBdELDnmdf65Rz51WvQtjOXdkpf5qJL2qyNOPelHUZtnP2uzXg
7zQ4hWGH+1D1TXqXD+PkK+ns+BPWgR3zvoP03PdUuziTzhWFc4QlsBhQSvdRhJO6LHbCUf6Ykzle
zAj61iSTIOknK2jXNO1e6sVZEQMSUANgdJ6qkzsP2H26VX1njtpVbdhSGVBFDHIOdHw0IcuyIhOF
fWkmklG7icWT1gztAZFtmEwKkrVaLMfCIjJbq+RL11aPigrhDdes9uC07YdGqmRgNJrJHZZz83nm
beknVHJLfHJjrIhXTLQfkizE44kVfKzNO5Xdh/QScUajpFK9Wr63rQFXjmXBjpsCDQXhacEyTVgK
995HHpUmQTIDWEe3H6ccw6fWvlEqna4TJMOSAXafu/GbkxdxOHk6ESUiD5cpttkMD3xAwyD2dhyp
oXDyN1x+p10NZBbio6KGeQKbsFLi61LokuDkZAnbiCmqsE3DdyIv3yspAYFdkXaBiJIDGFx+zvDT
sVXdvrDGvyPBosObLH0wNE05SG4kP5ofcggcY5GKx5b9bGxRaDZc6iYCXUlXt+xY1UZnpc/OThrx
dCikre1SCDa+cPGISW+xmCyWN+0QFDAkd5aTPSaeuNiW24QdvjfUrQt1PyDHOy6O6qH4rc0dYzhS
miEr9j1ubktvV/uEyrMfY5K2j2Y1bB238ZEr5/vIsxhJIhGHXdp9aHg6hXXfjs9aASxUoL6p9dW/
2/MIIjFssKconXYkOjzzVblgLO4P4M98LxTsK2dj5+RwZGJAOdj6ToNNaZPuJj0qoPlM4i0Bn0Hn
GihwAyG1d00wsKTY45CEaBwnCNjhVfdU50i4DAqBHjX/ZoJBn0/m7KuspM0ev2/Gn5/YLIwXkeaP
xF4uwaBq0b1ojQ/bpA6/DPKc9pk4lTPDtalA56qoZkjn4rDLRHp6IVBnp2EtH9S1pjLuRUjnInhK
WUsSagnJa8p9qPuEC+OaclAV9ixDbTWfB2uBBWFWBX7HtkXuebbs0WjicJkhSO0XhZ36VKQQAbz6
RI5Ff55GMZy3R1+H2Db7c5FCnUJTw0ztALfDbz/MZe4e+HLl2chVSVSTae+7pboS4r2cRc3EkBI5
DTy7aMH2am5HMaDPp0NNgRHL9wvohesD9V+F5jXnrC7fGrcAQCnNsTkuScEW2UPV7OYzXkP9fB6N
HoMypyXgxtaKwres0udDME+Dsrrcy8M0L+WZWaRkEzRFodVXbzZh9OduiCteH6ilJTynMKtASaqE
vZQbnbcDy1fWoUl2tYDd95GiNuelbw5mPlqHhuHw3KgZ3MWEZalfN9VLmnW/2q7sPz+r7dH2MSWL
haHZHC0uad+9OERrxMS2z9geuWtz9dvn+941siROdj3YUzSe7fgVUZNkoAs1/PvYXVCV9Zz0zSjj
Ugtatc5OXbdQcF922pg9aoqXElHHP0bxzdLk6gTBCr5toyhgkFrfQE0aZnvNFIYLfHGCJJujwk/U
KDoseX0c2xpjhZKogzQ5jR26RIXFGjTYyThv7wAzD+rCzvJK2U5iQmm4S7A9bLVEsv0lYj3pIFFi
FYL8+6UqPbZWowleg8v0GaKDfhZozAPpoGOrf7pL/hPcxeWTjSZ+ubrlsjumjbE12SaJOG3fldSn
6tysh625HUzMPPiZr1/l/3U6gh3wH1ePjtfu51EALpYHTZJ0ONgfbE76oDVz3Q5txcRgpMyOQ114
FHW4IJaEelVuigPa7DdeAz9TODWUOw4DjL/9/FtgFEkFcNKU7i7K++SUKwUebbce7/99nwyPZSTv
MsaBM9ZX2J7L4sdcTDFAeYtMqyc4ZtFvLYZvwOGKGzpZo/gQoyknxOnyFNVFydi9FHttjB8dqmJR
8UyY2mujusZhWGEC1bKKM0Fr/tQ0+mXW8Ks9IERwnvuGe9gbXPiSRfXibTJIPAXLGCHlMJ6Uys64
ddz5KuYEUxpHaVk1gTN6mDfUQ36OVIHZVqewrEKMdeGjIQw2Uix/oersKxMkLdfQ/cyLzefJ8ksp
s7NXLb/5sjGdhbR6MseSwAw97XYJJTJ97LzrKBbjAKgsUY0FKVuIndW01U0tEDUSkouseI117/O4
ulkpFeeqKnHiKw8I7ZcdVRiPq3BxMiahBRjX6u6SvcP6by5RmZoBOUflrlWW+i7DOMPQKuVNMszu
nalxTzlmw48EYlCTtpbu15SJg7N0BMp15rPjiOrALVAeI3D0t6qMcExIlR99ZMrAdLUBxqjIr4rK
vqf1hlDmifgRy+QVJCkgVsv8GGLxaOPm+acQ4GnMC3qp2Lc8YvlSxmntNype7GZr/wSZd8ECGKMc
teuPgCVPlAbRuPQ1QivQkl0Vt9lJx0Zu5xTmcuyJcD0slA52sDSNHXGubcjycVfJMT2o9Yp3eCBS
JUhrJ3r7CtGfDAIxPJXoSYy0Sj4iRdoowSkm6M+ZVKtVvJKEqmEvT+2ofnSt9l6OXY3lGIJJqv3U
YTBgTd3UwwdoLHdxhvJXpFmBuDWbGaTCbi7yS13I8WKt6N0M1Xc0mvroDY3ySp5VKDwDSBXF3i7q
83CK0/gVpuBPgXv0vdnoyouhWgqemOoYun0Bs9Gqkn3eTO5HA37deC7c+jaaLwCf8S43sVMaqCAf
sdnbudiz/Wi90QiczNFu7ACMUyOT9tCiPXtOzA7VO5XwP416NC0v/d2QMsR6WjMevSqXq6GoefSM
QTwadQS0oYjyVy7/YCuQUCNNpL80tvcM2zjax4mDYLheMM5esuUGxPB71rvTMovueWw797HH2CIp
4TOTHtUcsPdiONrq3zlv9rzVvDNqabn/1f48vV25dW7t7bBd/vXsr77/8yW20zb5m+s4H+mFcopB
PlF/rElFnw+rkQyjrb092uabIVG5aGv/x8Ov81+Xb33b4b/6ttfZ+matK3eGKiefvV2e+1CCJZPq
+lB1WMIAp/7bawwmC4L1fK5A2Q0xWf+n/fnUz6OYKQMqlrKPM1Gft4Ncp9nRrDAf29pmO//bVoTH
KnJI76pZj58sTeV2cAsjgEQUP219srAZ3VNzPGx920FFm64mY3T32VXY2UPMMPb1pI44hpOJRd9n
33aibMmh13Q2/J/PWv8C40O75vKpp68+dpwBDnXGrTJzLUxcGR8siWk6YcbWVZWmeo0KL2Hqm7of
jau9EUW4+hEp03mJRBHauAo/VvPC9imefdwHq48ExsUhJdXhSGEE1TLqRJzzd5ruDbuhycFSovLe
rob2zkzzg8sceyGegyXSkuUnlGOHjC3/pWyc9oC5y2vZ5M4V+aEaKmy7GFZi+37sppQVvnqfTd0Z
M5TiQiSPwCcXIjcsqiU0PM3GybTAP65afgjHiAM+aO8ZQP++7Br1A7+1cidGuwzVRXug3Nyzxexl
YFfZFLRJXR7MpqLSo2LIpOkI5Vh677JhUF9rZ4Qw2mWrmgIkKcf0GV/p2HhP5W+j7Vt2yhAa+9h6
W0ZTEj/sdU95gkmBnKqfYPnzZetqYr2/enlx2lrbAaFwvG+Rfu+267e+rtdfPWto7rbWQGIpFaaJ
ULHZg6fWiV1VZONTKaISGWwyhko8jk9bX1Kx2IUcdd1aHlEbl6Qu/mBD888Fy2Q52GEMcFDW19gO
hf43GS3xuL2MJ4l6VMkj8L8uGHo8HE2lyU9bX819e9cpEQnW1PDnajeh3n3QlkIlmSOb944br/AE
w/bWF1vJY1FSQd26rGqAdZtXv7ZxfetKxmUOVKnph62Zzm31NIOKf75CSa6VDlFp47xuJFfooA+p
TJ1j2jK+YtnyL+n285J2YX2uRd+++v/7OiD+Ejqkoe+31/u6cNCS54lqHDsbgkRxcKrusQw0T8a0
+ufUyeRvfdthqNSKIEgOcapA59TnZfV8Qprzvye+LtayxTlKnVT79Yqvw5yTR/zVdNPij+o1rH6a
xPPdpk3vK52SsSCB5/PRV5+tdJAIGu+8XaFQYfq8rIzr/KjokGE6naDLVJo4nKpF9xoDBIURa4b9
1tREVezZk6C7dqz2VUTRSvJZscL14mQkFTkVBDhvzVH0khggeCZYNbH3Evar4eXw2yoThHltmhTV
j3oLc78be/t1KpvxKBRWbNvZfGqzY9fIeRebaOWHjhzIqGFRYmegc6qiCUzScvuF/F22YJ5421pW
oWXPa51gayVuZL8YpoVLUlc8bl1VH7OaKORytzVhTJkBwQwfNT4PO32qvRcrGRQswRIltDzPfdFY
Gh3VkkXd1qywesF/jUXOdrHBcPGAguGynYxgdLx80/lZk9I9G9xXUj6o64tmHcvdzvPKu+1CsoZY
0809dsekEfhb38jME4oWFyqP/b2XyAERDVPetE1s29zk6k4E3LmWcboBuUhg2PpydPJ2L5whh/sZ
J4cSt5CXeHyUsin2nkLaUz6uvpcjHqKrXNJAkxJWsLJelWwAncrVb32cMbvPZfFqadPMOp9RDifY
nLW44VyWBLmzszYHZaLY4kVvdd7nr1CEq0evNw9bq5Zj8+IYJ0bHJLQJqHBgBZ0dXfeQb2XacSoj
8dpOIFl5TUkKGY1+1MrYCQQ1gRXlc4IBpkuY5Ga/B8ZasTGX5XzxPJNiHJh6ER89fWevKlR7NXnd
Dnp+NEzlZpTNt15X8Nd16/nGm8aGo5rAq3P2LoqBLDKleBysedBsw/AQxDWr+tGVw0MU1eoL8QQb
48ZvTC96LsC1spq1uqrUfD6zBrtoPWyPxLrGsCvzPi7j/LNLm6LkTI7eU9rmv6TtEiFtGEjFLfzh
Zpa4l6Iu3ll7t79cU1yHqdD+NPg3ZF5rsVm6tfPiM+GW1LC7DrqElfmejvtUvPKvBcngsatZr2ba
nhKIvL+0AmM45SHHL/ZJt6tLo6nlvtLAaUslLUN3TCVF7+Qbi776MLgIGUTnCT9C2fVgDlUDEGAn
vxrxQ40X++C12srOL93drIIRlqmoSMNyAW1VmLH2oj8u6Vi+jH26qgtzcd6aeY3fKKSJO5T39kPU
z9Sh+rFGq2FMD0ljrvqytN3DCk6PbY1HiKWQQz1kZZDmdnME9GtCc5WVszM3nlj68+cXapAUKHaQ
oMJUodBPUSv3U71LAG9s39QfiRJ4ihdGIIOhdh9HekWEVwnrS9Hkq+50eD8X5aPFbu11WFztsWv1
/XYO61Pv0hOM5U/2757B+dUUjvdcSLLgbN16HSxjJhqLZKX13IQRHFgzUSVrS8Vv8akeQO7X1kCx
+KkkXmdrkSotn1ov24tIWq9dVZOgUxaH7VzvWeqjEzXHz5Y068duXEiTyFRsLfRjVufLtVgPnTpe
lrTTgWtoyb4d9oOr2HgZ6fZ10jWHPe9c+CA6ayrw2mmsh9Rijpnn4lLojX1VR42z0dwtoZkkA4a1
a3s7tR0oYOLdPFy3xudLFXVrUVStgFGLURzHoQCWJD/d8F2rEQiGcA7bmtX6BygC2Dx7pT1TtYBO
RHPqdK5eXHU59WJ++WxuZ7RGDufEyq5FPrybVVqdChCv6zDU/xxwwHRCzOLr4L9OjKo33eu8la9r
O8PRDL+dtNqHQI61yPoqSQcYNOkphgFmFN+MzJ32YkBMqeVqfONOQiRgDws5ttCrtr7tOneW8W1r
urX5gOIOlGF9/lf/UrfYFzW2gi9j3LCUi7SdmCOB4pRDmXYlBGMklmMuKSKvfYnJ6IkRUAydw+5e
Cqt8lVEtrlvL8+ZopVYSM7aeHLtUOSijnbKRLvsX1S71e1s632CMdJBeuKKGlsrm+HlriIYaU9Fk
y93W1DqoHIjx8sPWlHOZnqKRhOGtiY1ncVvG5PMPb122NQdJk8dPW8sqRiDWEU+UrZkQ6BbaxO7u
t6awLXlGi2H7WzPXHeuhQYK7tbb318X6MbeL5mF778XK85qsVCEkY33fK7Fo1sno3JqSxDh+mkTn
bU3PLrBBSjGCWq/dXi2JhodcAvFSWKa0ZmmlGih125xtigUAyXPNWG1W7VG1qQzFJHqQolvNfhrH
zg8IxJeGRxjNcz+11vIX3OJtBgn9kD1yEYry4pnwLqZ6loY+wRvyCoMjP8rKjs6dsYhLFCkE0FtD
eaww8bzpRfqWY8/2u5udJ3MmhM1xidksKpscpWw6a5KkIjeFfQP2k/w+UYhvQfDZGGixm17zqUxh
4sTxhRLpIZ2WF3spDR87TugbMrfvu6WvyLCsNX7e3KlDXty2g2Lb+Q00lJis6IeDw2MwZCjQ3bGm
nhbXA4QrqOdo6FQ8NntULF43XSDLL6emrX+ShaGcLK2YX6y+5mc3PWiEvL1hpv6rXNyAAv39MMto
L2zxp+6L7JakCb61uaPskemrb9JKNRat3V5zdftV2AdKYvk3Y1nGvaEkaegq+SVWvF8s19Wz2SR/
zKT62U/CpLxTO0cNxihVNjdMJUZjU5PmODAhfvCEkX0fKRLls+VCRaopVjrc2Fk9eTtdUF6qIQI8
VdUBRD6l5EeSWVemz3mHOzFVAu1bvcTe0fKofEJ8z8NaYI9pOpCVRrjwbTtEd9Z3F9X3dSy1J0Nt
zwjRa58qVLxXKxAxC7tLgJcJvFdlbd44xm2avusdi6THqrPd41z02B9OEJSJqLYK5agp1NXQNNV7
tPM69iCRcf4F1UO95iBgO/yV7F1pl2s4zHJiesRi044/6sJtnhedSZsu/eZQuIfcTTxntB4UcyKo
00t/zSVJCtOIdy75CX8XZDCy0z0s/glatAbRPVK81Q4WMVDn2CpB5RPp7uJSNd5gfv4crVT+NXHB
pBb0J+n7GvG3AKyvJOYQY9f7KiZ1J+z4xye10pKHGpbK1toOtdVpe4TzgGPrFdshkjpMl8m7RIhV
nrBR0aD9pUe4EWFKeu9t0Ez1eaa0Gno6te6taWGkeC1S735rDWt65mggxp7s4W7rMlAfHMimrHet
S9ikNxgdLE8IRGtr69LWLMy6I6xwe8I6+5wMZmbWLsmx0qLV7VP2z3MEpdVM5OPWqgotDnM3Kvdb
c2JnQ726O28tT9f650TJYQg4w/zZp8+edhq80kZFw6ttBxYle24NMkPWJ8SuModZTVrjdpJVdfrQ
61Qf1pPKephGgD8F0cBpuwKoezxHFS5QXy8Zu/kZ89Xs8z0XyVgFiTc/zylwx2xp+nMbOXjLNeKc
F4KZrurSv3Zn4yvN2unJEfZTPv4mftR4AdMMZsOanpgnjBc5yV8iw2hiOwdEqwaYU3pHGKPmi60R
UqAMJNNu15aGHp/rqqKQvp4dVSo9ZKpZh8h8YL6XkGGaufgfxs6ruU4kWtu/iCpyuN05S1vJtm4o
e2yTc+bXfw+NZ9DRN3Pq3FB007AlaJrutd5wcnxmEFDRgiexQRwl2xaRm22jf+rUIcDzrnAQ7zbV
4GnwelBeroP2t76P/UB7trNGe45GiUEfTMtRFEPJaY7KCDxENFE6U3vmAzZYSTC3T/HqWfeotB7M
6fTCK3fA3V0E0eG2FVJjPYlNFFaMdlXXHy0vtJ5qtNFvfShBM1cBoGW6Bzs6GYnzTGcQEfTvaMmx
pnHrdA3qt9pyg/otwOY/1yub31kiuVuY/QCj1EF6gkun7iSlauaiqKv1clMqfM9ECWeSbD8WAOzm
oupy1pjsXYAbD6Kq18bJKDSU15paeM+ibhjdk5LyYohSWUvtoTbKjBb8qNi05vCQAw65zlWwII8d
8/+VZqXBo2XzmtdoZ5mDqq/I7ZIp1jrvSWwc2d/LmTbeRKl37eoWlPY+U+MgWo/VFAUuC2sljmYB
X/nYwOgVuS2suaeLiDrNiX45ssxHr82ruxLAKvtlYRjSV/KT2NCPUPBoyVYvda7evZaB3F9Q9JGf
8AsML6Vifl0aRKxTUN6oqv1SZ2NbVvfzRau2Q7ACGaG10ZvDRQ3Cx7p3khvfwORGCv3UQoI4iRLu
F6a8ErtO7D8ptV4fP9SJ04wq+1HWrrdR8iIB5JNad7GxS6KEFoQAGOrU5bIESJdcTNltIjiqz2Xo
5s9ulBNec8JgL+qSICVWGQIx99MMT/TClVf0ffcoGusaxisZKsWaDvwnl816GzPMbr0mKJ/LMX+q
CRRe0Xstn7MIkVvdl9y1DB0Ur4fubDV6yw3goA98akMiFaSUYpbP8lCGD1VoH8VBUaXYmkLwvnKO
ytDlt0Hvz2bptzzPTnut9C4/OX3ZgAoavORaYhad5ltJ7vJNVVnlRjG8EeCRi3+epFnXNoKiEbZu
dEl0eWuYxZdKczP48O3Fzdur0XootvvkpOAl/HCbcGf4CB5EBisd3N0xBlCKQx+YP0c7BcFWHuXW
gzkh+WC65Vbd1MxB1hWzj9R5r0I1WY2ghNd9IEEkdfmai2wf+BjY9ToYdFnqTiAmXpXSCvYeHwQC
3DKQdEDKbaue5RGtuVqRNJILsJNsaR/36hvrLgYb0AubXJNvCR7SOExJl6LJoce2nX1MWghwmvYa
Vl3I8s9mnQzaM2l9+3lMDAXVdulEvKMmmKhlqyQdajhTK7nHHgd1YtK3A24ATt5GKzw4HwsWw1e5
vSt+5TxOInwDJAZzKHR4j5520atQ3kn4z6yy4G0cxxcyQpugVvJdZtb2uU0wEiYQwO6yGToU4E2t
OCNa9gWERX905brd5ZaPOYuqurc2/cll/BNyK9oK3edubekamdtMUi4Jc9XE6OW7FnPlrkjGs4Hg
rOcDEkmkcZtNRrIQUA+V0pWnsnHLrYyj2KayLO8S2+W4kWv1i9fjHwBiqtl6IxQNeczvBvCPe6Hq
r1IYFIcEtcYLMongSvimbOPKqi95lhElUTv4W6O79oqhvQAkODQlgox1Ga3TMt87Se8cU20oNjHz
BpZWur/SArgRZdscjGJCBHqNstWxQN4BEP6BVNN3RrnkoJMlX3O32jVwuGaNOhsRPPqNWUnA9aK6
Pits0UkAroWWBCv2RuNrr5mwbeQfRaQO8Or08twBNDhKU8BDq+5iRq1M02qmKHSjhjxI7CPMkkZI
RgRdLb+qyffWlG5xDM8XcZR1HN5BL/8eba04kX+T+RJGJZpr8mnICuVJh+Gh0+1J95plF4G/sYq1
lvrBpUkL7+T1zDAShfd38LM19M4cub1u6r15QsjKatGksIJX3HeYYEbEUM2iLPe+Ofywddm+9HaE
/XT+WPuEQmewQwXBrWzxtvZaH0cIDzKNkj4iDlVOkZIvEAFSLLiDn1WSY30V6Ae+5W0EYgV5q3LH
Df1dxljE9IThyT5gylEXxiOBEXWFoV67ccPq2bErOGZ2pfESa9nRLxkHQ0lfj11brfOGmECZPqJp
Kl/aIFAumKwrF0sfDFL1UDvSla967lZvQOr5isoKRbIaxl6j2npRZK8BZe2CzPspkXlAiSFAUYhQ
xl+t0eVvNbLmfLQPTerie2LDaVI9ciByDz3VYXp89SqAPOOdFUm9Ju9Z5PoNr7JkhRvAaxzKPj9v
GROEejNALn7oHQLspdoMZIW9J4RV+HzWBQglV27A4evhpQd5ufJzsFkEYwGMy3B49Jrg9Rh7O9OZ
1GeL9qdnuwkCZRrwRluNATHgsZlm7t4fLfT2IcyvGgUqU/2rgzQYAPvdVg5wvtK0iDpbKz2t5TVC
09lWzhoQyo2EAYsiS8hHohfjeS6Jhdx+HorhqffN6kKoMVmPzYAoWlI/wF5+ItJcrQz05I8Y2IEC
VV3jaJn2SXJb5yRFrn0yJpxOETbfK9u55AHDrF5JDGNxURxGFJZqxX/vAKLui6Z5x/tAgxNselsp
j4Zrh1fRxSJ4nE0EYi9Wn2PLPoN/GJhl9y53sHvvWbUT3fCAL4XhVtUad1VlkCiSsCBQUXs6Wbfc
OBR2ka2MyKz3QNczQHGOAeiGj8EOMvPJSklKqRmaW0jHPudGYxPlyZQNbsv7fKj1fVsWDm7lL3CZ
Grl2/xrNcgPnnW+pM0FkpL8CrV2nRuKdVFz+1mohVxtW6s6hBXi2N8CBgjshJSW5LN4aCPeWkRH0
kPUNM8Cr0xvdY9yhUWRRQkwm2ta695ImknleNkWXWXPRZOZ/NEsoYuVo3AyXuaPTGeAY7QSgZ+E4
O9dzsY92UF9TGPrWLJlXquzxKrq6dh7LkLQps4+fcapuUy8aTpjxHRqEou5K6P0yJocoqDoXdItF
Z2R1xod42kziOXraKxdZL+t719bDrQ6nkZuSk3v1vQyY6hZlvM89S/YxLecxggk7SjXrj6aNmXkY
wVsUq+gc6jgqa72569OA9fe0ce3r6DTw0Gol3FbNPbaq6OSzPDjFrhVstAwCAGzs4GyY+l31NNgb
Tk+PqtdGB+KK+F647SRch1WX4BoxGPo/Ame4wQsMmDllpKEKA0vUjcnrCgTmPxupIV+EeeYhc7DL
0HwktdwcpEafODVhFvwaLGTPp0SANKpb1cVCGcMtOBLNNnLgWHstaKzB6wZWnJj/okDN6OPIRzpq
dq704VH2xx5qh2tuelRp1sNURKZgwEiWh6XHNkAzy4/hlTRIT44K6CJHz84gMg7dACMFuNKt0Zu7
VOP/lOphtFGbIh3XAjPnTwR+A/zZ1sKMEE7BaN/6GO/lIWiSB4fU3CmsircRuNErXhugDbPvfhfE
r3KKS4xT/7Qzl84togTWFCooR9yWGcLCjeXYylVsBj5hAKwcaeOK1miAe0wqxVYC7OmCFBjKVD+J
y+AY+RKUXnpMwpwhu2+sTWmEwENIKQCCy8Z1hmJaYGUm74W51hnyrp0CpbcEKCA1AKuiit9DcsS9
hgRYD9Hov/lIwSE+ilG8m28sq4fgPuGNAGhvIoWni/5vLKG+Vf5mXVOf6y7Zl33JZxJUYGRF7l6O
IAnV8DgnG2//W5bm2hck5FHk7J/UyDMOcSc9jQQBJnorhvf6ZDwQvsuNdgid3idbv3HC0Tn6gXEL
SaWtYxVZpVpOEf7TQIybZ1tXh4sShy+9zCoVYz9kFH0ow5NJU+GiaxNV/B5QoLdZAcJLymZnkvAG
y5Wbs3BEPPxuOkt5BrZrI40tDSwEdMZpZcLVp3FbbbLYdB5hAVgP8vAyguB71AAjmFgc7oow+pIz
MUC+MgBamZNMFcUxVhPmfLgKhqkk7aPG9pk/aTHwF2OTeo22LvKsPcCOyF4avawOPWyRtSiqkVWB
Ny6NlV9J1ZXpMv9P3ZgbNfd+DqY07LMwHs8Ifzy2I2Bv3TajBw8plwevUkoyw0hhWq0Vb43SLPY5
NHDNg50hRUjMJfx5E1PD7pAKtnySjJm3ssY+2bKKftCIczCKb5IE9z3AYt9T8wXTsvqYTJiZfMLV
+SAsjrr1EEy40VIb5CPACH9CkorNoAZvkqS52/CfKlEvmifTa1eeco/76tTQ6VZJFrMVQM9KBTmt
lIW3cXeDrDEx9F/CCqSA+9xXXrzzoPOatQa3qOufESpH3RDPu1lXQ2CEBG4o0Vkw2KGFkvckuCEO
NG4MSbL/MdiVdwKXZYxbJqv8JWJXvNFGAZfsIHajkQgSLCz+va7MQPvatYqCUC7thwlSyFw2OWUt
cGuvwuvBXUWSMsURqPXAYm3JqnyzpHQTyZ51H37qbQeKebpx1XRFsbfgE00lksetgCqKyn5MhuQg
WgZWzZ1BFtH7c349XUS0Unx5WJkWdpTir4zQmiYBi/DZ5Oq39yp5LxRGLGcNyb07guH8q5meX68H
1iFFjVrkgMUmEvdf7IYskUlpYXwniklS7P1cUvGfmf6mFNynh3fGQfyk+DMc78EPig5xkrbYOnn+
U5wX9x4c8+kxzk9YVAq8VOqSdTEm0uhS1+dqs0dqBU8mQB8z9lf0Bmi3ZKj7Ie63slp+F3hgsemA
UTcl/DriqUiOJEVnYkZUWDFjvF1tRdJ7xnn5svfewlzcOpXPEzWREN3VUfUsnr0Z2Q8dcZ/dWGoM
60YXoLfH1J30VnaKLZZ/NZbrgCb/fmhgh1Ug1JW3EY9LPA2xlys2aV2xK3qB4asueeVm5WRtesLX
0QF9JnanDUQE+oa0LxRWUegLRiNABGDOMSuacfthV5xt4UgBEtnW0tO8O8YtaCgzOIjf66uKGHW1
Cevoy9irJ3Hn5rsEtXSVGfGwEfda3JWozlj/1wriKxMGQDwTcYbYE3VzdxBlsdFiHEOqxgeiiehj
1zyJBz93TXFrlt4gjpREPlcFGPaNuBXij1TbkvtTe5m6JoLOLNcoftSTbQhyl/P91VOrHQFeabuE
2QC97lkp0hqmrb9LR4jOtTo8qdPQIT7bSWhak6U4SGDs+FYydE6UcCv0hIwozf6/H/7wN4hdbK8g
u6u+Orecnx5qMilIE03diCFAfN8b5MYPJoCs/imGyzvf3BlO8eGt+QCq+HwHNdJ4WQBrcqx2mp/i
uxra/rvUJPJ2ucMMgifVsqF0L4OL3D4mmFjuxN/SusVDbI7yDo3GdlxXiX+pO1UC5jGNQ9NrLc4U
e/9Z5zT5iHCAH21ET2jDeMcUhqXL1BHUHmknHY710n2mBmYx0kBX1x0SbAfRg/vG6A5DarAsKbap
1WF8hDMuoZT/+lvMLD66PlhhJ9WAK0yAlKXvjeHVVicAo5aZ5SRvw/A2DcuiJ4niUpcR/ZlGJEMd
ra1rFR2YlfjR8iTGSNFebJa39UMXnXfF8bFwuoNT6WvRE+ZTsBXYS281htXzU2XBXu1R6D4ub/jS
l0WdKHpTL5TbdlcB0tv7VrATx3TR2UWL5fzPXVCUxVMTe/M5ojzvfjouip/q5m6bF6b5Z+jBVo4E
f6wfPbhyqxh4TBYDcmtNEM7Th0N1IJp6KgvVQd3hQ0GennmBeOKdqWIMaj2kY323mBuwPryoRCxG
OVvVUCdSQCld2ZyNCas69vk97exmp+sjU4lKlTeylxG7aRGYWZHg3QnewZBOdpH62JUbL8gfrKT4
8ODFr4p+ML9OS1lULt1k6SuiSdbF9aHFflB0RrEpp+Fa7KkR9CU9hPMk7r64SAaecQCzQrdrXWj1
a/GWwGqnVux+qO1s7WtqIKIk1i0DrsFbSHXfTMGl8LlhTSjFR+LgUEPCCd/QR+pr0AJ3R8ZkK+6x
2IjHHk7TE4RyWSMP8Y90UE9OqCU7eezPkZ4jUOY0BzHIKIzaNZzdHPXcjZ958xdAq39Cyk+O4oLi
yYs9Rvp6YsOYQfdz7JxHzOLsGbPsRuazi+fZLhU9YhkMZEW2jpy3/H1q3SubdoB4v9zFPLEYSaPp
M5PYibFxDehCglQCL+AruGSNmbiD/KhoQm4NyomGLkqvGNtZx0xMtsDrFvvBto4DwBzyuXvokWgU
B+Y6wTFsnl3Nq6hA8TJybqoyD8JwqW+lFmk7cX3xd7lm0B9r9WHU0non69pdPNXl0Yq9tGn+CrUh
WPVZhtI/FPI/C7Rl4JDEt1+U54kdy9McRxqWD2D8t0piprDz67S7IsiuH4CmFSfB2umCpjjRF37n
fpLMz1c8iWWMWR4MH+hfMfRMfXDKjQFBGlkMS8PhJOMlsBnBNygEbnNumXgyolt7MrFHA3iwm+Eb
8s8AKhosI/ryJOcOPY33y01Yjoo90eR/vxRztR720lW8T2KmIP4YUZzn4ktZ7M2VY4DtBxNahBnE
RFdqzIOMx6JoIn52nnKJXRw2edXmXfLaf2D184dS/J0fZhnzuXlqr4EFXEgIYo/Bh17MX0mOELoW
r8mYIQez9gb9Ha0V4sl+Gx2yyvflrWg+77rTFzQADNJ48TyPEz1VzOiWzVI3jAkpBwWlSAWY2DQJ
E//OsplRkqL8YS47//X52MPEufYZum4t+xXw9J1Jlmpco9ebkYT6YYs/RC9Pqq3KR3GzxaRO7C33
fqkjEYTmtQcBZGksfn0pLueKveUxLgeW6306N0hfG4Q6GMMYM8XA2QAESA+iLN487njEMn46Pv/x
Y65kq0Dq5A/TSPEI5543fvcg2h9Fdw1Q0gU0PT0Dv2mQ3BA95d93xdnzUAUopzrYebz5TAXxYIos
S7hPnBBB8BBHlwPLGlAcEJulnSh27l+dUqbH+a+fevJM9ljemXk+M3dmUeuoaUP+5J/3TuzNrcTu
57I4ab7qh1aff+DzWZJCYqM2X5QRqVkxriyzB3Huv9UtTcTReZ4tdpeNeB5LUeyJ8/7zqh+WM6K1
aPjpp/6t7tNVP/2SNw34GM2VjQ+jb3rF8XAmV1GM81pVvPBiQygFciY0IhbvU5ht2Sx1Y4InKPQ7
2hS1xu7cSAy34uJL0w9HxK6reyCESMHPPVq8LMsb/+mlWl6g5UUTdctp4oz/rPt02r9dfn5dx3Qi
92chaL9+Y+PQxrR2mguLD9eymVeyS/lDrOLfmn+qm9cT02XnXxDX+dRm/oUuci6K1P2WG8dfi6FB
rEHF3vKNFmPIUhR7y4Rsafyp7lNRtHNbBAPav5QSSYQoMyHy8XKSe2d6K7rwvCtqRXkklM2yOimS
nepkz8vwDpgK2vhSlsaJRi7KYuRnLuQRUTISw55DR65n1ONaDA9E/5FkrVAG/kNXmwcNUyaGIEaX
LB8hYSL+thFPUmyW4VYURVewxKJ/abN0g6XuUxdaLtN7VUzIwobp1cmjvmksNR7XYv0bATAgXBT1
L17dBbv5jRc3ZdnMw+pSFrfrP4viwPLqiqJHIOXP8C3Kn64g6sYkAjuhRLxGy2A/T6zn4+L5LGdW
eJWweEuOBoERbYqQfFg5Ls3EuWIjJgZLUex9aicG0aXuwz8ujnw6pXMKaTtqV1CBjyVUClwDRAsi
5ZoCkmP6cOU44tXPYuhykyhJDuLO5FGbJodRtlZVgqG7eMLLE53f/Q/BzA9ThaWp2BMPP8haInpz
oznIlVqInmhhgEyKilZ2Nzo56RjUXJThJl7ROU4pekA/qmH1VbzIf6Japextsc4mdVKRHEzT5Bgh
EQxLHNKa2JQV2crVUnYNT0L/zDdW+aQ7bI0GBmQMyEvkw1AVb6+r7llwtg0SAIGMdo24q+K5lAlU
JrXIXvIQnongk6vTAx5rRHfqOZ756faLm/rhEc1L1/muizWL2J1f84Dk5Ojow1bcZfGzy0b8AUtR
3NhPdfOqThz5TOZcWorDy7+k+r66NrHWW2FjiFWcl7pvTRb2ew0hwK0KY5Yi1DMESLMjPpMcNVRy
Z5qFTM901HGAeapRhHdT6T0HSrJXpmvIUZlcc6+sV6LV2CT9QRpzfSO3CSC9rstWVcCrLjZOYutr
0wHgqYApusSRvZMD30i3SAZhuMzKfktUEtTwYB0r1ase4GSRa0Y0FuJ5YuFeFMqX2O1fJkT7k4cM
7BP8m3KDalyPKgdFUZcgeJREpCfKHhWI0Czip9CxUBbUm+sQooVgAVvYqeT2947hjo9xUf0F3/HQ
6kr+1qc6rlqx+57mTMlLfOBPrieDFE+ql9YZje8O0Xoyu65HwkGpUcfpupVXleWXcgTTy5I8f1Xl
2FyjqAO8KkC2S84mWwCdUPKYGgX6TbKMlFFIkqnKwXFjxFjc+ukIoSTMBDocBfxI2VeZmd/GISpu
Yk9skiyz0D1LU4SFCcIbWeht8gL5IXfovukkz/a1PEn5JXKhYUeCEsdmCgCvbJeVW5iFqF7LED41
FyNRGQXDTZ1kYIKcumM9XGX2CaQG6TWHYHuN6tfQDsFjN20gugSPrhy9I6spHUVVnmDSje4iqlwZ
wmeaQbbG8h4r1LAfZTKhj7GkKOuh7z1WEBwITQdoVWxyL1MsRfGQXQ1d19yUqHEexmlTJsD2TPoW
7GpaLAd8NYnXSm7hitaRndEHzOb6XkUXxv01RMF4m0ugOVD+tehzy/lFYDgPqMwE68KvV+iealtL
MfTNMFQpGm+A6TNN0U+mBdQZWKuyUU01qldYwSODgQN47vj5pYBqd6mmzVKkf+6jjBhqh7SRCTct
V0/pqMfaWtE15SQ22eD9XZm1hbQeHFjujh8TbEbU4KV1AYzaZt9+i7r0q0YqHVw4dH/eLR0+M8hE
0ApZgUpMO/4i3fnFTyP121BFoBUQxHnx+gTYNTpYD6NCLtkYIuNc2Gl7UtuwPsRxmN14BAqU/1p+
qnqJzpXE+lXW2pcS1aCrHUQPnVlUUF+l8ilsSRxZiD1uRVEcIBX6ivx6ui37VYtxx2qYmodKjClf
CJZrOo8MNlWWBO2WMWPz4WQjfbfiUT+LS5WVrtwsxz9ADsOpM0EWbccHp9gsf0HtRb99f4zm65ba
WD9UTb1NZWRt1i4Wy62XPGNUOBK0zyrWyqZ+hmhRPcE9b2+Ejo+ihNFu/YRpHWSopEesaWoh6iwt
/3xSZL/INnpcuAYC1Ib2Q8Ri2pVg0F3QT2svZUdYOY9ROxEHLJQsjshgRqDZuBWqLtV7xDaVtSiK
25PE8vSpssCETffH7HuALsU00Qv3Zv97/nfiKHX3ZlbCOZvuH6rTIPKSwcGfnj7TdzrKKWJXbApv
hOG+lEVv62skJD9UisPiSAO5Y9M9AJwBged1K3BdWCrkBYOSWn4tS88/tGbnofHuF+95vhPHw84v
d7GKalMxShYBa8nGLZx44LHyAu/STJsuQvfE1tz9hwNtG2Mn8+a5ZriFwhCe8z7Bw3DaiD1Rp7PK
xrLBRFEtVIIKv8H/aChOmVsvZzc95oD/l1NiuwNfISv7z5epmwyR23t/y2WigetPf51oLX5kyHK1
usT1xKMg7agbNQxYFCmvwbRJEZi4iuLguigWBm4HeV0OCa5Ph3MZ5fLV0kjs4aB35sPXkEfm5NAm
quLnhYMnxiBJJ+vNAIqPspQ4+ulUURQ/XKM6erAQAp9PFb/24YxE1bdNDkDj84HprxryELLjfczM
rzH2pCCXRjs+10MRn+0+AHCioLzZJOQZZbIV2yjzlWc597uLrZY/Ul+Rnzszk59Vv7w1DLA3ctMw
XRAd5OvXauh/WWWtnk2gJW92wqVI5uTXGDWDt6CQvsBH9h7EQT33rm4Wmo/iGEjhbQyh7imdWvbl
W9Qp+oviBtmrEh1FE745ybNcVdAvb34ZD5fWU+JrP20Q91O7lR6V7JrVuGLMBo03FUUbiKYkclz7
lxx1uJfaxC5hLsVviVOio61o9VoUtbbqDhquqZtcN1DEX5lG0z5hY4V0kdGr2wBC5VvVYosgw9fb
T/zKN6Bg+cZMXP3QY5n5mJv9CxCa5puRfx/tyv5iSHZ9SvIA6SRTbb5VI0AK2TLSR0R00NL129+e
ZdbfgGypmzHERdys3BcF8BkatnUH3pO90K+3I9aw8IX/roIW+efgpzrVsEDFJuMl75xyi19bjsKc
lb0kkmGeqrgZ0NxusxcVxvQT1u8rcVACxvYCAuMLTF75KqpMtyK/YHf5XhR71CSOijNEa1EsQ1t/
HMnSiZK4YtPJVxmtNxVG9NkbRnAJmeFr5xKtGGjRpYsKm5leCbqHzQYsHrKeSMtuC7ezTuJIW7vO
Vlc6g36H28noMvIgGBO8tXLRruH4BCdRtALZBKYQtGdRNDEiwgdSdS+iOErDd5tv/k2UhjZ5ZLxO
H7UQfI/bewc/6KR7nNTyNXChEfsudlVdWjwC9NkiO9Hec6d+jcJaPgNW6O6qWvOqhKjKF5F9EQ1E
PbqIu1wqk5uoEhsdlaPAhMBQNiqGqxnusYnp3UXzEDraY6rfqyrb2Y1dYFhYbpExz8/mYGXnoIEs
N4kF52dJZlM1hY3MrDxsQqdFdNwMqgdfsbACH4wXFMLib7JROFt0M/ODKMLRAVKvZm+53iNJqbVg
CaZmSju4KzT9QNWkPe7Kcg1QvIi/gaJO9tDxrZ1K7uObaWjn1JaMZ91PrGseGQAspmb1IP8aQEse
+bQpV6Z1Cm5E7NnTZlRid00ErwK/+3fd0kTsGVL9q2hVZf9v56s1AJjGDB/KfqxuvVQAl85spO9A
del8iX6lsvuq9535Vlk9+kCpml0SXzNRNi5iEHHd+KUt7Lto2mvxpQw052tZpfLGLkPjGucOBixl
iVoKurCv0JH+khC/2obZ2gY2dJFzXiq7D783CgAxQ7OrB0dvvJNkWtE+iH35GVWVciUub41f5dyp
/mrIGwEj0kN0GAftQMw2R3U3N+6OieY4r7uFsKWSrqKkzFDGRaPqkjOmXszc37SuGp5KxMn/HJjb
iMP5UguPBPAzMv4befTkcCOO++AeL+JqoWVTaRbQCQtLP85FcVh1lKjf8WoHc0tPUe+GHhl72ezg
bi+XMCz9bAIvP1m+IW1jJVOxpeqsgwHe94jXTXVRNN3amVEyPA74uGzaWq5eeRtloD+29c7c+Y42
j/S7cl7sLmJK2mfG7v5s1pn+F5xExCJ1xnl6Hy9tElmQVLxxWxZFeQvVujzoWtGdArs2cPd1c2wJ
Ggt9LMCqDHwwM9UcWSy3db+FXv8aBbr0SwJpOf9QkipIxWXGzyHuvvuSZH1VzCpB7VgZn30TbXCm
KN4DFGp7n0yi4rLkxuc2Do094YD4wYYKBMa5MoifMZCZ7uh/YwB+h3wo/VQ9fJBBJzHDZhIeebb+
K0EZWW3aFw9rjqp+ahswy+gUVy9OzZqwaQvlAdxGAzwHhyV4V9aG4JrrHlRVw4OqtyZJAznGLU5p
krPYs6ySFCASCNcmQtYF/5onxeqclzR2vipDKF311nG4B8j3ln5cnkSx0VCeS62wOaphizCVwrzs
2ORA3bLKdl49COmrovPla1vk7mtQjt9Uw1NvojROCHBLNR5EU0exzoFiuI+i5Lfevo7z+EnPVPfV
HcklZkb1nGuW9eruezexvoV8Kvd1L9d7q+6890zdl11pvucgsrDMKcpD53XZV2zu1q0R2E+sIy+Y
PGS30pUQz/cgbzStr6zmuulAkJFxxll3YrL0e8SOBl4ihNe0QPsl7A4NxNR8y2telwaVVmqbwmyM
XYel4K2ZNnSMYVPhjbwRRXGAhG12q0bctrCsPgN24pe9pgDdgOHoithddtOmjYkU79mWtGtqFeMT
UYCvTR4M70MwAT1q+BzoQCG5F6tfw7Eb3vsyMNb9VB9M9f+zvY3k0tLetV2uAzxtXXk2gm9/X3+p
/6/r/8/24nfVooO57ehbPTXCdceC/Z53Q3lXLV3dm1MdchnlXRxIWfzOdaIJQpHVPZ/qPp3LlxM5
K8nZhyrfRLExJralU1Tyjp6R/KmTsY92Un23NBMH+9BxVmUJ38DLH6SkNiBMwvnqlbLzthbv+qZF
x2aT9Er2IDa9zvPK2jd1pVTFVvUj+eIVEPEYpEQBhXb5Uk8bUTQ1CdL9XE6KTctyDa3Hv4+K+qUo
zhB1aNud0wBA21I1X2kpxwx6Y28/5Nyu7y32HyiSOd8i+Ex0qjw9Oi5cUrW3ngazdb5rCNARLXS6
B8O2MRyN0FvJYjkg+wqbGOLxscqlnaY64xcUGbp9w1WF4OkbtKyj+A0/Ac7XFrVxxQnbubmNQqJr
ujbmFQ8qd+0V3IiB64Cm7dSq7k9q6aPZPRnuCEed2VzH8DPIuSy+xAGxadHq3tqArGCit9ZRj/Uc
cZ3avSdWJN0RiG426sHBRiwaRzRdNLRjECG39BVTEHgxYV/upSJp9yz+kMXXfhd6/Y7ESPclCHGC
j5q6fQiqVjnIYZ0c3T7Wb76n4okh5eNb7Me/AR0mvznZxw7+JOk66lhY/97xk9lrfePdiqyq7tm0
0WSmh36GXOLUQFMnKlIFZMOo85sSw4tHMlnedk7W3ER70QyDpy2mkQMGaIjTRJMnO5B5vGTb6O4h
1oGvWhU/IjqEQYSBMZrWyP0OH7TyZnhNtC+g1lyjBFKF1uvjxbJBFsOON89W0gXHDCnjs6MHxpGw
R3ZyhrE7JUXfHyU5yM+JlmHs47bBJapcJJ46y75E+YDXa0mQJGgidxfWtYwDg1zubCfrIboiuowA
VPtIfiLfxqHV3F3UntANBjvIiAMaqGjb57HB6gdz5/4lMJBHbvRV2/gEpbxMfq3IQa/9XtbeettG
yxvd0y94z7SrIhj6q4sPFRLUabwpBj9ACQv9OL5NED7cePwRVfbWxY/sK9nrCl2bYOLaj8EzWNLf
gSmPP6RI+0HgF3q54REo92x1l9R8nN1O37fTFewQ/w4wsTkWDz0LKnNApBOIyY8MXKLa6N8dsAYs
AZPujDZq/1hipD6p8Y+IrpVXxxgapJB5A1gZ5YekUhCSQbyvv4WotTAp7w+pLgUvruRYN0uBTSuM
4H29hXJnuN2hjbvhq26ydlIU78XOeFOUIc2QDZD7rwEAwK2Xd+1BnKWG0bHUOuWUWkq3IZaYnWAE
hSxVJ2Sw4WDI4daruUofEEQUTcTeh0pzOiIqPx9ZmveJ0CfkB5briLqisOGhkcBbJzgG3v4fY+ex
JCmwtNknCjNEoLZAqsrMEl26Nlh1VTdaa55+DvSdv+6MzWI2WCaQioTAw92/8xlVh5VjJ/qXHgPL
mylQcvAVHJIc3jZ5yxGlx/oUop2zm7sSn8v1qSZnREvSKE/b0yBrVBd1YuJi8oBIzrSYFKwLrYjw
e6rkXJ0nJ61xsODRtvjZZ3u0rcNpnL1bjRalsaAb6//jdQvAqAqB+v/x3tvT//poCx+BE5GQ+1/r
fl6yff4UV8tNnr21cxQ9MeYGbplYxkkL0FYMhf6oOFZw0MdIeEvB32w5ZXJv1uVxe7a9SOrOY9fn
ztUwxBF00XLr9C2Swq7oXofJql19tMLPLhRPCIqcb6mq+8JmOIAD7oVqocXsAJS3z5O/JDPuoIMk
v+u4SbjttN3banfvpUZfXclznxUg7leEAvW1UOtoD850cVOp1NefDdtWAqz/7Cex5Ck7y1P6F1pk
cG5e32F7ybbjz9PBnCzXGhtqlv/zIf/XW4spRS+kBS8ZPaoAM9cP+XmD7Wk2KkeKX8mNb4/CuvRT
iAER1qE4voghQkKiWfcSkuN9Zq6jr1rSYSAj+986lL5YKmX20SJVcLUUjEsSBdT/v6frOpy6x2u8
LrZ1tGCqO3zRqIKsW382bPtt6+pGyfdyxBVge9qZerGLwcL4fTKT3q+b3zHCBadUmnc1nJG/DdX8
YlVM2pu5DR6LpRh8WsWGB61PoGFaU35n60BVEiBu19kYxmNJVy0Ex5iefWyrTkbmwARZR/HRUuLb
IlPqfc5c916BtUvGgOx1ZjSCxHqZP/PtIo+ct/2amhBQjEXKDzxF34I2M78qI7hRSGSGkHDQNaVN
Sij9XFadCb6PJAMFjf7vNDuXoCjKL71NPoUkS81oSQM9XUOGMeCGJUEtGCA98yUfn4NmbGGaM4HY
tk5WVJ2jHCngtrXAwvMSDEvrbluTLMrxvIQpt22dOzO7bYT8SNd3ouJR3GVN/bhtS6RNzgnQEjF5
fFd1irhNcBLicWgs8d32aFsoefi+aEp9+lm1PcINNfITfHz+vepnq2Ll1iGhEOVu66w2Ajdpt+hO
gYN6P/v9fI4y5tdWluZNsGjsuyS4UqFEepxSp6JEFFA8UTP17Ni9elbQUaFZj9VDtoCK2TZsi8mG
GuSJdZ9GiLne/7xGDcRXtVSQ7f7nbf5rF8NK0JBtb/7zbgM2Hd5gzZX/7323zUGW8BH/tediCuFh
hyV93XQQgq1vL8YGiSAK1v964bbh30duXzDKlWDvSPnyb52+fYOfD5+dlFMwsHrl1Ead///8TT97
/+d91e88hNvw7zusR2F79F9fdv1y/77TtuXfh/ZVfpcAdkUqfjA6WzmX627bDoFsSPNsD7ct22Le
Dv/2UNo96Ibxt0NF6Cr6cU+0gZ3a1F7bNK69BgOLMEZqFrbFp1G2Mww9ehoH5WRGwXKwnP4Pbbmz
nwFWVOKvQUuxjpQmfhQOfDBn7E9R1n03eeDsiZnONgjTuNZiXzXnFWXrfJkCi+ykd0XDQA5oVoLD
tx1yjC3uVnaTvjDPPCLCe5bt4LgDlx1cj/mpCWqai/tnNZx4M2R+ELHT20FpL1aC/rKm64mEzi4j
u1VK7TMqx4ug6jmXWCLOIBiqteBXCooOKXrfIzpipqlOeo6F+tB0qbhXEqa8FX5G93VwlsQi2Mut
q8ZpQCaVpdd/61RMXNylHPPTz6tCMnl+3oBcwjdV3G8b0KB9dguKq7obkHIuj2392GZyvB8JhDqr
gYVeMCUfF1pGgJclfJHwWVSYrOCQg+1B3VuQHbrJnZCaSod+QyO7HdQJB7B1MWfBQzOi48/LsxWO
Bl3/LEqyxR4as2mvlbDGtnUFBIbDgssaCdP/va5fCCRAmmqHGhe90jaCu3xdgKNwKqu+70xwTVkH
F2cihrlf1kWc6dXRnq3Z3Z4yguj3CTQKBEPtv1U/61tTvsZGp99sq2xRa3DJpgW70Lbcbeu2ha4F
GmUimI3bLv+1AWKePrf/PnhbbWgl9d25LE7bB2/rgmh0TafT/W5uqFivX3LbGKdKcTZMAITrKoO0
+q1lCX8Mo+ShrHYlguD7TlXjB2rmf6e4Dk6jql8BkWeXCbOq+21hL7D+wVoZ+5912TwUmLhB5k8V
kQgkjYGO53V/kxqpcU+y3/j32j42d0sZ4H4UdS0uWjaTtiDDY2gxKvvw7zkOSfW+KTPp0efL9qgy
tPMaPCetfbc4RAfDUlMrqnt57zipuDPic7g+0ePkP4vJaN57spY3s8zWaSF6H9z/aMz42W9KoRxl
C0Pv9kaWUpp4V8T3GN71t1U5+//OqKWKQ3qNOxcqcntXNnn4IEmSPWhJ+VgF4XTedtsWhGSaiy1Q
ddyebvuqUNZ9o6ZzfHvVtg5FRYYkIb0yh5s8Rwmd+6zQnXu43MuNrvcfYdBACVnXa1Y+4CSVuEFi
o/zfdoOAeaJyH123PYj87pVY1c/xwvlXznF3FKFj3iMWte5xEKt3amTjZTAt1v22Qe2AeyoVxZnt
6bYBYIq8rTMCRpw3BOTYqKOUrOveEDP+poNx+dk3IneKmVlrHTKtTvb2TMcEOMvooUIN4WPPku50
CzKaZ3V1sNcdHXI4/JYHUM/xg+xatKF6Sv5gIh9q6xmmQquXybYgdllwy8LNU1smoo0qxA5PYBYS
rKS+APDwfx6tT+HrvRYdXn54azj0363WKgHm0DfbI+yac+rXN92qEurXFsbt0bYYt0bJdcGklsbJ
bSXo2v7gaFS8pwTgSzk/Rf8ar9Y+b4Wwu3lTtIU0S8csdhU+/CyIkZE6bM/zTfUwyPxVrsKjflXS
NOtXwJsI5ZG56Y+MGrAbNEiSAnB3b7aFVnfTgsFRs/I3/uehljlfcarBwGgLsI/b5mFYUIhuDxOw
MyD/04QyB+B8inZQ9v4dMXvGgiSFM5LYJiXE7Sj+2wzs5bxmZQ6wT7A7QGGGfEHuxKwLJHb9n7mX
3wG0iKysDxP2X76hPob4Ot6U/fBmcVjPMXZg+06VH9Esnd20dtWmvE3pnBlx8t32e3+O9vZo+weo
YUU7GXKsBC5pZ6XX/CYN5bHDqO3G1MvqZDJJSOukcYXSH0ZpPmf8asOYUOgj6lD4hzkF1IaY3AZI
vwjDTxpEzKsorVg7rq31z9oe5UAbdjVYEO67g3rTQrYIa5NCl15B4kuz6fJfBwaJMsfNdFoQipbq
CZEH5PtJuNWR8SXzSOx041KOzXTTRub4b6HLeLoJtPXI5fNHrmr1DZLf+sYpaqDj28PCdgZ1tz3c
rFe3R9sitYKabicHGsbaO1+udiyVXiPQIej4f55YlWMVpzgHBLBqRNefuS22H/zztM91yDIqvpnB
qmFa1h7F7XCUm+Z0e9gtJLyK3Jr9n39mO09/nm6PHHXE3goBL4N3CSeQhb62/f0sjF5Gh14a53Tt
vd/Og20Rr09HShz7JW4v26oqMDB3CG2ikc3WYNgcDUwx8P8OZfkrU9sG91G9QAO2qsb+PbR6bTyl
QL4QyXNMVz5ELbEx2Bbb0ySGQqzG4m9DSDmeMYbs3KW1BlxRRDKdLbv0dWy6unKa3TDHWjfCn9pX
7JpZjKYEB3I/3042PanVCtYlHsE3tsRwDin9TOl8p+UDutH0mpd15MIoo1C6VNHFpBfmGga9R729
dcc5v81VbhGFUxu+A2X1rNSdx5BRUUIns1jV/QncwDq1XZQH1PfacRlxEDJtPGmt167pir2kCEMX
ez/gxdKG+7jDiFIWrhhy6iO0CfrccBk0kjupqaY3q7PYBaLDFmbQ9rD/wdMtz7rMTkVVkb/Dkihu
5Xs91ngWztke/FK8MxD6lV1/icJGcbk5okyOytJvEWRE/QXwK/0kCSVdoVB6DROSKmipPKBs8X6s
V4/oTqcLlxQFxWlvqbQRf2O79SsQFa1NrnGY/rYWB8YeHKxSeP0yOJdwThMvxmArKBIFrikWpbFK
unpQAN/qCXR8TDPr4W8SoMhW6KTypsWwDwGsG1F1x06LOAhw6GJpcqRlhFa8HSV9MeOLY6+pS4wg
icfab4tb9zq2qCrsGMs8FelBFzNCYEG/fz+KAxHF4lF//CB4jnb2jH6/EmYKm4g2HXsh9pRoc2zw
aLRv8sPDwpmPqf0wgUA6UvFULjTT4p5h48CgFPzRFSpdNPN9CDDYDm0Fr61ewpxC9RSJv12At0wz
XdczSEvM7ppFyx+DjV7RcqOsmWQLK7gttf6rzqEjaVyinjoOmDXNI/XGyMIxR0mkT0L0UqYtDrgm
OjEU3H5GOkGXiMKXVMk8s1uRIrCW3UnrXgPuFz6UVxdfZvxBc0o4Np9l1k4ME2IZPLpyZohexrWv
xT4P2+Bhhri+1PbvKsNVL1TCz3kQ+85mIjiqg78GgIOpR2d65faGE30LOKxuOeFNrE7Lm1OTsCAB
qYo/FhaJcI30+KSrZPKcRHmAuGB7+pz5QTQ8zaq9xwiX9pGIViwhFaqtzJBE+pXWar9f6qn35yir
9sJ+iURRuEaSB7smK8jPDMXeMEV5WSLecOzIDMaqehdOSQeacj71yicz/8hzZmvY9c1jm2LV2uDX
RT5/ZzrVu9oN4FkAJNk6psfd8EJHrg7sKIk8XDxzl2hQ9Rb4q66DYarbzVPuJlZ0NKRQ3AFkl5nI
F0BitaRJEsxXRnxUK36R4L5iQwxV1P6o6qHBtvk1dIbPIKwboE7ld7K8LVoKfC2LvmjOzf1We8ZC
8XmgX5KqC7TU8eyATF1rG93U2z65tmnuLVJmNAGbgfaX9A0IE/M9GY3bcqJonzkXqbFbro5XXSH6
Z0xPdgOuw13VXoKlx0C2mA/Y85q4yxbRcf6Nczb56qe06D/UHkN5pZvvZULk3y8rrrckEYg1OoU+
yQhdAJns6RkGbBhyTnhN2QMESz4HDpLbVJgCC12cqokgK5Jq7XUHjr3iZxYJfywFznq1b3IjeMDb
sNtR2km8qbaezSn39aJnIBBgaLPsDY/7zFcdCt5t08Vu2+av9IsicuyYQ09pjF8S3Ztmg5Hw6hNL
Z/S0a0X2Asz/AXSa7bavgwmBro5TdPfjyY6171Kk33msfbW1jllgA5lfYQ5FhvtQjP28t3OKBbFK
L7ud0UcUzeGbShZ0yoH9jXP5qCT1bb0mqop5LcT+0VsL64WRLxzRKtsO0oV71+wmYa5y5+puiBI3
Lk2yJWujbh1Op1LlppDTI2QC74P1wqhphl6inpo8vrNoxHCrrLzN0/JvrlunujY/25iJ1yTvIzvL
falkRxpVyAcFHX4tY4Cu3h5vOtzMQlDVfk0H+q7XE4g845D6psCNXhPd7AqjmPxAF182ZKMoGGhE
j/WdxFRK6yzzME/NEzZvlKFzeSALcDAWMplR8VxMyl7i6r23I5P+YXpWYoPTTJRvjlImN4MXRvbK
EPs16BG08exlXrrMhz/zFDXLVzmZr1o5Pwymp+VmvTfD6bqA5kxNyHMt/pOqaV5LMNZ22cIZLDUq
arI9pUFAm7Z5GGPh2zFe9+9zXH04YfZkVv1lMulpVMaXqMuOLT046cQ5kXTtHiQbaJrhEgEOpKEN
MFqTGX5aMQMXja83XJ9Q5Y3sWLflSBJ3hhkHHxpoAN4VofExd9MH3tS5a2XiubUB2XSx9t7m6dcI
Tk+vp3f0ZX9o26UvVj8sQ3zqZf40IyP3MqX8VfXAy2M4TENKRzXH41FiInYoKQPQ86eTO2qXAwVI
YGrtKez7BzyN8BC0yY+PnfWnlS1oCu6weGxj9V5IkL8AlF0hRywvlQJsU3bRuuIhBc3jqsto7KTj
HCbTOb3nLYA+aEOncjI6ePspzfIz7RERPpq4sZ8xxShv0Q3TwmeBTde4IquAzA5Z4c74UvLukirj
W8+XYur3GtOEAekze3EacWbke6S5rHL73uLQh7cqzvSloR26ZDxOZbBvj+1Y7FsOC4MEM39qh5NL
bS8m/h9BAVvVbUyW6tjhp6a0GItNziUtYX32eko9pdiPMVfvaAd/sgwL5ZT+tGJqXs2+u2hOd9/b
mYefw0PVhR9GzrwRCRnWDWP2bqGph09aDh6lGVweJNafC+cGFQGw8QVhQ6OORDTTztYVGoz7g2Se
cXKYLZf5LdajDXFArJCr4nLpX82OpPKS2ZMLh+cuS6bWrS2IgIqk4UjPw6fSzP5U3dS4eZeNfu30
OEYiOmwi5TQozi9LJ4icI8jZRTic9ZYou+qDj77jult6bW8C87ba4aqTvYOckvog7kyRUQ2tA1Ci
9E6B3H2FQUijU0gKTSd32Aw6B9niMGJ5sjCgq7nfa5aD4N+23SEZcz9/bHMYUUMqlL2mw2xom/gX
BvBdANueGxyR5IPzrUx9f1EBkTEbM4520D0JOYPddPoP2UEan0VM30v/0bTOPhxAirYxHsVO6vgZ
KYKGAkdGY7xfKIKLhyCslolXh2QEekXJyVinx3wZ7BMmk69WDLyHO3g/VN9qR2w8j1yeJXydJL5I
UeIwN8JQTDhd6viXyvDjo06iqwn/niWuL2Fc/sVkNHKl2lNW0p+D1saopPitQq6zlwaVhIojWBDb
+HMW1z6szybBYtgVt4ND0RB/EVBXVwREL8TaLzZFC88IV68IbfqaDWYAqT1Mt7bDrcac/dTuV4dB
7uYmBlJJC0e1fk21mqtj9MxmUe6MIZ8IxrPUlTYxmJnRtxHGfwfy2d3ZKFdCljHBe5vGZ6Mcd6pm
TARWmGbEFmwHs78X41SdYpHe6yEBOZ60hWYUB53MVF0vIwFtNBwQaeutmfskhJ7NKPwN3wp2akrP
XqTWXAGcNOIvSb/PuExPgalPOAN3VCtv8wqMGYh76WZ02x4XI2z8FiKmMyZeshjXpnfoTe3/GOIG
q+VLjDFrQRIa4CO9d2m1Q8p4nwxS7pWifgeycNMXC8TnckU0f9QS4+rJURHrl9FzJS0iIXqgbJIE
bq2ExJ1lDGaSFvTCPtC0ZGANaY1eYiLuMWdUIcZn0oOAHMYZz3ZT20t9ftIU81InXIERRziVmEpQ
lfxjWMHgZx3E4XwXqeYhNqePZbqhc+Y5oyPVxRek3uUqxwkr8VuUGLSNLMzXTbRK3bym4I1XAZlv
7W3zoIe8ae1ZqHsTwyPXMcSjLOV+AHC7DlKlCwcVKdRMA/Vhpcvh/pEysAn9DDrwfYj035op5n2g
DcCSkZBCNGR6mmXg7YgIDYezvxRoBwhMsE2M0K8Q43dxBCMp1f/qZle45kS634CaxLhJCtEAL6gp
D7GtaFDlLD/F5dQVDmeJZWifJFz+4KFcnYeUqrVG4X7GqijV1F8A+3KfVhkElLrqK2lprC/YxeSI
fU2jsG+nB2nApVWn6Wipg00ckFQeqLkWekr3lqg1OOruLGLOtrKRbptVz0lWIEcybwBj+ktJ/Dx2
Dq6+JClcM4sOI47jUDuXW5MW9kp+z6rzVeVL4tPIVnGa9g9WMb5b7fgFSfS4zLNnaupHOcUGtOQR
RC/ii2BqDPgkY+FRB1Eq+Tik1kPf2sgykvw62D0FlFqhkO28J0aHo32uPwXdr14qoLphiOIghuOO
YgX+FBXXzJAXqZpcumGHnxN1jEax7ipmHUNZjH4UK/cYjjxrA66YTl/sw2j+FQXGQC+g9UBBBQOX
JIDZvLzZzi/bFDSJaCuLL+8mr+sSAmwCTPB1oZ9opT9DscXm3B2annpDdBBVcS2yZ7B5DsXO4Mg5
6TVVpO+mRGUmNqjsqsXFTmim7tk3bQiwk6QfvQt4gzs9PSeFtRtr5U1kGaWWXjsEE8y9KcAMLwOD
Vlu9Fw7dV1TTem/oJ+KLtsgIMEbLNYgqmX2Nd0p6IpI2oA5nuFTFjqeWg8nH4IeQOcIL6M0tal31
bDv5nq3oLaJOOc997okBNmDiaPPJml9LGWe7QDtkkoJ0gQ4VDWq4M/GBKWX/lhbhmqFm5h8k/GuO
2XjcEKiVNCqZVvzqxCFBRDqb6fM0cfc2cPXeVyMhx2B2lAlbysMRJtGO5cBQ/q4CPDLSqLrtwmiv
YySyd+bpXKXa70wg2I0SyO8rb6juvuhIeqYgXu4FPSpuzRW/c4TF3NDhUhrH9raY9w4U4Hkm3U4/
V+0HaQidrUQWWKNEyKhqJS3avywgFxLH32WQXRRLADVPKpyFAoPSU9weIwAbLk1LltuU2veog53K
nlXTKg5hqX5Yqjhay0T+xKGbR6++yxLUKbzub3gzn0TU477WotsF5DBk3zT1cIOFQrDcNREWrvcT
d1MuRQSHxSctMbR+D3/xt7wNHCyWY8YoFaPzfLBeHHU6zw0wEjhzeMnrzd3QyM+CPwskykOcOtpB
rJbLUTVfMkOB+h4X/T6OmacpxP5VNb5wjdIGQlP9OhyauyacD7yOKngfAr6NTtgKPaeqJnwcsA4v
CEkDd6wDuoe+nem1tvVXcttPVt4TbdKYaix0nGFdjXTinKUO01SGqEAn4OXapMmWXG/d0F7zrpja
R63SS5XTM0HC9lfJwXOLUX8QWUrKUOpvA3VLNRwHH/eflafihJfIkE/hYh7VjABdhpjyMToRAUDa
Yw5ra7Bb616n0RiSMAmreycKH6o/DLwBlZ8RZeUUDQ+ZZKZmNuhpkhFbFKm8RQ1GDbNW4gc1PgEg
zfb0cN0n1nChrIDQT2S3Mgs7n0ngZVzJrbP+qH6Ghf1p9e1Lq3BipsYL3hePmln4MsSnEAtgKOAY
yc43bcPVgqyLDvFjqytvfWf8FtZAXplOt1bHuy5RSMYk3P+tJdZRTAynur9NazjgDAC0wa3wZvU9
WCevtggvC6RCkNqXVDMXEnftV1VP+9oSLxmWxK4V6aM3lgTeikE3Q8DZQhTTF6WDVFwqriGzmzLo
fhcSCUXUL0ApaX9q+kcrk2c9N1tPEz0xVUH7vQKgekqE8OXqz9s76g4pOFb0SfkV5dERcMVNE0d7
JTW+I7shT9VQBcRJFSvF+KDN1W1qYija1NmpGrBM7ZVqR1f4Z6q2tItqOHQb8S5JKTwnHf1vQQE4
2NjxFc59dGfFBU3C46UQKnwnU41cRI/BqP8KOiQUQfB3KcSThpXQZJbRk0g/YCYWxqJ5IlToxhq1
2xn2mK936pfVdyfNiR/Lkco6CsDvLlgPdpR9zOrwmhboqnFbgH5V8pvj8XZOx2uZ0J4XhJ+EEJ8Y
q0auVQ57o5o/+mrV5SncyEXu0BG4lLDHNbrtiM3XTOV0oIoX+fpMalaJNQzgNbIJ0Ydj4EiRtsUl
z7BTKo1fuT1KKujifQnHi1KDkHaKq8YQLi370JWl7eUjkLui28Vj/BZnjfT+1kb1ZejZ76Cq6LXU
yoccWmNn5QwuZoPbktGBxzsvxbgL8I+nywmttlqd0Rk9amKgOR3lLyqL4zyCJYzwBk0ShaReXwyc
jfScL1L3FWqqMLhCtCDF6Clet0wJTolxul9C64yC8tOU9Ue2LHcDnC/KauaVK+TVTKG1id53ipIe
TDs8aE3iWWNPw7HALSpZbhEv3UCtXQ61oe8M8Abcf1T8KDPP1ri6hkUZjng6QNGnDXyyeyDr/KhK
d35NFskbi3yKqxPRcRYXVz176WXqY6B630TdWzRQAl9PwWXGYorGEmUfmpwo6Cdulyw4kBF/C6zu
lsztXQAon1kCOrSsVne4EJ0zmT92kfaeT6ZkohcR1qKnsh0oT7LjxljEj1urQKiQlCF5XB2ZjT1i
qv1WdckXs98nVKDdCWw+nspL4KN7eTOqS1MF74QH9GNEhCgBifqLoJDTqJit9LOR7uxcO9JlRFov
mXVChjrEH1JcSqsSt8w1X6ec3O7SW3v8sgu/NMyROf3k7PMFFM0is/RYNNeiFBQIeIOdnYov5r3u
jBZCxoF9nBaBbjIHWYlJVjjZ4c0Qj0waISdQ2xdelRjYFs/GYW5z9UZkVLBqlAhUIiwmanakIM9Q
D/Ps1CfkcbHbzHgwTaqe/xJzCzTeStvD9vTfOjD0CddlmwW+hYQDEH+lca/qMBu38hIvg9X9aXqz
ZQyMGwML05pmr3bmU2khSUfk9GGSR1Yl/aeW3osjv2e/qASqvQzI9AGxZ2rzsmRNexiI0JuRe9jQ
kICMu0f8hT/7LluVXdx9FjGepDo4Byv4a+HZ6c2Z+kkfGfealna3RJEhPsfZu+gBqpY6ob05qn+C
wuaiIcLOg+C3nsjeI0Vk+2ADpKMDcVYKfpPJsGTXN/G4hmyROEcWPXyB9RU52tfQ0r49MwgHfXCC
xAwgnYxV52ivTgr029hXs7jW68fFawVGN2mfGiHfO/YL/DywhwXOEkvhDXNyWRTzV17dVYkc3CQb
H4uQ6nNm26emkqQ0rbtUQ01u2d/NZADxD+v72cgekrV04IictOHUnKUSjl7b6FwRDi7wqMpu8Mco
/DqsJ2r4nU9wPXJZ66dikBjqGMzejnoYSWATdHYoJkQC1apgoqa6BaExbHaJUd01yfA25avR4pQM
h0DP/47x0l47SBsh6W3FYKashw432FmnPqDrOydS3uLZujrhX63Vqck2+KHZTDir2C4YHpPHfHwJ
9Bi6kM0cLQr10EVi7U4dLIepnDzbSZg7W8boUlM9JLGivqYOozXsWGa3pFimHH8oNT7LnuyLOchb
5thPppK/trmd7UQjYxotwjcYI0jYbe2AmknxaPRgGFybDi1sh8gckqTqvTXtuRs0xOoa/7G2VlsX
gTGkkaYHjEx5lXbWqYXtFdv8XFDy5yOpymCguAJCBYk7Ffexm5jDCXyX7CKzvdQ0VRRNw5OaAQRU
dJAvQ1nRVkXCyqi+06SG/VKMx2wmz6xmhnPS5KnLu96dQwpT7ULyybLSz54kH3ebUrgFTQ9tVkan
MBnWAFp7N5C4uGQrQ3AnU3Ov5DmFFc34Xa6lp+CjJsPiqakgdu0uLTlL2mSbmxBpYE8w8hCYnJVF
SbKzV9CdDLcD+jqPHpVq5xQGlPSZsoe5Otb0NRm/eOlH6mWcMJAR0kMTQakgvHOnJu0fajzT/RZ7
oxXIfyYvfw2N2st68jYTRA11JK1JLFWdkqGG+MEdIapl4NV9rFy7UdnnxJTubKGcjhccy6Vy51RS
P0ilr/cQIk9LnViumRa7SMOwZQm5OYShbM8j+fbUpsE9SacXs6DJVOmeqZrx/xcLrT9kZIO4TW6y
krQ681Y4tYmJ9cqwh8UARaIu4ktnUT+tG5L2lT4JRLHwIDMn3y2dzs14bN9A9OwKY40/S6Rxy3Ay
UkbSLC5fCnPRj5ZW0s0sy/lGtmtNqKGdBvsNevistCGuzfATR7uxkxGnhRglAuyWRCAXGtMs03jJ
syb3LLUIPJArBb2cqF6rxMOyrQAAtV6Sd9nER6Qzl7CeNYYnpVz9FOqLIZPXzuTYBmpnHpM4pYGJ
yx6Zz0tj8otrg49ET0QmJjQZ1ijJmPbwajgGjcVpfgH1OZ3D8kEhhcIZVbgB/8ouSltw323DdI/P
Vqt5j9HIQNWZKMui1rMz7ar0knA4Sibu2AvnWKz2sjhQLNZhxOyd4VpGmLeglf1UTNn9yrVgNyTz
qz6iuhys4bkN0HrSBtQcCoxoGKK7uyle2En8lbgEkdYJf1e62fuW3d+E1FBJHDoaYJRwJm1uVt/w
mzlEc3I/KL3AfNpGATPY2G4UCBPqin5ajQydhtlIj8NmwZlsBODWuJBQ/VdXOXcMN1OhnQCVlAth
hcE5Jyv1ewqNT0X7O0zLN+gZzC0AhRv1/dKaCmScgDx08Al8i1dLzdwrGQoKSobQa1pEJuQ9xDjc
jtSYTVx8kmjYtZF4dxpp73q1wXAtTssrlT9rly027niSmg5lL09RiXSY5yDuJWJlXnsA7CM9mBip
z237lOjBfGMGCrUNpj6yoCXHCstpL2DB04f82IlM2Tf2PYwLAkNlfhkm9bi0ClnhqXnuBioi5th5
Wli03jQ6KoFitvDtw2vUdu+ZSYlM/6sN8b3NbJ9JMHfFYZhoNWI60E8UoCNHELMfG3TjdyF+JKLE
zBpzJ39sxXdTDu96iK9XFlzTnt5K2X+PNgn9KiEFT3flU0dSAL83B+5vYZL80J+HgOlhAr1hh0Dn
U6zqtciaz5OFdUGeJA9CVtDzjZlTbqlKt6QVxVcH5nzWysRvq+KPoo+/u0EhYjHHo8rYc1ih22OZ
/aZ3A/dK6KfUe5kZa1bzi1+UcFZFCekXIztEIHBpNvRTkRxzBUPnJtDv69ZJbsqWc1uv/ZCD7M6V
Q3sgRXC1doxd1I3jbWXvdLpnfXuSuG30n/Nc3nGHTYiCdVdWyOeasqAPpNrPySrY7Zh3YNpGg/xS
fSeIrJgqJI+a4gReVJN6/V+Unddy20q7pm9l1388qEEOU7PngJkiKZKKlk9QsiUjp0bG1c+DlteS
7bX3PzUnKHRAk4LARvf3vSEsrIgzAidpULTn3IaZq3wn1t5/VYId2VcVaSfztqtJs01D/t1xZm0W
k62RqAHWdfxXNHXaBt5Un6P5YBF9y0DS3sgqO62wMiLyUCY2f209W9D4wy4D/ggmV2cuxVjdVTxU
/EU3rsqKedgvtYe4jWKeA/W5Rl5ipem6swyMnWvb1sqcvOcgCk1YbsS0izrr18JnI5P18CDihRiK
al8N9UPnlNNWj41o3Yn0dgAyRu6Y7Jwh0mrLjwdjY7dN0BEeyNWSiWMJxxwLSx+ZCqLDa0PU7W1X
undpzg3Np3SRlZq4bbymxMN74/LSd0s0WRrSG6iOnYU/EuQnzNiEw7e+1VARd0jLx632ZNggC8v6
a1mh5AKji6VQtvaEc87IiK3KyayXLFrXPtTBjhQrmjmz0Ub/Hotx5dtdg33hTSLaYYPwN8hF/9ab
glNgs1dhW7ZJ9DJc9kpCPEbrbzT8B1jkDO9MuYhHOe5FM8S1ahPCMHbwlI7kP03eSwEK0kIZfwz4
B8e+od1GltGtmjwLNkqKM0KluT8cC4xm1jwNTecvTGSQl86oLp16ZH42pjdzcHfCwCY7/uHYPKBT
ln6vBri1qtOw9lMwMcrH4NAb5aNIAFM0PFx6/QCP4+AJED6BH679SKDi0eoLxzO/z4wTFuKok9Se
bix93TnqIK9T8i/rLrD3HpCfG4iKj9psMx6UCtn2ghvgmG91CtkSHlFB8HUz+C6iNnH64NnkqXUH
jyK0QG7sYjx3BtkDy/RfwgsIFGaVpd9P61YHut+J09gm6RZYxn7s/DN2IVBfiEUk2gBUx2HMYByf
s9x6F9NwMs32zCoV2eLwkPj04OlUAATVm8Rsebrn1Rl5lLMdhybL2TojcmLsKqvZawM+6Nlwr4yT
dmrBAunggDdFtMsES9zGM971xGgXuV0/K0UzEedKeBlw33SYmRWgJ+GGh4ZcGjG3V91smqOGWWwc
uuNGaRpvVU/F0jNDnpbomqLMsAyY6wuxRVZpD2aSV3mi6vD7y6+pjZ2YPxg4TivvgdW+JmbyrRHh
xNOvb/uK/4sZYV6I3/rGnuqvgUEQMo5nOn1MBs3A40kv3GBpIlFGhIGMrcVt7kS3AfjEDHsTN/Ej
//8755sohbcKiBcQpiXoX3vqQunZVlnB+1APd7XuvJdp8+yO9T1ZCH+pxwo6+Q7GWR6KUpXPdsDU
ZvQOeVQF12DbBJKN5YG7aLOpYsuvknV2fOOAUNo3ze/dZZWDE5uzWXkDPZ+dWrrCdmffDTbiDzej
MW4dfkF5UGwzJm7fVr4YbfQDcbOcyHM1bAsVWBv091C85079jM8U0ei8OFfmRvN5czKno67s7TKz
Q/04/6YnLtj0Yd26EZA61SzxZYB3Ws72M8oIwM7X3hz9nYSmuw4n7zQASVvlGtIIQK+jSgXT64U3
gzVpizgKT2Wh4FppZEcbtlqSV9m2GS11DWzOYnXRL9vc3mr9EKA2VlZYsFR3OgOjsMbPPzFvBJvS
AEYn7o4hxGuvapjht2MZv4dFNYtONXsjV/i7ceU0baI4LG/ZhM0eaGP/pE2hdyCysRxqvMddK9LW
g5M/hKW4GC1GEMhU8zWiVZ+BdXWJlsP3tk52wlaoIl2+jEYV4yojOaKpdwX+jejfUJKxGkhiDJg7
gZzaVo1Srvvy3EyqdsizbtPnSrCqEhZlZb0rco11KzHhKI/47w352g2nU5QxAflhla/VsrkJXIzb
AxXbBRBHmqfUay9VoCt3X9JBrEVXswRogouisejv8+ItIKFXxZhReoESrZRRf7Wb6myqzS7z0nHd
aKx30yaxiQcZkIVSFFn8/tIExrfSPAQGsyY+gQ7psB8eGIfCtKC5d947HimvBL/Myn0ig7IdsIGD
03Iw2JSGAcuIIdDPEFbOYa+eo74F7aHtyyDNNhrhATuzL4PuzVAelqNlhZHiCNa1FPpzPUQPICxZ
jqJDZTUdRI3cvs0n49434juTOWXjOu02EdPWK7Ubnzc5ZNFlW5Agw5pyHcdEI3HsjCOx0KvBWAGj
pOQGLHZKcDF1RtQcLndUhNux0zZO07AqIdjo4VmwKJX0aA7izY+7t6QmVxFPC626S6u25UcD5c8v
vuih/RYN1nvbFej16ytDTcst4vfky0aEFSp27Xb4jZAsCfsyFwTPlLNRTA+h5TzFzrBTdWNfhSxV
lUY/Ir8D3cMEo9PyQrRqt10cf2imsq7UkhcG0hCdZ26sijes2n8TObKByTfTMPFhS/YEda+2QyQu
bYrnyfdWYpzMbdhojx4+rFXlvYTtjIiPwqPSA6QAaIcLRDYcrQzf00InwJ25jyoqbq1fnBE86kBe
dfdVRyymCSDDFo59gjiGoZ1f3mUQGRbeNB7z1ltFk4WLEl3ImBwNdFJIs7obyxV3hpW9ihqvMkV1
0NoHkKZ2D55JeNnwoBVY7n3faCzYrBVTLhloNBKA4ZqPCQad0E2QF7MM8Zqr7UoBpVrhGjpE+tnW
HDxD0Q2Mibm3pb+bX3nkBZ6nPLEWZpjDTYfq41fWtTLqW0sM7pJcI9tuTOsWSmVc0tau1zmYnt4F
+Tg0B70lGxyQThHKd5QcsHoktrroBQqS4FJ1h39tT748TTX2pc6eEDxzY6SVvNembau1T5lKCAxV
pJmRvlUgdteezaKEhWIPW2VOA6InFSE7oQYjwQFWv379tXK1TSvMY+s46KGUOEMmzNkIWjgFAc22
OfWl2Zy0ImpPBCAm0nq9sgM+0i9qpRz2WW2Wd7GpJHdsq+dzWVHU8B/RKeK1aftoQfphoC2Fpdbb
n810VIZuja1hdZZVwAHIQ1jmy+cgcR/EzOPusLamurwjDlPdARe7L1XEO2SVgb3rbeWpu48Oc68U
A9MN3zZcfQ5EIB2Wfq8re9kPsPVwHSrs6+dR5QFuyS6EUEnamm8m62q7bpYg7CxkXP6qSyN3qSHq
c5Y90O4aQbvEBLStpD+bQ/fzwN7u6pp5f/NHvcnaACmdnoTWX/21ykbFwjySJ9VvP6tTrNVuAxBG
clBZnxYj1lOhdWEvsin1yr/EeHo+VD7AqaLsmxtZtL0imT3gpnU0xO2DJ4L0oFfEEvOgb3lzNO4V
D4RlCv2mWebOcOpVJl956Si8ehkA1tvLYpx68RZig7n6GDjw+yNehQTN5o8VKapzifbRVX6U65XP
ZF3Mk/ykPsKycfLdgIAE3fu2ynZsp5WlLEYwT0+9pz9mlcL3UNWzUWn1vRxH40pCGaI6yoGsHFBf
lXv+RrY2sbUcwfTCqkmLqzxYaSU2ieCnhVRWGC5bu0Dros/qpWwG0Vxc+cBoJ/BgZhaf+2TRFIK6
Iqn1OU5SjwP7gXxLkELfNI0RnQmxh5uiH9ILKfgZOVCWVyTqnFURRN1dgqTmqkZV4X4Ulb30Yd88
sPYSy6C306eG6Bu/O6t/Dif07JzUcr7kg5UvUqUtvpqifMdUFrqkyJ/dLs6+D2UObTA23vIJIHvq
Fj+agRVFRk6FDEex7NSSiWNSL/7AimYhjkSrgORmqNCYdgz8AGtiljsdvadiG5ILeScRcTCaqXpL
hXN1QPh/i/r4xc1D8aqyJ2D1VnsvOrnbRRKn4yYqA6xRPK26YiaPrmbqMAXNhsuyLkhKKJWTwuKn
q6qrbNACzWGS8Mu1LMoGEREcioNUYbnDUB/9ymBY20DMVrLYzAMUju6uu8FFUe/vz8DruQA+TR7N
6qsiXE7CUTeKoaFCPPeR43vkBLdDZXUfX1U25LXfbvOanJbsIscfFBWcfxeS7y8q8Gww0ndTl2AX
SQr0jFtQtmsrK8YStAxP/MyUdaMM8T0iBtFSaFbzNUuVW90q+4Ac8XVy/fBHlVmvALy9597WXSyQ
G2izvZMSVfGqg5IXxsHRe3fD5rXj95/p5MWN7kvvd1+sAimX0FrDHuAfNCXTNXdK+2Ww9WIZBP10
52lRsfHsDLmdrO5uQPe7W1yb/TO2pvXKqBL1CURhjGBSeKnU5C6fdP3WKDOEFgy7JzVBLrBNwuqW
B4dEUVAktwlbp62B1sIpScx021aopKQ5Ca4s6cdTYhnN1shBFeQmyf/W1LKT1o76FmWb4KR5ur3l
h+IckwQiQMGEy6/sJgd0si2h9u8MKw6vrEZY0mmO/T1Ib9CVsN8a9uGLugnGO9k1siaFqMxfXYeu
/qOrAc35TsXje9s1FrNvm9yDnoqPeJ9tex9tU9SWCWfIOgKe264q+3DdYxe6KoVK1s/vr5le46wc
+9Naj6b+Kg/YyzpLAzmJjSxqcz+tg4kbGKW1LZnaMO6OiWWj6hPs9agaPq4LY4LKru6LG5LgbxNu
fghVEekH639pSg/ZG3hK7AbdXYGLChjLHjIwvISrgarwCtDOsJZ1feH6V1b3YPRR3CQnRD9Z5/TG
qh+RZ5KlPvSzWyTKdrIkB4Kf5u1i3POAMzOGPFim5WPczG/osw48pyCVa+v79u9+5D9WOtJ2Z1lV
em6OpJvYFQIL9SFNm5Wq96ArCKA0GyU2+d9hBxmuYSPCx1SmhFiWXp8dXgsAAeZKYpPJ8qNcVwIB
PuK4Hz1lEeF8Qk3z4XMI2VBYQXO2SamjOe0iA9PXZ80f1Z0M3OdKypfgwfxvKgPLVneKRohfXig7
yoNsgIdKOni+eJpK4OOJZ++DeQNahcK47Yj/nIOsAtaCauBXooY1SR6ruOglQhXWBB+naEk4Gk7+
nuuFd40CiDdeRTxd1meOd4/ch3rvzcvdqoIWo4Qt/fPiUJSoQlkjbtP+mFdrWd+G7Ij6tnwmi+Mg
TjRgrxqTuswsLGe1sFcOtcPTtJCnzYhzaT50SJlbykFWiTihVZY/TmXtZ3vnQVxLM+XHH/Wy+Eed
pbvaPquSde8SQ8X3ajyE+vjzoKr1NWr5WycTvHgWOtYXLYZ8oJZJ+ZWk3Ztllvar4uRPjaY1e9M2
zK2rxeHaywxUP9CAfzILjfQZDI9cd5lPAw1dJpFGzzheYmrMhAkqQ1nXxnhwUdnyx9hYgQpn/suH
27GqsvexRNSzrfUvgVWrIEgLlx17r9z0zztd65AVVUndL9TeCHZ+lrO1bqB2uXr2WnraC/7kyh2C
2cUh15EZjJwJQMLQbqqsTJ87lSTaqKTaRoHC9dX2lwyQrdvnTgTljVaJdKNCENsXbZA9ueO4JxiZ
v2q9UcB68v1DFnbxnW8GP+THTbrLf7AairNTZN2tH5BlGOYL5u8BgpKcVgw2MLcDc4uc5LcYSdKT
PBj50J4qswVea7lIHCjs0isAkidDj8xhIfvA5ZxPgWnDgTMPP4t/DyG7Z2X5nGVpsfscOjWABZtK
16zbCmrAMEx7dFu8W1nKEwhoTofsvSzGAhQL8NR979a3DgnBZl8TAQEdpkbLolLE89iRV41zs3px
JvLW0ZDWr0WaPQPz6L9j0XxqWY++150NJSsPcLAvpkXhQhNYKGzk53C0F8BvyQYQMm5gznT7DJ54
A095FpcrnAqFOV0rFxHW0ltZ/GxIUiXDBxmcZUe4+xw9KR024gaC1EfXDitvU5dAfPvBrveh0d7I
kjzILtbcTxarmV1k9gHxssa5RoOq7HMXXlcGS51deoeIgg75ahXNzbKPUHx1mabERIVl0YfX6ne2
9MrNxyW6li6FHljnj878n241nCUsYTlXCEMM8vdnfFzf+5ngyeIzaiAFh6Fs+s2yAYd9FyRZfufP
W45IFWB1/q5z67ZZJYTAgO4gCQdzRb8I1XWPlR6LI1yWZ/bE1oMKrQq9MftS1g6SsjF4cocH8Sgb
LVTtV+BAyp1aghNsOqPc5g5417QxgsfIL5x12SGOoMcDPCronZjndFDdhsx+mFJQNl4RKO8b8mv+
e96xJDVEYz1kjLUGIJscB8sIV2WcQiACKXBPNHM9MNbFsAzrfhI+gVNHZ4cJyY69OaLuhtnEC9nq
GGQ6x8bxj6TnERiNovS2rG1x64BYI4Uuom+Vk92IPLaehFE6cCoC5ECmLHouFQIIcwfn9yvJpdYE
1d3wG3iRjyttZqxlOdb6hdwSEXenSh/6FIYSAp7RNfZ9dKO0piBFkjrbfrT1Q8w7AjhM1pLRjosj
81uzHTPVuTW5P2snSYxrkWJ/F6mK8zDMkkXo8S6qynS3detP4yKbPRhaZ9ROpDpTApeobs1VOQj+
UzkfPvo1wizwtlB+XiFbmnHEIbk3fSwIIbeT416DSGzvbKMN70sbzYoIobe1LMoDHUzHbu9Y2c8s
IISHPjvIOjpoJuFAIiD93vdaE2faLjjYeSpOfdhn6yRLmyc9ir/Lf7Vm/IisPnyLeVYJpo8YXczX
uEgVHcz5mtQhpiBis36ajDl90PvvZv5xTe6l2kJ3s5/XVDa4lCTND1CqvIPWjN6BlCf5rV4nIVHF
ebBJeDcI3LBpymXTn6csgo2V0kabdKiyFpMCEx4frrqLmr8elWd81McAEYaFpboc87ni89CkEQbA
oF4fJoi063bAcb2OBuNY5HqyjqxYeYYkf+55Ct+sqLuYdW88w1vISYvX/+jqZ+1ZLl3NcLiUXvSz
6x+jmpOKx3pRJYQRX3WRG4+qL8qHoPulEHWvWmfrHy2a90vLn9eUXtlva+EDQpmqDmfxWh14x8L4
JyGqmmt5mmgIAkTzofRiFCbds4pu10Ek835NnuZo0Cp4qv5eK8sow4ubySBk7Y3KTW4FBygj5jYl
VXxDVl65kfUQ3wmeykotG1x0kefeJP28fCF7tbbWWjvZoZa18lQeKtciV+a08aJEOeNnf9kyasHX
1hPhYWSevwT8NHbpQGBOy6r84udafpFnrEKfGpKpN5/1gx9oO9cgcS8v/b0vaNOffRu0exdoHLTI
DrvBSR4shD55jjJz7VQZ2iVNC/dbnn72qUfSHX/2kc22aiHW0mEsEwEzDB4UxN8Ped6oxKfnU10B
8SXP5KEOeHcBTwoXn3Wd7o7V6bOc2FOyiTN0zOTFUBxRavpjHMKVJGnq2ma6csmR/TIGCydnmY+D
Cr6mhKuFXF/nRReEDPJLoIb5pUpHB464b6y8Uc9+bdg1HQJ+n7WlYTgrMq3GSl4oD0gr55d6J+ae
sqLuwYfZLDm28DQynGaeJ9KNJ8wQqoUsQmUqtrWB0pIs6iaUUQWu5lEWIzta8YLUH0pP1y9JZj7I
6j5Cu7Ux8ZCLx3x8rjVSvWwhnL1sVSz1jJPmdMUo27yv8+ljaC8120MftyV6SlxExmNcoyvEfnT+
WlqKmmBhKcZtj6/Ss+7jTPLPb2vO35ZlWLghkzQ8f35bOWTCt81qBJorWPpbqYSe8brYNEUALnoW
S/9QR5/11D+LVR3CRPOA0MhW2TANKTO7LKdq/pJqab6TpTGrDkyVUHxSbe3FrHWhBUbRBW23YVUT
z14PtTMCZQqzpY9QwW3BUgjrJN8i/SCQz5K9Py50jBDsdOXOvh7RxVLq6ALeLGBr0V8T/C+OCMgf
WmVwn1Wdjx+9AdaR512qLnms5+rcg2cjEtLpTZu4z0NjxEsC8dFRtjZ2jCfGmDwFGujpxsRiZ+gV
91lAGtvkIh428ipd7wlHtnF86ymp9zTFR/mRrtKpR5ReyQDOH+XHMYlckStbWRyT8WXCdxYNq7p8
qAN/LT/Sa8iNaRPO122X6k8mrLEkck9NapDxUFXIxRhZnXDKdk59ZZF7iTXbBxdq3o9jaiI39Hfz
oIBh+LxkmqaRSRSJfYtXq2HBOgm7+yBsu3uMlggdpoBD/YAikjcYyPTj62cPrfUf+9hIT7I/rif1
1uggWsqimAecs7jzWPKaXmTWEk0Rb+sZ1rZpR3Eecvj2LACA2guFX6uKSGZr2MFbeG3DrnjDwykD
JxjMXgMmbNupcSH69/GjZdffPEPJ3xJfB/5iV18M3arWDcqER6KR9qmctAoPJM/5GivVSnatXPJ8
eq+6d1OKN9yoRrxJLNHfTaXXLeTn2ZAU086uXv0SqKJSDSzGlMQ61JAq10Vku88AB06yaxPrL52r
wkHUbY0vRURH/g2F31dLh33UX39Dwh7q428oMtZU8m8QsIYeo7z6Bny32/hVYm5SNZl2gAOylY6w
x6MsdiLJV3qo6o9mU/9snbzA+KWoJnq1I2mUbWA7kycxlPhJxSd9pY6quAUM3+8rLal3yCajI6pE
6cpBN+/LOHbPQKDNH259qFNlem8qpglEyGMI5Vw9eb64rYlnFi2CC72Rv/ZZFW7Ry8qQv0v78khk
Dsuo+eyPYovIMzbDZrNkH0DvqupH2BHYQPtNZt+mmrH2ByU6kjZylylx17Wsr1wdLBBE5/xoWMW6
aHosI4KWKwwvwvjFG9yPAfq94Zi4ammzvZ7jqEfTBAs6l6o4AMVTiPGjsROhthaiQ5FgbpBdZKvX
6cWBBAIq+jEJKpTANqkIrJNJfPNkzwdZDNPePkyYS8qSrJc9tIz8EUkfB2XqPIb6Pl/bF3gchVa2
CXG9WUoBdpiujyVC//dRAGCy1sBZSCF0Z6ofbc9N7kmnhx/1ZeosW02vv6K2Adu8e0NtnHcY8Jdr
UJr+LkA6aOuGaX6f9CQ5GkXt3oxeXSIA3b6qqDatkHHUbpFOxQGtTaPNUCn1k1C1x0AkPZI6GGWN
ufdsxXioxJqTHNuy6vEAMUZU+8fgwh4DMnYeXKGV90dDb+yrNR9MHdyiVVzHOLJnRbH2BATzAP8P
rKUwE7HXJ5YVn/3buo42asOWTdbJy7oQFP4YtdlWFmWDGol3ZOutm89uDkgqpy6yM+RN+5pWfn12
O2X52QFlGZZm8fj9c5jacKptM0HqkxfJhraNhlWShj6UCwaSdVqTD5hdR9leFrvCtzd5VIKGUPHG
8QLr2WVLd+g9QACyWI9juEapRt3JopMUjw3prgtkKv8ehvqmblrruRwDCGzenTbE5onUBRL8gfoD
GJa6jUXJlkbWyUMU5fURzhW0ZfqqU2Fs/EmU+6bLX8ACQz33fH2lqW5814+5dTH1by2xBYgz2FXs
kTGD8jo3FqJI7lQzUlcq2aG1rPto8MsXY9S1gywhpWhdvPyb7C5rIktT9yxafx0nTgsVVESjrIXT
dRBJm/olgEP1MQabC+Da1fQC+cVdCo/MdEzqX5snoAi91/vPku9/lORcNaBy8dnW/Vb6+zo5yf3d
U15Hzqm/13ty1fME+HfPj8+b22bBnf/iOm8IQD8G/T7ox+QEszE5WYl/12Zjt0OOJTl91suzj7pq
IGHWg2yg+2d1LpjpF7JcT933NACYjz/Dyc+s4iTP5KGuRjRV9LTFQOyvBl9To+GXsulEu0INspu4
x4fyY5jPEbpaGddaPGv3zePLgxyLRUG3+Nd//M//87+/D/8reC8uRToGRf4fsBUvBXpa9X/+y9b+
9R/lR/X+7T//5YBu9GzPdHVDVSGRWppN+/fXuygP6K39j1xtQj8eSu+7GuuW/XXwB/gK89arW4mq
UR8tcN2PIwQ0zuVmjbiYN5x1O4EpDvTixZ+XzOG8jM7mBTU0sweP0N9NItfaud51vGCA18ou8uBm
lbvMBXjfaqFEvcdCBZOAdBPEiXkrJsv4OGSTdmsytd6QG+Zeo5Zk3oLKL7eKFrSLz36ygZwbBppF
hGRyGREUtfJdlbv9ycqz4STPjL/P5h4op+Qs48CdhmxNTr6u7ZuoLa5lBJTWN8dfSl6u7q3QGzf/
/s5b3p933jEN2zZdzzJcRzdc9/c7H1kjOL4gct4ENq4nW8+K275V01vcLeZz2Ns1+Y25plpbI85k
wDYGpEPmw8/qWHjIBla1f1JIbq4yU7UQvBnqqxc5AgkF6gbftoCTql0Iq++vctmK71UqWtxnwqcK
uP45Ihv+pOpPadK0jwakqbsELLesddsmPmk+FENZTDWSKoOhIJ4/X2PBPVgHaS0g77fWE1iLdDk5
eXqQrXmR/DL+UP4yvmKo+74VEC19DddT328Q66i7E9Hnf3+jPeMfN9rWVJ5zx3Q1KF+m+fuNbt3c
ZcEa5O9ERHr0Yrh/8g4HmcdNtZCygNiHWp68x5/NfYEsap3nNx/9wrqFKYyO6E1oTuJIWAc+bMID
l9lji2nmXNm5M35Ynvq+OZ86+s9epWW/dxXrrioovT2aVca6c5vptWkWY008fMIgZqNmertvM9N9
sHztItszdjlEzPUSJqdv3wrkjZd1506vfp08DMSYH5gD/hgwBX5wp3oGQMPlkKJbOlnDpXOc8Nj2
5UmWEAkcLz/ruws+zyjwdWXuLzoD5UdgLsbKNz+7cGlj5h+X6oopVhPrk10Rg/IIkQ5Bwj4a7lS/
ehgHTcPgrSOW5Dbz3xIoXxxnPbaW+qKi/r8DLGR/FO0xus3hsN4bLiZBUWFlGKZy9X816ny5MNBC
+P96NEzPNVVHVU2brJ/B0bZ+fzRAC1Uko7X83iRWmd7aJTpZeWE+OU1UXANz7K6Dmz6G8Km/RHWu
bCCQ2BtZnHtFoZFfxxKbFz0kRuVj9WCji3N0Kg3+Mol0fM2s5oveipNT6/abJow7pPWKZ0spW8w0
erqOhcnm8xIqhbiQ+dv0ED7ui8K27jFUQa2DpBZ4Y+owBU62TWm2K9kqLxDRsLGUxrqP49RcNQKA
CZHjbDnEabznV2jd234+8Wr3ffDNfSIgli+AwjX3yMha7Ol+62tql5ocqIsmfwSJBDA8fG55Blm+
uNVby7uZG2U9IVJMhlEjXpq1rh6JoL6L3ssemvkQjlfCYfG9rMkiwpydGMgMeGX+AFZQbBQNlpRs
lVf3ffpxdYHr3tmHCYNISKmrqJw1yfIza9k1Tn2uB63ZyIZKR2zm3z8R5u+zsqWqLksejSnZdojl
OIb++xOBmqU+ovwU3OMRVhPMV4fbXgtZDQbgSqLqSfNq/VVvK21FAmk4Yu0x3Cqhpy47RQC2jxNc
GFsMLACtw52a/SaC2P3rVMjaZu4QNQU6Jl4Vr2QneZFskMX/tu5jMBCi/rauXcdYj4ab7qDmIk7P
9HeQZ+aQGDDRopEXbKtW8PKAlX42/6PPR4Up2u3/42aqv828883UPfLYqg3LxdaJ5/x+M5OQbUaK
3PydQ6z+JXUyb6FZaXvRI+Q7yiKDDJ96+UvBa0s6YskeQoQo//TsTgNrdiosTECsNaoSiFstzPkt
LuY3+y8HUEWnrk2LEx1ktcbme4FAOju4AC6oSDTtZOpqdkVGCXmhCasr2aBmys+GbHbY8GdPK8Vs
0bQqod0WvgcEE42ff39XPOcfdwVTORhgGE3omsoi4Pe7MqSxGeRNat+h5ZCcDMi2K7PXEkiCM1hA
Jv0RjonhQF2x0E5ZhYfDSR6iApXKYD7IoqZUCIK4jb2SDb4zWmtvsJtVLWKS4hawrSo0xi+FZTnL
viRBYZXl+CUOtk5bOs+fvWrb71eOCsFIWmyVPnSfACn3nSx+eG+5vBwwAvxHnexXzm5dH53nfrJu
rF1xCEzlRcyJL+hVk3nPNGzd+3oQI59io4Yzt0TVJPbkXsD6zq2/9PaQ0GQNbHrHENw+j8D4lcep
xKqLiEcOqe/LXI9Dss0cUfFjQEPDtb+6hosWF6KDXU34Ti5ay85bDHNJnfMNc1s/luN92twoFXKr
LA5Q5+w1NNRFXN62TdTcIYjoH9zM+QJ7ormTVagHYspnjNFGFmWDlnp7aGSv//4Z0a1//HR4Pbse
6xXHs0zTcuf2X9blhNcxZRqN6i4M0bRp2vxZ5vPy3mYjMdgqATERHVnx9SuZzysd6DsqbPkyRsct
QR2DWIgdPfx+pSc69RL249HLwIsPjaY8IVkuAD267UkWXXRyQoSXwQ454n4M8k2kR8Ez2P3iBKVz
XgRS1ByioK5jOywCKWbCQO/QtYadLFp58HNIWZyCcY1CFkrQBk85hlPqXeSjlB1Ns6FaUWl33XyI
o26DBr44yx4oK037lNgzsKICiVLWmdi5Ckvby85E+4uzj/KHvF5eAS6uXrd9hqvv/BHyMOb9RsPX
PHFeYFy1V1v3AtRv0YAZSOC/GK2OKhiyaUcFB7EHLaj2flhqL6VRNhvmVKwB527AztHagoLeN26G
4HEJX2CuJ/z++jmsEUDIlpfLYUuE1PYJAOq6NadTUQM5HasORd6ogKhl1tarcOr9CCQtWAwKYtpF
Eb3lBrQb2B/+Y9JN+spXsHLM66Df4Syn7+VIFtHRX0bqyTveeeVwTKGKoCuIOq2PSotdoUfmzgdZ
bwn4S7WFwLtmTz/rZIPsx6Zvyf7Q+BjDjcC35URYgslA+rDNviYpUu1a4b83MSprw4ROFA5Zy9gZ
wwuqP/bOaVjZDbh2XjQdKXrdd7OvboRkuZ8/Kk6fnBFSca5jNiwzMw6I/v1f5s5ruXE0W7OvcqLu
UQNvIqbPBQEQJEh5m7pBSCklvPd4+lmAsltVGdXVc2JupiILAUNSBAj8Zu/9ra8c7sGLhJcUYpX3
Zb4i/9tqwH2MTR1C4pGwfo6Sk02Jcr/rFs++pFfKG2LiklOKmXEr12V2JdaGJ8142W27pjjonEAO
FtAM7JNVTMoxUdmOBeS0L2VSKNmiYdoodleRkunHzVIRd0hsF9d93WQs8J/EE4hljBtnilSEQrqJ
Gw1gTNkelaCpf+AW8gqMw3wyszawy0VSr+Hw4AGStYJfZUt2pgJx3FfMJ2//6nOy9EgOr/ZSeJpu
DSEFtmx1WylDcR2jLb6OaLmvUbIMu4iZAY8U+7aFNkqfr9UXWikzrlet3/xsQoZe5nJ+SNJoTbLo
gIRFYX5mdKs6w1jSka4DWC3Dz2aG6zg2XaMQuR3GFCf7EtqQJFo3FmxZTzGr+JTm5QwZB2x1Z1bG
nS6TZgcQY74tQkRGOVR/hL11GpDsvGxvj6LKuiH6FXuJWi3/YZqs/NpbMmpQRQXggaYThqVN+XND
mFLF0smTgAh4pgYGrFwfeps7YCOtdKJeOkilFQMiWf0Eh7Y+Rt1wv3QQTmvFEo64i0lELgvGA2Od
fy+5K/UxVUnJ/fMVTJRCuxIpajbWebe2LvpWCu0M+oVbd1T+9euccVvL2lsMj+ywRf22jSOUVdTf
Y6Vw2UedfL0dEEmoXv99hyD9Oi5dL4MmMm5Y/9N1/Zf+wJimivGE2F8ueaMxrjMQ1G9PsCiXulv2
aCSx7CRO8vXQE6Fy1Empf20MtndUGcUe29MfVYAs4xJG4d9/ZfXPoSVNNCTm2ya/HJNu4p76L/Nu
hYm9VAxxcvk5oF8Co7G7OYxfGskmdzS/GGKOnMwKRIRgn7u3Pr6RxL/aHUKw/Hy1iKztRQXLsY4I
tle3CehKLaayh6FkzbD0gerD+EHW3DLD132OWmE3jpR0Fvhg3gohuNttbV73UXMY3RahpDrzuvb1
uqJEwf/3F2WbP3zF2zT6dFFi+MfkgrAbNJBfoj4YWkzY1mopFu2NSAE+mLhpWCKvQqJ7BKNk3I7L
CEF/bvLvY59eD/SBj1+vCAR1cadeBusaBpU/y5TdxxNxADuKljfQsuF5VsroThPz2h/Xo9vmtkAX
/jZjR3+OVDG6+3p/MeIYYDNGfhPH09+frrz+xn8+XR5ewlu6qcoEG3+9B/JAzuc+1MND1xOnxgXQ
HudhiNw+k6wL1PM4kzXtVbMu0iVsr7b9A1KrQssYDJP5n31SjLNfIsHdKaGsIOwS+oj5AmHvP2x/
Hd+mi9hGbmfyv/4UKW23yOn3spqbOIy6Xzb/2/soL1/zj/Z/r+/616v+/J7/prvi39++5CL+3tDh
/+h+fdWfPpe//vPbOa/d65823IIR6HzTfzTz7UfbZ90/I77rK/9vD/7Xx/Yp93P18Y/fXkFtU5HV
EiP43v3289AaIeY2lWmS/xVTXv/Cz8PrtfjHb09zyVvDv3jPx2vb/eM3gSnO7zQCkkn7xWcZCvfI
+PF5SJI4ZFimohCKgT3z238VoNKjf/ymar+vz4lOcFonYkelw2//1UL1WA+Jv1uWZUjMLmlXDFNS
fvvn6f8MeH/+bn8dAF+ftz/coCLtkyjhvKNRKsrfUX6JAEmL3KaNVY+XSv0cdbaBiA7YPikhTYX/
8p+e/rWz+ru/9ktnVocKypORvxZcIFQfdvpjOSGM360F7kxddxqZ11N4oXjlPe7X6nPlxh+hFx/V
PTgihCumHZ3Rsp6pzjuKmJHbI1I0+mmSov/hyZV08dcuZ229+d0YsanMQZjN/7nnnaUWjE6mSgSv
xHBX1UvrY/nX+taoTJh/CEbrD2EE4aYDYKkU99hyUsZMagUTh1pr/E4aG39bS0Kr24VTozqRrEkY
KhTLTu7jFJkei0Fakn2gii91VUy+EI6Tr0jAePMEcsS2rwhG+Jo6Yzkq+i2qY9rYDup62C8mxVCb
B8q2MNsIlgXle4mrSuARlNUFBSuQKAPz8U9XlAEWhL9tVuJwXZj1uN9cUXQtXqiNrGJbwRfH/1r0
zLj92Uj0fbhgx91ntb8t8gayV6WFh69djRRjf7IYCCK5SJaDML7yxUys/N6gxwVAW6Uug8xwtzmv
aMYoH4q6so1ltWrdPFb0bbntEAvMWRd1gGeRSbM9mg3eosOwJyJS++qA+YqQRD/XrHVt22wpfe0k
+YiLY+3nQHSzXRsZNV44LOp1IU1C5YxrSsraLJtWtyaDkf5P86HNvamEFulmU/CE19Shq0XZG6S0
8/Om6zCrES8oUA72264OHVOG0EPR3cCMv5li3fpUvv5AiVW7+rq17doWX5tSnTxrEA2Qb3awytbz
19ZFQpJjsbcz334VswnPBrpebzvf7Sy3tT840Ij4gMJzS+6+zlBOBUx5t22jG8H7MmR4ryL01Js/
lTlV/3Ra2k52uwwSWuIDj4O7uS0JotL621pclzgyqMvRnOC6WYb2uB3L4iA8tpVCpRnIMl2AYDTF
ZKuiIuNPW3IHZacvHz83GSIV/uzJ652gaWblb2vb3UFoQD6Mqz543b/t4hc3oSZwz4cWarJdvZoO
1UHWLzbeNdA0WwraplAw0NfXCGS1LkVaUceg8/pp9EcQ+eAwirlmig2NfSuB3KofR3WdZxbLwVj/
1nbbDut3/lxb+husIGByfd2vVWJw125fCrIjBTZBc7F9m80H6fN7rV9Oiys8pitsRLd9Ae5ymC0s
GvBkbprApKnIS+6cbXNbAOL54+YvL8HpG1leO4PNxI3ApwQLzhY8diymcIP1UGZ6koXb2HZ0Wdd+
2SxIS+4sqyW0RtmC02YKldkKaT53e4suYflVZf3z18dvax0uYIc+gy21/lkCkTx107zWM3C9xpYn
n2QNA6t1se2bgebh/kzk3U6HCJrc+sIFWvpOqy0GntvhP7yyEz+EQciPVB4VpEgxNtvWJjWpmudt
lZCLtLjb6rYgrPIa0WW4LZpINAHrG7fF9u76a+fXp22HBRMQYFbA+NiufPqvy68TbOSxk2/7qF4r
gERxsXlGKoyj1iaKElLrsJJnxu27GwSrP893O2lZGVLPCsXT51EVGSdsXOqXs93n8QglYtwoT+UM
4EBPlHNAfTV+5TRT22u3V23b5WrE9bW5rW37Pj/uD+8phLVAZMxOUiMbniIKexIcPGR/9TFf++RR
MRdbbrp3SkfgBlgdRu7cpuaI35iUGa/bVrLuEtf7FdMfssHr5ihxS29rX4tf9+UTnYquKbEHLPWU
C6t10faaYol+zOvJ/+V7t7d9HSm3931tb2u//qk/f6UQKy9cpj0KOjAdhqxV0pq5w9rhKhQ1GVOF
n3shPqsBIFjwsjSp62Jce716oZA3EyBXeIMMx7YOwXgv4NNt+MHDDqeZ1hnJA/jbwtTEWyVBlaGs
/dDXQiRT+IfN7UAR1x+4o1TuvP4dsSK5UbTJBNRMLvE163LR7UaZcqCwR/Gw3sPbAu/nn2u/7lt7
vSatJ9qrbL3tjUB0UVfyrI1IFHsQpXarLYeESf1ettSjydwH5XL3wuUYjgxKAXVEGeh6bFwKGigx
H3xKo+7UKxUZ5udfx1kBY8HtCarVMnXwqzZ25mSVVL5zeZoG70utNg5FHHeu3NUYI6z95ZC3zNC2
1UiiYdoWjGq1XaSHi2PO5Z7CqeBQDd+3a6NRjFiC/6iWYytfZusV2a6SvvZ3KRmtxFoSj8gB4N5R
+9EnSn3qQU7Pk/lKoSy2iUZ4wMZxPlBX3Etl6KvhA4yJ8diuI6xpHZ5YRp+Tg6qC27gc6v22b70d
FFnFFmPCowPEwGIdR/k8SnQhbW20gH7SG12yHjvGuvMcphA5T2UjpT7BN93TwuhYa6HsS6iGPxcL
hCALTvhh6OaDmpYm9C78IeXlvs6DYZ/MuT+M1W2MveyuJGnoaAIZmaAwbhJE2rbcTXDzNZzutsXa
2PpWPv3c/DwQQxpFEkFx02oVuC0+74BtNdaZqZrpiBoGAguzDeHSIMdui+3SgJxQYUuPlm3IINOw
EDkO6G+J6Wlk+ceU8bLMuFXvjSuyKpNXidpAh5pLP7AVxlBpHaptC3jd9NIWfo/bZqEMkofds0fK
972apOsiUwZsFIUBFC9r+CcAZIzAN4Iea/ycM8h4qvhl/rBtiTR2SAjW3akVtZ/HUEeeBq3JvK9d
2ys+PyPvSWqh40Dehg2KZrdr34KKpvKzzFRgdK2rvZpQaRQPnUPlI1xCkfwrb1oPVSnnsb1oW5vW
Tmtb+zqwve7zLcQl3jMyK+62zwAw4pmNuterovfNdSEuhcrlW1e52YHMLkXuMGbr/G2fIagcrprz
MEvacdu1HYzCsV+Hdp2P4VNoDzVfL+sJpxqmSAo4MI9Fr11TpqLuuVPo0jH2zJpg9EadJDUcuXVf
R0mgCTp1I4luu7RcEhxRWcEn6yu+DnxtjlcVI1wV+hjaeHwvXFNAXLnDQYOgsTlcZl6Y7DsFzo6r
me74VHyYCLdHzH3oHb3W0e+pCNhJt9j3WYDdnCG/nUHYTtjtuKzIAVXpDM+dubltx3MTX66zpMRJ
Qn8eHnv5dRhw/Um9zHRTGQYkpdlXUuKRlMuFU5kA0PE6mWfGM6STObQ7OPxWcS6Sy3o699N5AXhi
OTnl18LRtGDq3oTEbCFOxccUIv5c2s20Dzivve4XZ9NWsS6q7O474DvMOX7Ukd10AMRsQ3hpyh3e
1+MdYgEtSWxxvpph6KVP+NAhawmd6AGTh/pNws8D33H5nvAKpjEAoXqKc6ngBP4AP2UHPxSEgJ4T
NHfDGGkS9bFXJnHQhya5bsW37ELcV7uz5lev5i65nHYVj6gd2zjl+pqdvKAXcpIfwC9f23I3uKUj
UIC/awFVv+CdZJtH+V26KVx8JJ9hyD3WjulMB2vZRVfKYTjg2biLrw1XhzB0zaSz2YlH00Fof6je
qHuIuksJsE3lprivxPtAOJIM1s8Q4Kp+LzHC7pwS/2LnjaT+VYGvw3IP5k510xvhMvyY36PH6kd5
rvFO3sFAcvPnQtvpTLMfusLRLuX79ll1PnDYOB37l+DIt4q9xYttvjDjEL+89hU8P7wK2yHVFUO3
hNxrOAvabA/xLDXoXXKIiS2Grlw7TbPX6wMm7BTyZrkHUXJnYWZzR66X0mjxXS1v4GrM30I8GESk
bET3HUzuqOYZ+8PEtBYNrbFLCA5MPtjNpMUOz60knCWbl+Z0Nm4sTqs46nZxp08+AmPLjY8S8uvg
SVkOK90WFQjsTm6OB8z8gnN0sG5kp7gAOv/SWXb7Lp9hiOct1iiHMHaQWZArRW5i7bvpgIJxDFAX
4s5zi69V8apUJ3HZf+ty8Ns3RQoX6HLci98rwSV770b0pOv/MY4Rb8Y7OulhtEucSA3I7aeAofBo
K1eStaNSbLZP2v2AGOYk7cnbPMHEpx9sE7vlTjoHt7AFjW9DYc9UVr9YEO6U9aB6UtXD8DLfW9UZ
GxbxzNjrJnuRPkQAnfBe3yxI3P7wKnJX1meptBn9eEXqVLYVHimPwnIqwvIU7jWYvmgnPxUebudg
+oxH/W24ya/N5/qIO6QIEn9XFWcef2E4moEz3g069gC7/h1a2IfF4yO58CaD0pmkPawtIAt8Qz4+
G5n029KF4is3xWxPsFHyA1bR8Yd4Aavze3atuqU9+fE9gu739B4ZMcY4fW/rO3B+l+lT/VSexBsc
WMM9sVPS+Dv9sjxkMEyes6N6+TjfaneAJK6TD+BmsMso/9Ac8QchP92f9qVbA7mbveah84Yb+aCe
xCN1EM2jHDnDK7Pj9EgCboc/7jMOncYe+vqud/p7siq0hQTrYWzNmLQ5VL3gD5PSZDOBuBlesI9H
iGVxilD1duIZ5qYXPqmSn+7CuzJwOPXSxX9t2MnMfsedvJP35qG4sb6ljvUIxsRZDukLsiFXwAXV
vMISSAR5ZtNoOqEPWnVE4mRjrnHmcUv2BOkO4Fq0J+7DM04OGLK5hCRGPC52cuItlxgCmVREedPN
dwrjz8w8D8Vh4UHNEAdfdwcqDml5mr1q7SA+5IotUjXs1Hdc02N3msAIOkBEkD3P4QGQdogLEqIx
Hutr67kWKU/blXicUJ6t7xTufHlXXxqHQLNN7kMPdl7vhW5q117yDfeD5oG5VyLYIZ9o7bUnfFsw
R6ggsJ9RLxzrc7DPff2R9JHpUTp9mFL7ygBcfKqrfXVQ6FPggDkozQlHgrpK3A+MW8/Wq3qdPgDL
9KK3QrK1yynL4RlWRKy2ftFEr5mtYy6mAzQb+QAVk+CRT2qpgdIaXEomA5tuneEEJfN1dZ0b9eOo
wFPXcfiWzWfkIIytD6o+QuWoqt5RiID5GKVjK7yuheuEZFsbNaUrDp+rlojFSJINpxSrTi9eX5Nt
s5t//24lrRnFtLgIGJ2WOGWv28DI25Np/IjKwmBCFVm93/9rkTRi7wsK2ehtbTvQttWLAB+OOJKJ
u9TYqD7YL2gbKflyIlfmKOAWuqi0lNvqBPh01yIhdEhWtKrbRgw4sWOBHYMVmR8BN8x3eREltLvE
IJJtOzA4hBzbmdN0PuiNxXBaLHJCoSbG3NtaF62Tgq/thqCjB1XspA9q5lRZM+/k1QtaXBfGavm8
rX3tk6xh9PKmv6ZWF8dUbn44uSAHwzWSVRdSBZdFEhBcXYFBFX3TgD8OqAhsVATMv1/H0tuiS7XL
esZua/NO/1pQ8ckscI04bAt5jLhKg3j15Qi9rTWVSZP7tVPVWwxRVjtweZ0F6nJvi+qiHrZwcLeG
BLc1fY0G42crHhAyUWQg3WWiEuxN1Gl0H+gHZmoqTgHSkhM1YdJeVWiP+8epnsfjSLJc0Ca0X/8K
IIkm7qNzCjSuKFCH7OLVeD5fiMQoXUOrbtVM12VGnv1AGYvWK5+b4gi71WSoZA3BvRG2og9WYWTM
tkj3VWPWlA1yI5AHwMxMmhRPiU30M+sv3qjaU07FOgVpE7z8ZI3XqakyQAowK+cXK2/QyYX/tW8A
FnGUAyQD+JqDVDYYKvUlBhhqfS+2UCOY9ShGoB9QnRLaXkN0axbE1oaBVm8NJ6twtXhot+DxVzBZ
locXKrdoWAVKRoRyUvxiRp041xEta/02dyl+BiNJk33ZKk9Da0rM3FiIOZ7Z4tjjiQYzfwurTuu0
fFt8bZrUy3OSTAxFxuTbzyutU3thNiQmRhCa4QJgfj3PJuGdeg06fy7WGPKn0XcYSqCpoP8rNYRT
YZGI0G0R1gQCg/+5jfVz7v7Pk3H/L3m2P6Xv/l1W7//HZJymrBnUf5+Me4wbjNNjqs0+k3tbBu/z
TT+zcYb2u0yls0I5JvYNYGyolv+ZjTOV33X0IGulPLFmzVLIlf1MxynW77A/VWKBIpoFqhbJFf1M
xyn673yaYopUe5myLOv6/yQdJ29/5Y85MtXk76+Vtzr5QJJO5ppS/kPlmznoJVTkUDpAW7vR4Z7h
jVgkrnHWurhFA4G9Kr5yHjNUL1uMU7caFzJD13NsmejTmWjOCVPOUZqVo2xclkMIbnuCaL5O8Muq
IXrBfMwiiuXnFeayTeySUn4gaAskocd9x4LRojAu7EXMjfXBCaTp1ojxXe5NvxZbCmIeFkLwzFxy
ZrHlRSbRcRrRZfpjWZqnKpiwyanEvWIRZp3D6WVsr+PHRmsxZB5PONAKO0OuXpI2fNsSBmuDGVb6
bSzDbGkJbmGT6Q7Ccf4Rt40DuyKAhVsw9jOQwR0M5oK0s4Y/igwsoL8TlCr0K7pL2W8plaIqr3dS
LcBWHAoD4wq0sYuqQoA1gPiGFWMCa14coSh+GDkmkTlvrhuc8bjSIwUQ9WsyZcgA0uS2ER8z613R
rPtV2ZrE1gMeNfiayVPnZ4QlyGSslXyMp0KF6Ea8LnJoP0KCA5fGQ9/kFTOhHrWO2gkgO6MF03Fo
eSIWCtFqXh+ozmT5umpEzIkKlQD4GO6XJEa3FxBQj/n+MoUUbsNtD7a4ppLV6dUVmGG0PybLqM5V
rJ+ymtPO+17wZeKbGr5613IPXFULIE0NmoCgiQqvfWGFB4U6k6tc7N6rcegBlycLEd/AepzVWULd
Kh2rmWpByMWIgXMJj6cgcalLwOwZXdPBTG6U1JDBz2M+Z0bq1TA3AV7WWUvKsO/2qXU9j9FAcJGB
7KIQGqiKh2rmSlnUJsLdk/gqanga4IZKuPYQG5vgTFEaz/uGzCstR2U4wk0jvfRBX+4CFJp+3sqP
WlxE+y15Fk+NdZz0Q4xdgW1mYujkGEXNSfahjdb9GEneGJbviym8Yb1c7kc5HV0xYHLTqIzOGJS1
lY2IkGmpWZybNX4oSwWUlcj0zXWWtrSak3Nau6FIb0tJUkiOMssR8Px0FLR+4qiWx2mGEN6oLWPp
TLJLPb+rlqTdl9L8Nk3y6G6tv9UP51AnXWCsj5o2qaODqJaijTXmuy2aHBv5RaDOfut8hHCWnRBb
tt1nXnEdXKh42yHq1g5bnztl3+LG+qZSsBk0xA6IjKl59z01TY+MY71LmoLiZ9U0oMxNLWkZEZCd
lv3I46T/vGXjFqdUKi250OU75eZPDeXpeyiLZChadwJiuEtKg3lCwPR/HdNsi0DIjvG8jN6WU93S
iinEBiWyp5zZniHoxDciQYCRbhKyqAwHJr+Eu1l9Qfz8IU26Q9JM0L1TrXWTQV8gJSaiH8AWdMeC
CVgZh+2pFNubptex3k30S1Mn37yN5WpNIOGF5LxKro26ob/WImZGzH86cIc+4K3Rl9XYzbpsOXYQ
C7tQ7I6zDoslsWq7klV5N1QANuaRKHw2wpFuhfJg9EJj6y0C6WGN+CeDqeypDr5Ck83EVIcxa/TR
4fN7xlRphxHaqZIUZCEy61fIiQb1JLjRGL2aUdvvW160DR+anDHyGNf28i4izfbldREsVKaNt+nY
dQQxRGUngUxdiwkUgyByaHBp9YJYf5Ifp0yx28mYsSjkRqkFKSMKhnMpuXNKDxqK1wXg+sIqO8d0
op+l63CkWAJdtY5dVvuG6028r0pjdtpeJu4FOFMDb+4IBr8SBvQGI3miyLKczLeYQZ31foGRiUmK
1x3LUG/Q15rKJTwf6MDGcpKYCXDz7s2pMfylCu+baCq8zKI8MyDTSotgOgm1iYyNVE9nFuDLWvou
z4R6dD0keIRZ/alrs9ipdREJeHrcOiKKIS7aEJ41+b6RqFN6V2C17qHqgkPRNJeThI15g6k4/J/m
cW5K2q0aCe66hWtjsjeUGHhD9zQWsnQhS616uWhxY9eZEHqllEqHvg9DuwhCrnqgY8pMRTmF0JJ6
lmr5oxsicvllc5Oa51FVY3sTm8mofqImrXZ5ToEoF7tF5GspT1zanYnP12mmfOVc5J09yWkH7CBW
gCWR1vkUtmQKJQU6Jm1A9kdw+iG1GuYsYwOXDCqT6467Di6NU6gCAaLVeLTFLdFeSt3wufHbvdVC
QwP2H16H0ZsaLNqprFcryaaS3Gjqr5tlMWnyayr2R3jdgKCzi3LC2SZgyorqZTykknnUtNLwZfx8
V+fYc4MKzDOasXSKKX1qOxXERgDZX9ALMEddAt5haVPHxFLNWSlcLpRP7FtCLNLlNnnUZyiWidJO
zqgFPdOGrHZyjIdwQ46eNrVX2FOJVlF67KbVqB+mGfFrV+IGMQ1Wd6fNjroSFkGjXkXYPRx7Q9Qx
tiR5lzItsQMG/X6eUflNL9JZ/KZ1ap7GWO2PUm4RgpHEw8iIjHaiL08L0iUYQgSWpSIk3spnOdsB
LmHhGlXv0ShRExSn11EM0WsBsFEo8F7KNrzthYBiwaSbL3WrKC4qvF8wJElus14kYCpa9yEuZoKg
PAZdGry0mox0fkirC8o18eyFJqosvmSog29OS09pi9QxC42712b2MhH2YLS0uatgXUcdsIlMMc96
b5ox2RKb5NQNKr7mQ6VPt6PSHg1DuEb8TN3wSPAEyGxzak8U4gJ7XwHlk6EAzJ/5VZe+YRgnkZI2
u/vS7HN3yNOe2yp7FXrrVhH0/CrFHLfXBvzKTQOCeXXGZpN4hhbIlN1MF0Y3kNhtQK2XoXq1YJa8
xwezn5TwaKpDCFafFy0647IqGL/1ixleAwWAAFGTGOiQKlfcstSb3PET+Uuknxmddtj3UeusS8Lz
EOc46VhF/kBp9EWWkMpLwc8FY0oIfmoXnNrAOTSCHckjLqhBBK8xl8oTZSOUaRJ5j/NGuIrEOboQ
dJpW82UuwvCaQYRop/hwHEj4eklCBK5Kw3JXCUb/MKyOpn2TlL7Uxv1Db6akhya8Lpdl5XXytM1m
WT/k0vPSS80hHPl5mEPmUWOAH9cwljBXm3nZUCcELQlWV9py18WxdO7SGJmhWMpPseyZSq+frA4J
lYQ06Vx18UmwZDrfvsvP0GkuggLgX9XKlT3g17rH14NUJE7qO0WIKq9SY+U8DpF2CCbrLE7iKk/s
lIea+8u2LG12SZi+ws0yr+JkxKu4qbRDEuLI0Soj7ldlXCIByc2baWiurGS+GRYLUlkkTy5qn/4i
NQCIwntqhOxUJXOyl6lXecCr74Wmj9BV3D3EU7dfpWUrplO4ZhQG7n0K4TARWEanmX9PkhKQhIDE
bEl67Rl6fBq+UHE/YG6AnnNuwdflDYE4iR7yau6VW2vGGYYG38DyuIWdq0WQHeOq8xg3N57Q4qg4
LyFhqAkzZoHU1UECMu0sKYkUGWTdXQkE3kmRh97ggPzUtfh1iaFRPYgyrgL5oEbv2hoYwKnnoVkM
IsypLUxG81Dgb4uD1USrXi/VtzapKJOVhPCUa5lsF4aOYGQo34y8GfwQbjJF+4WGZLV+IJ1qVlL0
lozNlVZCcVzlnTiI604wV5gFxX2761FE0nvgYjx1THQSvX+M8lQ8BkqROZpWlYd0ET2d1o5mCqfX
gJwrCNIPUsVERkcwfDVpTQXnAmQNOncH11VAGbkvqJND3/U0AyI/qyEceoYew34QdOWo5bN6EDqM
xZJIP8GRgBCUFxkTPMN8jkh+xRnRHIg0RE3N5pyWLTF8EpxeatTTZWklr3wKeLFaN22Y+9rrYGFN
oUQD6iJrxEB1Gt0lmKRnXON2eELdhhMl8stQFAeIOy0nIbZHSeK6J5A3K5zrrjFHwpYP0Q2y6Sh3
RHQZ+ywyJE/Luh/TWludplhV4V74VDTD6OQKg0MRdpjK439cFuXCpEhrn9cqt7FGoHmMA6q4A6hF
msaTI/woKiU56gJptBLrwd5yizxtDgRoFnhHHantTsA/MxzVgzlXhypohQtZmM8J3WdLY0/iMMBh
28RiFd/SDOJKDjqdKxqLunDB6OsKexJmRjKZsMZsj3QSVAb2ZXwsNO0tQta0bxMdJxaLqE4ftoYX
D4jvqLEpL6ZMB23b3Y9WlR4Y/pruNFQWs+DwXNWV6XSyXPLJC49EaB3ahU82auWHBrzOQ43bOJZa
JFc0N4w3Kqm9hXgFgA7rOoo5yRvRSkKJR13oF4pROUaYD9j9whTSg/Byys3+MvhGCAKHSli9h5wg
xo7cPFLWHPO+bgZM2grdYZoKg9g8CSVDxzFJHdLsLGcXi0bahJ4Jr+AeU8cgMp5nJSKkamQPRSBe
CSomhXmUnwEF9vw+qaeSY40sfrWkSjg3bRqccgRHDCIk3RnU1lDvWp6EcOBRH+nyx5z4+6JGpz5d
uMiBsRMSMDwCZO8ykdy4wIQI5djH0qv1CZUQ377QX5sQUNWoDkScQU0QFJtwjjBH6yjhfxImOEE2
RN7hoVbfpAgjIeznQkZ9OI4ifco8IQlHd5iH6JCDA03SREE6oCmOWQ3TAagjqaI5v44x63MrPNL3
km4Sk8UMD2ZkeYKxjBtnIZ8CTSJVXqfj2QiwVsASeTQWVD9Z0l8MZXov5LfIw6I73cR7u0YKLgrh
4sMfuRWa0tqZVtjqu0ZQL6Z8OOcJA71INc5lpFtXkUayqhj2Vl7H3typ6kkw3sWym08yCNSdkdT8
lkQ5xfJu7FvFT6keOSECdXs9C4+5kMVHUx6Zdstw2EJB38+tEtyruKVEBrU401K9AHLnDqL0ojGi
b4NMmUFKkUskX7Yo3rhODdquUiQ6LDb53tKwiTTXHtcIJCj8U07SEmdNOwv7m4kqZZsZpXgIEbq1
hLftSEeYUjU95ul4SQ6l2Z1wVnCkUmKAaLb3szXjgdhh0KVnVuuA0pBdWcR3u0gRo3ZKdmixrkpI
YbzQVctuLhV4C/ajA3QC4+IW1wdmgUdJ1R9wIsXeZiYTrctUT+BsKfv6A+TJaUJzVdQZVl8WqaW0
NXTbSqNHvckY1mQ8TzLXe08XsKvexjScbqYFYMIyDO/SNNxHZQ+BJ9UOylhr7hyrH7VofSChkD08
f79TstMcEbTurSrRL5gMY4ykk+bCSF5+VNQjFUzWg2wVryn1GIfFWhi8StVawEpIRa8vOry9mWnj
SdRLRYWutq9eI6lFIyo/q0DXjmVM0iaObigtpXCSEaIsZpTTX9Yy1MEARBWGo/Cb51rNb3PFPEJS
nY+CkZyHoX+UiH24ErX5YFZK7PaE7iQI5J6aBjAIWDfzphSiHRBlBOFt952Fs1SpnYJhvosgYxvZ
sBdG6OEQa7njh7G1GzKbE8OlqzhuZUcdkOyGhJ2o0vXg99fneSRsGOjNNx2kM0Ua+EdHior9WLLc
FkJ8Nw0MPWcQx17/PLfJwPS9348NSRj2JS6BttYW4A5Tiojj2Ijbs0Z8sKPgoesQ0AppCZ996Gy4
zYUTkLiwi2U0KRDCPREDIcsepNd6yUv3WjamJzR6tDdTSVfYy82hX0SbnxyE2Wiq1zT92nWWw1CQ
MjpKva9ugrY0T7qIz7ksmIzINMwkmir+JkeIfnM9e8nn0FUNQdr1cR1d5JYSM1JvU4aIdWgvaMK5
tkRi2qlvrySR+IvJaeEdEbyTJILf0vwf6s5su20lO8NPhF5AAVUALkOAk0iKGixZ9g2WZMuY5xlP
nw88nZwTdye9snKVGy5KpiyILFTt/e9/ULlnNTNIqpYnxyHpHgsSQx9aDXFn7eBDN5nAHrrb9geU
iN1GxcRRTBL2IEnw0aFhydUlBI01LcesPvOQrh9xrW9Y7eDXAKwPVtjD8MmajtPfJCbZjeXFVeTv
2HNvozsU79lCqFMdErMAV2vmQO8lu7JTkG2+KvREGpzjTC9PiVPgpdnnX+QycP8rxNm99RyPTrlB
OHhq4h6vWvmlrAkVx3095f2vo6dhfYhU8b22u/xR5ixQuj4VVrtsnDrPGZisIAK8uppvY5udpIM3
1cG8Cck9GObwIjDSyAm533R4z5B6T3inlnKTKjf3mgZ/8FJjhZVV/KFBd5Bu/dXorfu6n9+nWHxv
wn7fBJLI5aa4NqPZE5nIjgWjIcoG84V3eVi5Hlcpqm9TYB2Im9pnZN8tnIPUOUW8KfAVl1gpA2V8
kF3N2fnSSPehcqIvSjDMhTsE+hyq9peFn+imLKOto6/Jg1Q8m2IWV+IyvFTIfT/2J2DrBgL/ypTU
mTjH0QsuVxd47DifWKFfxtoLofMuZSd8IkF2CdSRiFuux1WMeOZBXuyYoqkkGwjkXMkdgy7cfZP8
6ygorMMKJgfYiEa9Icd8T9DQuS+IIiSFEEJFuXwT8UMUUSlU2Rtr8ruV6/CaCjPcVar91kVWvBdG
8OoGyY90Sq094Senau7HA2c8jgXTRlhQAVqm94uYLagAxpOcAU7BKIi/nEYs3yCbrIvXioBXtCfb
qCsuxbRPgG+v4UxaOm6DFQgB9ipNLvYWQaUbwthe4IEfRZbBS5ATTSahTb7FG+kb2rTtW632SjDL
suHj04vkWw8+uEktFVBimpCq+WO7fPmVac45hRkKU56Cfdo61Vk5WyOVfDB4Zh/sdjXuS+sPbHg+
bLQZVQF8kFZstbhdH5pckyfD2KJJVb7dta5HGiitZf2p4uD7otrFbyZ8/srsvk8cextOZLuNW9J9
72y3PhiWPAkrhyez4O0XCggUc6F7uWE/lKRms9QIPx668QAxGiv0sv0epM6jbcAQwi2S6AW3xX4Y
+oqdHiz3rh6HdIvlAFgZsJGblBBx41NTVT9Cm0JuieNdUw8FofUnd1w+dCyoiX/v3J2eQFwZ44/Q
GtsjyYIe+N1Dos/GET9WAqPJR7V69ihcTc6KfyLaPfSDqDQ90lc+Cf8arwvBgbkR/hiFNbxRqSRs
McVFxhiTB+OrTc3tWVoYAXhT2ZUmb21ToSIcq77+ngY6CVqanV67Gcih1hZn5/C3bVwoVJ0E8cYR
lJU9QBkjpfc4LaXYyISYsjF0YIpY4j5McUcsmHdoZv/q1Gsw5NGuEcjrWGv6JEtoiYCvsLDishVd
kKa5GbUk9vUun9mopmC3FKi8mK8OGzn0L5E7Tfu6ah9czJk2scjOnak5iENgzJQDlRn5PaRxWGb9
RVLSTobGyVHQzeJt/2ANpYH1P2nrcUT3SQDB15UG+y1RmAvN06DBTFlMKLgtEcVBzTsH5LWhauwP
Wgq/HyPbi2PKs1tUj1R3sP0etDVnTmhjvTdsUJhWX+MFXYcs26g+wkT2SNwo7onqelJTx2SA+M6Z
3tMvWutREe5Too3Ul4Zu23VizjCr2kSjQ5i1BsJelxq23/dGy8YrSCDu+/KK1PVp0WHtJWNKKvx9
3uQwlwRuEpEiErRNomtYk5PaDsv3QOgfvahGVj5NEn3MB9uN0QXlHv3RuDHbjxBhw26ILvEAZSBK
h3lnY5ntte1IknJbh1tCNxuSgSJ737L+yKfJzhh/FMeC+gAmh7uzSJgi38bPMBUe+iU5muMce13R
sNwLWExN8CuIl19zalmP6Ar7jZtMj2lPJxmnHAoramUpkjHtmD1gJcz6stG+2PV37CPwsMBdNZIh
qDt+EsTkGLNTb1tBaCM2oac81h6KtD12U0m+um50vrVaKuLmcO+K6oMVkRtMXAjIvVjakm8c3Ugv
hUtFwWApRPXWvYwD3I25X7qzmVXHkeTUsXM0wnPrBRVIgztb96TqUnlOzVAu73JktiYVusreiyyN
4BLor3NJ7NC0QPXqMRDaDc2sznbV+Utnv7S1jt1qUBLfpZdYXsfiZOrJnrOuwGbY/XDLfHzL9O9l
hErNBA84zHVBrgh0lMOyIPsFgAkO9bFXI23OuMOX46tZ519sMGdItrhLj8jQp4URZwC/MhffxxJ6
VbVEL8ZQR1gXa+mhse12F8ci/G40zlbhVQdtKjwwltzwQTjQcSMY+28DZeUlcTFZ0sBgF5VhZgto
FgAjLLl+rAwqPBe+Zh7gk1+bTAlHJ+A3COThIqU/JLM5CDiPKhzgAnU3R7XBTHdqdhUk4triN1X9
rDxUMp+FtPpdqX7isQN2XlkE5qUkkRoTpX+dX/uad6ybV7nyXTzNlIXMkrD0EKEnJ/g0wzJxGZXG
9KZ/6oT+febidsEAA8qyx5+5iuBS5Pr8qDr7EYbHzsGhcmc10AClwgHH1kb8fA0bw4qTHon+kTwY
oCrClBNe16RH3BuWg1U4RyD1xVej2IfM3rwxzGdkgtDNkgHmyth/dZvE2VjitW1xW0Gn+GVYyhfR
9c8qsbcxIaZhqg5hPubHcNDTh2rQ0oeEshB9hfscVoN+cixwuUgN95JttTSVdmX2paoLwsHyPHQc
srodH+1IAyUTtNLwEYq3QmNjIpnMSlvnYcrrB0rt2h8j8+hooXGvpRgCxBVnVR6/ErYlzjmoSSMD
/YF7mAIYQszCQQNDvqK6gEpjqmlt6OeAGUHHdo7x4Yitgi+xzcDZc1zoujlYkWcdCfR+HEydutCq
3/ofca4Ph2JR36Ur432h57On99nzLCTvW6zDRUBtow2D4yPC3zolEAXOB/60bNMRrkA9u3Q/S46L
S0KuKx6Pj9B6dgTjhr47pEwp8mHvaHw87UEF7pfUmvqLy4gB5pe+G/Fps5usunNSzdj2GGOSFBDd
tTZjf/LxsorxSB1ZL6Ebexxq7BmpeUpsSi99Pi8aE9E6KZmm2hN29oSpdQZbXSTXpsNNCYPe5Wzr
j1237u1xtOz1qb4srmh8Y14D1pgCMD6ghmdhRt1HUmGdY0fFrpxGfUMYJoFPRjvej+7HUIUMMpf5
iypZKKE5jpuBptJKxWc2U8amC+PJSFOvMvmFnuVzxByxgnBHdFZMxmZYwBStAPWcuKGJxQK1Hg37
0Q7t4xxC4lhAaN36FXwtv+vM7tWujIEcYXkloROOfZybVzcn0nkMfqY2HgdWIbVjrdn48ozpe5/j
zl7LJ8NgH20JPHYW52kKYODNoS7OlTMdhRotOmMorUZT/lj6hNZhScPDgNzcK0S3r0aTT4Nyl1jn
aBv30/tgKN8Y8Mqo7PfJ7sHbs3fXmA+TU7sQFReYm6U++UNv4lMeL7CHe8MkNy2WEM+T+yGPPBff
KqYNV0cPHnkHd8QlPRD5Ve+HtDsMhJ4140KadGgUHus39bO5e0AOzeRKknY5uJVH4qtgHDYejcW8
n+fS3ttO/6lBEK44nG0H51ll3i/pFG/7pfThfDBzMR/Bft8MfF4Cm+ayNbfOFGu+myl+q0QB3UVv
09KMWzVUPbHSDYNquvq9U+ihl0s86+PqPpmWn1qZcNvM40/+ILlKajUce55KvXhyHxdidl8YeO2k
cqqL6uS9ZIRIyBSEPIuGVgbBE/IqB7Cz3K6jPTyXa0CftN6zfC6qbq5Ma2ufjO0nIw6xsdHajWFO
2JpIdK6oayhhk62I3ezYx+3XwHG2zDlGYrT4gBZqEiat7r4bALCjAklrtBCzFCz7XGFVji/nxp1t
zDGIQtokObtrmbVbQ9UOehe+YysHdKwZD9q4UHSL+jqU0RsjP/Jk4u9lCrkbGdM1C4igNcQZBfBT
X6cUmVZ2kSE0BkOABfV5+MWdfuS4yUGdE/AygswzMjpApaPQMV1V+Ni4NORdZSdUd31nVm9pNMvT
ym2ids0oi9oRbcQQEA81N7ueFbFvdB0Sbt1XfmSPxh5LSvqaSAW+bY8InSKF7dSAVkADYqDbS89B
NL+1TnfBJTo7EQtzN4UQ87JOwd01DolB22VNExSUrDwZqmt3fdzAojas+z7H714xf8JD0sVUpGi/
9xHNU+TCkcwYrgTqOAXwktKZk8XpOTUnl+SzAhq5/RKPpMg39rXW3BON1xZobxMar+RP+Iocrwpn
on5U8OIh50Tj49S1rzqjzSXSvpTdMJ6zSnzRD22ac5I3F8NkVNGmbnHskTgkrXpy43z6EmR4W0cp
2fVYrO/qOtqFTj5swrCs/SocwAeGEGQWbzO/SLhAe64uC6TL7VoCC/s2y4t9WvP5OqiIoVj4XtNc
e+ZMyD1pFlkvHXQOw/O0+gyHuLhsLT0j71lX2T5rySQ10sTdVhaUpjbF6WzO0bP0LWEzxhhruLO0
y0Ma9hd7BBQN4ij2hXiW0D62YOK1XwbFJYjaiHkRrsMxZVeODgRKq1cMEKTGtLzqdupypGASHmbL
WQTTKeUz8aQz7pwQBNssxvdxZuxMOi5vkTOVSN3KI9i3n5rOFreNamdpSCRNozi0Wcp91hxQD2PX
5i6Id74F6fS1D7J0ayaWRk2E6EM1d1lEPqMaT2HhXCKiL+iuomC/3rWeZXdQgiBPk8EdXLtCvust
H4OMtQ3OtS7IHmB2I3flQK7ZrA/q2GzTtOnvlXHGBZJIbqd5nwxEePTrGSKdtDkJPbz2CcgusfOf
1owJhKVPP6OK+5pWzUwGd5+F9MhmNfSPSjtUkKTIipwDbOqzQ8IQZiib3uvKwovtLPBSzRy3tkKG
oGaPyaSNGbqEiT7NfkQQD6+uBh/zTxRJsrtCZoxh7cYU387sd821MMHFuPOfhblCNxHE9g62rens
24yhwjBF3CeisvyyyJJtUnJlttBSWDzLcxK09V7VL/1SzMQr2Kv5ZALQ2170dn5xc/mCK1+1I7Rw
D6HAH2xAI8yL6k1rv7uliA7DRzert5npwya2oO+MsfGU5YnC+RlcxI3VR+RkRPVhRrDty/oXZKJJ
W4e3BSnomaRkr+lGyNh7ITYTh8kLMuzaMZjVwYI+9C5eekRjFateBwnLIt/TZJq3GofEXcLEaxt1
EyYGYXGB+k57yf0UmFnxlqaVVxXJzwLNZjOG9slUTJ1cisCJ46oFB93SEx9LysVXInvaZoayHMkR
ppMOzfJILUaSLl523iTLS62nZwtMHoT5uXDLR3zy2rOAmBw0/AFWWKYockyaT3dqaZJtkkF7lhNl
F0K1uSrfCQKpN2UjtpLd66jFLrk0v4j7QdDyo6A/9fVek0dZQdxUuYi8GAoCmwBcrlQsuzCSzTki
d2oxjF+EWMXr4POLoQfAB8p+661+H+fKeDC03ngAnTM2QwgwbDIWZrS3EEpM0QC+3mynMYMCM8g3
Hc9Chh+6HtJyR+TBW6P8lhvxeM3E4+Tex10hvnJO8HcnatrEJgG4ckGQ5jpiG9qwqVKct7ZWB59d
n/dpyedapWCxRosIL3TZyOCdLZssMV+74Tv8eTggOoLReeofWUU5Wa+xb7fBOdMailN7BWsZNLXV
Qzwsaus03bCp6e82aRN/tSvP0Lr8hfC6awdOvCtI1iw4ZrY47UFCxY4xnpMLH0H9DDPqYQ7m2nMz
6N159jQr5zLUxbeOcDxPoUVLpYCxkq4y/5qSWCjGUTOM2K7KSB8zMZCuIFzlgZ36dvOjTQgMGLBT
QLsgWynZGCKQ1AUZ0ZRSQlYuw+4IDTbpB7JD0mKpLCZueO0MrDZDr4Wut8ynbRvUNmeqn9VMeSiF
CK8LlsuSQ9fUrSzizqtZ2Dr73iwPs51jfxwFFKvEDzN4Zk8dIBx6nV1+DBz4d4uDBk9z402fAO9a
oviasi+CbQdX2CjlZtSj+QBq0Db5IYvq4vCHaluBZxDUQWGfHA2yJyK3u+qk1vnmUvSbuZaM1oJ8
B/Pqg0BMvP6EaW+afGBf5u02G+AmQaOOVbrW+hXWexCIE/vepYBylpYQaeyD/dmpAFgibsHZJQs8
qY4lbqF+OCh2AqldWoJAMUQcdnTSEwbZ0cJ0bpng0j7Jfh5Ojd10R5I8Dw3ukThoLspjb9vGZobJ
IYZMB/Js4J/5QzKUfikHw5fF4g0qkfdRN0BiBEfjSKWBK6Dlsew22cSyzLHyZAREN9ZRuSzMzeYp
eaoKRARmG7yI9t1YDXRufOAsm6vNEre238ZMQCOLYmWuZLCpbKyPq5Xzh7r+GFtZv9UT43OZ83Qb
mitVedV/z+BU9azGo1Z18pg3EabUDAghcGOL0ujNl8wV2S7TDIEVAuvlNlAbIBCGU5De6TVpH0NQ
c4J0BORldXSUuEDcRAwwo0pPqwHnpujVip9tw1iYyAdPJoKM3Y3iuRrzZEErDtKZatpDASa/ki05
Cci8hkJGUMudMgXuMKuwgzvsAvQMuNJVX9phlUzNnXGI9Bb6xHi1lYFGLAAA37TdqN81cgZGx0Pm
djkBdtS0dpDj0uR5bBBuM8Ox/NyeMU66sb+Xlb6OzvsJsLveaatURhMNHtNDoPvDsIyLRyAF01Qm
GdjByP6xD6p5LykC5gRmR+2UyN3WWzPnU1VzRGqz4QKJr0L3sBBy52j1lQhJeLx6/KNyysM4cnMo
TcZk8cQoMOe23rruz6HFYWAeoIwbChVjDDCJCnNJWYgtwQE953C26VZSabnybgnCfcfBVeAOFMls
M1hECOENRN4ieVYwMRjT2F8WvXdgHcLm9IwmtPa2LA99lOfbdtG+GyAQjFeKx84IJHZ9hb3ltr3A
Q08Yi4rvBQ4wd8yLeKjH8hjXDIijsvWtkBrGFYuxwcuewks6vhJPqOKdLX4Eq4SKXn19qNPojhtu
2i9ONt/h6v+m8E6PDf1edelpnMG1+3C6S2JjR+o8szo4JyHf2kJ4vDZO9LLY76YTDrA6oAxnrrUn
01uxccljaohfoTa4HLOrs4EbGJ6VJXzMxDyBgdXWlixx3HrozzdzkHZb6IPlxpLQtvHPejWFYe5r
NjnXHopjAu5+F6SBc4eIg4QhGy8g0zA8MKmVSxvN6iMTYqUwFrUXzSyJLlQ4wnbVOy3uV2cy0Lnm
9oUDMN5Yeo+tXsaU3ykTa1d39RPU6XEb5/aTSzsg6UjysdvnoYPctgDVJDDsBPJcQ3fi7tNobZ4R
Lr0ukYURWam9qXYS9L4BfOPs/cYcvmmwbs9mQNS9lbiPNA4UT/O7TFdxQLek+xJXCc11w7tF3xV9
eA9bu4CU2dUeCeHXMCS7qgqKyWPQbN0VhYctN9YLi9jpkjuh54hmvGX4mguUWUnZ7Boze77dVUYA
GjKKqN1WenTSLHIn+b9J62JZ3ljPt4cFfbzKgms4IYPotEe7RmcCIq6jFlndRZz5FbfCYUfR8ZVk
hHDD0RPuZhkF3IEw8IJe349tbtz1Aby7WT+zbUNMXq+2KWGv1OtKIS00OVlzGPl6AjY+qXE9HeZv
Ec6xd1od8l9IJC839d3NDWsM6qtcaFfqMngrTO0SqCQ+mOxJCiOCDH3CzggXtJ7ZamtVDeGnizXK
NmkSagwIzrBG892AfNZKhIaD17q6E+vupuy72Wt1UWgdxEyzrxj+jKgUO0Js9zXivnI28yOyLh9g
bvL0gNQ4F2td93CzTWv66ScAOec+pnU3MeLtBgxNtgRNjEwyNcDqOLRw0l03OZE+90a/NbVN1mKT
asjea+cJYlgcPg0pA1WX7GLoHzsbsg9+3y23m1XCvSK81vgXpqTG6t//Fwc+y9VN6SC9MUHlDHQv
v/lvhu7Y05hPDQz15HORFiJlib8MAdT0LZG0NsnA+iW12rqDeCKAUJiazerdBcbb/0Wa9fDHL/1r
9g4/9A8XY+GLKAXWh7QiQq4X+xepUxYNs5J6Wx50vQIwkhYB5XMO5SjVL6Kqn+lIMGnBA1uDfQUU
FJF+3pmF3xrOAm+5DF/L8jnl1jrbcVqcVyY0UPNThfqVLAtmAgOOC9YcgT5NwXaMnMK3RaRdLcrJ
xE6BxePYvOuyvPMRFrTnwLIhURKy4xlxh1mrk8x3TkHhNKb5Pjas9KnrhAUx7r4KgvgXk/sPfdCd
gyGqCF4uVCOOnB5xA/NYPUe13Gm99TJLwijnEN+WWH/UqpjdfRzkkaiZYi9LantLUv+EGcdmaDVY
syeIV61M+1bC4TXrY7miKGOt3YuJYWEeTTHkJz3+uriUliortlBHUKhE4TFRznDsrQ5H9kpdrbh6
E82Yn0PCMk6xSWMzB8WThhL0DhgCWUEzGPeFwzqvSNLwhMRAfDDXE3NxzCvZ9cgop+DsJlr4CoiS
hczM6brNnSOT+9G2QWFaphJQbs19lgUQ2srEOeqSgG/WpLsXbKVbgJ9uD/nB2JWa/pbJJX/SpPNk
1Rmu4IDRfleRpFbH1UCGU9LuoWetWHTzkQZFeMIZvEcjUeQbQ2TaGeTwJ0cFAvuZy0wTQMSRzLmT
FZj72B6ns12wCZZzN11gCmrYbcurPtblxxSl4cZ55JQo3iEaxBsZRQemlvLdhfToO6J6jYMpPWtM
KWG1Waz7IMUoduGgB1oscyG+CA2dU7Yk35CdHLAzxDOFjBsYgtbyNXfLxsMF7JdZCbHH17c9o0eZ
4U+nzatrdxj3GyPYJ1DYOGf6xVJNfrSC/KFfv0oU6ZFY8vO0YEER8U4clFOVOpEM+A+yXuwFRJBp
vz71CPJCW0z+7SdvP0P0FYjRXER/vFC3NdtXwzwfAgUqAf0sxUGmosRHy4bwX1CSyrhnqiPNYyTd
6amdmuZg4UHhTC2Qj4NVC/yBgkF05NiWV4b2Amc2ey7nsr6UOJb6epro3JVgqQuVFCyQtNhwTxbP
7XiCO0SAe45pU6VMhPsOdvvu6G4yBXks6tRRGTVx6lrzWWuR4GRvOQGwGsbvaiw2omysJ+pNWNXB
lai7zOv7AN5vJKxdWAbIoXhjr92I3YA7ps6FRIOEStyyES+OyxP883KTO25yDKyWgXeAam8ohGdU
SXVN5a86HMYXByaNNLpw25L3uoWZKU9xou+yAOFL6nTYfWcwfG2VgAXO9oeDw9TBEYN1Ju7zmczN
6jINijmmMe3iyhx3XdUgW+xxIVnKJvN5zxoMPRdGuQA5BGrAoYkWoh3VhlEH1mqFeZ8ofbwzy3Kb
pWV/SszmhjFh34671iYsI8vrpnE82Xj7+QynMSGzq3hvq+UDiLfxIPtle30uD07mxL4MgWX+583Z
+M13nIPClorkUDxQCQmyfzdqTrEXD1SrlwcYBR6lb+NZRpHc6SJPznIUhFwk6ScB4g2KmQzKgBOX
8N8njC2kHp/FoF2NmkapKBCRMGv5BZr4Ly7xH8yVb5eILzgqXssx8Vj+r8eH0yhAPjhQh8lITPwB
EWqMDgM8uF7ipGcI9/s8Tz4DtnIrzWuvywTVqTS1hyEZfUN/zAqg9wj40BsWB2+QZrIvOC57celg
gjOaBkA38yoww2rTUtADdZbiX5yCvzub80Y7WESTE0MYk4sR72+euJUGlV6fpxLaWFFfrFA+IMDb
KJoPXxqyuLQ5UTHDOWQPBMOq9/FUWEw0IeSx+4xrJNOL1cSx707vjJNgzZW1Bl83RxP2Py8JC2n0
b7WDA81DJ8zGsE33H95vZIhaUAYNTHi85TyBe57fVro6CGf0i7BGIdOOP6aweaw7p3nr1I9pZhRv
K8LRugJhhxPkJ4UlHKFsg7Yvc5dwdfuUE019diBxb5uUo142NW4hsRCbKchpWIpKUquiIZMMQDdV
bpv7YWwEMao5fqLz8DVQ0+ewXLXZmR6rKoQDnVm49rgKtSxUf70D3kltiBEg+zFo0qHRmeTd3pq/
+0//vZb5zQ77ty//T8bX/18F+QjiWST/vR7/37L3j/f8v8jx//iRv6vxHetvDkCLDlSEDNNwVgfs
/1DjO3+ziAgybcMRyuDxL2p8zLHZnfDN1k1LKdtl7/oPNb7+Nxo8E/GMUpSOFLr/GzW+8ZuFP77P
ysGt3hC6MAV36W87TGKgHm1Ni/4hh8ElnAmK9eKeSG0sD9QeRl6Bs9G8gFHAo50yG2x9AH74y3v2
Twrlf3oZtmva7BFojIX47TIWYwWWFxhNdVXCicuEcyJr9sNu9Z8oCtAMJwL7Ggyn+tSxvU6HjYVI
yDz8i8v4h3JdIoI3TNMSpsuwWq77w1/KdccyktYdzOCgN1blB5mFwauhiaMWeOZgH8exfEtV8KBi
940IPm0TlZ1XGbkgPZcQ7xbr5vuRZOc/zDC4Jf65g/natfy+MUn2I2XAOCLji15i/Rj/cmFT2soa
u8XggEMAzAO9L2m166tBaMc5tyl6polZQRlF2l2zoPK2Cdrzp0TAz6rbPsWgSZVbTkO1J13jbqhK
92xMWXO27X06Bc65FRC7pZs/jKWwzvN/PmQVHo/A/Xi8zM68LcZSMqKOputSx/NdrMH9rvPqxOx9
2pgxCULhrKXIkjDBrR11B4cqfKpxbPXcadyjky8QVY/akQH4LzdwJs8yW92rV8J11x7sOrsEBlNb
pSO8HhoEqHre/hyYP8oF6zv+7OKiJ8uzUzbBTpt/BCTNmCSU7KZua4fk9gBmAPeUzC6HU4gO1wEJ
GAavg224qzW8nJKf5M89WMkYnbKUAt7FdgZrk2w+FWL8EjBchCbWq23rnnQt9xJBInWmWwo8HxdG
aR8c5YznMk6TYxPhvTXQnqezY+2EzdgvOzqRcQD86bw0/zXXTMWA8UAnI/ezWz+QNedrjL/mUs17
RFi5v4T4AqoVLVpqWqDWwnDIJHizc/bjQDpRPcefRa6tekm1zd36l10sD6VLZjNc18SikZ2G+jF5
hsr7MaILIzmyaLwEn4EGr32ClujOK1y+UKrC0ZSzJ0FKPbvhtM2tfatF6BRWyBxrx53ZiIclaA52
QSdhuPLZwCkEXi788J5ZVzgAGVVokmROfSkM6r657rfaRPh5NdUf0KR3gf2A7/J3qmltV0HjoWcL
vroTweMV5lIegsfHburu7TT7NCyIvF2OPWGTL7bXmhMkcaSEfmF/MyqgOTw3XWh710T/CAlkYhrh
286y0dGscQNM+t5Mx8+JiZIkrn3Ttq6BER/OPAkexztIEwwmiukC3tgyUu3NBysvFj9rIlbFzGgW
Djc0AfVjDg2S7hPU6uU8/soU3W9qQCvKeg3+smIGDxCe740sRGcYhzbtdiUvRdCcQfACP65b6GtM
/A9uZt6VNCB+pCwwUckDDvrgobeneoJjyZ8PeRdJrO6pYG7f02T9McfZsr1ZbyDlv6qwlbsmrDpI
zrhxkF8kQOTWr28PhH69GCsy/udLbs/S9cW3n/jzH27f+/PL27OGkKd9oslDv9pKkeGLM/44WV/D
IFLQnlerqdVI6vbMEou9tebsq4hW4+pu9fZFvoyN158vNFaj97KxlX/759tD6RoR+OT6cpaMm65v
aeMVGuSX2w/+8c0/Hm+vit0UkeZo0hmsP8SIobi7Pbs9LKp3EBLcfvQvVzLrOiYGs7HtWtw5rRo1
/+3lf16bc/P//eP33L6LeoaLv/339u3Cbk/r2+WyhRAOGACeqgz/5MT97E2Uha3G8oSphjJnNjeQ
ra19KDtSk8P6BMzm7IYkeCCUbD+OerCdQ7xqp2a8i1DuxFb7M++vQzCjNVcCcT12nhAHQCGXV8vs
f9EGESpV5p4rNcyVqqjbknWcH8yF9o77Qj9qbOxY4IXOfUYbG+jhk6UpZqRxlGwGO3lKTHiNyrwG
qe5CyOweRei4+6Hov2d4/NOameAYazaDm5FAgRXN3nCs+6iYsbQqvqMPuUwVbKQuWSFgDc1D4FYY
CMBOLFRzKMwYKY1oJi+WSeZFuvHsFnq8L4fqXpuCCMU0FoVM+r4Is9wHWvujteftEgN6NMVIIpgs
U7bnGu3QqpkPUNpXkdUzK4WCn7sJPob2rDEGRYU945BpQ5oIuhjq94hXYEv0Jhk/eb9JV058PDtb
zO8F2y8VsTQ+a+7fb3V/VVFf+rFmLrsOyliozipWiHlUsU4Qpn7bd+uhBeOlVwTsNA6UobaHubop
Jx0xJ9whgMl49pnQvsz0veRdiAYNqwN/pDq1UyQf7CU8jLATfGFJuYv7n0BPn9ayfAx68yK1BuRp
sImK1VzMnDnqVteKa5HhM2EiwoRlmJQn6xf1nrsJIIuWHWlGQwQ+W6fDezupBGpgbyA8jcutUpyj
eiNOUYqlDIMPJjBsABJxSodGfGDkAUXY2OSKnqFe8+6CHhP8B0cn0YjuBhl5Ff3CKvoOnuuJluOn
4cDHnUNEhPW1nqK32BWmL+x/Z+88tuNGsi36RegFE3DT9J5JI0riBEuiJHjv8fVvI1jdSbG7qrrn
bwLCJTJJIgHEvefsEwWzwv2Q2hCO+tD4bLXfiHTSj1Q1obIl5bCDmfCotUa17US6NTRIEZlmfddT
3AkD7QC0x+WaNh7+GDeBwVogOBrOCZqwpciny6Qgcpxwwpg6nd6eHtdSJXzSVTkDdEiLtW3sNfAv
lLtOcTJuecTYqRNGck7sO0sPxo3q87wpcO7s9BzQq34s225Y+2NAy7GJlWvO08y+G35O9uypwIu2
iQiI85v+JcxV3Bw+LTEfXmiYvvIV33cmDtjYToEpmCek7KvYzj55DbajIK+eLBOe1ANJN0jomofU
a1FpVfq3qgPYGAB6xUeOZtMJvhghdXqCKUiymKB9FncRyGn+E/nRwIBBNZZWECnonYLmH7jRVQ0A
o5oTviTjYUy7L71n4Gh2huFIPPtGQdG01MHeqto+Nn14rwyXlXAm0PvDQ6WJdGOVFOlB0vyiKcm5
pR9ppHfcLVN33RUQOFL1ZSgJLQvc4lVkGGN6Gyho2jqQf0PuYnH42Lu6v3C7zli124xCgFHcDVEN
ec6kyNkO2Hd9aDzDXk2bg546V8cur7VFJwklCs3BGKtSf4Yz+UwpmYZBynmoHEqnowHcj9ch9PlD
j869V9VrU+uAOXQ+pweVnsrHXuIo7gOwPa4uQWAscU6uB9vkJlzhKjNzfVfY3edI7YBtUpalXlTx
5aDdjw+0mWUtpRGeLCsF574COhTugmE8WQ2wXFMBCJugDJ269lhNDzr8gDV+U39BgNZLYYANagUa
tcZPF70wnkC+OKHGf9ELzqqaPI2R9dMZ1G8jKHrF+6QE1iEW1cXkkTaI8kffTauFF40nMCM/sj79
nBd0P9Vw5x7HNu/QoQC3Mnw3uZCkIWbv1ZBekhLEV5jNOMN5i1z3tllLLJ6lLPi8efFUcpOhR69/
kXt5RVqtixZ32sjt/6LwELPV8b8sGt2hSexpyiaK0+wyZe540pHzYF8fiTw0142uEBZHIZU8LXSz
sxh+EVZo+nMS41Y2hJeFWno18t0KLZj6y96RsTmeDL+0STHIHirh7dOits9Go9vnXuNJL5+o/dkQ
06j56ktr4pZGzX04a8pTaNv8hvMnQcg0ra3aA1UBhp+ADJWQW4NonGqascxgKNTwlw9e4g5fPZMB
e4/oum99UHX4zGAemTmZPzHGmXNLGOq54/898TPPUVjpTXp2C/2n7vZk2yvDi0IuZ0JhjiGSh1t+
cPapml/rMLS2WYZ+woxXpT61FyeNw7VqFL8UxbqLbWM4TI1/10Ma46bXGHCkZ+xjkpy/qxHuan3K
92pu7fW8aw+9WZ3Jz6gv/qDeY31R93Zap6diTFeBo9S8lhzWYP4nFpTeNn5CJgh5e/lyrLVx7ZD2
uCzMbj9W2LTSEND4YB1xi7t7GnTtJcbff4HU1GdefMH8gnlrLL+HEP8N4TVHF5fMwR2mB6/FHSoG
R8BjKedglF+BxWd0462BEmvtpJxZ8ZxzSbLbWevG+RHc/FxmXPdN5GAEb6zyxv7qmPxXkgpBOyOO
7qJX6r5Dt8V9aTzQK7pLYhJxM56FSebNPDLfCZvxXGVdaiNk2Tovj+4Y7PGq9Zdknrh6/7N3arFJ
Z5OhNYGPw6sE0qOHg2Q1PLkImk70E73m4hjhd9cHyxd6TnzCuLtKwe7vPX364eTD1XS/I8XktOgP
ctLNcwpQJ1g082zdasBz5CYiJRxuUozoSEAqRMEfZJ4DKIER4LYsV4qiwoQoZwO5nYH8H/v/x5U1
bfbYmFDNtXm/bAL+2tYcqyTnQh3G5Z8uyl2q+RVy7vZa+bLbopy7HcoRI9eqBFGZPLI8ANdvU2lw
bygqRpA5rUnO3SZ/us6RqU7/6XUlF/6QcOsVdfriLcxC7mbrEaTj26HTEsytXHw71u2tQiSrf+yJ
j4P8B7EvQfmodvS2/7vtvoDIs5ZHiR2LeITb8eXx2rZ9QYWJyFKtGnWZz+8ZlyYXajmbdPWe2IxP
CSoRsPvRXaBkCQ+eRjITmLZN7mt3vVK7eCjHeqkzxNtHfg1gLMZHhyreW5VtAp7JT69B5N+Hc/5W
NXFWtwmMASvNV5XI0/PY2vQiQQ0A9/OSs5PWOP2Cul7Ixc7XknOo0ERUAjTxfdFD0qrpoxLyCHWJ
oXQCcGgtkt5E7Wy1uzCrtD3tBeNkY+9Etfdo0+MKRLRrweadoplAUwRVsFQN7mFaAAirr+GKV+pd
ZLtNw2PRWNF65j6KbSHYjO7Obqb8NHaHTwzEp1OXKdNJzjmVzkNC7nKnnTdo8yQzHCK/vAgKcvjH
bv6kTScUnNUm1mbHGMqSgk8ymV/RPWYQHrGhTyNjgjpGtlAY3spp6OmoDXhzWBwHKCZAteeJRu2i
jnxzH5WlhsdPWCvQRgqgEkYqqIlK46j7oFSobGs1B2Q4z+1lyocTV9PhZPrpU6mbNtdl9qh8pT/F
Ch6SEXXCuk6wKSp2kTJMT6gwDOGzjdDpjOQn4dmN1hWQkdfANfUNeki4AGCegTEe00k1j0rX7EiG
yw5TQmIBgJh0aw3hN68c8k0ThV8q1wq3vpOrJzVxUArPc3Ji9Ag3aN2QGJSQYB6Z4Ybaj0IO56mb
Yj1fyb0Q4mUbKjOkSDg0zUromUfT0HYYBO0VfYxXl+H8yTar6pD5zVqZl9r5TGF8QZ1SWPBO/rUu
sCmtoHStux71HE+9Ef7ukzyx5JzTQcOMTORAraaPPDg2J9za1g4hn3Fy+8bYxlFEF1zoxQq9fmxq
J+SOxklut/oCznizqwLoxiS0LKjZ9mtfzSf0sYwoxxzKgkrygG0qsHv4kpx0NVVOci7xEX6FRgiS
KS3OYXqysSfswtZUSghOSrZGS/cZtfmhsnoIi2UPiy3u4pOlJ/HJsJuvlbF1BRB8udZHYYr+P6XC
kzvRyf7XnnJ3ObGdI8ChJ+rRMUQ/uI9Gl7or5DK0LOZ/UZAKTPnz37CZT3o50QitJfhAg2dZFwwE
zeg4Bf0fEyX0gaTJ5bdZRYmQd6IWwAM8IVliR4A8EUEcLaDNdzvKWXk0uV0u2iqCRCM28GDPr7lt
uL2rXHdbdJsSIlDLI+9t3e1NC4Om1th+NiIYzAScE4IoN8pJ4VsMAYS7eff5bu8od5HHLOUnTzoq
Zx69gKXc0nPCuSJSt7f95NyHj/dhUe7y4WPI95D7ITF+TdryXKHI3PoiUbnv+owKivgxbu2T0wct
UooGvypBodecgvPOKIwveSKUS1Tp2dKn8rPmKT1cxkgAz24Qb3owLBcvd/GPDq9qBf5/il2+DZWJ
YNtMNIRpuj6jGa++OREwTkjJ2ADdiT7XtrpNqFms9Sp+1XnOXTuW63KRYqQrciycBt9OAVdpURAr
PY8tgxcQEWEOAwBpLaKFfpgOItTVbdoUnMG6thWt89WDS3u2WrAljGu2VDcYjhoD0YuOPYNHJmyy
NY+Dpos1U9Gu/gQFAhvhC75M53MXfCvAcBfVoN3ZIWa+Dr9F1d1n3RxK0oTAzBk8LdE9YovI4q+B
QrIPks3+hA4ET0RrvLaifoX9LQCNIoxDxo2qYIgujei+1p5zTUHFbRQkVUFcHyPtM+M085iMyXri
f7Tmeu6tvVyjpOr0+bHE3ayAx3/0TFVf5hGCaIVeYh4MGKxG/8hzP/1rqyD7A+tK6YrvZjELY9V+
n/EVfNDzGEDiGKToByvy3lS4u0Vf3w0Vq7KcrqtBvUcTNSbd1orBmqnf+7J+aVQTtPvIwGISBtKA
L1Nk+o9pHW/pqVobTpJzD+wF11R07UownXY13CmddwHQEuE/KsQh2U2DiBmCKYu2sap71W3oi2Ia
bDsl28Fm7I8mgvg+vFMaq95GqnfIXWGdBgeqMfyjGeXZFpfmJfIs0JbdWDw1bnhoKF/u8y4Sizbz
akz0rbkJFC1CF5GjFGoZLuWpwMFYTxuw7JgHI4jBVWMtutw690qvnT0VsGGRGgf8EhgvvMA5lmH/
EwIzwY6ZD0NhTLADNnDXqZ0hEnWnaeulOhE3Xotx2/SVPQ8k+doLFKDC/bhWIREvIzgtm0B05UKq
4QvUWq3Tt3sL6BVuQhTSZlvoMwzxlwic+A76KjoVzigqbQZFvn6bjH67ceGMbIJEMddt0n9n1LeI
BgtTKuqzfZk66FCt5q0t9/9N37+JRNZcQWfwL5q+VTjl2e9NX/mSP5q+mur+QxX06kyEMDRWhfhX
0xeL3T8Qc1iEIpPm7qoWLcZ/Ithtmr6OajkQ0W3t96av9g9DJ2kdbrqjma7m/E89X8v40OdUXQZ+
BhYUKE18IGF8UGSkZMPVQ2z1J8dAli+zF+QESi0E0FCfoEJx14GL2S1ldKpE/ssk1be5kvDMcEo+
Z42FQE3GFEgwtgdJ6yDnTFxvdRq8FfBlM+FWypf5FHLdW/1dblHKuN0Sw7VXh4hxdT7CvOr8aenO
WQxqpvnVF1XHKxcQSxvN6Q23iVbXVEvlcjq5zFKp/CzbFrLeL8v7AdVBOpNvvYCSB1Cfxu5KauPl
RC8bYmmlBl/cZvXEfQXGXq/fSfTfpPhyzwhpx7RM4mhcRR21EkuOreRfDH5puZuxU5EcD8l1b5v7
Mj3W2WHADZ4SuIGHPT80OHOhz/1zMUkCInkyJYgOpb+QyZ7ZFJvgQnMyVv1+ohkkZ+VEcbXmgINB
MFjLWhXcbhcs87mJc5twceDX9xEoxDQsae2YE+Nk2vs2gYNzGOZsN7C7qFDXDgWVOXrTwlooV8sd
bnuhTXkGraMgBQOJPpblwzintxpzXIqc0/41F1I2hh35+2ZiiT1yCwme3CiD9uQ5JKzETcFdQ+4o
l/VODlJvm25Hf3fMzJiHmmNTYq4aU2314d2Lt83zu8uPJI/x9k5y9vY55QtTeKYj51qsxPNIiJgN
OQfgUz8YZkKYkJyVK+WknJIXpB/e+rZKzqXzAeScWSrjLstBzM+rbutvL8CElqJC36aKRnxHBmoe
MnHF9G1err5N7PlcedsuV/7H5XeHkrMhvO8NUIWn20vk3NtxPh7i3fv+22xEWECK/+LjO7w7UmKN
JOp1OvHF8pf5i3f679759qHf/d7vjn3bLufk5N3md7NyU2ihnhSJsbEBoS3R9BGwOJ//t8mfrnv7
XnzcHBI8jD7st+Moc+6S/OqM9pzpfDu4nCvqvFLXyjTxbxbVwAiYS9rtNbe9PxxWbrCm+yAszL0z
Z4vKqFE5p83ZPbfFD+ty4dE9ksa2f5uVu8pNck5O5IHkIW+Lpowtl8upPJycNfuGI//1u8sd5US+
jSmCJ6Xt0f/OvwJ8AKv7Ime7KOhImKonbav25N9SLjxYJjmX4wQRdhHNQTpypZw4iU6L6W2T3Euu
bcLenEhbLxl1l2ggRaNE3VFumtTImh7lrEp9Ir97dxjd8kkPLbR4lYJgxuY2v3ejQAyMjlUVehtc
nOZqTLSzq1S4Vazhe1iJr94EGy/VqgWeWn05VO33OCFhsWoIgOuSH2MPhYve7TpV6pSAJFS6vRMe
afaCKxqAvNHya1PU3/6rMQHUybgFYQ/XgNhUVObffcq3X2MUNJ/GkKimdu6N8zjJRDbr58U/XQfF
7I+tb7vMr5Cv/dNFl7oSd9HfD/1fHMZwzHaL5HYnj+zKm618p7dZuVYexpF9d/kGf/pJUjUkHnbM
t+8/DXakTaGPD4W8k6lz1OwtYLaZP/Bt3cd9bptv+9zWFaVFQem2/J8Oq8vsJ/nq2yH+t7eRh729
y+0wcp0bxV/TmFSEEVn0YZhvXWBE67c5uU4ucge/apDVNnIPub4L5niyd7NyUyTvq/I1H44oFwHw
cgOVm9/2lC+a5reVc2/bb8tvxwyEsoK5lKwmrWEUlCsXMIYA7NQX8mjSI6SUU96r4CxxOC6Gth+2
tQqx0OCJlLpkvcqdWF1NUJmWibAKcjWK7zGRGSDfod5wfwY+FQBqI8/M3VZpeqpdNyeQWCM+TMVh
FzsvhvBRpIWHuH6xFGevxUW67x1wCLmHKVzYD2Nm0ItUoYoqdfkaTR0jLZ4wcMaSu+FTcyi9bV0M
Dp7OREN1TI4X8bZbPIVfklB5hVkA6FaDQZRP5sXviUWJYCL75ufazVCNhdQjzN5emnFAaQFNAXh8
LHEAxKxmXGMZeYWhBW+OtAAD2ilslH4dCJhTxWxAGRJEzTYJa3F59ZTwV4xLm1wWzBCRZZ0YIgQE
T7hEFMTxtzFxENnT8T2GPJGTHGQfEl39nBrxgI2uOKljjcatbFajZT+CGY32ZrlxgwqMZw7dPnXB
GIpmRDbQhw+WNikry0/ixbcuA72BZCLgP6kypMeZcgr7iZpO+I0itAHp4qtaP7Z+cS2FufRLcNpk
KBf2fJ0zg+1UGdRfxo6nyVCNVybKZ6wIQGPsaVja99ThdrjiOHv1CrfNTHBonfwl75HROI2PbyX3
YDEExr1u/IA8aRxSCCefEpsSDriUh7SxTiSOfzVNDx8INZ92vPdT/xDpxTEqhl8FCF5MdZiszQIR
mtkXzUZrQHYmwTgBcglCaNJsjcfqzFD90DdcVEvVyDYCWB5wqZoeGkl3tEZfI1SUC73WnROmuJVr
lf7KdIFpB7b+tQvoZkMwKkLG4yXepVUBiU9D6IOM3V4bS+qNPPtDh4ewwq9lTf1+6J2vWaBHd11b
TPftF+dx9rRs7XDEclkrPxX0SiWsiCRQn3N3ygGFVosEcPCynoAiAh7Is41vFkA/3cJdQq0WSw0I
YFcEMBTAC2Lb6kFmU4AJsqTelxFd8hCX7qp0KnsVlN1KCUN75Xn+ujfTcme4zVc/bn8V1OKhzDSA
4eK7DmThehxr887UjgH+AJyrl8JorKPje8vRxWs9FD8Uy/c2vYsDO8UhUOYqNI5WO7h18SsrxdVs
PXJcC06HGTBQr8UUFls3vpYRqksTyRokvAgnCiXqpZHCGU89dPx1zi0aKhdyLQsJC7ZavjyT9lDQ
HlkIzeI4Xtguov5rMw33FkWidR3Ce2xhL8pXjEUQrMhTOGd5fSUApaDRmexCbTo2tr1J+X5AmKFf
PUffRdF9y9P+oqgTkLpaQPqzky5itU2vri4OZT5qRx3kCexTBmvC114H8rrXHv60pemPxXXIrD1m
xnFXJS6pxZAihyFp7wu+VVhh4ZvDPQuWphamVyR8wQLttoD/5nyaerDiagViqWi9hjgXX9uWpnjS
26E8lVHzWBkBLOY59jCkbEUGyrjUcpMBGY/QGFBBiziHNAhIOzWS69Az/OtiMeKFNT9RXsw21TTu
Omgy+4Fo6K4F8EgxD6eo0xCx1X0TFd7YoSc/DA3HBK+2yjfILdNGr9b4HLYtWCMAffizOVE/KW2N
wagxsADNpBd3fDF4GLGMOuN6WiRLhTjEhVVxgLCrzLVP4b4W5UZzjpA+y72JsYGEjtVockkwYRUv
gzb5DLVsafSU3ws+2coQ9RmnMxgSwAwIOdHrTZkGcEobvjQNsDAz6mHAFHwbu+AnMvOfWT6zHqed
FQ2PXoYYxSvMLSybY6KU9qbQ6FbwkIZkJSc6RFc4KbyZSqwkwbYxjMfO0AQOSHefhQ6dDmUYr32E
RAalMkQuLrpBkMSbJjUd7HzEtFo2tG9Ph/SXTlvsiuuSDALPsL6gUsPVHecUfsEk5QBtV2OmP5R2
8cy3L6KqTZ+qd9VslbDUuN4m7wXj0TikNj75xwgE2FDVOmytDM5w6n8K+ZrCNvmm5cgs+gY7mFbS
vKfw9Dh4LkCNLoBP3SBXihp7oSkWfFntSWt5LGvc7qSaL27iZdsCsozbiFnsmiBXrdJHA1rNgpqu
D746xiOuJlvLbczHhASPztGPKOXKUiF/BlmZVdMgjMIR+Dv8gBE2WJ26R32Ev27a4Ld8i0AOdMsh
lF4ioWmUZiVq+MG8Oi3o7wE+R2nPseQx3n6/jvdx87niKWrJrZFIsp7CePzCAAFxBDJnt3HdTe6h
RjetAkVXjKSsqaJwzZP0vlIjeHtjfY0d0voiEd3HvrniahfRsBzFMcwDb8UXb9X6trrs5/q3CKOz
MW3zCbZR27XE+dkCjrT3PAHoXIrBfR514sGggc/S02TZjN63CqReRxbZCr8r9a3Y+plWCQToAQgo
3xTqz4wEFn6hP2YDYdGxF1brxD7qVgB7pfRoQA+utmlgzIAoAlWDDPNr6SDac6s5KtBhVVXglx2B
/DKEz79SUUv3U8cTUQu4WjEtzHrjxtLST8jGEEA72Q5lMfytGsIpCSun0hHkzJn1U9aKCkPjhH/Q
IHrQgSLTjWYMBij0YOhms1QWPgFpDNWD2ujDhU7Txo7Q/+Z8N+zY62m0URJuum9dGwJjwCAAtPRq
2MAIGeCZnNAqYIQmo/yuH2AijDQARbylCfLspVFymCLlYrfiu+iGTaBN/kF1gvnMcKGoqNVmGomo
BhKwFSEgNms8efNfutC6C1mFDJYKrnw9WPCi6deZg+3XcMIfhQanaRQ8KNSICxETCHrzeQGdWnGV
pd4V2zbKnhwKRC3X44Plu5ug1nrYKCESR1Nv1wIFTRuosLZwoi5HMgdqnhzK0qpWTdNcXaOsyI4w
lkmjF3empT+jejnm3nawAGlaRswTa1TUq1ZdkBDx2MbaiZ34txn3g6mBRk/9U6h33wuq/AIn/yZT
UbTg1TlUgEZOmh48iCHpOEebTR8FP+Lh2UK0M+rDr6SH+FbO4WWZr+3rWftqiJgcd5G26xQF7nL4
ZYxcQFSwbDAcxSfHxfFqqMHF66C4oi/SYPnAW8yyyKWPoYQkQWbevuQRWq3I5SgmPPmqIDmpWyY2
AHSY1/s2QOTQIrHhHZcTmUHLEBPFSpSGui/tYTPNoZFc49ap5npnBLHIG7vXFiePiLWY9it/uCAB
YYk8myef9lgGlnXwSouc6l2WjOHeNVQsmggTe+3YuBM4drVcJkAdiSBRli6CuC3Dh6UuoLmWxl0N
xx7oRRbTmR9Wadu9ZiqdaRx1/MVRGfnO04Dlj2EdqVXFFgwKyBg3fRgAmJJbWcAnUh/0HqSnoWaP
Zkv6ek3AsFqQz24HX5IIGYRDNsRJEeVaDfV2RwjweioHLs1BFBxxVl1iytDDBD1DaF+qMHAXXAyt
dRQXJ+6DPG4RJxM4BWFUuesC5OK8FWB4sKOIbVmSbww0lQICZEZffema8UUxO0Iw22YBs+5hhh9v
kyb16GT6uzYhclNFwMA1b7Ih8kcTnnD9LrKqK332ZhMYRMHEdnSGwnoxwx+Vo1+qXrc+G5m9TMJD
gapzDd+b8nP0c5yMfNl0FQ9HrhmsHWKb2phOt2KTk+YkYsEjGgw5xwuWQa61q7LX+PIBgVRCXOXD
vab3OQJ2/YILHj5rA43aJwd8EZGjs0ClDnSENIWsjwjUU+Nj2LT+1q6mde+PZ68KAHT4yeegnfxt
Vk0xlA7zguSj+NSgXdZFTPA8J5irteYq6Sl3DM2EtDT41o7hE3mlFjla/S+9QajgdnC/x+6X5RNm
ldIQrsdffToYz2ZQtigti/nBcjDWcEEnIhnr9mytIk13d77wjgopjkXTTWu3VX1wqkQc9N/x6MZn
KkcboAEI44b6jKi1XFaTv/epCu+o0X8zc3Q6fQN9slP35B1MW9ttfxYO9MjEWwdwb4htqRalsCja
uCGyVjpxQdL8qFLP3ZTIcZ3RJI1ahx1mcVMobPfVAsGHigAhsHs27XorKsLy0DrT9vPvnSp+znVv
12vOJ1F3Lgy90V0Y9vhUeSX/1faT5sMz0DxUsrYaXzq1PnGVDpclWDSnitaJnj/nQv8W5P0J/dti
zLtkOTpQseJwupD/Uy9ixEO7Dn/htnL5lynafTULn9XI9K4FxqFr6R2F4gKLkav6odsTnBdDkZ7X
aTaxAFMO0vf2Kl/3Alr6Ax3t+UhyQzcZ35oJsmzZdCsjmB7r8rFORH/ttX7b2PjFGagiXZzibtFb
UcQH8T8pRedDzuQpNirJdei6ZlgM4dEUfKsoEVw6bYBHO09GEpKqfumABz3afo+cfp5QjiSMe5x4
Es3tP9Zl1ljSdoYbov5rXTs5Eb4LIsuIp1jgXvbu0nnScjIWyJT5Uuhc8ptqM0AyuEKW1q+UZoud
MyLKkot1E4Cjr+zwrqdbK1fd1teW+Bzy+HuQqwAl6dekGIBq93W+vu1r6B6p874JamHe5d0G0i8N
Hl9ua5D1IKAf82wv31hu8IKeGN7GWDE4LVZyldwYxmp2RKL5KFeZaRFeyM9b9X4Q3VMrzBFVXhuQ
Pvd9OfwawtLb95pxVgmFJVjSFFc5cUhgWeYN6Qy3ddiHMyInjWQZ45kk/46yy8lQ2kNsxuY1nCdy
5xZ24JR7MYy7piaS3cEY5oHDQF1ROIi45uUqnyCCIvoAGDgvB4Wp82Q0wId27shtm9bdVPZ8d1px
dd1YuTPDoz8vgOT5Y8LQ6msbBdNhBOQGLQa8DaY4oI63/Ya4c3foAMEkzq+1EeYeEdJeUxDPl4LQ
9bczClcbiqgAZlWS1nc5T1/34Dr9ex3FduH5w1HuJifw0Akzc7JiJxflvpqDq9Qse8if86vkOn3U
yWDN43PSDsPSVX0XfZvhXtGNTgfDaF98r3Kvcr1up92d1Ufowh2V32PezWvHfQF85Sz3YBR4VUPN
oGzD+ZePYbNTfNe64m+1r0UWlBBOHeI9h8kG+8IGrYnqvVrMfrF5UW7wY5VIkaRcGlHczGG4xI7V
6RwegvkS04h5uu0blCUOFmKFtole4mIcMRVOihfcF7CFV4MYQYHaAEeWdkPkg+FSfavLMrxv54lo
6mZPTSlbBAOEHtkb/38Vwd+oCEzTJUT9z1UEy29J+Ivgqt/D3N9e9U8hAWoBjZY/Dl5LGOSz4wP/
wz2u6eIfQoW6buMLFkgpb+5xof9DxVPuupqq22AjZgf7P93jOlnuBvoCRAYOybv/m3tc5/d5z0tQ
+ViaTt4Y7DqM6tiefrclUycEoNW2wyXrDTSgucrtZBCnDqPA1i94LM/FkO1bETqrMuQ0VCpzBhxR
JAq99rHzSJNI1eSVZswJl2+wIYrwEhJlC+4dWWRGkLerHDwxvoSKU4CiTrr94Ipd7RafINcNd1k0
Dndu41ibd/+I/+BHNxFofPzFYFXoNlgQVcz2/N9/MZGNRewGbXfxdSPd9m601BvxOkHk3wWNn51y
4jxWWtpGPCVhDm/b2jlV/aBdcLb9bIKpOLpDd5dbGCZ0LQE02ypwH/XOOs9BCGpftVdSeAAtiT7e
cXfsCPJDkew53g8KE+FOHbKHHL74k02qw1LT627tRUV3pI4BYFbNflFz6o+V5eiLUSBDzcoeYH8W
HY0W3WPc1O1ysLkWjAhuSVDQvKMR9BSbFWdVe53xCbOPs3BtZN3B2swUn4AMR3m0psLYZQKMnU8P
+m/+ptYH3sp8sggLzLaru6aNyV/98DcN7QAh39hcUNY1GzzF4cbtREvwmu0/dT4E8WIaSc/j8Y8C
DWj+Inpp8v6HI/x6G7qlfqwbqqaYHO+6jse9Jm/adWZRrCijLXZL8zGykvgBoQj1I0v/5LqUzglh
+kIlp6Ohb1FlLLrsiLFj7QtnQv4XTYssVPsnApl9dOLR40BKkLVIYp/n+6DQFvacRIXONaBy55E5
p7v47nInuetMDxZtB58QXz48Nr3Xngybv6U7XZ3ASp9Hyhcd8haYa0VwjjUCAXCXgLiJlyA6GtLD
zIc4dKZdFDTps045xWzLE4r3R6Ta/eE2kejJcYzC5V+f4x+xLPw/bGGoNmc5CkgolvN34B1TAM+l
35PYVF8y8zuDj/zoxBXe1i5S0BS3iJU9PTx2oLtgARHQFNN2tLxsXerBsWEQQGPKvLQNacswcNdG
oGyJBXDLUn3+6885a5He8dxUW7NtmnngWLjGMJlPq3cf01QHXxTA6C4qeKoDEXjnzErNNXjxcK6U
un/zdhI18fH9XBVflXAszSUO4Pf3Kzj/p7IiPpXITS24U7CY4jpYKIpurjWceJexiTMaSSCOS75Q
C4bjK8slutlVMWm1Qn2wHxjl+8+NgYaexheXM/s7T8fg2UPlOQ8g1XuVV2xzD9h2jfH0nE8pgEed
cVCtetb5b/5+8wf+/RfiuwZ6Tswokflu8vsvZNvAVmHrhBdTGC92EhDJEXDyD45WcbnySfG2YnVt
22a3rrtCORlcifDRtfomssqHOYdl1UHgbzReZIxcDetCu8pJLNyfWtbYeyPkKzhqhLv2KuXOYcqa
ZR2AwGqpWnQavx3cgn7Tt/TTvbLHM0hPhdq5dsAeqh3UsBSbmhjPi2oDcyXbyf6Mu5ARbnAYNS+4
aFFrawQXOOiQm6XvTjWXgKLe+EXvUBWKhzPxnUutwSqcafqAaQpggFLjrSbd9wI4uSGGWxerdg5A
htJDxuIYTzvfSuqjB0Of0X+TXf76727OzJIPf3eQrzqUBBoJ3Ejmm+e7E1e1WpM8Vk85j86y8QZi
RBSzv3fM6ksfKFx4uwg5QAVZCJPrj1hzop8GGiYeYPtvZWzD/CRnDCNMpO7jXum2OPO8h2hUhkU4
79uR+WQo44+2jS+UUveDbkUvUU6UUwrf4I4m2niFeh/jGU64EmWW+CY0Ak3d4kGUDqP3qnbXMFew
nZbjFdlrf5piUr8ZucHnyLTHXo/FBlq62AWomgkVhLismGq5ycQg8L5YSI6zfjdMYbkWVpZcMMQT
XlR97QhQuWPoVT0L+77SyfxxahOUh/Y3WBTdtf/t1DaEwRUB+berUQ6xP/BarMoJ1SpojDO1GEbU
IOiOLtXYoypDZYlC2CaT5ezkBjkZHM8jtXjep1LgV2xur9E85bWYiurdqne7mHakEVkyv/B2tK4m
dK0jfmD1dly52Usi3uLdnpOlKEs6EGLFmQIDeP6U5PnABoHf8O6FcsPbW8oPGKSqt3GFeH5bZ8hP
cHvz0cXDA3GjVff/x9Z57TaOROv6iQgwh1vlYEm2nNq+IezuHuZcxfT05yt6sGdj49wQlizLEiWS
tf7YxWLz/31P/z363+c1/hD2yuywvIb/eTP/68WqX/y8puUxP/9U1sUtNTZG28u9I3zgVPWw5QEh
nKj2s+eX3yybadn9y4+UvG6yhrRpL9obPfERIciORrpuoqAeZ5Mo4KdXEFCvwKBUwUKil3I9sI59
6535nzkX2W4Sr5M2/NNXtgGUZj2k9vyPPgp304M7CfCnXAFRcTZ+14XubFIJhTV4uLMBdGSg16+h
9K5phzM779wI9rp8N3GH72AiL0gmoSCMaC/L4swFH2BMQWRpqW0Z960VnBJJvwuQ1rBMyMDWTAWy
TePToEC3CI4iyc2VGFxKiCA417MgxS+jGzPyAe1MAsXo8hqfh5LTKNYwfHm+R1YzYJ8C/Siqs7ZF
crJBAzsFC3bgg27yBxL12ivYMAE/5GODFgBRRFt3k1GAfzgdqHimb2ldIDoggE/D7qAgSQVOksRw
jxVcGbn9jsP300aqWODBdCZ43KT3CYJRUKcCPVPQz36BQRUgWoCM1goipRngoVKgKUVCAY4smuYX
QJV6X8u7RlFH3q4g2yCv8KMCGx9axdOWrfngNLT75FX2i0a+VaygWyMf/6RO/WzardzQqHRPo/YS
EKK2Qdl1p0udHQwS3ChImOhfrQxfiKAINyBnBAFCH4Ahe2DJrQKVATDJpFRAs2V/IhdZhwqAFhNN
0TEdJL7C2SnC2/soWM+VzpnRoDkRGLutDxqodqvgba7Y50wB3qDnQN9g4I4Cw3uVb5WOv5Mmvxde
id3N5yypAPQaJB3JsH6cvKbbaPTHriE1CMYQdFVVkiRW5zjGIG2I0vD7iwOhBlzeY6heZ9rjvg2P
sknRhmUl0JjAGGaQz4TugHDSWaasbgpOxZn3aihyYDYjbN/QjTlRrZrZEc4wgw0SnjWu2570C8Uy
FIpvmCEePAiIfHyznfSPW8Fejm2/dez0XhLr+IAU/FQpDqOCNds10Bop9IblxTQKOPC6yV1wnV/1
ECGlSrjTV77iRxIyBFbGMJmoJQ+hBvCfO28jjuXbUIMAxaid665/bBfehUlvhoiJFSMjKxdupiUb
RLE1leJtEsXgeFA5veJ0SMjG/VK+WJA9tFtH6AHgf6RigoTihKaxdEgX59RKpMKf2e7pTlEcEr74
WXFKtWKXGmgmWSA/sgf8fRZ5rIqJ0qGkHMVNoa7HwBebICJ+dBqMaVem3nevRTdOWPnJ77K3SWoZ
k12NQNe0TjQhlNSC66diYcYUR5a4YEoV+hNPpts4/CpcTWCOy/gejP6OaV2c9KneoSearv2Ll+Y3
a6CZkhMiwh+icecZxXXny2HrYPORnU3nu+L0Usi9pmcexOD8oHkV6UzEn8IW1oeZ9SUAYfXKYmuX
psHrQGrxrswr/JhdcRRm88F3iECp0vcPFomPK7BC8h2ofOcC7XxoPvtvhILf1jU9Uqh6KLFFnLQi
+NUnUXHr5QguKmk/m6xQkV+U5aHXTWoYtEbbpIH/d+ga6AOnK9GQeGfGoW+Uz6TDsqcTSki2tq+9
aQkUBREF7z2EK6PYuK4VB2vPewdKdlTcLHEW6L6ha1PF2+qKwXUUl0vdy4aQ6vSJUM9tr/jeDuI3
hQCGt0r4AOCEXcUO14onDhVjPEMdkwOPyAoyGXvNAPu47hTLnIv3GNIZjN1ftYqHbhUjHUBNTwDL
C1OtOOt0Ya8Vjx27T2KmN8VSDLeA6qYfjoZHyO9JJyRkzHVrb6uWFcWQ97dB8eVFvcar6zwnEOn0
l8CoK26dYNt5ZUK3l4p3DxUDz1yk3Evl3nA+JRS9qbj6rLReHJRFZP56qxk63194fcXwI2l5NhXn
Pyr231Q6gN764gDrcb8lrxknTgqq0QxQwrmPWVXPSk2A1ZQcsSzaF0p2oBQHk9IetEqF0Co5Qqbf
ETPMHyU8IxJnioSVdkFDxNAiZoDp2NaIG6RSOXjIHRqle5BKAUHYCCSNUkXYyCPIBSkwcaOYqJR2
QkdEMSg1hURWYSh9RaKUFrXSXGA0fZFKhdEoPUahlBlQ/eT3odUAmHiE7XhOEXGQ4X6hy+CvLLO/
huxINOrHA1avYm0gAMHhUa4MpQlJbNRNSR0rg5O8NEo5YisNSYSSWjjlu6vUJbPSmfQITlyEJzgZ
myOtSV3Q7jjBkFhr/x4SopCm0PhlIlzeEjdDbG8UaNeyq/T18ohls9zM5jK66W48nkM6plFF8Wfq
7w12zG/Cw1TezqzdxSjHAypCbx9lUfqSCP2f5Tm6YbpoZEe8N1xPd3Qbw6ZDvNwmLS8hZHmO0n/q
SfX9dtOMYirHiK+jqAhQljiwraDVPnqSP5bn8uaCzmeu4U+mRukTo1ixl2juz2lc4nX08i+UBe0f
szDObtKJXxqZtYSdaNUDsMtw0fSYZkDETZ8ot3bLQ9n1NF2jpnhGXj0xvQ3Zkeq09qm1+er+PBs9
mlOX/zY9jdpOXddvOp1xJ0D+fofyzHoN6+CXo/6vLrNLH0LCTpJsplGP4odBCucSZVwyahvV0Bzl
UHpu82f0iDiYZCOfWfKcKcWEXAjB9vveMJ50laS/PEy33y27tr+nTtPXFpb62xSNxoke+GY36K2y
hvtvyyOd2b6mpCS/y8gft4lHCTK66uhKn6Fmlxsj6LVPyKVNRYHPHz9KEAK5VvoctK22N2l8O3iQ
RE92YxpExvBebNKzWr3svkf8hbCIfnyTXhWcXFoadiqngAnef1l2kJE3j1yumvfcIRCa42A4N1lD
Row3pJsK7verqpA9qmetXZQ1Nhqte03PzMGtbNomZdLcc4vMp+UhAatdP/bDL4o3gjUdTvaVfPPs
rGkUn9Hi4byFQfy8PDSS0Z0CDmCDRve3be1UtMgK/dpaBRpKV9pfIg/+3ZG+NtARW/Z3I5y7AzVi
9cEYhH4Pq564E/XaBjRWtfSRFkQ8h9MV7kYaU/0AnW9fxTROyIWK6vdgv2tzbn71Yaxvmr7VH6q8
ElcTdPDnAaV2bklF+05hjzea1oYPvabF14nXuA4nq/wdVMyXg/FNsWm9se2hukz2QLpLZSjdHv+C
vkqiE3/rrpFucjII6D7wugve94JUvIlAasQwy0tpJeiq8IKLL9rkYtSyo+fW55oMp/UQ9pSv8Gws
+Zy14H9dq1GzHpYH6Nh4vybtvrweNyRmkjBB/Yo+XzwEnWNthnnuvvoe3G95QTHl8lWFBnKqjfRB
b6i6LoXjf3p8WMsjwCHate8XzY2Tp3OOJ5OkOYLYPztyyZb/4gRDsWboNG454zRKCa+Gce7Dj5hv
5fIcXUtvIDsofoyI1zoX6tSkhvsPl8iv5RFEpAVUxYUIoSLyHeZcN7eKLPsoJ7lb/gu5UQ4Z4u4h
SbWE2aCZT31SBlu+TNOvdETErN6PIBsNLYmbPZExQQAK19yd62rprz4qj8vzoNVWAUft+NSZWnSa
oA93TsrhxfLgtDwii5CKJhwST3NT20eT1MVdSrewND0oa0N1287jV+JTZefoU3JuSHG6O43+e9Cy
8YuDRwcPcMObH7PaJ//KWHvqD3QzfwCXdF5zUyWtugw2YWwOn0Z3Xv7QdNJxK8A1TlzP8y3ymG7n
+uXr8su68mn9mmqX5BtfXMfaoZZTPWuazfdh0OVL2nYuIujc3lZImr4oIjY5F37ReUBlhx5XxyDX
m1cTgG95+aobgwKdwrqUUTjejDxBw6yesO/HT+F42bOk6uqUEGywXe4v45ohUgwfJCywOilTcRhG
x3ybUXQvL7GyaFxCTmEQUZRYj04ES7n8pYu2jbVe7j8lqWue+4lz9c8vVCk3lvdfZI6RYqm1FLcG
bkb5mL1ZnpJCIiL85wTgQG/DJzHhHQlchjSargLoREMQ89oYj3WXWA+zGLT18t7HOj4C88xvVekw
nxmjt0vHYP6odZb2+C8foTko+bHhfce6NU/wtMWz9LWPn1dF3cUqpL3spieOffE1eIHlF108X7OI
1DQKyOqjCDJm3FFmXwKfu/rk5Tw426ZLHIQVFRoUMwQjNqv7z97pJDn4Ud1xLg+9q0NP4s+ztoZ8
HQBGnz1jyMkEyoefDzDXziYX+k8fjnhnWSVfmbFyX/02YTzlA9YMzVgvXzEZDTQXqq8d/e/2p5nu
SVX5PdK5eI+MbDyRo0EzF9d2EVJHX9XIpoSkRrtN3U+c4vWhsJzmUsURS5PS6vd0lHiXOoNQ9z28
503fc1WV94D+h2PqUcMw6Ayrhm3sB92OV22AyJCVn39LxXyfRGvTJNBtdb8OYNAlQuH5251QW5gJ
CYTWQKIDceI2seZU7kG/fNLuCj1joDssBr96rfzgmKSDao5urNPY+4e2ZAZMPOFdPIupOrIl4sAE
4m02+2cttz+BMYif9Z03adLlbpp9f5CuMHexqpvsnHrcxn0rT7PImjMta/XPJipMogfBk9SHVp5Q
MWISXX6kkbc4yd48t2MT7/2Ewq7/7v+/j1sevGwsZdn9uSnteB+V83n5s+UJlvvnxUiz/PjfnZzG
gzWKDyz8doqLt0Nxe8p6+oLt2iNJj0Lu2e+mC89VrUdXo6QsK99wUoC/JExAsSaQg/qCNP5fBQwX
C+IiJwISa20n7fqEnqA+ZVJnrVv3rPnLbKDbpxtwByTsXF3DxoBwiAgHuctdbBD6dFy8tVWL2Ge2
UWL0MpdcBMZ06/c3z5buzwN6lWiyeHELZdD9seaedcCpgzWaz1k+rEmp6E5C/1tpGm8ICx8OQbWZ
ggaRRYBRJRrMXTCIbSyLCU92/yvpIqQyCQMAVRCd1w1b22lu5MM/eOi898vu4SjrtmaGFKHK8Du4
GgND2vSvy5sDHaVmrFgVeq0gx2o+Cfs7Iz/yrDGp4EFJXik8VuG54kVPYwqYqM4iSaFlX5FyjjAH
IVdC+91uuW/5baliVkkO3MTEuGzKEZDea3EjlN6GhUJUC2u9vLDYSgPCIJniCO/kHSMmRbDh7lmO
vXQZd2OMeYwJldpWZn+1qWkrJKMlIeHbxZfr+9iC68nqThWtOFgisP6Ergxpx6JEEPQKBan6fvw8
u4MI/7TcLhIjWKejQ+4TNTFGmFKPGmaH2ZAldYsZb5bMP4ZlKTeuA+SQJrlGLqOHd6OnhLYX7ZO0
S7nXVYAMlsNxb3beg0vCDWqezEMz3tJl1NeBtqNR+S2xybioGoosoyA4MSzawsG2phMcRmpne2r7
ERCyT9y1QzmXShwmmqeuOP+m5oQGxHJPZKj+HrruT+qRo+fLNoNes652X9b7tnJv+YwhxRyHt8Ut
t/jFFgvd8lO72OBabSC0KLb7rcjcmawi6w3Vu3sJ8wfXlwhMqiY+4xlnfZjW/lHypxdKiNGQdoG9
axuNOT117G3qJekmoTNzH3rtoZMuGYoIopHlZvTMGX2wtXpDXjXMGMdo7t+EI7FcpFZ+Lilmv89T
k9GiErkXx6XkMbUoEKNy11lDQnr0MYfWqZeGdQpHVTU3srZQ0eMelwbsBppFxhYZgT65HaRLUb+W
sbKumwTN/EtkD+FjRtjT1spzgsz1fL5rFDKQNG6R8CLBbLM4TU4ENyO3dRr6NAfDONRFbp5iO7hM
ovZ2i/k08zCjrGRT5fvOys4pI/Jp2aBMfAw6HdF+ZT746gQWq37C/zaZCi4eKnoxdU/7HWXJKzEL
Ys0CjJawSr65hH502QjZACDi6U13wn7W4an/xL5l7KbRfIwtszl5ncMI7qeH2GLQ2Tas/Dmu+4Tk
sIwdZBrtnhLCB6oXzdN/m8pFIzC3Jt09RfUdxgWK1moq17Hr/7z+oeMIGGlGXMmaFO06oQFt2QA5
yVPivQVVPyJdq8VJiPSWlLmzy03U4std5f/81AcpOgzPeZtxhIAqjhNxeqrCDDFTdzInfP+6N/6K
Mjhx0JpHulB1jsSo3uT4v4CDO5VHtXzPkTa3nA01lQnhaBbulFnHppdNZ6cYHzJSyklODFkcLQ19
eSBPjdosN1VGBv036jcon/mcsZ0P6p0sm8LSnE1Y0qU7qpK2WW3Iqsi3RUnsjqGTL1rOFUmu+kvQ
cpaPQ17CsvF179+fwv/5iSezcDbA5WepGMhiMIbT8pNN3un/urn8Qicxgdre+hA1bnVaNpYqWMya
4jWySWmLDdyTy+a/ZL3/7vOJGF2lFLOtNZWhEVr4L2PshitSiOoVp4NXGVGVG874F30WeyeKMHk6
EgrXWLlGIgi8ET8Bk6RRk7Qb+Dk+gyIqNrBuQKMU+ZxNfQCGhgI1d/NQvdn9DFBj609k3FqsJSiY
HQxVozpxvogUB6uRX7QnGR2ilH21bDBgghPqCem4apfIgnJWIw9AKdW3Ynk7GVLAfci4rmsk9fly
NybZly5Jz3J6Ou0mY/hxAf+4iDk6NxWYIURI+Ai8hpp2tvJtFA/jybHt8YTQBWl4MJQkjxJ3nKZF
dMzw6jEicdKmoVqszVLHI7TcDsjljUKZH80hLal8JvDCJqChaAL8/C3xZVYo8E6ZfNmlSVxr7kXl
Lg7ly+Jsn9SxspwOlp/+z32RyxeReC8YV74XUlRUgaM2uBDZhlpX5fllFV1scIUBBfaI8LWYMLVZ
j8a9R94P7C7DmFnZL+RANTvSTPzb6Jo7yZj7BQdTbAqyZACmSZ8rwnA4Do2G6yM0LnJMJBBwxP1W
dFh66SxUPEjxu10yxs1nUJjYocL2pXBahMq9lW+y51j1W5XdHFxLNAaVpfWnFKEgCl64JRtKnNAT
ikkn0nlvQ4PHzBVaiQnONQEIcTtuO3OApsn7GCzWdB4Mp9oXmRs/FnhkfFbvdMfFRQSknKpxBW09
ipeBiHFP345+QzVpPgxPnuMwRlG1fIjdaWfOWvlY4FScXNd6pOKrXJsB1A1KfBVHV/8igQfjfKPO
1ikZ0kuKnIFObGVMVrX7SYyroxl2xjc3fREFL3mf/mn1sL4st8DiWQJWnFRwA2TrLnDs97G0KW/z
jE9JOvrWsg3UF2aRvI+4BJb7vbqHRTBj4+halJa1RbuvqtS5B0P10U4RjTuZBabUCAp/JgQw5uy8
1LrTvtvw/McaVwXuo7J7r4zZ2YxRCSmkfoubed04hD+TZ16iz4woNsiNWCOvlXU0do723XMJsfKD
4Lux6QV3LWKbiirb67qIgXJ2STGMd3HN3LS7LRurqxPEE2NA/GKGUqKujC+htYgHCuclkqFkMGDh
0Tn59Cih25k93hqh+W9IkJNDOWQXiBS6GarYfIzUT1MyFyT9qg4mm6RrqPrs1GEmfIrzFtsN0mOS
FKZqg/ZLsKs72nDzlCblVEfmhmj45M2cgXI5tUc9dsxDV+Y4p6SOSaWu3wLqetdF0gG22TiMTQvR
me/bPTW+tNvqXCu/++g5yPpDVFv62+gnJ+KH4nXqRs2LZ445GbR9u0bBBZ6sX0nzcXgRHpcRosTR
yHUzsr9RXAjFGbdulmPzTWk1wFHWPbVNIc+jUYV/rQxHa9chJdoanTwObVO/tRAckkAH6nzpo7VH
6+oG5R1mynxJYku8YJzIPcpIk0nQ6DHK7kab17PrTcVBWLQuLkd6QmnNOSl3HimHYuJv+NS41JX3
vMwlVXbtZblleIj2NL2BufFwhllRvLbCOb4dtDG3370x37dzVXxjeqC8vk+ja5+PH81Yk+Vs49Iw
HMs7er5jPjlqM/fzg5OCoxe6TS0CU9/abPiSBWkuHtE+rSXSChx/7bBJQnd6sgj0OfaxcklZZL5W
iEXKCULbDFl7hn1p/TIBK9H36muvNuJvv2MpEbYreG35obqwNmPXOacwiKqXIAC2cBv/M1JQAlBl
/QBBhFu6CNxdTQ4R1Mc0/Sa8c+vP8fwRBD2KqJxCz8i35KbWq44ku0k8i4LAWNnMCaVZCZ2OnvtX
S/ENknc+RAQo5z7ZN4JKRgAuBJDRrvDj4jRIPXiSE84/Z3w3KIx/bRw9gUDkQmDGuvnqhM2/N5ff
wnBCkjosFSu6w5/dkZPzONm/cPPM+yaMkKyom007/upbA8WdOfzTEQR67Sk+j/ogv02IAc5+iqvf
Inzt5LgYpEEti7XbRnClyQRuAryru78JA2dNnKfxix1CBMCSTIdI9737bOiKhqnIKLTm4YXiSyey
/9FF/409n6CscsIcq9HLnkeskpKgpOevTeBxpiyFbKBqoO7TVzsZP/SsSlccH/6X2flPjW82fwe3
gpoJQ5L0qwPgD/0UHcYyp3Y4LVc5EKmTKbN7RAKT57ovobIGpqwI9po3m5uIBLqtNfbDLcmNjzyJ
5qM9d+Jizx4ul7R+qzmzF6n92rvu8FxwzJeWLW74Owj1n3zjyJeItHHHr7ZUixUb2UmBhN91znUv
nqsmfzEaasdTa/7EzULbhG8y13QiuXdaZ2xakv0O0Vz37/zNr6y1x5VoODBaqGL8cjN2cwG+NQU1
IxrpIe8kyPoru1tnneX+smD4i/I4Nrpxs5puj1Ne3zV2SAgfzR8WUNIBmClZO+5gH8q+1NX1tdpq
InO2sQkuY4V5d4MVZmDsTSqHslBsq9L0ntsJl0pXle4pzyw4PafyTiKT0RH0aCZ+xrmkmR5/xPQA
ruZc+44NDY4uHZldqTnaTJyRf3fjH3sc4GAHq75YGj3Jpeoc7VL5NmoqqrwqnIdUdp9ta7TPeVTX
p1Dhm67fOl/+x1jV0b4TjvEyUP95DkRh3EsunivOpjkr39J6nameTmvajymbWrk0iGzn0IyOhklw
IO72dN/NAHN+1QiqDSyfPH2qISPh53toES5iejQ9IJUBV0gqbw/7VV1sGVBDZ2uXFJH2Fr64vtet
1e5wkGKi+fkEBWYIKzJf3IK+Dh9jwVeXpDvUyNreGSj8oFKavaJbz02WWEc9y+tzHcLjGgR8WL0z
3uN51K6G6PfLLcftQwjWFM8WzovKnct4Bbm1cbzE+pPN1Z/WMYgV59Mnai0ZGSO8rwFJ7LzKWIqt
PRwTVyEgMppmfu1GhBeGn9gfQf9akhHz4A7+hKCy0y6Wbhdncg2UlEg/d2QG/7tpq72nyb8wGZjA
aS1h4mRpQarGWaumhzw20lf6rLyzhnxuFWPAvE2ZDG4clRPib0P1TLfF39EhHTWlNvUATZU+55iq
2s4/tcRvnMgbee6siG9hR/Zp5prYt8qMWHpGsY7up/UcEiFKBOi8M2MqzJdhuiukOIe5SblYFzzn
hoYAJkkeZYHsYXSD7sopyqtofhkYq2r1DtE/aZcmZIHVDNt0eCWfFO9cn/rXTngFc0XvvLVxvKfT
ZKZuxaiPkMa4jRqcTInqmRZOE5x4utdMH94Thqo3c4wsMkfK7Rg29YdiHr+SuCk3djq426mbWKEV
EAi8m/xi10O/EuALJ22YxN6py98gvDeRJ+bTkFGFQ5p/uqk7Imqlj1HKwSu2Em53Ku2me6Pa65RE
BVZQdZj0Ha2JZtKMlIY733pNNQ4j/PCExL442yzt12FsJJuo6vZYItU7D18ja0RdhI71d6hWlNp4
cDFDEIJCjav/ZFnYYNq+7799lSNDV9kWvChHHmQkj3Ov+PtQw605y1eN2jEy7hMudRSMOHMVrSm8
ImOzzCgA7axn24NlcRNtvpkaFVYDIuwDhfPhLof7gMLvvooBEki2xT9gNLBqhlc8DERZnUw3uTd+
nWxIg6oOjk8pbmlxwp5dJz/bRTVh7I68o6bn1aHzDerrB8zrq1kb5lWieu3s2N7UXpW/O6UOxAJe
X4qMa74rgm+di4UeR8VzTUNK63X6xu7d4JaYltjjj+3PE9Xc58KIqPmp4FNNCZfl9h9F1USQt0V+
Hj1j3wWCa1gS/XIib+AFh6i+tU1l1N0lSa1tToClv2qsvnw0U/q8eQnwTwajEG+bF2W9RoLE3KyM
nuo0oxYWAe4WAMu4F02q3zmA2xHfIsyobTP42S0B2UjFizJut1rSUes89zTKBnG4j0n12XP9QBYl
zfZsNaI91wlX+aqdjhEC/D0rjpASHDPf6mXe0gRWtefWH9szs/JVc9FkhWJ4Hdv8QoakdWRtUm5K
m/SROY2tM8ssrm7dRyya9HGUTnPWM+2Sx2Z29TPSVrTJji8gX6SC5HpMCQ2O9kJ0Z3z2R2LQtUcq
ZQwa1DiUc9Cw95aWibSUbyLaJZTKXAUhmletmY2jcGJMh9xVZAZyWqJyzDqfrrikX6JE917IXDGQ
lwbvfdJSQtO89+N+BDq5E8wOAOw25p6wZxI87GzrV+AkHoXxccUBU8+b3mrLfaSx1CmcvQld8Wm5
ML5p5Xw6rmzuac3ZnpJG91tvKBGqoojicE+F72CjiZLPVPbBrnHc8iAiMb4LdElpOQbrorDzo6bZ
3XPm8IWF/jj4QdS5q8qJgP4Kq0HtUj6zNwClWhGfUcJQ8/ItpBp3rc8xIgE5HUMssHMwnpKENvWe
dU5FYvqatUyLqVSiIM9KJHaeSbb2OGP8YE+kkxzfMZ5g/0VPAcHkje+sWRBShu1d2rQT1VH2xAxB
XEPZBlu3oo3KAcBQ2EF0WTbJSFu6Uxr9JqB1r7WF97JsMqDdyWyJES7G96FADNWkUbqnIxxvi0ua
9KDpp5CMkksXcjm2MckhyBPZIRexfiI8wdwURVd/glQ9Civ8pTnagVm8Z2nFqSCVjK++9Gl2+TQn
TneppJbVdv1q10HnIEjJNWRbfb6fiA7hk52yFzFD1ARMAn2jrbhKGdew1goQe5tZPSletCCrzjpo
bRoh3RYMNHgo6ViUHabZuq3PpoY/L4l0NOSDbR0For1SGMZl6hgzCb9uWJto6R6RrcN3krltHPIn
2q7EJe2Dh8jF7GvKCpFZAeGsIWrxPLTZom6Kkw7wHXQcaFlvnewsYXVNf9MWEDO4+/QsUOr82Vle
8CYrj5hBliNoRCuSNkan3L0x5Je4W/LyhsBk23vm8BDvDb2KbhFBGa9OnGDa1IdLYyo2sOiMWxvZ
3rHxy19GGxs3dCznUiTN0SIM+dUrjVM5NimETBNtk2mkiNNPk+9xOol0P/hm+EIc/fBi4k4nIfwP
PJa4aHQmPTEBF/B7AUEhoQa8UFQVZp+0uXgDxKveDRbaLAkFoQtvXXZecsiqqaUyXuQHIYKWBQYb
Fzv7SljjGWdQQclfmx5YA6GKHkfgs4pOG2/QnZdYiFtU2sVXYBIJ1JgIUtroubbmfN3LrPogOxcC
x3P+WtDsbhmQamM5rOKdYN+UfnqiFc24AFPplwKq5YIcT5yGViP5vtmWwFIfXo+wthFxcq6i8F2A
CR9g8ID7GN/BnB8TMiSjxipeQmHKJ4u2QqegN9lkHVqQOvRFfyF6Ow3OWBo64jZY0yN5xUBGTWG9
6dSz7JJJA/7PHDIyXOQCI2mVz0NhANX73R/ifV+9GpkO6SEz42tX7yC17R24nmrOfuiM3n8uvPoS
Z8UW0Mo5jRUg2dQSI+JwplsBerB60yNrZ4Lq3MZej5gJune3q+zbclcck9Ze0iN3cOoKzJCrZp6Q
p8plNVuLegDVRGb5MJnObxtIa11J7b1o5vEUymZ4TOxofDQcWmoDLIAwNxIREWxy6vjo/kc9f2Pi
u2JVajZtIrHZBTqlQggvD7DvFsgHJXEE89yIKH8SvhldBuxadwGegaNRe/UIt507x95hTUt3lmZR
mCWTMwLn+u46HEylVm1MjXA0M8ghRSbAyRJQ9eAbMeV7YWVutLx6Neecg28uHhucKVvbDjjH+sar
myTNIYoyFgyGavGZ6gOsGGJEwia3VThHl9wO/t0kQRucsnIuCs5T9VdRaO552WiYx9cJvkAgF7qU
kGMDI1TNM2J/48mTVXbQE3KE6yh3C+zbSYMAImHVPvr2EwVCsduKp1RtmmLVaISya15DgyOs6sYg
FGzQsw+DfhkCfI1+606zcRKsVoC6rRQVp5aiuZHRyirSktAGaWzJqqNVfKzNW9JiOcftJw69Bmw4
Ddqw76bR27YgqRh4Sp8OxNjfkaHzLF3PPwNp++cAv/umS+dmq7mY5+esqx4SrZyfu/SFaLF8ExmJ
v++LoX1BGsIg3wlzrQn6FenpvNlTPBNiPxKpnCPWcP2uIBIiPgW1UsGUX9RURZepV1FG8yRvQ8KB
GeqvVi/FJcyQXmWNqR01I7pPs+ZdRxJ7XibB8Z5gFPuZq2nrm2m54iw2o4ET7WfQ9PPH6DKDOqGV
7pabCEQe3GpGIw5EsKKPLz6Zo2HfaotYA9uY7XXp1L+sTliPw/BnGAz5OHcRVoYKNZAEgr0wSxKU
6NHdM0w502nQbAgaPxCcGr6n9tjvskHXj2YiHznQYPJNvd+QQN8DV4Te3lBf1ZgaZTid+TT0TbcN
e0VgJ6F9HpfNeAX1obcIarWiO8Sj6zmUJzcz9WsxJGLTDuVbYQ4Yz0vf+nCb+VDMlvvUuBgHqupY
VZb7x44idMUyHe8UzT2wOggOQ6Ijt62y9BU6MLgmSk7uW+3JaVlb+3Zg30silOhQWIO0xqcCOKql
FcULU7SQVk0p3TTC8Zvln6RRZZdJd83TgYyOKO6PBoDKyZP9yrLN4I5ummj/LLYPy03EXv3Gw5r7
OPvGw1iXaNZ6QhAzn2Pl/7F3XruRY2uWfpVG3fOAnpuDPgNMkGGlkJSpNErdEGnpvefTz7e3qirq
VJ/GYO77hqALS3Kb9S9jafoVNnO9Byl1A0z89WutT/q1IBFsV2Z0iQYBjc/L+KXUzPS96fX9c80Q
WYvNL5Wr6x9Tl78i1qrf19Q+bRJk/pTW0Rs06JOIrrCW9a/AKNOXbQXiwhwRYpNB4ulCJs0urmky
MOg6IEYdKSHG6yvA6LM1d8szIbIzMHqOAMCFsDzOZffo9Ga6y4rNCrZ+cj7aArLmWrvDCz+Jwlia
1V/HQXzsYuKOeNSPibOBL+rD07ghP6HMwrR9iNwtcJJFfJMqWTPzYGgncXEudDhPegV5BzQu+mD3
cKdNYu+8pFgeLB2xWZL2UjlQF2dEtrg46kZ0yQ+FZc/3WTFVxAaN0dfByeDGN+7LlDneoR7cH7MH
8muQcXGtTQhYJF9o74GQccbZyMSAuPg5pjh5V228xcxs/OwO0BNqX4vf0X5Ct8+R8RXQjcAoKRWQ
Ppk8q4WGj8Yu3nzvgi9QG26ev4Vz46WE6bBIRwocbWJ9VQhuAs/S0OKYALrxp0kTeW7jp4HW65Rr
y3jKwF+pp09iH7mUmS1N29dU2qBXG6gg0zaDzW6UR5hYBGtGJUXdCT+UFuIOEzwsAsXgDUc908Cf
bM05utS+TkQQtkHeUcZrE58pEJXJk/i26K3/bgDgCvpClEfKAf2eJs0KagdAGW8IR8LDrT2b/+O4
8JMBINj62vz8529ffxAzEzIq7NLvw2//8Xbo/OOfvxFKjULwv3dc+D9d/rUCqPqvr/ndb0H4/3Bt
B7Gm6du+CXcCQ4Pf/RZ8+x+u4frgaza1LOH4yKX/CG5w/+HoQiaz+5blkGLPq/p6HJJ//mZZWDEY
nC1kuD15C/9fyQ0m6tF/FZUaBm+nWzI9gvYO7fXfRNtt2pLpbo72mT5OBBYpQmFc9ndJ6nwqbC89
j2aK66drYyh98PrAtQz37PodjL5W34/UYk8xNjPCLb/0fpEwC6cVq9FSySfmo4+pTE0HcLa2cdmb
VurCUSpCEV9HfV3QDZVTmEW+HBJ6n+M1W46+hjQGATQTNXEZAJFWx9uuJCVmy0ErGZMWxuocTCpC
+zSygiY3vpH6HmWYIOlVOgVoHAGDvczBRdsC3Ku9X0xB3OeeyOEZwa6JW8wjsWsnGJdI22DrBY1P
fS1bdOdYmiZRkPYSuLrLo7smT3blm7RuGNqVr8i9ko84prl3ohVryIiRiBYo5KWot6csRc9IiKke
9u8Sdx7uGSyTLe5h4lfXuX+qi8sqQ95T9EtPm6MFKUqhoDaz5dGpHwnokGFjyIJ8vTQC03axxCuj
JUAq8LNyvJ+RZxXHtqtf/JUqazlX1d283a3b5mDaVekBvMFo92BA/zvX0DT8iJzfDmiUjBgyIuhT
svXTXJrPjPSssCqTz/7WZgigpCK31CouK0ZH2/wrKpbHoYueKIcRgafn2NJO+OqkE/0czsmnfEzt
OxK8drBy/UePShq9CU6Vo9nsJtv4HMGgJLdJJxU0jw5RnB4610VUitlZ2Wr1wfYn/VjPztUxxEG0
8RGJ0GWqibNrJMsDPJc0po4yg5FjqqpXjB5BT1eMkv0PDernXdt13TGVNmpuk522uXpFiva+7ruz
x+S6EyPxm6VPUJSG828/ENeLkVB6XsE9zbi9YIdtB66bYDWtV6+tdvLbJv7YZ0fk5CESue9ZOwQA
Cu+HYVdheXNCwkkQiLO8JoSKBYVrBHNJVbmkdjAD7K9uA6LiihedGKpD0SGUGnzjh9amH2FqIjn8
0BWivnhFye8yvK/2kn2xBTZgEM8Wirz1V29CaBPPjJAjAZMj1TTvhGTsCqaX4/4bRXfomfIGRq2Z
U7v0BphuJHN80Zv054ZgKDRrSnRWYx9mHCIHnGKLogmzbZh2aLsRrZbx18kkdy+PnrQsJlm4hNVt
mSezdI+rOYSA4uRG9TFZuuV0srSfzpbo7/vF+T6lhX0EkDtlVf+DjN05JE854Q813/WzeC6Sydp/
qjPRMHPR8KkTbrLTYSYuo/vU5RbcpsDomZ4wCaiIpM7wfsC+0crqOowwtKamupPW7lxJgqRM6xUT
x2w/RTO4K2VBo+kCz8hxc3SoTmFuRsbp+9qdodFuk3tkEvkpGbMQHTq6JR7oxCw+Nbr9BeACSdVw
F6dEEzekZuv7mXkkv6mmjM14/33GEzcIce+k5kPUediAOVMVVL7MJZ7wCCzm7mjmFgpo7Yw4Bx8o
Hx/fOVjbMTtR/B+J4DMo5uPbDzX+uzlRBl1LJmTeIPZrkX6ItWQKY3O+xj7hECXztBAiybIzphwd
cjX/IlWcYmmBHTUEchLp9paG/4XQ7NceO4UHu+vO0ZfWXXBHWxhG2dkI6gaXI11IiTIG5xdiNkSM
xQKr7b1omBXkUas92+bFM70fRYXLZJll9j4tCx6dAb1dbKMkjNscG6rpjLcrZhsdolc/ZvhH9A19
ALe5De2EUa4T4DH1Za7W9yAUDMkZMp8b5KMZEdPXTED2KNuOogw3qDUt19gcHLIIfER/OH6dPFwE
d+Umwwgm0rKwWINwnC6vM0HwIfQG/Ki8b3Z6xbnnBwaQcRDjoLl5TRXWfVEeusQ0jlw1aOXFAT+c
R+KWiwM1zQraSd+FZYSdiMjjndHrsBkquEwS/qZQkCLX09J7lLAB+Ht0ygvi0Isf9eLBbJ7rXR0L
mNIuWlgUSVAzTBG0hTcFzTgxPfTF3TjH782h1sI+R6eEW0mA8ntq8FvQYWtbhNgEKfrhuDEY2ZYE
NaxuXxwXeCorCZVl1F8TQRrlxvg0FAV+N4uVaRQKoGWiuueGTrTASKgsFnMSH4a2/BQBfNOZLcGQ
9ClI04wX9OS6wJGZGdYpnwA59GCWpvZ1MQrzhAEsXSyG7nt/qB6npfmCL7eQyY4PC/bs+6VfXsiJ
Q6I8vmhD1QckVqJfqhAykyqOyBYPYMfIXYinQGaxfUdjQKNMLmqQmvMRR5oOJSQtnr+rmRAfAV/8
/dQRolhYzidRx59al+zHdgLZz5wyDg0HCliGXhroR7i7fHwogEKOM4Y34QyhemfG+dcmnT9mdUeG
ojj1hF6j+cNrzcwp08+nity9kyn4fwa8L7lnMNgbl529tI8VQrO9419iq29x7gUuqTV6RDe9RMKC
u84ib1ImiRi3LIb/aXKTj6kvsDq30Nr6R922qBw3032XIQo2xpgrS8TxzrQwjUpodr2IXhXjHT4V
91p6oGk/t5+Qm9ahK1G/ZuPEhrk7PtnIXCPzUuXrc16Zj+7Ad9RoSHZIMLRTKuMAtKG7uu2A2U+0
vltL95VMACkhnc/oLPw7J55DhGH4Z+BhHXU8yDUKUARICWwP9z5dy+G+dyYKI0yeqygN57T9Skh0
mZl3VeSBiTf2L9+iMoz4mAyQ/mPSdpAUa9pcMO5lRiM1pjiKj1ryaG5TcTVIhYp5+JzFusL/O8HD
dREAWtR2+UPT0T/pG6Dw8LmEqwtZpmZahXsU9hdBtFCINNBu7jVvfXIex5UbLzfaV1cn/VyDa2Gg
FQe4rGbEts2G+JXqzJhjFMANN0djR9tif+tkIazQx5dJq/tgLZojcYluuL14+vCKCr681wkqrBm9
3RXl2h+I3IvvSGl4NbIWKalJ2DRd44dM0/zAk732GEftWei6f8n4A70IxqEX92gey/4F5xf9mNjN
1UMIz5kfMLRLDnr502xzUITVOdakAkdz8dWGLBX2kkpe5WAOmkdj1cM2Onn6dgZWeGea/hI4BSPB
1F4/r1By0YdhRFnhjYnZbq/tKp1EFp4wQiEG85x1GrfHaESUF0WO/wr1PL+FVzk76T4bEsgHdXQW
3ob7ACqxAEKif2YUOO4mcV4srnqOeVKI106ym0or9Kd0vG/6LQ2p5Jdhl+RwLiL/NOJbEpRWQxSG
hUVFDvRFPeRQbOKBfmnZe0iFIGe4A3ckNyixtJ9N9N/b+GFaJj9AmgBI4REnmHkHzL2gZ8Xmi+O1
DbZX6BQkhUeNuXItBWIT/NUZQMISXXota0LqJIZTjKdSuPcNRh7n2aULXGV1aEsYWXQJaKFhY7Tv
WClmVrkdRs0ey8BHf56ohSIIZAauv9+K5jRQkUlSSBLOZkAx6FHDcBE6XANHw/oMHWQ9U5FqMM2I
KNJZLkOJ2Qu1qfXCGUkMVRXn6BDoG7pczKCksL1fLZAI19ZJSnyh5M2TnWUDE/Nuunqb92qU7bcR
7k7YVfG3dBv35kSAvZGR9LlIz/qsWO5WjDAAJx0vKM3pl9HH3g5+Xr33qOOiwSeT1G4TOWyzGW4y
1Izs5ctUz9bD/AuI7euauOifrWuJdQ4OHsDlyWi9UJY4jflgU/weLg0YFI0bgaBtKggLII7B3PVd
1hx6kIezacwdk6FRD+dke+9hHxsWZQda7NUoWJcP+dSM4dJgi+0MNj7bi7CYdeAv3Onwfl0vf9/X
NO+Olj1v3oRvyQB24VPZIcQg+5oixK0YrMjeMM49P0gVA9cllLs6ez+EF8OEH40duZk8J12IET+e
t8V0V5c/tsRH1jARIuEKccfMVf+wzmcnhaNETfiA7cp3xkqvjPQqSJxMejBi811BiU4HpF3Hfj8s
iKvNGBqwGUcU8GtK5/iX70woo5M7EcMD1azE1VZn2hKSbnEfr/o5M0b3OuKYEsxz9H1z5/pAFstu
9CprX8EKD/oeBExoGOJic2Ed8mTyDsKwiEdKwCIRST/aNrYGG0hj5+CAkdfaXc4DeO4s8zEZHbJI
suGzSBLKtVP2WvYzft4a3BuCsWGUutPOcaop7Mf5DoKK4pFdtcQfz4uHzXosiDUZYc9Z3XbqGutX
geHa1NKUusZVJHjtTv7kBlDT9wU+c3F/0GHeHe2ovwcuYxrTWeTLmu4ZVud9RIFYy/X0KFrrU+zJ
gIxxro9ugeECfejGLGznTXeu+TjFjCVidOFWtbgYxujpnrDbMHa071Z9pCqMTL+fbPQDJW6v3MgH
O4rCTuuPeap9y2Yj24EFQDyr6eEcizEJkx0s0r2Emh5lFXs/MJkf1uQiitreYew5wUqW0T5GQno3
A7EgR08hegn0V7nFbFVkAd3pLyG8h6RHFyiLFnXe4OWw+l9S2/wMl3d4Rsb+XqdCE6KOoyBhB1lM
gY4rl6f4y8dM2SuE1Wb73m6YzfuQFmn4IzeMmxXmUfPVyMnjcdPcP7g9o6xsq8LMHu0Ad5gPvjfd
o17rTghOqX4mBJJ36wHyjT3qH7LMggO3VPylxFYkRkJpNM2p6W0j3krtp3WF1b2i69jHqfNN652P
TZZx2c0X3ymzEF0r/R7DKMsInQSJ/IyKGiZrvR7aHKgdVD3PMRYY+xWDH4o8FhX7YKq/DD12jnWq
TwcUqXOa1Hc1TUGK38YRbeyzwBm20O3mg10epXHGPoXgzBDhSYd3Gk7bQJ+Xhwv02j01dFIYs+9V
nHzOKIzcQ9S7btDpdvSXi/GLILFXqLwXMegHu9vaowB5wQ9m3lNzN/ErG0krh5erOTzDBLDTh+QG
GSiC1Ay0IEAQ0Tkm/kQmLKzFvYkjW7DN2YOnzz/G6pc5++ivCCDe6bgp4ZFGIMuMLnPR4Pa66OW3
aJ7CbfAOFf6Q+zLOCPSoHzx3jt5F8ApIYJLiAwuvbEPbaaO4ktu4Z/amkWaGX74jxPsCueaJiM2g
HJhVilZnerqO82kdXRx3hvvBdhBPj2BUfQJ9VugfqCl40Ou2zyWAsZZHQZnRuNSQ33NySU4DIx43
QxM+zXhudzHBP51oHhAR53SozJusoroaDklNg1gN2lP9UzP5HzuLJ80dPkFZ3Q6Wa36fa6yLXZDc
1W5h5DByGMGBqd8te4dCX9mUcDFoolJpxj+NPJsl3o8J7sUVZnNTkBXxcyFDModyvUIbYcDUrDO3
k25Cz0tfKJT0740E7Dqr5q+bg6tC1pw9y3pxrSW4Dv7wnG7Jh80SGCr2NGCp3WDqHqNRQ46DjYVc
VYus/JGPoj5r6ZCdcILaN1IyoxaGK5Cg+vZRbSmRQovb3lHY0ZOJo91aevo5Sir/YhabdohGfDFh
mfCQjOe+xCgrkiomZxXpxt3E6lyI4wD2dlScqi4fT2oyKTqiyIt4Qdzv9tO7ZMaCp51/VRbeKomB
qVNsJk+9Z34aka+HjZiwM2V6Z0yoUAZaZOTeT27ijN9mtLQoeEhU7p3qrmct0EcXvkqBiNVKI8E3
W2iY2oL/M+6+u0hZXG0DsHBGWjQD0TANxN4o8c0xzPxRPq67xM8Jt37WvcTe6fr8ZEUeZn8uY0jo
eSHMmLM+jIBARsqUTj9RVlvfR1q9MDjZT3oxQPZuv9MUUT6w3Kstygs1hld3nh/qWJvDGtcJDF0e
TO+uS+2PsyXy45ZCbMe3ZocPd1A2Aua8T/qXrr8iASA2YpygABaiR2Zsvi98FAqD13yheyACbbhg
0NNTVSIaWlC7jvCThOOR28euMfwQ8fdDPrhf/MZ8abC+apumBw0ijmFBB4rNR1qXemC7xnjMWpkt
P2EsZhU0K1sTQRYJyVZJ9afR765465M4Qp0KfBaaZ2U0u6btH7xVt05OUT1v2p4h2bvJweaoHqR9
tDe9lPBfPCuCrlqWpGLN47lIMwyErEMHP/FNHCfaLSL9JofxgAzRMu/XVcMaYLJJqPVRPS8jcfCI
p5qL+efCkvGTljxF7UOP1QeatVSBCnacl3LamwJ/PSnIc7f4sedWkvxvE3FL+bEvxbd0AjVpe4Ir
tqJCmC2fEFcKZG1dmDQyfSCK0b3UKSI5jJcWNKqVP4PKzCKEEfhiFTrfTwVFMoZs8HsllaG3Icmo
b64t23xMN+Z+m0cYkvqqA6XAgklRIo5pbB3jKX+t7e1dlzHkFzJ3Ui3eAiFv2wYXiiTJ5Hx7iFdk
sMXbV87Mkw2cfq6ZGQ1IYA+IN1HtITL0c4Iyp8X1DuR9XePezDAKk2AOs832PIjP6mG0PBAtYgZP
tvzt6iOMOP7j3eVnW9BzzmsskD3gpkUSUlUe1S92vLH6PblSbVcJdjieub53rPGbP0nmFfDJ3HN1
nbE7RkmblvS1y3xZNpvhFPMxBPx8IyZj8Xyx/eE8p/lwxNqGLym/qWpF1GbdWRvCAOZNnbxQ6qtT
8n9p6a3oYtCI+aSrje5kn6i3DKcqqvfCo/lNRtijmA+9I6zNPiyO1HkvpRQILzLNUvOR0LSV/55K
hQypxHyyqacjYzDahNL34XpnG7AUsvS1XLSj5fZQgdNMv9NlYdvoRmZkSzLvlexPj4cSgYPnhuWG
qQsdPWpP9Tlb3DGXKRCNjwbSbU9DZiUlijX66ROULFcPABchZcgRhmp/cykm86senxR1CRsg/9Zn
NJon7SXCtumi1tRC3XF6qv3a9IWQtUqGOZvEo0VCL05vj4p6XuTClIG5jNPRo0tV2tjICOAsNuuL
z4sJR+u9NzFnnVqElPXYE2cjxXP8s5A/n5sVr2xcMH6W8YhetHAeBEjBAUowwkm5sLwOwezAI690
lVbTCu55dGVBBq2Errenql7Q2sAVSHuG6kyu8NoqomO+ZOndQscWGgOzHvUwqkUj72e1lqRaJ+mE
GHtDDUZOhhAy/lMXuclb4/sICbfEbqK2LnGzWJfR/ahjmnFW18EsyLp8uyKgOcLUvmuTw1TQTb+1
s7/eM9Xb7nt76MmjzrpjrG8fF5OINCctsVcS1lWXizZNDqNmrgfoP59wZ7Cui1h/P2ZIwnrmirO3
1M49BE5ktBoh1w0TphJEAoU0SFeRukd1AqE9PaEGsMfkMQNX1N6Nfs32QJvRake7m9ejnk/Dzpzj
CYNHaMxHiweN2KeqfJgwCpwKvz/1oKHG1OHtpkVOcm3J/ds5C3mScy5/VY18vpiewRZAcDsGSab8
0npHjYswmCkoGWhck4VpqTaxqdkb4Scj3aM13g+efQdv+pRv5XX0C+ALnLOu0fqrHo3k3jV7MCQA
t92WrPk5hb0mYlc/ZAOz53lebZyMe9O40mSa16kbvRCXD6iLeXGf5PA8xlbL0XsXBxiEaPXwAmlj
j9lUBspZl3ciqhA8jkSbhM3ivNP9PoM2Wb42K2gPsuwXxD743TXcDMYsvqdd+VRKE7K1n7Lj2DLG
xgpENMQFuilKQ7PBnRN7FHNtnNA1eji4bRJT11y7NNBNq7y7LTwcbneW2AwiZu7NyXMPifDfAdzq
2HOtbQHjGY/DcRsYgxBbP0qqJ4IGHC9NE8M/zWQoxJqdmXsN8cQJG4DyztpE8bbAzQIQiBg7YsR+
woRLw8Qp96kP779GG4jNB0bFaq2Vm2rtdiDpG/OyRAT85lRMA3VAT2xGf41DeMyfb6DeRZ1sG+mn
Hnz90Oqae5ls072YddYTxidXscLVTvCSQzwa5wsZ6mrvbdHNaFXUZtWRWls7JSabk8UQbfEu1YAT
i9hkTwJOfokjcgQX3cTdrdRPXUQSDiPCtefmnFvMHKZu+Aa4IkMmjTwo56M/R8lds/LE+I21pyvg
utA8xpZ20ek4zw2t6iwdL0qNkMS2mN0AbdZ8ZyAVRzGwhD1i+sBA2mqbtGuDltcHKMqk4jjGdyfR
ebz7z+lQ/ARdCSSlxapbHi98gMa6/5DmzHFz4X+ecxEF0IIwcrBOwK3jQxUlPwpJc16g/wfWjGNL
3O1N6WMlMcyLlRevhuQgzuAYIGmTS2CnZhbfYWK0e4u/DNfj775HzVsMe3+xPmT+i70CjKfYZQaD
vX6kyzZ3GP6RLDaDdNXdsycofAlUUrtuYJ5dIkuscU5N0g8JNgSYEAonYHqEI2n5uegzMgxQJlYW
TrkjLZ6DjV3fY18CN7zCfuFJ9MklwmWeClvyYSpfccEWtGuP1oqiVejwpk2NmMky+hgN8mGvcZQs
9rSDzdlAxrbDYf08bElgZOjjO69qHqDpoAN0eeqj6SLMYriTsKwc9VtW8wvjL4pf3smF/G6tthOa
Hl0pprrf6BlmMgkeCw1rHA1qfL0c5yx5aVdqbH7xYaBwyo3FE+PuIIR96Dz0Z1GK++FWcwfQUh59
SXZm6gBRLMoeN95sAl2E8MR/hKa8b2oQY7Tm3V7v7TuPRjF2do7pVLutWWHJk5tUfEAn1kH0JE2H
BpAnONqT6DShdhwAbzcdqUv0ZcCVMcNoum7L84L9V1OmXxsqAV6ZoEppH4qaao72pJnIq6iTuH7x
ro1C3H1wDY+qB4zed0bqnZPF/zF51UMbZZQUpvQrxI39Mu7Hxpro0d5FAstgVGd7vyYppYGio+H3
oBFjXBKROpO2NYIZiOloAPnVmbaz/QanVfMeIJDwRqFf54hYx5nhp6XjTlPeA5/bZPMVvzRzOqU9
V9Xpvi/NdhUVTNw5vuvN+FPnGs+Ge4/rwo/OesDWEyDMZEI6A65RQD63i5/drZq7hI5LJPlGruUd
T7sBa/KPBXoS824VtKVlkr3CYKp2q8eQLbe3BBfv8rPpRPWOgAQ0Pj626rg87BC/zDtqDi3P+Kgf
RU9UanvCDLqnS8bEQJfJ027nz3JwxnbfexuGzYy6ZxO1Rr5gdJGBMI6z3TKHo+Wd49z6kjDs2BXS
voLpXGjJeSZYBRdzAC29dHJhJqSWJc2a8XT2OB/G3sOoYT1i4Y+BXFd6pzCPTV3y4GY5LFQLz/Pe
oefCKX8AOt6lcjC3CquBXrV8czc9CwrkJWS/kyqPO/xJRN6KuCSSdIJ6V6jMenVweUS2SbyhnL0Y
coE2ixFaqU8DKmYAJiQsUE9w28wynhWyfNcdwm26w4pnODe65YLohAtPgW4HyyGY4ObCvsYjYUqc
GU+mLcXOY8HeX8U4xNL0pWTKc9FfLTneHjbtWVT8kkqTXZ46qSN/DO08jh7S8KFPvPbCZK3Hr0au
LlkTnZdubyB+3vci/mwSq8lXTjtGi478xcvb6JFikD3CytAKz0IXHTPYM8cSKF6OUK1+bek16pqi
7p/bleGQUhAPxDfMVHtvH5/JL0Jhj0q3JMpyA5S5LQK3jdydr2FNofapNbXA8+Ae62GIbjk6EIYq
HoqJZB8V2xfL7gdmrtUnZzJSgq5GAwgOkImgSIp0tRXtqnF80fF1QhQni4UMf91RJ+5XLmIPf981
dSgCSWsOtcB+hnBIbTlW0i1CLZzE24tIy06D+oX9VhPHypAHJACnfUKngbGMDNZ7Y30sNJrF/VIQ
Rw3PtgubTspDxwlTRWmcwtyL6UbqxlJPbsr/mZ1F70LRH/xnRUH7n3ik/wdZz3Mtoj7+e7JegKlk
9/VH/Vey3ttr/ghH0sk5si1sExyLXAtTwJX7naxn6P4/4HzpHl6IpmP5Op/0O1nPNmDkUf/hlboP
dPDXcCT3H+QImL5wYfhZHm/y2//+z+/L/4p/1k9vwQ7937b/oxpLDHCrof/nb3yNf+XqofoGPafE
5yF3dgDqZEDEXwMgSpRtkbZpd3ir4FIYw7ie+6JlJPXH2tu+ZuGBzNYUJ65Zrauz/suxJaJkgLYN
nEi+y+391KZa1AYNKAgx0PzsP6FlRsTTowKiyDKgR2KulfcJE+G+75cAS/k0UDsJpGGGLxcN3re4
FquTugpPRRlWU13UWYV8/e3Uv7zd7ZzbYbW2YFa068b5yzRitno7+LdPnUGVae7//BZq7W/nvH2z
XvMA4HwCFW/nVEb/WUfitNeKgQQ2JmR9BM+EwBEaXNvFnQPpPN2P2qsWntv/y3ZOWeWijsClggnp
kIckX612FZNRXowPav12otpUi9uZb6fLF/7lA/7d4b/ti6taHPrchfQU70Z6lvPtndSa5eP4p7fM
eCQotECx2YKbg1wmd942TTS8GL/Qjb7tHC2dGD+/994u5e0q/u2iqs1KXX9oMVsIzAFBzW2gkHc2
YNgqbzo4R8kOig5l8gRbjZ26CeuySYLOaEBS5Ylqn1p7e526pU3QlYMxGA/qPl3VPnW4RGnSWglK
Xvla5hKCqdvAiFN95u08c7af3NGbD+rA7eZXm29vKr+gBQXL0B6USxRpkS6PlP2Ha1Q6G9N5LL5W
sjVf40427LJNz+VCOWCpTVt6DaEOr8nRxfIKFW7SndTqgJtJHbeI75OyCsluhkQhcTG1YOo1Ml4F
VjCiMT15gogGeVAhZ2pNz6MjPC79qADBqME/6g0VvG1bXY321q2+KARPLVyJRKo1BXGCQP++CcD5
eVsbsX/DJmPKHX5ln94wtUjTeaREmkw47nknhZgpTC1WUNpfVq2U4GNmbshz2jCvC0Y8yvSsVKvK
CY3UyenslE+kMTtISPWr+jl0unyEWhXOyIisKMsZLmBEMoLpmeWj5pE2mGXuKbNXknluX99j8hKa
LTrSG550A3zVPgV/qjWGw1cmTeKg0CWQdgmmbQAWOwUCI19Fp7X279S/gGFf+wbbqk/TR22FAgjW
JQdtq58yLsHrG3n/Cvtq9v4AQONUYqEOZbuwyaGtFrnpXTDE9YImbbTditBoo4zJc4Z+hxFXknGH
1gTWBOpLqWtia10wRsCHape6YLdrFR2wv6guRbTRyOdF+alh3E2Wmdwkm7y9rBlkqS6SxVudZIc0
ItNW3n3Sic1f2vgw2xtmQGChypdNHVNrNqoy0y5kRgNDMk0O09Sav+BUTq2FUWebaP3esMYfQo3w
BjmgtHLKMLtOrqrtasueDZE3bzi/NllAyQrGVNCmWkNPlXIzxfeqFGVI8BIvyYU/Ro4/FdAfY8O4
IxdTQoHxiy7971a5UGu3TbExbWJi8kvtGsf4iwAY3yf1yC2hsFgBA/dgxdv1Bs8mMHeO8AFPSy4+
N3ZBe//njxWo1Pixf24v1Cp35qI1cHH++IVvP1MNqV05Dm4Gwzyj8LwBuOpX3gDcxm7aiz1Nh0V0
0RHnlDXQ7SkN1C9XP9dTXmRvjmRqR91CJPBm86QA3HEhGW40M7jAt/tV3R113vuAM3CirF52/rfq
gi9jXBLLoHjEY68Wtl0+ICuBRt9ptMByjnRbxECXgecw2VdXpRbtDKI0PSlPw1nOCXB5r94sAjOd
8DHiPNh2ULIgYptgsKu+ftTa6qIWusBMUYNAcID6AvF5svywMYcm9OQ970pHvNLLyYgoMTUA9Fwu
al9Ura9ePWQHUzrAqQVhfNT5aiwV56Qk/GhzBhQ09I6LnOGpNU9g2gerq1vOnfdM2giG9JVwA/Cg
/tKU5cLtAH8LKJzFtMCbk6D4PtYN+m/ljKdu8Ldtux0AyP2Exzs2QhfJ9O83eCcvpFpsq2BnC1dq
ZyrwXhWDVMlKwfKDppfFDvsdf6hTerx/sYm7bQ5M2Pfk0ox7AXPDWzfjohZxbHzGyZGwLFky0WXN
VS08aZx726c2663yocTJI+ocdfi2qfZZWZxgXe/eqS2bHhrkRr7126ra+5f3eVsVgKxYvK0nMme0
Q9e396acx6sZvAlP/Kz372rTncJx9CA5GTCnyUWJESVhFTfDn0d2z31WyKEk2AmjIKNiXmjLnW+r
6jiNyiMhGBl0RuKwK1mumWVZpos1vqVaVTvVopGH1ZrGqJlOQ95ut9eozemdNWKdenul2qs2V1eW
f3JYkrumdxuGJnI7lW9ye6ckIhjFTB3S3BigECMhD9dqPKNWEzW8lDuJm8bdUy7ycuYi3LbVibfN
t8O4VP1xpnoRDpeMkW/vqc6/bb4d/tunZbfXOJDMj8PYvH0D9bq/fMu3E9/ew2tx9I0jYVKhptOv
F9np9TPFTbUdmTa09YjaiNqnFqM8etvcBAUZdbJau71WbY5bm1wKZ6c27NijY1WrOkEvgCryrTRb
drdq9W3v7X1uH0WPqAdxASSrjqrPUy/5dyf/5R1vh//2FdWL//L+8leofUtKSyHSkyk7HwXdqMUN
yfnbJr7ufgDi4jDLl/VqWaBuZfXqtrAdojciZ/2hdkEyontHMfzXU/62qU78b/eRcoIJ7pjrO3We
pcYLt49Tr3v7lH97fITfHLRuC91HfeM/f6j67mofQRk0Umr1do463FnZH0dup6tzHANJyQS418wW
DGzyZuQbq4X682ass6FuGXN50HL3uWkqmHDFOIWYcTLIK6fpiuOMd+hlSc+RAyFPDfnU9m3xtrOr
jEji1CYdkxwX3o5b8pVvb6neRG2rw2871ba+4vJnVBu1aNLrE2ItSL3R0WHOyOCHYoVBrTnDvu1A
i0SXxXvboRq9b2UN1cbLFfqJ7PYWe5ufjaUPvbXtT5ONLmc0Op32imcJGT5GoWosuUm2gJkQiRKI
ThJkca7YR6NvX/xN/7/sncd220qbRV+lXwB3oYACqjBllqhoBftqgiUHIeeMp+8N+t7ftqyWu+c9
oSmSJiIrfHXOPiQhLM/CKgONtzyTUa/2TPXxr/xbpvteN4vRB64926rRTQN7WRtHYdH+Z6ch3hgx
4w/zlCHXqcYZLJ346UWA3ca6txq5QsnxwVqW7FNIokTUhBqVQzvteyhK5+Py0EEgP4sw98I8a8/j
ZdZyepahk0YvJ/a1mZswxnkYlD+fN7UttkHhfD5V0fplHvTj4fSaywhhYwtYs4NuInwMEKWKhnUe
q2GJITVA1Isq/jTXWm+zU3esl5749IA2v8cJ/hGYDod1qlI6y7jqdGJOz04PpzdS4LyInvyc0E9q
od8frDRknVTv/FPb2J5a5tMy/anaG5+enl7FKXg1SbQU0xD250RSewyaI443gDXx+sNiaa1P/+30
zumZE65Km4tR1GirfjxAs/n5z9Mbp9eiSsCY8UZng5G3h4kIPdiNZc71RcJ9eu3HG6dn43KqvNGj
Kr6M5k/X9/TsxwMa8X+u+em1058IPxmP/Pj7+7O5uw0hFOyS77OF5QtPb5xumNP/WwrmrSvFbj4B
+pfelbFhDgh54fUvfxqnLjI8Tfaa5YUKt+sig/v3o2GEMMk3J2/904dSO9pHEai4nqmqhz2oOYyL
iABsCCeelSMGR6Jk1kv2EKoDqLuDUgWLN2V3cXrAZbl43jTS/JHIlWBhIZ8eOoS6DCKk3vRmV35v
wKuT/uZHGwYIZdyWOMWgiurpPEXGD/VkOD/VzKFqA+r/z5/dSbLy4+/Ts9NnTp8+/Vn6yC3+v1j7
v3FW4/wlrvt/Ltb+68b+r+LlvyjcdtnnX1Ptv///fwq3ijqr6bH0LLW7lG2tHy5rpf4SQmlPmTZr
00L+VLi1NdVZSWi3Zwvgscqlptv847LWf2mTtpU3XUdZFm+9KtS+V7hdNo/2dgqKfDGRU6k1TYfy
sHAItLddeznyn+u2k8gTEU6jeTBYC0bVnQUvzgxrLNiZhKKhCVmZEuST1htffCPXgQ7uDmMgxZ+v
FuhGMpy3EVMVNKWHYbhhldqMrtvqk0DX3kY3P53mf6rOP1eZUWO8sbfUs4Vtc3rIH39VZS4c1y21
Dtjb0TwXIbLEJitvTGVBEZefgGpekMC5hUCzctTByIinZuxczleT7hGcsvQPtQAlAVgoeEIDLPrU
vyTtZjfY7tkkSekaWKECT9ZBbMRDbH9r0HYnSJNC/5qvqRgpQCZdB3l5s3zd5GZrf3mNTyQsMMuq
+LJ8pscB2ZbxZtkcU43D4PlQIfAqs6k26GigL/QCxuCl5SPLV1al2C97gFZnt3zV4DAM1N3WLL9I
vv3fnaoQMy/7tOzgaYeZAhems3WBIS6fifi6oJpg7LkYXPhsYax8FDtWRI4gzyueNwNeoFay6WTX
wLqOtHm9fCbMXJA1rPbzX3lb5tkqoCBULR8F2eKzsDTBSdS4FpLxjJW2dUXGVlV3mIlrgvTwbGX+
k9tU6Xb5joglqSpkjdpAc8n/rQCBB9O+Yq+GzMNYBjEuPmLTP0i73y2fSKLhtuLTRYt9c9ns0Jov
FgKGAG+qLcGEHCXQMf4HuaKXPts47RcbrwTDtX8OddleA+5GeZg1GZnm/WF5S9r0wPw7HhzzM8jS
tQUq+nQAfI8kGsg3ov1yepZjXza+HIPE8o+HYLc8X04hFMbd8l4DsQdPW5zcgwpcQq4eJd5+qw4b
nK9Scb7MPVzzVUflIUAi4fK8L25i694n9Qv53hrxbOTh7mNwt/y5fLgRI1BffZhM0tzwJ1aEUcq4
33Vxtu66/Li87sO373sfE/UTdLT98r1N0u8ijEYJX7d8hcVzD/sHQWzrZa9cSxD5+P2/ags7cyxX
ZKhso4g+kefLe9XytaD4ODK+LZHYOyPR3mHdx5yDbpA9WP7bkO5c729BLELi+oe+mnY9VdhV3BfP
WSxIaWJB1sWgVHnc/hcWE22TRPhnCHnruks+jIZ/7wUGNkS7fEqabJsKVlcnoOlZ+jiULoviSziB
dvYIAY8NYfFVjX8rgMgYJ2sVWidq/CbX+IDACw0thRFLa9jzn6wGz6QR+ZBJYmLBJ3P4kstgk4UA
wCEWIQQT4U0qbAAnAfdZRyRRe8vgeF2CSOqKmTNoX9OIBev/70P/N32o1va7dJLNt/R5eK6//bzg
+f3//NtvOqx3ghgRruuYy6Imcef/LHgq5y+lFUsB3zvNpUv7F07i/aWxPDgE50iHblXwn350m1IK
4Zh8H5C6ZSn0/9BtQkn5rSdyXCG0NIWmlzbdV/1mEvdhLGavOvRJAQiCCfcs+oqAXE1Vh4SOKCOr
KJBTtMKAtEzAjN7dMhnND6JHNZZhyF8FTRWvMFEG69hAYB/TQBZoRzdToqojIN10tcMKQIhp0wbH
PsclrwuqQklvbYbCamH91muMlhcd7drOCJ60SzBl67QYz1y3O0aaH6ANKG0jqvCZQYreN2rJkpuy
s4jw4gg8zBGDUB6aEl2FXgCExbekIDJVNk68I2giXiesNfZ580mOzlVRclgCC1CXPrECwJBAdvtx
rNrNNLGU5YXqcbLNAAitf6XtGtYQHNFtbeGy82vASLO/sF2dvZ85zl0Rp0czqBGNdk67Jn5xPrpT
gMQBD4iKqstaOP520t5KZ5RBOnNmmE1MpmySGxqWJ9dPxZ2OIDsm+gIkPYKNeRJr8nM6YozxzS6p
HyHGKFSUQD1j5stjRSjvHJh/z5C7dI6/cbacu2Gwyi3VpuTOD9TfUbmr00u7Bhc1tE24raX4Nudq
WMeqvMLmLkjv8dbMExo698lEbhE9daCGA8OCQV6jTszEuJ4iENTusM28ttwxlyQGod1xD70kQ1Gs
7dLBsRG3d2VQ2itXcO13ptU+ZlaA9WEk+cshATd0wXfp4CuWhnCV+xk5baF1Sx72rZN0zdrzkhC7
aUjgdF+sdtfYcK9INBk2gLZemEBuUnU+9yb9gyjQzkbxKpOw0n3GDapxq3VTT0enjKCTxtVXsZAe
HbRwm4QB1tqJs5uQDeHvwdyn2ssWlT/Ffes2p2+dbEUYZXcpfC8HsZ/f9VEbrSOEl2vmmGuEXKAY
k7xfTUFzRiL1raWzi2ICL2l+rsvsBofoOcYsPCo+5JA45qIAc3/yXP9sKt0rks3nIjlLbRtOcvJU
OT1m+KK46yAvKoRkj0nvr0doZC32PTsMN35iLupm4wC3p19HS26wf43q4Hq0/a2vEPQlPkfed/Bm
HLSODeTBkpXYXdZbzHyruSSPmz5mQq4eGOU2I6MDWnsJZBEDe8ZvfFX246EYBrlzK3XoSpLbPGMY
z+C8AiQq0CeOdr5nFYn45Ip0g5IsNZwm97CaUUe2bbWwOF5i/QEM8bHBu7wtPEE4twFFyIe0hWj/
ctJ3Xd0M126dXWQmAu25vCOIC0uPn0KQBX8KPvTRLpFHDtEL1A4/AxSfDs7B17NmUaWtrhvXO8TT
HXbBZpuOokU0r+/x8KsUYxPW/zWKpWjfpiWDeq8s1k0WX+A2U9vApoQXZ2bO/lfwk6nQNAlNTVL3
0Vn5uQZKdONc2WmIK8A2rhSNzq5c2jbSsQxk9UHM7ODjNIzFLjD7D1mkCMZg/twrFF/dZDEaPkdu
vxaqrje+iyJcGgNoQre6rSiAXYAcwQ2Ik4yB1xRsQzuvt3lUyn1WwPYQ02KRTT/oypOHjHITAe/N
zk9s3LBdO+9kaF57/ezt4O0NVVes/Si8K8JqJsAmv8MLV63iNnuB38OAcCYbZwrFFxWdGxlrGcOd
j7m+xxlpMpLB/Rd44kZVxJ9403DVT7eWHR/bJa/ZtkN3jVZ1o33zC0nvhLhZJEdZ+V0UMI3vYWmt
nc53jxgO1TEee3GWu9O211mwwwzQrVIoi8fSmrPdwA6c0M8nCDSxPqB5jPkrsUYbgpt29jQ+xgJI
ryuw9faO3ttB2+I0jG5Bk6JEFZhUC1/Tb6jaPVoWGo6yCzYqQ11Jw2+JsWMZZcRemzIbQWDfHuYi
OkrW9daJH3tr7pbkwknTtQim8CxF5FkkgwPDfBhpdGhHWT6eNwhDIfotLoLMbl4sxYSw9JH4UPky
jlHaME7rrRsjd5xj3kflOjEWmkdaZccw7UxGYmzOcFVMSMt81cYiPxh1gRp/MjFpZ6hz54zs0BEC
feUlF7imP3rdHO9tqbzj1FflwSbXDQID4dj5BHurlswqWul+34t62ZXT/lTzS6hidX76I2uH8cCN
9n0v8zAZj0m36HPRtc4I15HPO2CqTk+rCOhE++h4pAUGrn1fmGDyjS48TIIQo1pat+NSSiNLrg+x
YhHbS2jZ8iy3BOxgY2pWbeygjp37l8xh4bqYKtZlCJ5NedV30z15NEhKLIm4dZI3MHQJhvbmy5Ni
NGAZ7kykAYN7hRrZmC+r0bT/H4/3v8PjQY6zfiovbJ7b53/oeVfPGWC9HYq76OvzzwPQhTbH//ln
BKrNvxhBatdEqe8wqPzP+FOrvyjluM6in0M3d0Lg/TsARXBnotIjUIru3IGF9p8BqCX/cqzFg6BN
V7mWi4Lu/zAAtRb23S91GxeZnS0B4/EjsE3Bfv9ctwlQ3M66LLqDA9Z9UxGvcm3ERXxsyuoamgFr
wtCa9lFmJOBKTaZwVlWw1Jxgbr+R5RyybA3Ht4U+Am+bOqZT5xdL74ifhNJHlzdnregvG4e0Ryrt
1d4Le7356Xy/Uc7hXPx8CI5pSRiBiBlZBuUEgwv85RCqCsZlP48AJrlUdMvRLjEya2UQdbbKyXMl
uNJadZ76qgpCG9/ftljG5z+dv+8b97SDbpJCLMHLv26c1aNe0Aa1+7oKGekW+ypFeFtP4ZZB3rCC
xnFdulQ/EqgRvh113+eFvwgofy5lvbl9LhtZ54p7TC7y0J+v3yzGBMO2bPeZbm5AjSYbMbCYvVje
MhUgj0EJHzGao6CD5gn+yB+O/9X9czp+m6OX3N4oNvWr4x8hSCepw8l3HLjKcd1/CHDFruzJEVT8
oMLYdkuPoqMvda/TNXkQkhHkHrxTTmeAjZcorfd36e09onFfflzQLV+dkXYMfd8u28WDSRMv4jHc
5pQRL97finhVQuTAHQiulO+1BPfEPPLXE98E2obh4TNxmQVTLV3EWOvd+LH0Ada4bXBuBrl/NTcY
VKxeHDpozjeqBuMLdN6CLUPGbzq67jGOpN6/v2/LOf/1nnTgcGpsXsLilpTLGfpJQ+tUvWWHgqyB
pvqqfACTrhF+kbYH+8G/j6RpAg/DmvP+Rn8/7Y4FM8hyQHpK8dtE1g+TGB9sgQcb3Ry9vZeuS9Mr
tu9v5a2zblGx9bQySfyzl/d/OjRTN1YskoRDCxbqseYw6sJtqASJ6g/30Vtn8edNvbrAroQlF8AC
2sMyJKckRTfQxV8J7ihXtpLMsylJReF0+f4B2q8KAqf7ChG0S+yQ63EDv2qQpzBxNVOEdm8pkzxe
EGcHLzOPbaQy9HCLQcu7Jr2nuyzL4R5fY7ydKoBiQA9WpaESPAKOvR2AsmH4twDEKZ/9tnbQZ/RG
d/2wgrN8UTnMyHogQ1uqlS91YM97w7cwRI79Oq+Dl0YQiTslN7UuAFMmDoZF4r4uQJMG7a3ojCdZ
OdHhD0e+nNBXty0RDsoUlGSU9dttq+F5W5ju231qtclOjNEtaXKQRgKOCjDLbbsUGIfe2Kreu29S
if5bTjdD3qvNODr91s3vIJ5W1Dw9mB9kcZa6GEAexM0miKgH9twsVt+TvAo5ZJ06xRW0qkPJuLEi
kZE8cPuC1Y34cmy+RBkj0AA00MH/BAEPfGLcXRhW/PH9Qxbi977LscHg2ktjhQ/p1D3/dD/HXuom
s5O2+6JS2bYjGnio4m9jwYJ9Aw0HLvh6Jlx+jaRnPJBNZ68M52UhfZpttCvhyV8ExVeyd4wL0/x7
If9tQCb8HfrwFqMFeQP8d+d2DsWC1gU9k6p7r/MPnvk5NnT4kI0gNAe1yAArYtEtWrO2zyayS3C1
m212zLwG/ZnBezLObsde33pF+YDHTiTQdRCErrStLq3WZI7irOV4jGfoUnaoLGA+KPe7/jYohwfd
H5MRU1iRdSSayjvWkh60k97VseMcPNdAAJh327bHu1gwTE5wJNXSULtZlfamsAb6URk9RutaA2zQ
7bijyPRgQ5ntVH9NjYWVbWb3ehq+TKVVro0yh0cYVBnnjtSjBHX/jUIAlRkH2FL30qRQhHjjOhii
Y9LIbDeWD1Wk8MvI1IYOmcJPqNoVgNEENm9trdLe+CAKhfPb+xLWzpdC1TeOvHeLBgZv5TxZwoW1
Lz/hrAuWNfCzjHLkyle2u2o1X1L33YMbQFuPHSbOSL/tFe0V/KK6vU7D6Q931e8NF5AMRqA0xdJz
lXrVgoxN4HQORe19h8q3zMa97hOojNF4748U24iCW/spNLD37+U3twoGmjLrspzovdqqV3N3ePOC
PjAfG3u47Yr0pavdq3E2HmqZfEw899P7W3xj7ENKIT2B8ITnudJ6VTuF59rnRtox9pI9LNsko22L
72rCDbb1s6P6GdTw0WxZAimd+Q9riL//cNGRWsvw3POWdddXfWzQUU8a+oLDVcWnsrYI5iEIQc6J
gdXOOmemrIyvxoDx9Q8HTen5VSvJhknFYZxrQ85+fXUz3DFMTTnPslNXHr+wrZ1lpJIH03iW5NFz
xpxh7fTAfdNwvgLvhl42T5/d/hFijPjT3vze67M3hG1piuVCMST6tT+GtDULt/QayreMgsyl2QjK
E8cJgLCe+GUODcl+yuxXgSyuWaHcYKYgQywc7gvXIvExNTfvnyHrrUvDeJjCBvGfgvXwX/epqgCS
oDhq9hYL6euUkIpykX2gMX0sg+mlbwbChqqCdCxQbfR76cfMLj5MyjcvGqIekxEOJRDP9hwZFau2
nZArBYl5xXXdtGZwL2LrsgUadMVQpN/jhvNbP7sknPEllD6wpISvfv+QTsOaX7tGcOgKZ5anbY+5
2quxSCANA8ag3eyVnL09NoqguxIkh21zlE7wwtEW91h9170twSulY3KYG1bOU2f54WfM1hrTfSb8
pwQDCjI1aTZDWbYbovK8LXkMGzWk6c6E1LpJAt8+66S+N62Cgp5LPMgo0VzX3oU3qvbgFBxwIM8C
m251REIfcI6KCK/W+4csX0HbGQdxyJ5giV6xCMMM+ter6IsacKsemn2fNLBjw0OoEDaHaHTnSlz0
5BviE5dn4WCk6y7HVVKEL3FkQC5jwN930jgwPGe9zh+BcVYWpRcCKrEBk8s3xMWnbKxwRy+T2Rai
YZt+NvTwUIeEq6Z4o7bdsIx/AIlnZQ2QwOmhEVqljbQ7OccqFmxJFQTTFU3Pc5Mt3gfJEorfEL9l
NndD4X59/2ycRn2/3QA/nY1Xv7OhTQcZFFOzDxD3U2KeakjEAgw98TvYL8At0S6U6wGRrSv6eO1Z
DUpC5Tz0cXv9/r44b7X0DMDppGmFhHrd9OkJxvXkdM3ey1S/H2B9H6WVfOx80sYqMV2QZLR4QAiD
rpe4EzMV19lYJKDUyzNPpoeZHb/wYZqvnNJrmaqS2eZlLAfNBineyxgnzuGtyeSzY/ElUVU8Y2Xv
z7yA8pdfAVzkZNzztfew0AnVUX66DnuyLvBi5NtMRy8pmUJrX1nXLRXnnZO5n7ISQIL2IEXCPBz3
CZp+lpjOcCkzoLB1tiGswNuNXodEwvxoS/8Zi+uD28X07aW3VW31sWsbcCYhyRkVy9N18FWLOD3/
w7n9vXHHgSlYYXQdF8vlq8vMiqNa6qoNvLLkGZlysTFALWM6YEz//pbeaCRdprAsjUrFt5rLRf5p
4NmkiZvXUBP3UK9f4rJak0p1oOm80RgPsJmzVpRJAuJzef/+ht8Y8lILs7RHXASL+ObriTPZwl2p
fIfmOXe2XQ/4q9OjPEva5otlK1ZktL9RVkdua75gPgO4jxkZuOjuIOQmabEplf4qoZ/t53J0QWDW
MUGWO9/FbP7+rr5xo2N5tVwYdAwumNj+eo5aHE4W6Ldmn4ckVQ7VsWjiZ/hoN6Ph4HmOXhpCRv/U
e/1eUOL0OBhq4anYDovMv27U641mjAiw24u+uyLVgiUOY6NAq8yuugDuR6Q1WMid4dkHqgwfLF+f
WQ3wTkT58PcLeTPaNeHzYdvDzGKgOUfTfSSGIwsDfxgC/T5fW/aUrlNxXaT5evgVdW3vhD1t0qCL
dmOWCqxFosIV/GSShcP45f2r8eYdyxRJI9dyTCp9v54Yl1yDABZewwLZ5dBal1KyVSt3r2icbXx0
CinxPJLo9acb9vcZuUYpxmBaLhdEavnrhuNGBIWQZbPP5vbjMMlboZgd+iHM9XCsr5musPzB/DMZ
AZa6AVrj2Gk2YW8wD/eDbK1xSK5t6JimTs7nmYXR90/MG6UodlAxeTT5MWvndasBPpI8gybhF2XI
Z1oVlkwlrqKkbC6ZN34j37xFraZ3LghKraa7EkWLL+dyq2oEb7RiL3AB/1kw+B8rk/Kt68UImSvF
7FbL1zdyG/S+ZROTsYc4HO/MjAUilnjO0maONyx8K5J3IT2DLTd3ATF3LDiXZ5imQlRCOruZsn1u
OdGdPY7fyDMZ7joR3ELII9s3P3qECxwrHV7NtDQXlVd1wMydfE92oHmV0y94sbhsNYttkRd6l3O5
hCj0DOEic8Iy53r9x6a6zEtmCNFIheesadvndHQ+zV0KVtKO1aNVBV/nKtomvQj3Qx6Ol6mgWwOB
W16w7thUjAHev4xvnC9NVI5LY6wYS4tX93do6Ghycrfa94GztueIkFw5Q2vPO5ConXMfhd2ta9Qv
8fDHIvYbYy2PXkd5JgZ+jbbk1zs8igXl/lpVe3dM1SE2O3mIDB/jrW8nkNRdcTbU9XlPiBxuTOqb
tl05WHHsPzQob5wB5lIOAtZlNeK3nqHMy7kttawA+E7XtczItklMcxsNwNVUKJ5HnYsrQq0uYmk1
f2jr35pMsnGquUxiFLX8V79ya2b1GahutW/V5Ky6xUSmi89xGQQXWbBEVRpevg5mDKV9QJILjOz3
L/8brQxoBdeDU+kK6XivLj8jpbz1Qqfap92c4Uo+g1wX66ZZEbJrbWrzj0fMVOiNuSRjShPaArwF
m3b81+uuCXztyOllm33mfS4sRZZK2bo3I0WbXdSSvZ73KZmolXdvONrkNvS/2vCTjwq//D4Yfe8m
Np7z2Ay3XQbwZ4gigJiDHdx0FqR/gSMnIH9y3SriTIGrGA8axmU51c6KcXJyYSSjemwoMSH/Le+s
MP3YTP20Vk0dP7ejxwJ2k96SmDGwilA49IAm0958jB7ythy2UZkFh4zk54+JlJ9JRnC2gzWSYsyc
6DIQyxdJ4T8nytjH/VpYpvmBao5xL32GkWpwHiPwkmeUv/xLP0qRixbSuHHMvr6dLT9ddYN9y8JG
9dC+2IXuVhGxFR81uLBZxN966vr1YCFhiu4VM4hbAn+My6H2ydrIcubcOvS9D7HygOcH0zHsSERC
V/TY5IKMtsn2PiEXQOtBWvaqtaS8zr30kZFMd4Y5Z74aLRNVTSfO29Z7YhKUXJYA/y80sR4resj8
cZzie7MOuk0GvnPniXb6e6F7Z1M7PsvCSWk7rGQDMydaJUtezTR1xV0cqS9WWM5fzETc5jr9u80i
IneJL7mcVBehimy/lhPRuQAnwc3qrOi24Fxn5ntYGdDhMgNr07neREk9rWIBkn4b9QT2pJiu56Jk
VN+lH1sj7gjR5q/TSyqcNYotmW1sU0VX9OzRVVsU7flEmeT0ktClc06Y6D7NI6LylocC0/D3Z6fX
fAQNTb8YiqHKx4ntXFB6JIh0efbjgRggtKcDNTntlNluQnGEmqKILv1hii4DOVLrDPCwBz6hweFo
GgVInrY4Vqp+Gl3o5XiyUdPCdQK3yjOyQ9Ntmlom0PRgvjaI97iGimwVfnV9eoWVv+k6SmPiS+fk
UNQuQbS+c/Pjoco7QrBa60plTbhxmgT0DuX3QwP8lDFuKR9GMh0PrcoQoXYYfwcfUFvClOocqc7j
xBXYhQpkfYqI7U4SoCWmXHw0QkJ6m5C5jMEw2SxL40NbCuPDWFS3AOpbtA65cSNqasde1O790bA3
TuD49wG4wvOwacB4Ln9mDPEvpxn8doOXuCd7DEhcMtwwTADZmEK/jaPuhtxxZWJPxnF0C6kY5I8x
pmd9WflrAbZyF5tufCuLPr6lwNRvxwnFxzy5lN9dYgttM+qPeHIgxS1ZyOkUp/uyKBXBEpb/6MY4
uXLZZoytUBW64/w4SUEJI+jny9zw50dUyBgqhXebmXX9mD2ly4uSrGjyX3J+DKXaV0xfHoiOmO5c
QnVqJaqHaiLAtknQ6JSzTaxpsaghmRJfu01kX5+eMXQdmGusQNVF5PO2jJHiya4vVDWrnaqSJzvF
PqZ0655nIejzGcyAbP3iChVysGZ5rd47ItxkHMvDUqNEL63VKnQCYnVyW9yZWZ5AorxBAdZsvZnD
9nrfe+jD3N2Yo1Z7O2HDOJNSgl2G8tKYrPk4ls2usUCykvXD6rl/2/Z99xSM8lMPm1/MeX7tDpZ9
VTTcJ4UF1M2os/ayAaQm3TL8GroZDHkZIEcszGpXBOAY+wa9TZy32d2cdbeTHt2/MxIhUDCX45kx
Gs0nZ3x0HEQ/diS3dmlQOM7jHnVlpf/uwvMKM/UT67/jbqzn9tAYQfLJgVDdLK+7ZPxu0xLSQz/S
rNq6aB5cBC1rq7amQxdG8Onn+DGfoicakvQpR0uXlsldbBX1jSam5zEk+SGIssexG7pbW0eX4fRY
ykrc69orrhFtPgSgMx9w6ydXcWt8Of2VSuK28ybNV9mSGTzkBleD2ustnQx8Fde/85aHqZUoKcNZ
HlOWQDdlbNUHO+/azUxx6VBaYnrwfBdUPXgr1tuK6SGVTrJNlfl5hL+8roBL3nVjKC49GX2ocQzc
tcuDWNDFY4HJmDRi8Hu9Q9kZsvL5kBOfXi1/xl0b30V5uXEH88lbiKeVHtVhcL1PiPwS5msuv0WL
XChDqoMIkuhz840LPRD+O3R0Plre+K5iPu5saiRSVyzLwQ+E40ByQssyxVBXAOh798IxNFi1NgJp
GwXTdaCr6fr0jOBdhMBJSv6IEe8mEDg39YjsdQQ9c+2mj16FOyfrHY/SGCA8c+HilTgOVor4zY1r
uGCnF+OOV3nzwYOcfrSpryVlCC9bkRIukvIoSxwwTRN7+4Fw5C4h2pwl2ubWitA02lBEjpWly2O2
JKpDwguvT51dIXk3JGtrQ9F1vjo9EAf6KBLP3Jtgri+kV211AGyCTIfnOWqPbthm27j6Rt7vF9cX
9DnU2TiAo4eRs4M2s2NGDbxfjdtIInMWJmGmTk4IRF5k59ZEcgXTiJUjo63Re3vbLr9GSfIhSXwU
qem0C+bomzHV+xqnnmMMcps3kr1g3NePzbZQ+jADpFj1fnzRhM3HFsW1b9Vf4/5C0o8zgVmPrfy7
j9wPpjGl0Ie7W4bzm3xEkqIIdFhNvUNaN2NII5MXums/WlN7MxMnQDnkOlVkr4Vg4Qsf6HmlsB0l
H0ltP8jZ+WJZ4V420X4E/N0TC5AYL8jkrpBDfp3bceFmFmsj8Bm0Kg1eArHcaLblmqVQxJBBQXxQ
Ny9ARqIBQy8+F8X82E3uDbEf80aAn0/q+cye0ts+X8mOKRO6zrMR5+YqHsXOzud9Exnbqbf2Ce4d
J2XJUU1Lgt5tibNwM6maQL5SUoHMJvJKGoasDodV5oyVzeRIEOxw4ZYPSVKRtRw7H2JpwottJNCo
3mdUQCz41s8IlYz0Fy3SahVFiJSBbd7mnv+BBO2KVOhJ7JuYkQk27qXIqNaoqvl56us0BiM6z0ML
xSI7axvcw7bbszZpXEfj+BzN7s4p4N+a9cQB2eIpL80rSiX9mnSK3LQ2ambu6TXz15Bwaxb/LBjl
3F/0Sf2abAFwGHWtd5NRXVoJdmgUIQUmK/vGrA3SNpw0XvdEwKXWJ6vTV1OD8KcnAWGbZGlJnGHc
4GGqrsjtzXfmKGrEgD0sbxgom6CwrhyDeURelxFuJAuxokuTINU3o+3LTaHtFyO3TbDqBYTp2btK
+vnWbDxmyMKxVr5LVI8FADXJ2+AArStCGQq4KwgrTEIRWbsLkxQU1aUK++58DMNoPdvBvhoK0JvR
A+b1diExnlMJfMkpJQcYtZou+6bj+MUmY2c1zHm16hhZrFRf75KMayz75hG8yVMlSgQGNcEqH+R1
ZLAYHXhE3wxYEkaIMqvIMjjBpYmAwTHWZdweCS2D4FJuIICkl70f7GbLfUbFEazaykl2tUsyWtX1
dLvC3YgY2kg1tRd2LNNNbI6fHGEYezUM13XZ25uIlc+VqIZjV9Avlb06y6wIPPvCcod3fdZU3Zec
DjAup+i2nerrPkbH30Wh2uRViZJzmMbj6VkTmWRmEHUD3Ql6dC33wxyUx3K0yRVQTHOpMzqiLI+p
lgZSkPDo5aBGK1PVW4JYSPQzqRnrON/0cHWPugtqVAYN1u3CoQR/erGL7epYtsGFPQ6kSaApPwoD
jvhQmtXG9JLqaDG/wTM5lNYeeCPpXmywklN5VK6i9RQQSJJaw+ioKYwXACVP+x5mY05sUvyFpYHo
SPBldHSZu6/yqOk2PRJ/mqvAJJwsaY7OguesskX2UY/zto/0VZEkByvAXkHI++c+KHNyxkg+y/qu
OHbLSUhiFhcwZjmsohjdMXTUdCjIGAtZbEfdPpxlGsX2SJ+5MpgEnuvaRd7sNsZGe90BPHW8ItDI
XNvKao6nB49wINVY3qE2SFX5b/bOrLdtbs3Sv4gFzsOtKFGzLDl2nOSGyOBwc9zk5sxf3w/1ne5T
XUCh0PeNcyDYSuz4s8TNd1jrWbCRjqpzbCRqZVGFhWD/3yi/OqeO9qE0wnLa9bPnU7Tgl7Tyst2i
SgIfmuq8YMo6+9Pyw3colqweYRmDqHrXu+QXyHiBqpStv+WmbeXWqJfqzI9XHZeYa74rrWPmc+MH
R3wmVqM45+tHxij2iyM6fIH9N3+IJV5xPDjPB9LrO2IEja9VkWC9UyTMPJ/PioCj8vnhSLYnYzrv
0FRzcp7zXJyfHwViOWipSxeE9L+1jfGQ1sPeU40NhVs1H6Jup+ifT0ldKs68pXqoDA4wYkGXhze/
0NKM1AIeZs0BMC8/CpmU/zztd7a/qdxMbUfIWFXU2VZLrwFwtOx77aSa/BcAoXjHMsPHFj4UnOPD
zVp5o8Jr4cDv/UoBkKv0kY0n9zXD4+1TdJZ2MHjF8Tik+cGgg9uZI9L0pdC2OD39a8HE6lpMa6hm
oNdRo9UmFzlkHNl6KkrE5+Ib8Zkh3+oZIHRRVcfMbfTIiR2aa8uHchUsYAYJ5LTZPWgNvSr5Ub/H
HngFrKIMt2Hwh/hWWFJi2uUkpI5jV4UqMASkldW6T/oPKJrnh0tqyxbGO1Z99/ksBkE8u8NKrHk+
+wQ1OY2RkUHJqEIjCmfRdXF4Pm+JyuCiWL9ad3sfR8Dz6efD89s/P9JHizCnAFPu89N//p1/Hp9f
KjWjCsseptk/Tz7/Vv38cZ8f/vM5Lo0tUn1cDf/nZ5ueP/zzj//5SWDLfTjm4v3zI/37LwrMqrtp
sj+kOYCvev6rueYcWmfiNp1AuHgi+Z4fFeb0nz99/sHzuf/y95ByFBG+0Pfn88+HMVk5f//+VuQP
wrCbxMvzKdA1y06V8lfbVbTKPozkMgCL9Pz03w9LRiMtl4ZX+/khZzps2hUQ4RfWCeqmOoimhQAx
Qp1WsrkMumZf0VC6ayhlG+VdRqJ8aYD3nzx/o6+7wCmb7RBx3N8pM7AIJQY5rqX7mxsRwngO532u
xBGp/bIFdmgRYG+QnBZX09X16cTB8uCiYjijWjy9do3tc0RgZebjZ6FP+n4RJetTf2F+j3qfbW+q
//JpXV4Eow767C+l952KTWwVB/mmKRcP64sFzcnm7HHz4rOduptyzAeCFWSfEzHgsYg/JBP7jeYS
N6ST0Rd4d8fQIzk1v+IpKU4xkbs7zzTo/uPuvcho6XrcbBlxDthW0qNQi7vXA+dL1SEuIp3xQGt1
X2YrSgPChFrcT4BIzL1ldJdCFV3o418KA9R+lhtjvbGJERpZAsOg3qoBI8bgYfcri+ZX+mUcmkdq
xxj2SUetguRuyeluZvIvIVSwSzBpcf/8HAYj3ouOxsO3uu3Q2vAAG7qKjC3ChMKCxo5hETMWJmKK
CmlNttCGnSGlfyHI8fvUv/R69RrnzbgnnsrfMowM7t4gf5HPKAA+Nn/qpH/Tumbe9fpYh2k1nZNM
4AUmD115vLKrLLEHL62E2pVNv/dkFZwThTYhpTYyqhHXlvnpVrFxEMO7QL71mhiUM3UaXzT0KWD2
j/MgUSNZ+iUIyCfJgwyzWS8JcWzgUoIwMrg937L6Dyk0066lBY4MJ0k2uSOLkHRTAkf0FWOTKJww
2JxWNgLZz9g0WpUz1jLym6ap5NDGyycax/zm2Sv6UPnncsCVNDvD+LAQnqVl/aEVdXv2iJFh10Hs
l4Hf/1qk9QGYnn6c8xSuQPlV40c4O4w+sKkMrAFjf9otdmFH0sviQ2vWP+luhy07HLlPPHN4Sd2N
3lPyVRpr+brvEqDyHpR41psI0hs2iqVHQyjp3RmBlTvFdIA/SN9oaOZ9ypqImFu88fHwQMcUUJlQ
GyA1OLvKfR9MIAk5jmgN0BCmlKwvteOCoJ684Mo+lm5VX7BacScqa+rgnJFtbLWbhUkiqijxHf8c
d/iF0EwrU+rSMR9qfZRZhOqpsHYS1Omj/20y6uLk/8plr16aeJ/FKgsXx7z1CROGlujjQ67Lm26g
/hgcg6NfCHDq81BGrtMGe7SvwVbk9o+x0IewtV2xIl/1G5QD2GaUv0b6YU2IS9OqJzhS0jgJSZGq
kqoIAQ1Fmla0TD9SyH349BhjVfNe1v3dMQu1E3yTgDnXse/Jt9RJDe3TgjTsinCPwjdvhclaONdt
SnvMw2EsOZgL/eeqAas1RTHCb4e+jol+sfytWCVrMv2uyfpvTyYsbD8scFTy7r50kWthLIL7H5Rc
Rnx9MHVrAof4LdI4miqn2VFyy61IA+8qRojqQGgaEAXIOR3FTpq53wWdk7+tEWxz67Rj4vKm+aCk
XPZZl+bb2Bz/pKmcH5yACGHI49yoZoLinWcNzKAhD9VSukeNbs5A8X0u6d0TtyGua6AAs3Tzq62B
myzxtRwxG6/pBFpwmIf43PTZuCUVXHzpJutP7FxlfWsz9jik1FjrJDi7L9IIrkJaYUlW8dZQkA6f
V9FoNSPgfuPFSxRNXDCQ7Oh5e9eakWVSKF+b9QETrbAZzVWdd+q8wN5rjbq0QZ1f/3kwORs7K/gb
N4ICiyXETge/n9JvMkvde424yAqZipNmocc60GMFyHAQI6kz5v25RTh/pqGccB6yvyiTWAFYr0Cd
lpxUazVp7h2VHAlLKkIzJWW31iqMicm4qzwiI+YKgGBK3gThGpup+mkbmYHBtE5Zkwtz+7UdKjfC
TsdaeIrDXvgiAu2YIHPltNag+zMiGg+23v+cq0UcvXjge5WhFgfwSAPApTy780Gs7ureTEKf9PlQ
97rinFq5hLufRm6atL/Hcvht6oT74oklyRdAm5oqgzpx/pSmdZxdaz/ns8ss1N9MSqsvqJz3AxXs
3TATPJyJ2vRINwHhW6hr1PItNRM7ytLqY+myq4hZaiRjme3Z5Wi83TB6lL08JEy9IpRXaob9zCmL
09MBB5F8Z9hI4ocgGLswqw3BYibbnECdqxw6qrmvOnO1g3NlBnxPi+PxhdQIosFfKFPHqMZYS/Ir
4YRlvhI6sndG3piPgqivrJdg8QOUtV7BSJ0cGa8eb2NCBI2OyGJHfAs9ll/Mp6DQQk/rp7tozx3m
a5zv/ktOBZgUmnooq/5N5CZvOnvIr1PefsubLN3PDF8i2Q+Rw9RsR51M7IlEGKdgCJOKaVyFTRci
kzQc5ZifgfSyMuDQ3pI8vkSjGvD5TSa5vVofOqifX9qAm4s1vBpLgn4ua6BsrZaYoU6N3fx9Te55
HVgggQSp7NCrqiqUjLwiaSNgI+zlMqERPw5J/mc0kjoEe0DCX5Cz4CmsX0URmHt7VJyxzLoOhlri
XeeNpFi16shcZj46vcrPrSLsuyMbAeMqvA5/+qU5gXVuuiy4QOMCsYumEjWWybJtCuTGQ/d3YxSg
X4ibD40+zu6NTQ8bz+aLEcjJx3ovs/sDfuwCcNIxD4kD1oDTVl82jjuZB5xbihDC10FZ5Ze6SLYF
rNc7GoXqC9r4PPIxN2+N/rvq4/rNybL+Oon0O5db89aRrHFGZ1JtgvivOWTlt7QfmrNea1Oor5+i
jCu3nWvmROnJ6Ugcbb1tPNi/02j81dLi7NfdTgXTdmgc7xsJ3ESBshpMhEevSqj9Cw5+hb2hoydg
lOTEWXYwzWbcAvZbXix+zRsns8tjAS4kJCse26xWRCSI/XAAPBeZPzxqVyQ3dqa3bqrLt5T4aEZQ
BnK04i8UhSG0ekU4bYltv3vBgVpdmvEXA4n2mgPAY6OGtHJNpMxKQl4JwIEAkE5H3Wh7ri4d+4bW
D+eMZRb+3mRfIupht0XZOTeQf4NhZElC81IlcXqwapejnTLlGdukm79T0D/OPOBKLhJjZ6cxDW7c
/TAteXPNUt4cg3FhjAf+6LTLccyqaEoxK+XzEmm1cO9D5uztGaoRS9vD0I2vju10tzlT2FJNY4hI
mzSBNnF3jR3viHZP7C1dDy5FQw07Vt+UKSDJMLxEVRkcytr85XW6dQwy4sYsxgjWZAE4IFnvmbtW
sG+C7ito4n37Uk7JJ9Y6BqKeN+7ybHF3RTXuC126xw4UW5QUXY/E3+3JCbC54cZzwTxhsg+WjDxI
ECT8jNnLwKlrpIbzSFPH2ehx6ZFRmdmRWTERIQjQRmgy79zUtoiGb/vDogpiQwTVjSjMbeEXyKo4
KUblRhajqq0jgc2r3Jk3bjx/FY3hnC0cC6TPIGUWUxlEla+KcGrT+otRlDvgq4hTUbfsa7ckmDoO
UszhJecW43GQuu289Vi8GXp75ESakH64A4OPQbz6NnwsZNWtE3wadjwcB4vJcGs5m25OKfpGYuZM
uuywhvwdkW5ob/XS1namDVUh1+ao7Bt9s/af52UFJWRmzJLASX+YjFiPth/8SIjeuSpnZ4hM3JMJ
s0jRE3DAor2kuPCYqNR0d3S06qAj1ramprqM8wnhNI1f1sLiFY7aW2m6R4SJ4tydjnGucH+23hyN
wHq3Y37Pssa7qYbAK0Of3vU2JEhI+zAmtjKeemRzE0fEXv6eqRUvlaTxZLh28bN42UHwk3temPig
7A9ynOMdaB6NINI/sVe5H0b2u57LeBc403yx/cE/KgiYJhJmbuq5uIoKB4xhV+9lNbXXuMuN12F8
qwmipTjrtasgqeZWdpwkjPL3OYKTRyl6xkMk212H4ub49HIJgG9W4UlLZdt2j5gK5u9cKO+mpTMT
bAfxqmuhGvW14VTUjBeAkaqNVy64idaH1k66SHmLt6FsDG6B/mDtdYH5cUiUzA9qWd5q0WUXVhTz
q7KXkPALeo0nKsmxvzXQHh/PB8Z2hyw3P2tpsbzTC8CdyktDanfMQMn8tsTZdOV+MLzagw5RUvwY
GRMztR7Y0AhUaZ4WtNelj0v6Ak1tUQPxa7WqhyQjOdS8fmQ03LNjXwoyHQu0zzDE/JU9UDOVi9Wd
fIPeiQikD3Z2Zc07z9WrqBfAHyzR7rrcX84Vg+JdaurWBgc6p7Q2sM5xWDc3jtgbczw+cnQjI0vK
Jpv8C97R6RQkiLfTevxMm7FhZ7TYO9he08mhYZUpzMRBNNhqS/jUvTCTyCBzfjTOeZHUXyonDRvU
UpiWLnOB/8OqRKScmmzX1KF+jwXh81qckJ9X3XNhpQewAusEdA5dq/7G8p1TxK7SaMqycuum3fxi
yZlk3NmFyl3E/a7qMxWKmWWQ4fxCi6odHVH7+8mAurwOfJ8PmhqDsJ74xdQyLR/lLHcwh4y3gSv+
lA1koeW9Ppzm1P9excmnhnnzDpgEqSQJZYip5GaOrZGSsap3S16W23m0+q1UJpvjxk2OZZdMoSqb
BJwHaVNOTeh17DK5m+eJ2atYd/wpu2cn6rK43Xcj1WGT+t+WFkQAVKrNYo3qTAJFzVKk+oYxtuMt
EaQ7oRm/Zlun/p2L8dTRE+8zw2+2mVs+zKVXt3JIp5c4lud5hhUyl5YTVZxC+2rM9e3gwsGBCfQx
t5rBIVm0OzBBIoz9jFIoG71NzUTixUl+BubfxhvgMsgRXZ9bfJca/tDJnrLvzNXrMOYtNtrukcba
5fTG8DcKq0EyYKlIlONbaWTqCiBlccp037udS8ZnHByxwDAd2OfdkB7w2L9VQtTbODAtEJsjtUfn
uwC5uv6Y5eBWO4joN4AWpffp9ybizSaGHeHMb7Zb2se+I7FObxErmIiQy6riFe06+g4fnUCP4A2p
TeeAsHYT1rXLH9dGhStZjtM91pJ7HCQxqXXg3QeE75hBoL7UUZwVCsOCh2SdrijvckQ5iPCYay2k
g1YxXCHVV9s8NX42hFSBvw1xehzsrg72BZmhQPfkobZnidBA9GGNznRPAsJhqOoamCii97zejn7C
9rPeu7a0/476Ef8IKEF948SpddcMAxprox2kXuzyNbyJmIWwdOP+qkrt+1ROvxOTWUjZw66plnmC
c2gbR6nNL8vgBdday9XFkJ2/RU1VstBkidpAvakskty536+XbhVCLlSRNX3LpEmZ4p2aruS8t5ut
cpuGWz1scTvIIHFQTqUzwNyxmg6dhUPejU0kl4xkqCXQ19Vj2Em2uaXM/E2+Juv1GpNaZvw0qeh5
iBRHieXfCrXMp1rP93k8e+fEiQyjRTuutdXWqxh+mU7QwaJMTWj6lbUndL1kG1LArnW6P8zDiW6z
Gih7wGl3I0u2Ipc/WZO5+zmxGGtpWGuogtYYb2uTuvq5dPJqM1l9/NowXJon9rU97oWzNnSkp1Td
K9GEUAbyBDlEr9lfuuqnR8QEZB72fSSiGyvD0Dn0a1+vMVgbupSARuy9oZbiWnAYheO5zRijN1SO
pfchtMBnvFhX+0YX07apF5DS8eRFnIZnXqwJX4OiN9Eb62WojBP2O4jCtk4414xIXGGvIXNxsUMh
WusCZGc5lmN5D7xOXqoKno5qlbp5HjWn200XDuFlM8V58FKkzEFSZmtp1jgbItLeqKAUb1YLsYxo
j5ZvZlsbLz/Lz2SXdCrYL3qJnGLa+I0kNa1s1K33ljeDTdk6kfJOhlmUW7uXMz01v7ixnmn/XS1m
5Gm8NfnSnTjhTvbs5phuxp/9aBrEyBHu0VqM98TOjgOxMxvKt0QavwTR3mw5qj8tTft+qqs41ORn
RQDTBYmdH3lO9md01lEXIKxDhuXe8Ue5BQMaRLYf/zLN6iXOnnNbBtmzyZ6sFZh/e97VhLK5ZEYK
J5wC9i/kubRh0tWwapyMQhZrIRzByuacLT/Z89JklZQv8UIutTYwLPK1jMFCPV2t7gczDMA6af7h
jce5U94pNzojNJyMV8dv2IqKstlh4IeZbf1UXqZHqS5gWtVuh5Df2Jnp0B+bKutp0DlKqCMfVfzX
IJv4odvOjBrCB29UZ9neTbgyvQBWpc25EdBt1AG2kcRab6xlcMyL8XtXqPScdPOjrrwwUU19KXAW
hJkr2RAu9MN+iwxrBJyYSOqBtGAYNOf279hgRGPnHa8ykCjpEUXtOhMA5iGwTo6v/SowEut4WiNG
jtwPhtk/Txb/efZEKIVdQXUrY1ttE1aOL8EsDpaHpIsJbbK1m9jaeyxbcuGekpKQ3HE25NHXAN5k
jP2iwf6uk1h8bqYuwMA6pkfPvkmGLJbGiaNpj8RwYEqYYFHJRORCLtSH5cXjCWOf3NeLTioG66fJ
dlnoW02NiqTm3Le74Px8AHv1p2a2xuwvbSKGF8QeLtU99mv7IpT1i5pS/10o++HEuriJufEjQ6RX
bwB72aSDsWMkNERA1biee5sXuI0Lek1yctMi/cgCeVvGftoUDMGyel2Pdclbh5yVgqnIIMmXxyZv
i1MCv+5YTc7DqgD4mA2H1pI3rPdCbhkiIRgSncfvjnKtV/5HXCiK89HK91Nukz0bEOgHqus986pD
2bc/TdnmbzUjoT3rMhQeg9Xcyl69UVTNx0mHMLtAP6uokWbRWcchUORfTh2Is5w2rRaE0KejHQ5E
poezj8G+ieeN6ExxUjp30X6K6Q0bB4N5m9MKkGu6NZLs1AA0uCCZi1Yh+64iRfHRCkkO81Tr0TwH
PzyEa6HuJhjHJ7wHWLf6sJDdoTGldZ7mxNkE9GJdxvgtB4vAoGE0ImXR0yxSvwaLwX3Qq/dlwi5m
zjVobjS6VzfI960MaHXwl/Max6+3Ii7cKAt6c2c3XOWkDDOhEVV8LfXpoE92cCqopY8D2Qt4x1v0
TmZxE2QrHqYk4uegL9ey11l6hLcPs7gFWAYFIV6RmRjFvmRPyQpqao9LbdMqa9cM+nsIHDnbElxQ
H7uqIyIWi9fW14mi6Ojbmsn9VnCt3IlbVpQK4lihoHopa+1Wzop8LTdvb0FCniS//+I6cl0KazJO
Tgnmr5liQAho4UR+E53dh23hpJc8rnl5BuJ9VFVwWlVEeT4Pfn+gm/Q0EOmyMwnrEdMtnSkV9aa+
yyR7sUyGvgspGIWWDWdeTDirvC93SV3rhzrvr0zlm1A1yv0SuywnhDK/yIoaJR4RHw05m6EhNX5V
WV3dU6/dDbKxv/sMWkKsQPxI+Dt2VVNaX/Xh0A2fXd3Zb42ld3c/696qFv0U/TCMXuJIvzqF+JSu
O3xKyXzPmYPNotDDOhqtcLrMl0FzrWNrTvnVN+39QjzTd26DFRpEMwMdK8Wpt4jNDfrZu4kcTUmc
yDKchn6bGE1x1Filx6n51qbBqygX3kQ63fksLdCEAw5BlJzWrVPcP+Ksc16GehlCAYhAMsp7adaH
mdQI3LJqutsTGaX6qNvvC6rxjRi/4pML1h4XrMZY3Ofamg7tVP8t67wJ/cxrCLvSERTZ83QfAyO5
KV0vWTe8VjGdL6Mb7+ww59z6mBkY34PINHXQnFpCvDittXNsWpViAsDbttTU/QotbUZRiw5OwlDo
aOrMUcPHm+Q/DMd4wZ2skS3MONlUiNw47n94xuJQkcvumMox2RIZnO8WM3dxUAloyXidvuTl8rfm
/Z36Q/VmB711aOijNznX8qIP+ss4cfxkHnRPfRnxP6a5vJZqFbbYfr9mccXnUtVsWZb0gqExv5nG
JVEst2VnlQhIgkdXJPJldKU65QPvOhxD7dl3Y/062FV7g7d71Bv5xXI0xs84c46+UhQ0nROaHhWX
ESTWOzE8rwz7u9Pgi62NRWAzyyT+gkb4qz36QAjzJj83kDwfZssFL60g3XoWqMqZad6V6BiGfyYG
3UmY5YUdLT1WPRzKwJijPuvMh5yepmBn2/SFe5ncpL31un41ODO2bS/NXbHeRbSC0a2bpCjv0DaN
LLCcYpHMBfvuNdGk/gjEqXX3mK2K3wSaV6E76e29He6yK4pLgbmAxjM3viFMxMBtKATmrBk+6BeH
8RrXtv/dyjrJ9oebosH4h+rQY7sEe5WZZf+zmjKki25tn0qj/UFHoJ9NxT0hSK0d2MmbN87y3KEn
51XhcMqLQdxH0rqlT61nw2a/PB98FlQgN/pHxv37jg3iYVjpBtqfQ2Z1i4ooI2x2mElp6xr8Rq0z
Ag1NRt61PCQd/ba2jOOh6Pv9MOTGkUSo7DVGGOfqzc7jXARBPYBgZYBxmN1kZCRTnkYNW2AdWKQ2
p4xdk7KNL7zqFQ7GhgG0nVc/CnCOLFW99FFWvQlg1u6/sttGpvdgsufa+YtZIrgru1Pte/XXsl+7
Z+gCajho2IaudqK/xyw0/0qr4RboOXe3Z9I3tDrfNfatG1uhRw4wHFBfPO9mKFFb2Zc3kHsp9RMt
usxr/aoz618x4V86BMr8Xqv0QzSMdxofv9g4q8g2ZouO1ggditChHOprnRdwQ1FlsocKOIQzIJeq
dH/6iSv3wh2+mFryogSC2z6vpn3sklefx/wzyi4ezuz7Z/b0kk3wmDEnKeJDVQD+Gex5eIy4S0Z8
B99cxeAzz9OHgduQRYnpbrgmcXnER9x/kdua7p8en4Ib73LJbOr5kDmGd7MTW79CY9omW4190LfC
btTZLXjDG3mlf+sU/PihFP7ZGpH39SSP7AttKK91mqHddpz+XfDmZtibf0VMle0ZH9JSLYl3rNsE
VPcY1L9mVkRzaugXkYE+qP3AOZkWkdCdBFJutazqrdL67SMVem8Z4VANOE3orYnyej1Or0B/5Vnr
4s+JcdBrGmdLVFcIFYLnvKpCY1rVwmJ3w/jKVW158ee/nqdN09ayUHYClTFCCHf9vulW10GaWe/O
MoowNQeLONLBem8M/V+fujX3O2hxM3jeoT/oEll4UU3lcR5nzAJl8mPurfS9qF+DOpBfBzNOXkdr
RHORZY9gJL8L8MG+FvEbU5350lqBQJ4XeI+8isVX47mL6Kf6tMa2BPg+30SxXLrA8Rin5PNbLpm0
YTI7qwIRBm2OdSZ1hhYjUM23JWaFhbmApB2CD/dKMXMIULMBFuiDKO9poR1E2NUqL18cNe3bcvTx
lxTVzZnxQVYWm9wZqfluACwYsd1FUem08mbK8i+jBn/fgFDeB+ZoHanIuSQoNjZTyYI/njWOGSrd
UO+mJeoDellq6/nqUvCHtRwH6jvNOASG3b0MCy1vnSfm15ndQ9f7/Ss/2N9ZqWC7IA/Z9bkYDxUy
tI3q8viC7LvbsdVkwRor9yVHUUxifDf08XlIKHjLtv/Ly8mAMGlb3ki9FZGott6KDetOp2vfaSt7
LD/OudScaddNksSFj5nw8Lcm0dQb9VuygXQv9k5NfTRW9Njj0i03B8Yts3Lvo7f0/h2JLS2uV84P
VjvGjQDGbZ972RULh8MGcv6h3M64Ph+0wWDZgweS+QXPsSY7qCYY9n66nHmtihNqPeM1dk5p3+eP
uo2tc1xOnGkGbY3rWW+L8aULNPPD+F20/c2fguSr0MzkBaLIx+QG9bZwPIm/TYwvT1xv6S8XHLBx
cAJ5AyF/YW4QVfMaD4bxlTVxpUdto9on0eCs56S6ZVbbhaCXzXtvFz+zAO0liefWBzopgcjuSzfQ
kWSuAU3UGtRVtNWLZw/aCw0DIiABVlYumTobiXZqa155oCkf7mL0B3vwQCh6w3c6C+OIccw6M7JL
DtNklFEw4ZlRxVLtAnSgDE5y251oVckRN5O4AWFqxrjN1FfBVDxk2f2zsE3xvvR3txOQl2Nn3C1t
/znU3etcG/52suV4hVRxGqTlAI9L3pOg0c992QETn7Vly33C34+mPfxjuPz/GeL/Q4b4anTE3Prf
59LsP9Eb/N9RNP/6mn8TTVdgfQCrzUT8QZz4v5mmzn+4gPk4R9h6rEhK/uh/M01h9bX/yp7R/wNy
EVRTB9IbnB7z/wlhCq8Cn+p/oqPY+Fdd/geUH3QGHLX/QgUMTN4isfSLA/OyT5k1JbojkmWav9Ah
YYSbMMyC/D0tm4uOAH5elfD+qokvFuM6P7dYxbBLANDRCKOgL1YtvW/qyWHUsjos45U7H5gbY9Xe
t6Px8HvthitzHZVwBdQI9dWs11vc+Z8LEn7d1YJzZg1pVAj24DKzkYah+G9X7b+xugCm1Q+gMAZY
q0OgWL0C4+oaWFb/gIWRoDS/jdgKutVf0GYcCK507rWG2h+PDcWW1V418DiRWh0KfOWAHI/kkxF4
D15eEuBy8w8ThYSADwvHyEHoKdYQ2O6VtH8YqxfCXV0R7FSjOdN/2oW4xwUClHY1UGCkmFdHRb56
K2pMFgNjrzQnkcMzqh2YNTivnmOwmWPAmwnxhTro0cTExviBxDuIkQNkISNYnB366vHoVrcH+/eF
nxIDyOoEcer3fnWGLPlZrk4RG8tIuXpHltVFUqx+EubEdhgk/bhFQPbQUK7YmE8yTCjEe+xzcNgm
t5IUk8q4ulXE6luxMLDwfxM7S+4yCV8atOXGsuV3ddcxvvirAwbJ5cldPTGAHYadWn0y4+qYadiF
9wpFmecK1NOow7DTThs0jn/Yg4DF11AgxNtOO0kdlQq2HAd7ToBNB5zaR5X4vB9cCD3O79xjzKl1
9QtKqi1ZK3cPw0+M8Ye06ZA0Om4SqycIf7eiv3fZc/WPZfUNZaX/Onb2dw3uta3k3rIvZtf/qZH1
sceAsZNd8Aki8ceQ5Lbw2S0sSiXbKXv1LGFt2MSz2muoNgn9i3xP2LwV8lcTuxPeob1NZzg02Gss
DFESY1RX2dlmmpBkoHRJzmMw78B9BdtudVT5WKuG1WPlYrZyVlOMPv+2nM+5R0M/CT3YgSnYGFSY
SMz4rRc5PhDPwOlV2zU5SFwy8VhcwTCuEbcxpPyKoV7ruIQxyPk1E1kZpW0srr2eHe187uE3EguU
NwcOlvIBcKVDwwz6cnqbBka5WjaHVsvInCFNfHSC+NvSIerxZ9wwE0LfBoGen2n22Ten6zBYiIM1
yD5ZmwAJQphjJYhhWSlquLPxu2nAeTe8mA0ojz00/2Cn97x957h9a/1eHIVo5m3Vjz/AmMdJtcu7
xg+zhimrcOW1zfUfxBgERzZj79lkGZvUc5lXMQkbl+WSaelFSt67E2N9WC7LdzGg5hODulSdPUdt
PIWuNs5hh/lb5oggMbfkCP36Qxzjt4o5paLeax+Dn+oH4482gwTo8sTBgTS5WFmaAWcju28oVeeq
W/+j6+nuV9mIR3gYyINvDgmz6YNGXAdzlmA/Goa21fvWD00xJqGdN3X4v9g7k+XG0TTLvkpb7pGG
+QcWtQHBWRxEzb6BSS455nnG09f5GdGdZbmo6t63hRmDortLFAkC33DvuVRYyzPDSA6j6CtG7McW
s36aZie9wCli7Odmh0ZYFRXTUPNnOAsSdnsswhSPWr/e2OI9Bbd5xqzuZ+xMab2th8YKf7ddioW0
1F+RI9mEHvDCRn2Nfi7EoMKnAkqkyUbRQaS4yVn1zXmJrH6oR5R0TulPevWR9cLamIrZHzN2XU2p
r5bpt7nk8bM1pT4QKYy945AjnaANNie7XkOEk5Js8TAqULtQXPP7SIOmkh4VcYQEn2/yBe1A06xr
zcYsPrinpBsE/1rHzyd3dUx4yCqhXWhS+xUrhfBzTjSD3PO1erqZyAK5laG2DxGmrdUqa2mB7Ayt
NUFDNSpSVDM14Qvarg2LF6QswYZeemvYU3kE37U3o/gXF1CMVEtwi8fcA7A1PUKb9KPFcJlpTc3D
aLZ4SxbkvMpS5K9dwSpJnU4J5tCLRpjKynGD33mi8POb1Me8ETGq+FISNIVDy2TVthpr5Wjai94m
rzk2tU1bxEfqaJRnxFNvXXXM1rlaXRwOAx0gHHQPGcNpaTsrHmY/Ggp93VrwsPS5x2ETYg8Igo6h
r1p5cfShwCa8zphJolk1ZaZE7zF3yglbmj4i0ZeQ6cLXYe4OoxsLD5XDjPPWiVaW5sR+pys3a2kT
tqYq6rH6hu2uX7l2O76bBGie0TTchtIqDlPHU9WigMWyGCNfc6RLsY2Xl1JRrw5OpiNeWKS2U51v
K3fxy2SJGHEN03tUaScuaC1NmxEf5upalEu2ZpehYTIJ2qNNg9FKXVK6sCxn8NVeonKvk8nFmTQF
r4fJO0usz17vYyxOdNlG13xYaNtlS6JClOX9K+bxoQ/b6IIS8qyH1bLuLOaOrVV+ca2x3xZhvsz6
c9YN05HNS7EudPeJGBs2xU7zli7Z78Gg2kfPK3yOpd3iLBsbtxV6HrjpubVtVPHdlqSAmLb9nkQ6
frcqOY9YbQ7sN7pl2EYGdInZhMwetuaqrOblWMlAKmW4wbplW5W5FyeqBt9wp4SwBzYKDhfjLO/T
M1PHE+snl9LfJKEgQkMiJ5kofZRnlQ80JXz3QdhNShadWmxRqkB4cmaDFxZfLa5UWlNs0kTkwTwS
qYFatEJLa1WF6+d2w2A2IcMs7fZzggZlasatXSrbgKNq3yxcAwcli882+MB6aPb1IoUTXE50MNvH
KQ6oTj7u++60rD5UN+vPuryZ1frTYTqgoYGGIcBQL8X5zIe2Qli2ss0mwnauEN4DW4PVRYXupsx5
ZVx9Wi1VToqClvxKlYETiV3K6xKIg8npSeNwRbo20qihX7LXEAY4W8Ky3PI7RG9h89pHf9ru10zA
OaL4ltZc1M+h0AF84GuMDDZMDQiHspSG20gL1026tKDOs25X2WF6MfPtbAukNEVIITcZ4EcoRVSV
MeMAmSSfJ+WAGO8EZIqQB9E1x7QUn1HIgkSL5HucZtgBsZM32TEI8R6YOkIrPeTQFGqlre0q+6Ec
Iug3rFmXpA4MiYYXY0k0LpqL/tboxbDuDIvcWkXpN13HR8UEKtMA6u8qa49q5QCcf/ijEwuoid3Q
FtG7mU/a1s5jk9iahRqrtBGdBAPuL2uY1tSVwS42qbP1YKw2vV41flq0vxPHCHdGZRFXilgIpc8u
RgdS99Z4ysazo9nzEQme8ygPGSZnFlDh21izbq+XtPEVG527jclljZjvACyQ61Qf28SoksA0k93S
GzZJq1S3G9iCp0lQ6utTsB0rGwqkBullTkuUMI7YVHNRXJsi8VOnfWQb1l5zvSkvMgSdJtfaoc16
doz+mVjWEBdExWJXq+uVGYlpp2VSaOcmi1dmnbtm5WogI7K7rW0jWm97W3AIVF8oPNIj3Tx7y5i/
hs1HXZtRuq5IHbi49q886gTpiXq2Ezn4/6id3tGEPMy5/mFJsXY3RsUqGVJcOii8HTV0cGlzkR76
RVs5QWGuq4pLATu7AwlAlzKHzznM4hfj2ZVW5el2WZJL2GX+oLHDtpreWLnFfqJ0UfKE4Bv3lhbD
J5TivULQ+6qfgxNo5B80gru6fq0190uQ7SyKftuzKUpH5ysYy5+owwEff7hOf5ljaJsD7cZr41o4
Wj+H2NorrKmm0NjHlgv5ub8oqrkPAkKmgu4yTeOuiVQ/FEhiulQ5GRQRPYEIDsOAhrQdBh7bLnZW
tdJulaXZdEq37ezl1ZpaTykT3VeRZKFoduFxLzvTsG5Gi0jGEeLL6hffCbuHqa3AR/g4TwbSg/Tq
0cntZ660RA3iVaLwxprTvsHi3DR91OGqD47SeYS2UvCKYxUteu1U+ZVVv8q/pDOVhERKZm956JLx
VpvBg5NbsV+Y2lOpNcdWR4YZEzQAiZIrreEesxnez+wcOLL/9Ja7DsMY4wcLcDlPQw+yGtR+U2Ux
cYjmxmmqp64M38bmMXRZ5NT5cxdeLbb9yMBwrofH2jB/bPPaGgawCn5gbbSEu9F3uABB+HNrYGmI
D/q1NqHM8HNpqL1UA+4muMYrM94B86mZwX8OWrEZlUhfA/lAGDVWuSeMwFOcYJ2P2H7QcMsPCEvT
XCqkfHuOjyKOSaRm/R+FxWqu4h1cHp/WY496gBwllYnlYrpbC83Vosen3Gy736BQYgd9SZG6rwPy
dnKNPqa2fR+bFoH6ZtLqTwSsLwo2//QmAk0njavazNb0W3Hn/eL8IifvLYgihsX5M/mSN8Qbv1pz
OitU13G+sHyvtuYU7aq2/DJm9TroOqNfChZMAY4dwWMHY1dMzjN2C2OrhPo71uWTPRu7ROv3+fCU
d9JLVl0o6NcOBjxvNOZVpYm1VWTP1pDtokvVcHFdAuQ4uTFjWcM7rhR7OrJsFSqsl5MSayuOJj4N
SbdB/6jo+bUNOFIqnfJQrWgehFV77eRe8oNFTSlKZvB0ekeT+OYV2gNrVDzlNlTyA6lf614CNVQP
Cg9RkSmgk2VdaZmHFOLGKJcXo5uegCY/O0v+INr4YKf9hv3Uxuqt81h0cix8UaF7NLrIWZ0ru86p
z7WoPY02zI5jmB3WA6OBtwFzMvgOtpQWql/TOORt/NGn6mNSeGKWWhG7OySWebOV/r1NUZfj9xmG
9gfA4NFUipNrx6tkmc78pg8mV+mJNHBVy3/Nwjgrs3O2zPonnZ4bLb/WKArwxBzC5aVT223D4J36
zjMdB1cfek5Du7p2+KKIdh+LxHdz91D2HGkI5KndNkkOagvZ3TbL82szObuQjX9YpM4qMOcPkgPv
p8wC21ubtR+tot5shxBC2MVBvgM49BvvxVq1jacc++88ll8qEsVZ6f1maJ+xRUZpdnHRx6ki8Fgd
rro83ztm/FiSwErDyKag/QNc6dHug19q7bnO9Et09WvICW5J7XXZ2c9NZn93EQ6URXdehtx8QZr/
7XbKF2qaQ0GUdxkQ3eS6DwlabXtETpdv1QTUrDxYsEJ8lAlePYfiLTKRG7NNyqN38EtFi4PNAJDY
DOZ+qsMTUfXHahiV1TSCUFgsPvZz3qLPdUjfm//oIx85UatvxcR8KrVkBSxpqNp71zkveWqtW8U9
TxQTRWW9jySBc05bhdVw7lNjXWUfvZJ8FrwngZs+9WW0xrf9MJslPAq32PZE3SoqPbrVP3HCIG9W
0XylmtZuJZPRp6udIhvMo21r1Du1m7cJjYVBWivqm6ckifaJqW1DfT71Foc2M2Grv07M/PHiVqD1
RUJLpANHz+KdGOo1JCpmCEp7VMxf4syg8UKmrL5iOIaFLR7hpQD8r3HMVRmMq7SPvhu0v/UAbQI7
G227CYpksjyEVcc6G3aag5XCJBy25uyao9ReWS45w8r0nWfJawVabRtCFkVSiNoYHfIMe9+rU+W5
4bLpBXl1mhv9UKvGptTE61JxVM8VWtVY3RDmg8XNPnfuY5XUj6nFYqOtig/EaRuRNDRty3UxCTfG
GD7O6m10GToZ9Sa2mzd3Kh9rA2qDlRR0pibMrgyvMnI8YmbZo4bKjokcyQMyg47phJowIpyqEa58
1/7SSvsR3PMC9rCIs0ve5XtbUbdaN14KOcm38hUO57WW0hpNtW+lL+ZYvhR2dZzF8NAbiT+zPEja
4t2dl+ck157MCrtOPZ+qRcm9Edm7Z2Bz8vKElqi0WItClJOFXh0s25I20LR3HScTOwl8nXUm4xyc
TStDFw913r1HBtx3pF2TebOM8dqI4j3KL0pcHBOTKy7dnwplYB6RuaPO6Y13DdgmmD3UdCmlgb2p
reCQRM07Tp7nyougb4ScI4ZJnBg9njGa87Ev29eO8ryJW4JJwxMFMJXWmCI/hPRnP1pN0K3l9yrU
+SFiSlHM9rTqYuVRt4lzLL+h5K0T437g44XaUTjxrrCyHS3zR6WjDYP+T6uLQwG9O13Kte7Ob6k2
Pg78dj0XCq04TvqwdtT6J0yJmpl1uKLW8tbUBcJWwgGXgBJnuNq24HVTKnwhoKOSKFyJaXqQ7xdZ
gh+DPby6evcrb7MzLpItXvQtgZ8YN256xYYerZDO9bg5FfN3ZoZ/YhL7OjX7DIQWo4rBVOoaPR5q
WmFzSWI/QP0ha0T2zYZPOjFJFXRRtklUR2eQW6mIp2IMHjW9O8BzEbB86oUKq3zqmqclYHs9a16m
4O8TSHv0iShss8h2WrxpmWTjKkfabQFB3xQwlgFQkXmJdQU3/4aBitTc96dAG9W1W4yWT4P+lJi/
0Apc6FwpmLKSim1+zJa9cIsn9GicroblvRkM3GRltUUCsbbs4qIq9geL9tSbusGfjfw7befD1P+E
gPM4gb9mA3AuI1N0DtlsOxrY8yaNuSlheHB+E9aoAXOF3sHY2NDVY/p3fdPGLoxbTuuG8lq2w6nk
WD5kFg16OrF2jgfnYKJqUEiAPDF1pqor5/VY2zuxMN0u8WSUCfURqNA/WVfcpW+71oXE2iskBCyc
P22Nysgq2g1Z4O61A2bFAIRTXbvgEq1p4UHvhoHnWjjr+7kIOavNezoAz/GHzhV0zp3DMqF9mkq9
WaPejtZWG+56G8tSG4XPdARfS2QSEd4mzb4fGJmHeDJEw1bWcBAg6hFEfoytz4ntXgOt1rejaVzt
0by0TYknzFBeazeD1BeGz4uCeCkoXgMLQLLVgf43pl7xo642d0kFkTADJeLdw8qywoU2KgEgyG1t
DShIOraoFjK84CxRAR8CHShABXLdakz73VIMyh9aPWxlkRc0obI265ulqD0q+KTz9X4gcx1heB6q
2app6accHbc0TH0Ek467reuWVyieN4zZu7MXVML13ajeg9E0XsrsN0uGz2Y8m2QfIq98aSryMYvY
2RWCtxDjj6qjlENnSoeMCcmyH1xhUQnJHQ5LRP4u3liGBjLzGyVKWCafUZXzCc77vaUBZehEBXgc
uOIqyeu9kdWkoyjqGsrf/EDEkuDdIBjYbdEYBUnwyxopT8MY4Z3SNmBwBD3nxKFkpEi4SntANDlA
l7CmkJwhOz9aZfqU9dlPMhAzlLntxrV5emyUuajZ16iZ/uSOw+XuDZkfHUC5rDLjRUnM1zLCogQE
56mVR3LTsBbpHMkN1TA0Z3Dn8Md13hTaDDcKTJYNqvCUg61BoutJ233eRz6dKm40qYnFgWU8k8/x
GiFoN68gjI+iKi5V4axTjUPWGmB0tMH4gXr6ezG3tpPviP2DoqMEM9U/Pv/sBy4ROuHE6zWXV9Ai
0jaditdqBNukWPO+100QR/UXl7iTCl1ppal0uGYztsRT493Q8AUYvzXUB+aVwMGvXG99go1q9Kmc
mOAIIeRvb/TXyPQ7pDJCjg4rqBgwy1DzGd/SW8XrI4mCIAdjigTc9ZDvilz4aqRsTXLOWHkj2U6R
dun7iaUDAuftOIlnhGcfQQvWPi69pUr3pm3t0Uy/BAQmIeoGb+wideeIOY9Or3ksDHc6+KBgnL5p
q2RSFo78FJtGiZ5gzABUqmnxobnD3llGf1S125jE3+qYr+CLPoWJ8aU38ymBeOEDH/mtTtYudcZX
I6YpEWLNdOhFHbn6uM1vpXwzBjPaB1x5285uVyafZEbSwDcZ2G04GiPoXvyy2EnpLuo0OVhcFZOA
bKFEV75EqB7apLqRu7hiCOJFw3RmyfVmMy30Fnv6iaLmMWbqNzo3dih+rQYbVWkAUizNUzhlz3re
XzQYImoSPZZ9drS6oHoYO3XPhHmgS4QrwLy6YLvfrSrFPmCZZRViN3uG0992F+zSKUSTBc80Rpnk
jh2fBP1UD9lnSH1PlJT1OKbjdiLUPFRHvpm2n2yAK3b6YQXdu6pal05p+nWUZ0/YqFM7+Z6LnzBh
oFFQN5rkEdvCOopcOymuvdYNxUP2E3ogxM8NuUD8IvMOQe8npuXJa2eBzz/u/UpNshWZZ08tSGJ0
w5/oaTkzqgt1DEhj8iLlwXkKR7zACBqPrqqhRKmqH6wPh5mdYrPoZ7OMHuNOfLiD+yJTWEnqwoRR
xsBmRoqRpl1jFLk6itl4edO9hjUrRciZ9Qsa5UsiBrLMm2hnL5mUTZc/WVHvtam4YhRYx1rHVtbE
m91pWNVdJMQKimumvZBiA1Xg2ZE3UAbGv+7dv1Tkl//22L99+W//7P4v/vp+cbtNZ4PVUy6NJfZT
nJQaSBpewqYGbR5oRNTCtygOBbsCVszLrUhwzZgZACpd3tzv/evm/+KxieVJ5gWMRcQYp5D1wvIw
RwtB94J3QyuK6uCgw/nr5v4lKTjdXiwvjdoPHUwzvTxg+OUbQM8E6BgR7AkrOltQrBr0JfLpmhPq
mfX9bpULElDud5dORmM70yZwYk7Kbj7lh/sNFtL/fa8FomoHOM4yl/TQqt47Vs/zvT/Nv+6m8qfc
v67mTg7ssFFWgHUp4ZrDBLgBbsf49839sfuX9z8QTjjwvv+fP27lPSKvsxXXi3EFxa1UmVnyYFW8
Aifu2GjG1YENWnXoTPh5eHlQGKRRfWCdWh/u9/51c38sh5q1d/svpxqugTJ+ZxneZLuBDBI46YMT
Mo5DCPu1sL4547uYKQDQYsUjClRzl8L09HKGbxkaycFpmVXp40/aOSNdKjfwlKD1l6DrtHn2XRcY
zMJp0rCQxeYTRK801YJ96BQXQpvnQ2POIAdUTq7zcE4bUqOFJaYVwt2PyarwCHARpFsGYme9qcOc
HQaaAGwe5RlJFurndpjXS4mcPwQ7kqV/VFEfjMkxD24/zkiolpuTjOlBN4PuGJXka871V5NE9W4o
gpTe2kvasTi3ddWfO7N2OaPaR7YMJe4ZsS6tYS9qmfjeavwYHV29kvJmljmQoZDNJTWp4FLlKO2Z
jHnfztEZmrCf98qoPhqj1p4HqzkRmN1DArYJKkD6Sx3uvSA7zk4qKumw6IzzoBvGGZYAn35jOgSK
fVmM6o/I03jNP+nP2Mj8vDBPTRzb0sl+jbvJ2QvNCB5SPaACwnymTL80pIYrp9J/Wr3LT0VJ/Q7x
6dRHlCz8P3GmgGnBzKuauox/o4Yztdt+jlODN9Yoi4vSLsVlif8QHGAhO14QXjNdTAaVhHCbdwU+
HCWu2uGxTvPiHAmRn1Xlme3SdLKWsPGjKmOlwritIGJ2M2jY+enPxQnJujgxI92HcXHTw1owyqrn
B3tHYNAfgxHBworNs2uXwEV9CbEPkDM1c2GiVM0XHx8mJaPOvF+raDejfD5jBPfmwiU3SD4Tdk8K
2znKG01FKhwIp9/eFdkldPKVW+UNVyI3g4Wpv3O9U3eM6Z4pQNaqfBPZKKE0YaGSs5Pjb0Xkfa/S
2jbW98f++uP7n6CkxAvfE4DuHJd4V1RGBn8xfzNc57u3l4cSF5tHIsAT3BxGaM0Z8tohUYKXaYI9
N33atfGj9snznIenlGwL+ujjOGnPcRfmXmdqr7iqa09xq19Ch8ChLUxl6+U2LkN/zDPDNxWVnGQq
Rc0Gd84CZqeIVV1nh8qIH9qCOi+pMVdDrYwNMJsC20ysDtaqFMObWeq7gbwcyI56hYcOl3CEQNYO
qFNRyd7qMJtWZHKZq8IZ2KBow7PLtUqZnMcRRDDDhvlaE/nAQOtAewuEAYuw01mvYzCenDn9GBWT
MpXGU7Xbq5YjndGaQ7ZjtU1ZMrnrwIJbMiYtCj2juuTi1LFGBcs5uLBjmjR+grvlQxKgyhcEKcI7
7kAeVL/HmiJM5OqvvsLII3J3PaJN9BXt6BDd5AWL8ceit/NqjVBGK5xuQcyZf55KJn1hu8JgsNfs
a4BqlGDLeKPo5XQc08VZTfnw3tvGzVxuiwR7RE147RU9e0hcNBsZoB1dT71qQGccxzhclbMK84IT
IQaqhQywelDegorNqx4V7HbTctdYy2cAforGtbmReEuk6s2yzpzxn92uYDosipcZI5YyGw91rSGd
tuxHR4v2VQePU7uCiZsZkrOzKJ3uV4HiIy3teTMLWr9++imq0t2jjlWuygSUtOpZqam6ftQQhdph
tVsgdPkWfR4akOSyLKqJ/ZiXIZtRYOsPakJF2er7nkXYVGi913bgRMuiWmmEZHgGTY4Rk4dklIhg
K3i7UTyeyvAoqOL8uFVBceUpev0JJ46R1z/wM74E2kyvZ1epYqrZNon7hJ9n2kWWjle0sLRjHX4O
kaa/9RYDF6s95JDp93E/GT52rDdNOdfUZ1WJAsVs6u+s1jhND4eyiv5ohGl5QsWt3GRXl+Js0Ac6
4xCtmBJrGLnAzZQ00EqUrrKGK3DULgdZSraGepwtVna6iPHUNyi9G0KWsRC3n4nTMalHKe4FFm0Z
eVNe+O20dnEEm4NUjebHC22jvEyMEzx9dnbChp5Ht1vcmrZ6QTH1NZjJT9J/E0BnbQZ9Dnx7CXec
d81rzosFe8TTIXpvJjp+9gHTC9yl2c/cWTA767rNJ5F5/aZmvNzZJlbS2iVOrpsuWjT169pm+VgH
6AJTmVNgfUak1mwsOkre7kuFvPojsLSfOloudpzrgBYaZ51M7apgQ+81kauul1Hls90xK7R1ymaG
HtFchWw0ewUnRGD6kVERShqZPc+nnXwCihzPDutHwm3TtaJjfcVtpK8bMa9dhXytAVS1ki3PypKA
N8HSByXvbJVdvA1V7SmyqJl1YBkrtD3DSoAawHBG/ZYVP5OSjl6bzLTDnNkY6dqnxEKiU+LkcExs
BhXKNxcgu9U2JrsztF9W5KyF3vzq4Xhu7ap5ZCzr7gxHu8QspRorumUS6mmwqSCoM7yxs94xGXLO
ocAg3XaVuk9Iq4A61+c7F0jG2rEgxpUZHq92Gg+G0f+x6+U1JwKY720fCId/6IM5ec36S2S23+E0
PNdoDyjUwOCNarBuAnXbJ8GVKQv4prBm+owPjLONScwgkLEg1L4aZRq9XJPdQm3/lEyAPYrScT1J
EilEUlWiSQcJKU2hleKs51eAX2oWpuPFnTQNZ4wnJOQ0lrjTutin/GarpsNDNEskqhL+FC2IVM55
BvAwfKEx191NKlGqaQRUNXJU50T+gq9J4Koq0aulhLASvDqzKgbMqooWj5uEtXYS2yokwBXCGCUM
vA9GruQnnJm+ZFtLQl9ViX+t4cDi2lEOpkTDtqjz/eHOi80lOlZIiGwqAbOpBMuO5RsZZ6Tj3h+R
N4vE0OrRsyGxtIUKoBa2Rna0m5pLVVgBsO0h2f71JZqTbWOCuQX4YW5oslkuyuIPKO4kobj3ezZD
5B1WhvUsEbvxnaJ7v7s0DJxzCdk1JG13Abt7f/x+A9aHxAnovHzV7VR4vYkE97YS4RvJezFUX1vi
fWfmqXwEi70q0b+VhADHEgdc3MnAnQ0kWBfggnUJDhYSISxgCc8SKhxJvDAn92MkgcO8QQ+V5BDD
AQdGLLHEEXzi+0OpRBajLClWdSc5xmML0riGbYwjx9050I51yT6+3wwShTxVQJEFdGRscMS6NYj2
A4lOHiVEOWMM4mcSrBwOYBwhLYe84+gBgS87EsMMpGQk1AU0M+aV8oi2BD63BDdDN/jSQnCNBUzn
HrZzLyHPlcQ9mxL8nEoENHJH1e8lFjqXgGhLRYkXS2i0IfHRhP/8pm0tNjkq0uNIewImhsVF0siA
UQDUzLdZT0koNbOF6tjBqc7GSt9qd3Y1rsj6ONyB1vJVxrEG1Vrirku4150EYPcSl1JYeAc1iccW
d1L2/UEBPZtDiiF4DFAb63KzdiRkW0DbTiV227z/wJiJG0DuUqK5B/kihBMLgx5udy0B3g0k7/tz
TyTc+36PUATh9xL93cIAx6cdPzYDnzSt+a1LTLjLzjeT4PASgngnUeIqTPHIBC5eS8y4svSXLucJ
xDindFbwPpb7h6poHQ93JJxaeOW1BJe3d4R5SDk3QzXnhd5g/M5OrLUr3wF8jk4oVAChC4dpkj2F
vhaEEpMPZTBkDx83arwxH81bMFLrzW4NjdP+ZcBaTyR0XVHbDQGW+AclkF2XaHYBo/2u8f//doj/
yQ5h0l39d3aI/fdnVP7jf/0UHfif/fd//EP761/8bYbQNO2fqmnwn2ayZrJlkO3403b/8Q/IKuKf
9HuaZeousW64Ev62QpjuP5GPkXDm4FzgUigzMv+2RpjaP13Xcm1VNywLX5hq/L94I4Smywyv/+KN
4JpASCTPyyXgy9QM59/SkGnR694SgX3W5mQAbF6uxigOmdcukLaqOKPvySK2RPebKiY20g4jhAGi
PWRa3CLHknfvN0mLLIoYBmDhcvxxv1mUqMViwc39y3JKRsjRWbTJRj3eGY1CEy9veirnQ2zof3/5
12PQ17bwNaFAhqwtoH3VGKq4ud/T24kHAeiCBxIB4MGpqQ5VIhim3e8GNbCccRBwsMq3pbYbsgYa
dGTyUiAs5PElngZ40xRQ9XlyR4SvUY7y3OGa2gr2bxBpGLXYbjhuOic/Ra0EY00sVlxmAkbXc7Is
bBXfqti3c/rlFjYdFyq5Q8Saja1mNBzwiWmbWm+visVDTQcPm9x6Lv1hXd0gyQwbRfCcwsR56Wd3
L/Btxkhq9oa+sIpuURlZllMdpsXNsXHIuy0GxwzpJjJPQ5sAAynN7v48lcoGJyyfMcY+sUePW2fh
crjfaEsdbdUxvkzkku3iZt6FTO4OKVk0cjpbSzSg3GFmRDJtNBsL7GcSp8cI5ZnatWKvQ92pkPHt
w3DEjiumPbbRpzyPa5BFmAQka53zbHHQRgjo1EcOa2zqgX/dhKRe/5cvZ4k294sxeZwcrd/gFSwP
9xtVjvzu94Sc+93v6Y5u7zICjVw5gbw/8/uNuA8k5Y2y2Mj8cpOR95D1LP95Pl2SDJsw3erKLnsC
2a15aFgEa4kwWdWPxoPWohn26hfdeiKoc/qGWMh+HeVc2bEq3kDKHZSNxkLOyzbgrVfKKq+wEnx2
ECmUpxpKad/fuOf2WxdQ7euAWEj3W/wy6gXjije2RM4eW3FMtVPNIf+e/tF8VjFv5SmK1wnGe5SC
6R5aeEmT1YKSnNi+f5fWxmEdjqSsSXuwW16Ftrk7RGSTrerjNK7gUXAl5CIJTHe/fKkvUeWx/yLI
KL6xaBQQSj3cgB5OUAwu7GJZfbvI4Rp/SR+ECcgH/eDBLNb2T3Jltot6jjwvSLaSU9R5xVPxZCQb
+9XuWfvKl431i0UXbLLLIlfjkI3bJOd3RWbp7th3ZQw70TVMXi1WTXiu3K/qm1ApXr7L8Bw/2q+K
67nhunvonrAd8EqgZ5bc561ZrwCipfpplloeLz6Wj8BX2huPwwT3xPoz3ZNPcoSBMbH18KoP9uEs
iDPGFgPjXh/JfYIhlXXJipbQxFzvTcN2jq9oNeEtzj+97Y3N7yRfCVo/hk7pvqxXpNuxt+xYlXu8
uh1sH6w87kr9rJCpI/nI1u0ZrymGxwmPq35AStPfDNJArvqL8YYrV7M4h3hozOCbt48Geq1wVT2R
ArGHbacWa4NCOdzYfDZvlbND5yhzRdEw5SyC1tmTDV3J696KL/FSvLrr7JLAuBrJ4Dm6zQfoR7FD
lKPwLoKuDLYMXuA9OJyRht9CX+FSc7bxKZtX6nWu/bzz0VM7z8aD8g7Lml+Gw9b8NH+mZxZC+HIO
4EbYQa0G0AA6emg/+y5bsowAeW+T3znbFuhViZ+fdIMzxc58xbvBVCr0+se0fBoe6ld4779Y9zXv
rISA2HGwDQ9OxRjOo7nKkJytaN1BD3NAWdlGZxELn1EcO5iI9ir81RzX8V5FJ/WMaCTmnVhNqMgx
BTHgW3ePZuQvf+CtYEzwdJKh1mKVHuw/7m8aiWP7Y36DEPqMv91Hzjtzu7afCFavPOw8+fISIDsb
PH301fJYXVukJt1Ke2OuVK/cAwM/tm0YiUhO3AX74TIXlLur0WYd5MHA+czLdZntHI6HfFMBuvuu
282I5Nj/Hk4oBYYTyib7zXzACsiabTi5Prul3MdQRdwdLe97TIzvGhZLtUJKiRPJh6Bz6hZ6Nc4Z
iIt2zp9i2cyvKrgT5iHde2t8cO6AleNgqra/CTzMxM0CXpX7DQObvf45L6vywPiJS0/Gt5vA/i3r
/6TrvHYb55It/EQESIpJt8xKVrKCdUM4MmdSDE9/PvUMMFcHM2j4d7dlidzcu2rVCs0HlEB4iz9d
6GmYHJnwD04Ey3HN209IO670Vf4i/2bMauCogK8tv99n0pTcp4u6xaGebXHwQkdZDQAVsKQt9RJ/
zLU1uCVhoubweCbuvKoOSQet1CRFkXsZtXYQvIniqnoP1tj7F52fHYRvCNDc30FwuPU8e8X7GNkv
J+yYoDNz3PbXYF5B+BFfGKK9FFyDz1GaYmO2kCfHjdoTpuAXHHTsO9I6e4en+4QfJDjhJyBOhIYB
G3XstJm2JEQWOdqRx/uY75Iv/E+W3+GpC9YqMmU2kMWvgd5GVs0I5t54L5+XpN6lDJDPDI1HweVl
cA2EIj8JW114EKlIWeCW7bb5Rnt9D3ZLgKXpkE7mM7TD6yCSpnBVNVDAxsfwN8VHP/c66Yq7pSge
23Gvi3847BHHF+JgyG6bO4GC8s3Js9888UVkFHDdjuO9QhsK/5P25Dyfg+dDbn9fFGWeXuRisu4u
eIQqM2uXhO5VppYfeA0lXJoiGSbQgmn/UM9DpsHPF6NtWiVCVDs7Cx4RyC4iSPSJqNT+shX/g+/i
BqPDB2P/Fz1qs3X0HYJYmO9wLY5hdk+VHaJO3m5nzbthZQX3Zo2+L+bo2xCAhMIBm40x/CYoDnAn
zVcFAGDvwn6Uc38WXbnE/PVQNgCjDsq95+Dx9pglt5ONR6xU7lK0SJDMTXi1nf1qN80LkMZIF842
ZivtUU9HpCmb9GO5XqyTk7aZfOVtsZ/3wcVYs6JzU9oId71zaraYlIk+illMnBlDYkEHWcyOXmaC
b1WbYQvtSIGP1LKQzzJUHnVNoEpwypzhvXThGblQ7TPs2Vz8LQv4gd1bOiKX2gHyTxum0u6VqT13
UP3BKl+J3ED2x9e4mNADKM2W0VB+wbMl4m4mKun0coUn7kC0aqj88PHIZoOEhg0UbG6w1sSrJQcM
W669IXmfS7dXd9LTfyoEmOw0LMcKS66cMDsiHAqx+BTQjJnViY3o8nopQKR9BF2Z6tZcrtAlY4Z4
EQ4kDEtYOnD0aswwYR6ayW+cHuUEG2YTURImch0SApnATWtA0tbbqebBdgSurWuIbJtletUxpJCh
fuDRYMbfyq3aLT9yoheOfBf5Z7CJNiMKZSoNy7jVlc1bOsn0zOa0HT3ji/gYW9xmp6m1QTOx2fwT
dLt5Q8uIgNHryI7yZJuMPKd4dEfBex5nJ8RHct2v2v2wWXzU/lGDRv/bPMY3JkjGvuI1ZifaKH6B
zseOejsZdrmd3kWoQe9NaYnoGTZcI4DYCYq0YMZnLE9aSIWUq0t6hRVclGd6XRwYFzT4HWBzjwco
eLEnfi0/xFsPqXlwmgsqarA+N0NMfZ421Eq8C3zQcArw8G7E8y5b03bju3fEXfg43YZbc+H688vi
flMhIjabNw4O0HarXLXvwzsADCu2srGM6FAJZW/FWr9Kl/mXyCHsYvNixyx6TRswVHbHMyg74Xd/
qD4VlxyQf8Asa8gWIeQHWLL40alfhWfhXf9h4TSedBG7GyQk9Sph6gO9s7NoIjTxZsxnLO0whHp+
vgbhV3SEsArqzm+Qw6ArLj1cbeuNvnBhkqepizR7S2wHWTOYH0HYLR7JsVOgabpt72R+T6BM74jp
Kdac/ulpCLlzxDfA0u7i8xVtTEjKp9PW+/KHc3rJTCV3F1esyCKv/GF27nVvfYcVnCUHF7qqet9d
xK8cX/+7gSmhmxYulC/Ghm27g/aOAVw+UN0enqfm1Mg7Kbaep0XpLdNV+hHjlooQfFMf8JjBt6Q+
p998+HrhDHt+ASKxMLOW8bo+yE+LGUyL4Iqf199k0RbidW+Y7R7+OP+0ZJog+cVJ6VaYHRcZFEyY
QGbymLCQfkv3wY131MOcnWOrCPfP0nsWNlR92qblHwFCwUtVZVUKtj9eE5/16mvM/f6nLtxyuGeM
rxd2j9DdpZqQ9sOKa57DzN0OM9Aos9zXGAJxpdksZrKNmhbdxb8ErQH1eIWlbCkZ639/6C/z9pdi
wDCaR7AgKvkZLRkT9/1/v/r3vX9//AtSXooKFYYBBy7rIK1XCNAWXZDYDZROLEbTmmqfdhlt4CtA
5vXVII3//SrHO5RZ6utvMoXEBmyeNuNSjBEevf7hqC66wv9/f1qpkOmq2kAdqfp6ggwnFe51Q2yy
XFAp4hVT2UJJn9m/fqFsvJrNBZd6CXUE67o1aeAdkZST3QZFs8bek2P/35eLihYfA+bBkg8a221n
d+Ut/C1/YxlA2RJ3tGgt26MVh9YrOLfBxs9i9grJiyyVkd/Kk1y8upThF53cpvEXyuqpr43KLL4w
9TG2dDxJZzK3o5Mg8uADz3KGevq2RFCe4MBm0kzuniLsAouw06Xm8aKK9tbvnqZuyWftvNhNEkDc
RjBc8GWAUVl38t/iNh0Ep6MWXZKuSq3vVDfGgME2ssJd/yF/0CDNGz79WwIaaBJl7mvm8jhFdu8q
H/2uftB1Ev0B6hzhmAo7yIAzbVaF+bzVCKc+4CkcpId27r6EyQ5/O/KaF6byUXr64JLQzb2fajNT
iYo05d/nT3KgSa2yk/pl2OoR+h7UwTQ6qW9gmONX4RYrCg8ps6pth6crVZLV/glQfu84p/5GrvRI
qPs+9CMgOJcOYuQbXqiv5tkcNCv4aH/LRx1CX7QwIUX1Lm24eEg56Hf4sRDsA2B2acrX5ozRAQM0
/JRBG9UtjDbOvyNyWQbO1MM7iIUTVWzkcrurzpwQBJuFrx67dbgboES+TQT8IELTTeiIsGjFnwHu
YGKS16bsu8Qn4YmsrYQtz16WZOi4/BAvNZ/Ibb4HbhXgHoVYGMlWhRm5lUzm4IZbViVJ0sUXSa70
VM9bxOUcuNSC8z1aI/tYvA3edQsa2UpbzRhi7QLo+07rxusF7plMos3e674IG1F+eNWaPJrJKnxU
nK21/IJGLJy7yMn5eZ9vnIRTzUhmpxBsrHO+n+ifFxtwFGkjsbGcEd+R3IEVGEPewUnIsUMTYOon
Ee8HFA9Qp34qP7s1AR0+NRV2Dybz2oyD/IKCSrKVdbhRnBBXVxt5PPbrJ2i0ZIGyjAzF5FvaYC08
hJJstsuduEKjPvr9JdnjyKrf6jVjc+i7+/IRnRkELIi4/tGtxTF4OnpihZcuYGVa3Jel8/xirrjg
Lt+mgdZSix35B+OHio5KwPrY4nPgo5hTUp/lVeOPN+5G7S3dah8ACH3IipleEJrmO7qX/lUE+vFD
qdwljUDKHlxi4L+SThTnx4rAg9DmtleljXcu5uwwBGFrvsRiPp6YfNG17ghJXjn1wE8cnLkFYCZI
x9dM6fySpXwSakTUi/E3KtZC2KlwDendvyn+aE81r1q9wDLs915TUkelQ4H0D2IARgDd9yr+oUV/
bukjxdAaHvM2eH7C9IENgaFpge8hqtbagmdKM4Qisf9Uv3IEmqgszBl0MnF12QnC80sndnPF67jC
NB2YibgRyR8jE3UjsvkCh3uecXCwW/GBFV04ez1TUdFGujp+SRBzNoyVXnhLa7WP1yp6GL+gCDh3
nFkYxD7zGAIAccP7I6iAcKf5Vr9YJBGmFuYoWPVjMdvqVzsdc3gsiZsBSNzxTSJS9aOCg57aZUat
tnke2jcI8jqy0VslY3fMJsn7ApxYacdBs0G5ksPwQNINlKGFFjjWpN5QKwq6WdSO+EuyVfuYkPBy
0YYdCrGZ4zu0UIAZfy34V+aia8gfjBEhUuaeAOwTxuthRy6ZrdvtV2C4iGWU3aI38ysRAV6y18lS
7835lj+Wp0l9y1Nn6G1JsrLsmKXv5IQXN8LTGPY/Gy8cdu34glleg7vkbQw4ewGHwm0guPJZVC2G
nKeSTY/GAdABnICE4Ho73zBWXD99Qr7tjtsJsfcIrGWNncPdbX7SIw9JuDhjLEUaxrxg7uzmk5dH
6yWjFs3EFeeCy8ERumju1zCaL/kRwkS9q4YrqBcnUaAeoiWlgsOR03zpjv4Ggsaw7Maz24kmGpq9
dpgO5dLUUOyzK21bioXS1NboomxW0+vljug7uI/EWk2X106BhcCZO88jJ9yYnxnHF9+eHZZMg+qL
U4MgtiRhu0GATwAA3jgX8q4O+kOx+6WFS4v4S7zJKzcOR4svMsyweyTBaIrW+C8bIKEkGehmSRmB
LoAqRjfZu8ARS+H33/XmxpCGheGkJRoftihaRAfkZqlu6LMDr9pjaa/i/Qx7CCmcjlZjHZV+XlqN
7BD2guW9XU8Q7zwgLOOXo9YYrHjyhOyuEU/KVWhfMlioJrpEq2l278NJ/u24zWceN4zs8sEBEge7
SwRblt2X/f7g8AsVBdW5ueR85UGRTTb76A16Hb0/k+qex9osPiNS1JgE3FsW4316DDueNDZs2O8J
pgfIOKRdllxEdYNSghiYFaN1kq90llO5okPlWgloCmR30J3Z56kVMH31FNSZr41+QX/Le+d6K+cW
77ra0cotgSbVZkHMj6MXuCY41byqe4sA9np0jXzfsxp/Yof22CW/GNU/kXqa9K5Njt74EzzJ1ml6
S8QBZkVQBZ+ZnYXIdu7dDobTaEb8h69+4W0C+MkND567qPJD/ZBiWtGxFOgqObbTV2EkBFZcWrBG
MwLJ8SvgbzH2WbpddsSaCdMmAuN3HBtkwsf0yYGlFe7yje3XHBzt+mTXooaSN9mSrDFr+JXaM3HM
7ZPu8k28cCgCCvZ0ST/lsQ1XpZe4sXrgpixuyiU8hhflB/t9/e1JmDfQJixrhL1m6C8x8AD7taXv
5BBu2tF6liQ4eDyjCgdsZaIXq8mpMMVLyYNJkh9L4jb8UnthBNMxHLI6UJ+TElrNnhyKJ+a35vw1
ciko547du4qM6ApVmiAPoiaPLRvJC45O6RbLVVLZ7nBqL9o6/0xPoqM9atSXhKnBJfoH6PfDSrph
QfC3bPwQd303shjrFCth/K5Kv/Ug+nyy/SosywuHJFJt8cyFDfrXs9v+Uos/MeCii8MBrNoJnxzp
6Rp+/trYVXcJ9eofhlg4gs7GpesG7PhQ8HsgNin30ArWDOILvqW8gFURyBKD0b/8jZ7/oetM3Kj2
ZDROZFX19nAZnPCa8wRQ4A0cfBgl+YhS8k1BSMRfxA68NJGTiyh6HHBgcEzIUvJ63Mp/7LqkQJEF
izPlhlXWnYsfwusDs2hsDDIRFW+nY4eB2S/KCXZwrbIqcKBkPTP8GH7hbq2TQ30it9JpvnmTePq0
3RawtEI83Zr1OlgplG4eXF2Ztv1hXOs3xRk3WIW7Bbyz2URHg5M/VOY/jmVSPZAUXCi91E1KU7LO
ttJenQ8TLHswcmthU5yf2KOahS+TNsSADLMf9VVmBNImNLZRRd/jdph4lFtau+fX8ouHE7Hi88Zi
kX/kzub6mYjfr8Ea5jGr/zLeiM3jgbK5fD+P7H3eNuf2wqaYgJ+A37zHlAmOvFI+5q/lbW696ZKG
Vv7gXFKVPcYi0fTNQUP5H2wXD0wMI21jfFOdCJFVYH6SrKITPiLxu3qsAHTOKcpV2Bost638Drc8
uz39/jej71lne8LjjuJdJU99lc1mvi02iu5AQKTdw5mCyNmO0HSK/VXlLHch1pZm5I8OHlAFFbjq
JFfZRaxrltvYWfhkSR2Wm9EfT8Nd8owtmtWKZgmG8atywG+BKh4zape70ZiBTCHlUF1EqMu+UH4/
z+yR7WvfMLMvqUFzDbcNXS/tE5izARGXboydj2qycpoaQwZTwZ5sq3rwtRgHvIuxTTMtdg6g/gKf
69klA03uLWiXGKgKDmY5ubEqM9c4971ZbAxMlwrU8/hHWzoO40tb3s+W4ff6GoP6io01BYsCbVj3
lMiyn0kOBSLed9/Sull3jwFXVZfcHvmOORZBEq+KuUf/TnO4p+ujMD2hapIe8GtW5YWOb8NAgNQy
U7/U7ES77A2pfSZi645k8tVqtB8iSCubfujj9MbaET4Df7iPfyIfrzSFXX0XOrf/7q6op4hdzI41
4T/48xJycjU24hfAlfrEbJQcbcmLTuN1aBy1c4Euyh9CUwzeFWg+5iOYp3eLtTa7iNzkmAEA4CY3
3Knw6oowV0cx/DKmq0ZL3nZ4u/XAKQ81ssQtuM90nubtwtE941zfQ9mMGUFRjMPaywFjgElOSvp4
8oni1XCPh7OK7dJkwcUjGETegqR/+y1RDsfu9E+6a1oYHDC/IDDZkOwJiJxtxEe7Jfx0lv63uDL0
CEInD4mJYwLox4fFvJMyu2VZWKTA1MaF7LmqdWEJRrTBGaoWBGy8Hw5oGzqOj/xWxO+tgPlpgSh+
V6ZkhXfEMbhnzSDTBBg0ZowjDOz7k4SlVEClQbwIbSct3rRHA4s9Og/MwfgeCMjhkeCBmkydiJod
uzaMeqYZ4c/kwiV0mS0e6jcImeQRO7JbrXMeHkplDpJwR76kW372V/Wr2yZPk/Ck8JNAI1yB2H7T
v3Iy87/uwxhfBxWzPs1r1+0GyznIoX+Ld3yR3tv1YD1p+KeH8keMEsOOOX7NRiNsV33VcHnSnqv0
FAgHbHP6+jXjnIN1Ix7m+Y1XjPr1eA9eImGTgaTEbQP57z0hWBsp+deWqiAkMBnS4bOdPS1pxlbL
jF9n1kX6gppbGL609BhaYk2JGRRphoLhze0dOlk9M3SzGBORJNp7RejJrzqCmSiMZ/IkkRufFIpy
tGHM6O6L55qpKW5l+J23AoR4rCls45PiOHjTiClCabga1hQEzAtp/OwnD8B38ZGDrQk2u2WxPKqq
F2PL7zdnslImgwLGTL4xZHkdWTa6uk9ixMLGJOguZRqc7RlwDEtAaaafPo0Ltj08i2+J29B87cIH
7HSM8rCHhY7sc/eogNMj4bPY2/AOZjJDj0jMwT+xqshdjjOn30X7RN21qDVgrVKDYvJihR5b9hsf
l8o4uVMt52QNYxgzlz412vJTv+TEV1/Tn1BzWOr5NrWWjvEBEqCTV0zrBcyUH8m4eWN82r1juWQg
wl16z3d6eAaKy48GXR+ASXKr0zce6aHkEzjC7/BNYBcOR6r9OpCe+Kav8wdyb45vTrhcs9lcn2cE
qr/5kXy7caV/l5pZO2nkTjKmOFtY2Zqn3lEmQzzkhOVJSl1m/eOEkNbpGruYXBbta6/m5lP2vtt1
4zJNZl4GhVkyu28O0IWFJu5SGg7eVpRpOPCntniFkboX2I5kJlMztU09IPx1EsIfFrjw2rgmzKxr
wYwuiLrPqYHyzoEFaBR+9MgwuzxUl7L0dcFnuMDEQUrA7HBzW0nJYRquy8TBHxm2EE4Q+HXpktt/
peA8nga8YzMWZK0rTrubdsWKCDIf6Ii1QGWHLdcFXHaK7Rd196wfsA5R9/Ka41G54snjtjd8Eyry
qLCruxD0gzPDs9jGgMYpsBQ+VdRi5/A6n6WF2S8eseF2vEHGEIyyfAOcHBfhzkpe5o7la1Kla6sw
cmeE1BBSoof2pjntmgSbPrGaewzZILmQxaA48eeYWUQ98P+FP0H4nQ4MzBkYDRio6zaQJeWGwtBX
2TI8xZLIChzGWPeeMeVFOgirfF+/ZycOdcw5kBbZWID+MDBK6EexUVgxcMA0xU/PorJP1sNe67DL
srLf4CbeJnpfCu9V/VF4BL/YswOqs/gE7O4e4P/VmqwjuO3ypnkUDimHq+4Sn/k4ih1IZP3x6tEK
ESeQG5872oX7cVd48PKZpySvCR0aRxYNtV323rzzaI7vLDI2PLl21fPibrBx78felFbLDvOG7bP8
EIEwrhpgDDExowPtMxuZyVp6h321Wf0Wiw1hEQaYELMyjmiuPeVO7reTj9IkwwEqdafAUdleSEpN
3TJdJ+iYqp2E5Edf9RVcTacns2NkloGexyErWktZ/SaMb+YPo+wZxL/gIp3eyDwBU9w8hTdpx8HS
TGtGX1w9/d88LlHxxTZTrKzpkj6a3/icf42FVfwyED7y8qyY101YtxEaQ7Y6K761m+a3EVkiHOmm
viUtWDGNkyG+Pt3i+W+yBLRVm4wA4dliRCO8c3f4jK9sWMqwm7zpbX2n7aEJWeLGOL2yI7D3+YGt
jJsr825LZ1CI+iXZaJvn5/SdSjyDZvLHnGPVvTWj2dWYcXvDcCWZQVo4pFJg+lMcw/sTVTXIrr7T
PbjhZ5HaVmHQ6c29vehtyo2cmV1HN2tOX0QILZgKeg1KJSY6DE+cfo37Ly8ufxmbKrSiY3Uh9hAp
zIrdQcSPBau+7bKEfuoj0ZEcHoParhfUwMqBNNXTxLz5m+yuzoIWccl+iVQgdo3XlG/8vqfLZwez
2rU30V9cGCkKdnkWPrTT+BEmvrSSVa+z5G9U+/EPcnACXEz1IoQrlFkes8WLPnlsGe25WUfoa2/h
mU1BE19ENBUzs/7VpLwZu8FnzlBp1hIfJ8nCKOUgecN3eugYvgmHXjRZ8dVl8aEw5InPmWJXF+ML
+aUK+LPp3xmezLiJYgmCH7s5vfMa3bE5il/KJt2jO5MbC7I3FR58lPE6PxpvEb5GrS1AA7jomSGz
ihW9A/tNvst2fiYpEwj0LAI2W8aekU812fn285O2OgVh8EcPN/ruVx/M7lIDClnQkve8x/issOGd
k8t8hhuAQVPPDk4Gd79COY22sv5a8jPL7V/GBSUT1wuJHbZ7uAvMRs95YDNWZnALb8rJfqez5kbH
dvOqkEcOXogAJhSSC4DlpnvL99qbQIQc06+KB2sTu82pOi5X6iG168PoKV+43ZKkBS1kI/vqwVg6
3T2+8ehGa6zMjtnbYDNdhBgtxg68F2B5ys6jLa0KEkss2RWgdOg+PDxgFoD504LNo3p9iP7WPZ5v
Gp+W8e3PC7LFQXvLlHK2o42AAQ/XmXY9MouL4mcnLXS26l8NyR/42kcbENek/Zo/YDFR6OD61qsm
9A6IbixfiDegDgwR9fV8XMgrbU+JmdbvyzWBe2yfHD31lnVZrbNLSabLp/bF93osQX/ZIlgo0kcC
nYbK/tbsSPmlYoupiOxaPgydkzCpmdAvwqdDh23yCZXQW9DZ1hawM0YqLBHxvTnC+xQYudFRY6eT
fFK9V4v3J0XS7Eiyhzftktjg73rLK0GWNQixwt/iOpzxDuB1yCGm0jc2yoZwXUxD3/N31BIAL4VZ
9qYAsg0R89zthHX63q9gUWn/pvx0jSd5G032sKJSr9j6eIucmDSIkW/cGGFjW1HspA9w3d+Rqmob
XovtiyIW2nhUBdNqua8/oxWP1gyeeocTwtwGC7jezLYCxz30Oada7gMYsfDhrs0d8yvUA3DY2bfH
e810F3RqHV5hdAhb7Qgq0AHAPzjp3tN0bRwhlh2huR67j/om2g11dOZWn+zYmMYggFmwfBZ7ThBO
Gm0Na0ipoaEBhFsUmlK9C/H0PVJl6wdpInmHuHWzb47Te3tWD8Om8bJ0FZNwTmV7bTw2mH2vuMJm
+Z6FK+1NhEDCyQz8MX8L6FpsSDGbBFsfyGsunEdgFqreKcKlxZu8pc1OcG90e7wy626uyXWJewik
XhB/c3nBisWg/HJCu1/fs2BXRLZOXQtizHeXyJRMRqrTX7y0lvfknYah40aGXkbT5NSH5i2h5qCt
qS2EliUhqAyIfrpPOtX46SVvy0dwbii10aU3q45kNtHHeYR6Mhg2RfWWiL72rX2nuMdzqbiIW13H
qMlnjB7f6an6O9LAcXI0BlfiXqfYza30MKAy8stz4hdvCx5MAq4/hQMnHanRefhRw2FZsLgU+qnB
x/aoG/xlcYqz47DwCX+oGbVSmP7WzP9u1BA4h1BmlMBYdg22cgm/x9SRA2AOi8eHnToznLz0B0Jj
JWtMvR6DWoy7aPUU/CLMRoIt67PKmhJ0mbkr4BWzJqSrEKJ2hA55VvbgtXDfI6d0Ymt5Opq21j9y
yam84SsuCJ8HBdA2qoYlyauhXhSMEl4b8oyPtMpndnIOa2Qa2I6dJ7/7JQZvg59E+XzNFtT39pZC
UQ39qNwiuMHHNFLwN/ExcUWdBY2KnQ9DfQKDgeT6yJK+p3WETsOK51cJS3cDbhlaLbZjnFU1RJkE
0Hy4jt1eX5GYBasH2TYBHpzTjKVdIljIuximUzjbi3FN7B8epHLvUpHwhvPsLgVQRitTwIs8Ib6t
tMl95kUCamv5dflr2Un32NHnwuY5HrvyFL/yi3Y5AaglRHYcAOxZuArDangeigmHJitnBlkymCDH
c7fIviZtTeBclVwnA7im8ClLqMuohSgSFG4vYAglO2W37Bixy17J7ZgTuHrbJTa7kOomS0Y59LQ1
EtwAD+/KaXmAntTj6t9ZHQPr0hcEk8KoqFyp/AyVVTtuVcLt0ysbc6ytnhft63n4N9jvX9P+/835
//0nPpioEnPcSv/3F5ERvtCRBj4cP4BqGx+evAkGDyHr6t/3JpKcXL3TD6QCkMRkiA7JhLDgWp6E
SgCU00inX8fh0AOl8JVewagnFJI0tGaLzwa94r9v/ftLGXdsu+2Atv99T5oL/hq3uv4/P7ZsMDSo
66WHtA3IIJFbRxzjH2l4ce3/fa95/UWdQrX/98fUIj3499X//uLfv/vPjxhK/7KIJN/LRjbK7PHf
y2bGgh3v9eW/f4olLI1JIqdrPHWaffhcjRXduDJBVOkDf8GblbTY8JqhLUmr6zwS5iw56To8/7TJ
1gonvqT9tGvC6TgGbYfIj7tWkru814p4n2XR53KRnxaK8CmLz85VMoWMBMYbcTqtYiFxGp7XPtiP
xbjwohLLnCq7ByQnoRjKRjeDT5eGz9GbuzZ086SkyQNBWGLSp2bQYqdFItq6INHSGDptcg9PNFsk
ZJ2n9/xZDqtnTH2K4oSjT+Pc1PqYwVXbj36uMdmOh89SLOWNEmjwrkN/MhSHu7JKCq6RKj7dVjLQ
GHdAo8Mh72Rps1SZPqCY+DFEZvHGwq1Qb0+YVBnN9EAV0pJ9ScHRY6eES6G3IB7PzrOYkWUMv1OF
bdGSUOBMPbTGduAgTFvA5kEcV1kZ3Z+JTFQDRwxCkoDxQL+sKlSUWNTECdaaGX2EihwYyncN8XKJ
kbkaQ/KalQQy3fO5CzUcGETozBoydOwa3XlmXl5Fg2jJs/6T5OonFlOpncVqgNsnim0dZsJowH3B
sW2VwKZQdEZ7z4Uk2ZLgsOEJYoVEVxgKOtY9BsE8zrU3FT/GWCQOCXvxGJ9Iceha2GINQYsMw0Iy
cubBVuvXj79El3F0jZtncQpKPImwBj9ilYDr5kKdtnpUFl6RkxUstlm+btWvcfLVQliTLsEmUeIc
xyV3WuwmTSkm/jbO+zvhptWqyv/EBOYDmneapjEbyCBV10tmAU9ED7EE5tCgRH5LiCnpu9dekxWf
cY3aQnpLKswShtKAtDB3dOSp/sBRovPkQPtaRvNukjNAKUOCeSzizhlDr035RKECtinjFYktBiam
WRn4aIYpennUVvqCIMbnSEr0NMPmxgVKyJkpLrTyWrMSHSKcwCEx1JFlyJEpm1liZH/YjzabyiC7
egYTMWKy3JOC5yMYIhGehsKQJ6N21R9sgdWfkoc/Capyr8g421J8602ZJdu9okVq4bmdjWmtzwue
koRqgHw8vO85CyoQtLpjQNQomoCAVGMzkLNPFVN6h6Cwux4TNEW0MS1jdRZTWoKnUIArE5VJkSAe
woSjLVksz72C5fOiSlW7YStLqlzFigkm/0AwX4IN0BMwAptvu64wOZWwHXaLv0FI+62UsnMr8oJ8
sJqKPCYVXcP7bN1T0iRBSMrcXKZWDem2lBV4hli4j10merMVqByo5TMrEdVqG40L8KxBD3PU+OiB
QcFDXEp9Q4biPzfJto8pVPKWqq+o0uMQfsbtuJYUeF8iJAO22JAcScOaFMYQcTpgtkmeXBqH96hk
pFzqmWSWcupNi7a3YmzRPblXCrfFWgYMjOH/swD8b2YlpgFOb81MomN6GCtGUx0zxDGdID/3rODo
pUIVALFKBp/xUrDzdBKPupJ3+1KmhUnHb1EXP8aRe12qpJgIU+pAy/5qS3r7dRBhTEEC4N5QgBwF
5VpoEmf1PwrQxMAlESHb5gUcXLU5jbmgfKTAjfKCWaUOFhxGT5e05PVAESFjBmDqrdGRZxk/MLlI
HER0GwyodViRM1PrJwPSMUSWEMASIXv1uJQ6k7hb0kiJP3dIEIFDJS3w8q7Lxi0IWpdxK5Y1/I2w
bqftaRYv27gC8juYoT6WOiVDTCrb3CC/0aN9IYXymyj390buLyXeWWWPb2U3ksIo6+ATEbkEb3lF
A6oytJ9VRMBiCthON6cPVcXrsr/JQnASgpA5RS2ka7iIKJg3kUp9kRBrqi+3AVtkadzFFJgyyLGo
1FAoSMnU+YjvSaLMLsvxJVfQ+kdnRMFK1CmHB+0r0/LfqdOWHulrTzw7wODJPdF02U4DqCWynEc2
8jcJb2ao5kupJMNCoV/qByAtOdS8OeyPcdVGuJosrwqx9SDN4BQ8ZjDlWlLGFWO2Q1Y5TD+rDdH3
MHEeikRbZYb7DOEbFmKLw0U8XMX+NGFh2Jan11tcB3rEooo0wVtMgYlzpso6ya7xchG5ERYXazlm
RtOQ7cAYB44Hpt9wCzsexaycOnfZU0wXDD6e+CZDgRYtzIQEa47CwH0+1T1uBpCbVaV0loRV9FJE
FkebYU2QT37BmGcwWk9X5Bm/uhliwzxgOZNjOhHnGRijPqlunrYIRHiRkQ6nT2wpR7ZMugOnd4tD
5gumJuEDQgT3dCl2ObIEuCtCJZlaA7hczViOCRPYlxyIDCE69ZaJgAY5aa6dMOPOCHuiHNoO5hKC
/OqZoKau1oEaZk6JPB+XLKR9CZnFZqUGhFAGWFsEdGH4AMRM0GhhIJ4MUBZCA9RwMTWpqzfHhVQJ
TqSKDAkxgLcSBdSj1ej9npywps7gKdKXEwrEjBmmABcb5kg9PZ9mrbWVF+JgYOqa+jaNYMblejlh
c1P0zPdjXcGOouTeNAhlUqFsUUuriR8zaJfGzI0DCPKYYt4kA3RZYH07HYBamUzk18XCZfl/7J1H
c+tMlm3/SkeNOyvgEmbQE9EbUZQoP0HIXMF7kwB+/Vvg91Xdqup+UdHzHlwGKUq6FAkk8pyz99pp
4y59N2PICaW0aq3sYuTxs6igwA4syEHXKPrwFCNabiy7ANNL3sT4lriYZLXz0iTSeM6s02gSqAJD
bis6GpijluDYagHL1gxdSxfWnivV69i5X36aXcBETORt981BBVB5mQcYdqQO0ghQmnsU9X1GF6r2
3KOXZx/S92dcPFP8Ij4P5BbsCc58GjkCOVjZ1rC7K1WzwdlK65VJYwzKbZGx90LHNeG9Yf6U2dYr
FKuNJxCxxY5P4RvRwzK1NEWNpn+biXwuiCtcDqW2GhScJeIxlj31y1L2hAeUurXJE6QLYfMwOc4O
asVSjxA1GHq1cSuwfxlG+6UZ4EhvFCTjtl2l0UATS+SnEvSKXU8YxhgelJmx9oQu7jpe/7KVQQ1L
C3KSCN/GwQ23Nlmy03LE035PfvE2GOkmZYY3bSqHzMoa/Y/WMNm2tBSscBPv/GiCVqHOVVpEm9wM
N2FE90oPUfET8oYNKeowK84lkKjTFdxQvQFuYEXeKVD6uHM6ui91XCyJ/PDWWsmQPg1j2CS3NvkI
CztgvCptjIya/iNV++VqLd8WnJFBjwf2d7xh5ZOfTe6uOhISb10mw8Z3S8RohiVtYnOymZ7DOLLW
OMAnsjH3ZI/SmPA5aklePqpQMkwBmaQ7aIUgoRCZQJd+aIyKOudcBhmG2xEraSMBA0DUdsuM0I7J
QXelbgePq4Ri9tNUtr7wRtSQqns2TTPepWl2RogwGGC/KgT1lc5HDUjMXGmiXuW4fWfukrMbnepg
DVbwUMYE5QCtb2qkiq5p2Wurat8dr1THzPMOo0e54sly0w/vubw1SghUWIVXwiGJKR+JMo6cl1CX
lzaFbNzxWnmbYtSEmZ+wgUwex8D9JBVEbs3R9NZN3j5A3w2OmcVSlsOTkomAK8cbKumTkiSxC2X5
BnTQZ0/XvGZGxFxDK06RX0lEwAPBQQSBESMD3bvlXYCESlGSYmkyLxrBcmXU3wUlvT19UwWutnaJ
mfdadk5VPh2VDL8dlZF6EHz6CZ0dPxnlis3YOm/LEQqefspC+FYCqri5hiyB5LikqdZR9bL4e9W9
5jFRaaOi2ZSzsjeuup3nVGIBEh6SM27ZqaeJEbD3bHCIVHKE3pdhVnQjKFdxo688WR0qLVsVjftW
GFyHVSo2iU7vCOo8SqGG5ts4inONteBRY2imouYtG+JmEZoK3aRKnI1EmJ8c7N6ghDb6g21y/WhD
EHFOnnFvRDunBSbglgh9miSCJoqQatQRQKv+SyMYhPi5nL/0vq3wQCssZaE+BitbYg5VfYRMcQzi
tQ88GBF5coFuFkHsYlbLp0HIoExWfQp8SCcbfkEVTT+fsKWIsmMHr+esOxX9rmadaONeoJsYINjS
luzZnue0T4lwWHHRgjOgdpzJ3kNTHut0HY7d3HFDK8jJg8apzKD9ktlXgOn3a8bKY9je01N4EgTx
kQAotqbPByj0mh7I0L0nXZ4Q8+Ou2M2LRdNqR39kWqvJDBUk7cYRsbS0722qob0u75XGQCwen+Og
25LZTusg1NN1FhCcJTnZDWhL6kXqwlqQMoWs1pv9ss0z5u7hYMzxHXdWTnaxLKZtlVodilgZzkle
932vU3nXbGZ8M6YVWrkn06b3GojglkgpNss6Byf7UgQ5zS3HebZ0A4/5rvfp1l1NNyo+6KI/Q7e8
5Q+HvdZQsAnV4GHvK2D4pBSZSbIBrZwtO3ijoNhRCTrk+A2ox3uzRVoy8v5q8+fuoyc1wQoZvpe+
aDYQr1BAzmxnn2IG8TAdoTJlldikrWTWpzF3GYBGAYLZWYS0LWRSp7fD3Odr4KLV4SdM4309tsnB
cxuODtdirFMHuHyQtLqUFcFoMrSecNsq09mF8UORImMIwvaLkIQfs6Y5ULUUPR5z9cEiN8rB258r
3t2S5sw66BDsENQVbERBcQEjCS/3ONRbrgIYoGsTnS56RLuy1W1YEOTjSTW3MvB4G4jiIsPvVoQo
IVidjHzX1ejrOmvKqbathTJRk8MHdTcdGhdC1G9kAcK+7uufkaVXesSgZx300HisbUSMqI+UJ/2l
5fvq1CThtu+n20kzkkPuovsbpvLgdW2zLGsf7aAfrWTs3yc14mtilQ7mPN6RAFFvrKx5tlOHEZy2
tNXLFEDlBQjy3FsmYq6eEB9elH3D5xluLTGhihkYuecyO5h5h1GqRTs9jhzXmVibEl/D+GymcGqB
1ADjKlFWNVwOAo56NRUayDfSy6mCX5BmlFptfE3VJTQifTWv+rCM2JawM45OBpRJzAOkXSDsKA0U
huVYbZsEjo0u/ItW4xCZmAvzh6V6+pLa5rqfU9bwVggzOrAtvKdjMiG2UJtcM35YKL/DqYKinlPd
EY2ocwZksOjJtq9bk/GakS5k7hYrO/IoaF3vEYoRJ6HNgeowLFTU8HcGiw3mLOdriiI0IQjfO4h0
a8NWbzioWj7Euj7CdxIkJkGwKPNhLaqYOYdow/vR/nSDBywOJT0pqG+dt3KU8a61DFPUPD0aXx1F
5ZLazTtBuAQAErVovfoF3lIsWHutReeRduFHq9EUimEGxEW8jAzFtopElFVTVa+ccjSYfLB6pma9
1WanbnQT4alm5wYyd+3TtNVlqplptDak0wIpQAOJ2oN4larkO4SEfJ6Q6hsFo7JirmMlJZzOHq5U
wVFgnHAVLZAh1Y/+FLkXWTMQUQyvRppfgRnpJ6cg1xwu27LpkWom5ZBfJlP7dEs9/KS2+ZZEpGW6
/Zh7kq6m2XxzfXvLbHovsg3YZd0VVVdvaWfKIRjWQRW9WZqFLmvXKS6okYWZt+loq7E0HDMULmOO
b5/cnwgY4EYGbGIcWA21qdZcuhhNWMXeUSlEKL3/9A0ycQ2U4oXP7mT0ax/XdQ/LONXXpKnNmhb9
I/W9p3yK8a+k18WK4ZM/nKIhfXP1Rm0m+KrHaoA5RoCnvrQjrUCQU330yoLFxFlewF9cjUD1Dp5H
mGXMvqWY6nzd6/4tC11MxKdn3QTEzSGG0h9Lr6I2zAaB1BNTnOxeuXhF98nQgrx1vYtLMsDKn3xU
/1Xz5Ob50h6JShuKCltqYV6slvUv1616mQZkNAlNbNCoko9eUj+kGdc5ejwDa18+aDXUkd5eZ7W1
r4vc3jooD8zU6Ta+YBPq4uQ0/ZxVKNPwI7BL0qICnzylXh+yorittSPSEoR8UC6SPPa2JnuLfVBY
X1EmvLsoLs+ThqlTGeawBpkKpdPF8ZLlbOQte2XHcu2DlSNfkZmll8P1/VQITzIWfsLbswptL4hZ
p2Hq4L+YOXm9k4lIv2eeEcYfdVk4Z5d2NFXDeGP3zrOH+C7D6ofnxRpXshQ/udVtlO3aVG7izunq
74DG26qo0Uqo0pw2HkoMKOrBovLZds9d+0LLinXgQJhVYeBslT/zegdweg4zUkkiLaYNNgeOQFHs
CzQIo8GKodO/CqbaQMo6gMbqurcgEM9x4UiiRKmSwzJ/NcYp2xoyOfh+oy1Ghf3Q7GaRZduS6YuP
XygW0gKi2NZszrVwQTEEGX2OIJTr5r2DnFY3I9OkSWHqsGt4BU3XcLES4O90vDxaPjVLGeXM9ifa
EQNXuEWse+k2NjRnVRm8q2LQvuxuTiLLJJnoaKzcuHyP7YEYInEyavvItfas+GSfSyLhB81MFyGE
v33ccA5mM609fx2oird+DUdGoGbIjwR5fAUx0vdMsfi32LK4kBA1Zfdcn+3qKw3IjYh0F3lxMZN3
/ue74Vjfq3Y2VEmZ7QdPFvHd9duDynFHBtVzEdGrcUnhT6Tm9Zvmm98Ps8qGiXB9/Mfd64//j8//
/vGpr3ldvx87LhNGtdGF+uG/DPFIQM2+Arqv9643Vyh3PQPAfz+83rt+7frs72/+l6/9y8Pr9/nQ
Zsr+SwdtSKSZvbqyvf2k5K8Z5z/xj7vXr14fT+bAUyKD9mF4xKDMr+R6w9GF4/b3YzH5f3tMOgu9
w2YZvTrZBHF1EgsPGJuxsGhl7ok7nvgrRbuz/OwmLSGM+gNBgVeWbdaDqgu1UO4nWNxLz2VLc33Y
VtOfTyTztzg2ZFcOqu3vH7h+2/WhoCm0sVV4uH4pkpa1J4waJ1unJcTUmnB7rt93feZ6U2Q1o1uK
zoc4MjFuwyDl4fwyrk+3hpS7wvgaLUMiGPZ63K02WoEIitiBjQOUrZlW5FQM8/2Ua3FVMv214vbS
xgxo+nqsF3ZBeNj1xhhaBBFhUU/oGycUIlBnnKL9HgRai9yVdD9jHYgkF3CrZmIWNg3jQiI7EmBj
22imOMUzKCq/HuDzw+vXskwh3e4ccKA1uNpC77E3XJ/pg1yfVj4ZhqmiK//751KCdvncO3vvA0cj
G3z+DdffXQZiJo+InhRWMKe//78//pfrr/3je65PDS2TFF3luEL//qKSv7+y63dfn/iH3/3/ffr3
byjduNl4XbP7/b3/8H8WJJpESX1IdTbAMLNY/twMkAIBlMsw8C7KQrho6PjsnLE9JrSewUlBz+hd
UnIyEdG6/CDcltTsymcqUIQ7SO/5jpi8+ig6xVQpYY5PikQf9qu4TUlwRLdSFaC8QKyQBiY++lr7
sa0w2/cVg/g6Zatfs3Oh4pRU2ZAKhG3TE2NmafhUnl5uDhBgYBD1XrPxmX0Im1ZA09Y03rxHNmDF
KVEsaV6lIZ3VyIltE39ZBn2FWYlhfZ/XCD9dahFrAGrQwPDIs199QPB1XaKBYi+w7JLx3NGiW2KX
R11kF4+tzQChIgoXpQ9YF7pkSzbdzLtb/IpkRQW7atAvhpPfsb1tFkOqIUSI4m3KJXjbE2gDLRUG
j05dppGxDcwRP1fRnVO94GIW+d1p0BksdUwwdZMxXTerwVNyVftiGJekeQwY19ASy6kk4geDJGFV
8hbux4hQ0i1FfS6YLfrxXehP6SKbPCQ0evstg4Sgx7hyloanH4pQdchPiZEn+nwfuBhANMd7SZBV
tsxBiNeC9Bp0KHoIGCLC+qMjgGdd582n5qyTNG0ZNEom+klyJnAaTbQs0VCH+HX9K+Y48g+WfHek
+WEkHebZhmaaNepbaaMdDwuEAcVdnyA3dNLqBZdBRuYdnJO6DYKbyqVPqiekWcZ6MwHkYH0QVjHs
KofaIWAGS8J7fXCUODEnqPv2sdLYF+tUpm0OwwRg9IJh8Ekl+lGZrkQ/1sWr1i1uRUsgmpL+nTCs
z7ya+7a8HMEhTHPEICUx7kAG5hhjEj//cdLokPoK43hQidswp4fG5QymEBHlazs1TgGUEVProeo2
tAMqJDBwkY1FnuivWmv+shNi1QLMFfzoLe0ATphwOmfCvvR2PZzpPRpgkFeJRAFmS8fbOvBoKpoh
e2FpI66pJNnpLlVQ7omD418Sq5f3bWr8SAMXf5Q+kRiAgszO0e1ab32jgUtpp5dwKwLi2rTJiLdW
Mut67faLYeBc+Cmxckm1OrcFJj6zS1dlzKpmZvrEcIU9q5kz0kYC2+SOtmSMZayKxPkK+jp8Lmhv
+b5XLonKXlcKcJtPX3ftZ/5eSyIS4bInYybyV7xDguwnWp2FfNKL9phmHho4QlOXVqaw1Vly25uh
u21L/7YJCTqxrJx1pCAPY8BgjglraPq3Kq3ftZJXkJWIYDP/viz0cxMOlH68371Y9ZKtoNmN33pi
C6IM8AkYDS08EeqoadBhJST3LWPpv4YRouop12DqgPpfQFVetKF/W0w2vV7OD+gR4otyDUWFtsuh
IN8E3cFCYacw9jQ1SCWW87WpoPGVIgvQ1GbVZ2bTNmggJC5NG/iehb5Np7WH+CVp1s5kqUvW1qgM
Y4QyvLcImNtQnNjTA/DTEd2O+aF1ouDsdFyTA8ZClhUF68HU310SEVHD5OgvjeRptKJu0yRzXEzo
yFMf+l8tLbSOuMgTYQ3qMHS8rqqLz1Fbgg8k6WHN1ISze+h7ZDHjjdfTmYJj76yA/67lBIq7dFr1
2BWKsaV6rJpGQ1sa/jJMsnsrmgXrVqL5HXRDZw/PL2VKjMaFmGg0O563qGdAepO18E5iYyX6O16i
sTQaIvDqjtaHNTTVJodRyRgfJSz5j4c8UC3oPNSkCDk2kwBOrGJMFdCAsgSlsd3IbGeYgIWkCO8g
iyo0WjMJgend2geyvmtJaq8mdGEMq55IXsPU1N+rppkWhkvvYyyJVfW1wNoTnvQVQ0ql0ZZ/DzFI
QlWTcFz22rPQqoZ3HZ6+kJAyq3Y8aNLF2NY56z7uaOEXJg0e05kxoDlmi2q4DK2BHtyK6BaL5WSU
06FFXJPKILudRWYcuU7RR8eknLJVnWVH+qSEEV8F6BHE7BjC81g59aZr0f+rYUr2Y80H7U0NuPII
OE3Z+7QRhjcnQQOSDsNdQt9+r0oGKyTKAM0gWk+YgPq1gUwEBK/w8t9Sm2G6Zse33STQR49YLWwD
C5NWm4tAIoUf+/HY1XG6r9ajyu7JrWJNzb0PsME081ssvnb9nLhahGamvNgMtfIpgiJqc2XOhPNt
z6eqbTDCSbJjrTiB6Nmx25uGT1+rTkobS6A5/PUxjnddw5LtZliQq/CRZC6pI9UlfxJdTlYhRIAC
yq8D6G0Dt2PMjA1q/tr1iYmc2XXlWI9F0wbkmMvXKIVsGBO9s+9mgo2ab3SVYKYI8qdQhOE+zGpv
P1rDaygAVTS5Oe51dnvIS7iphQxWMkNOEKODInU513eVR+LS3D0ksHAzzHE9mkNxUFFHuk2hb0iV
5UvzjfH3e9eHf7zE+QeaKGIwt7p+oW8NtnPD/MpdpT+KJAXy4yht6eItRxf5kg3tzBfPN2wfJxpO
Y9LuXcPlLoN0wmfs3FzqngBAUnubHCZiVr+ZAdp/3UPned3SX28sl0PBmG+uD8Gy00GnYFtabd3t
E/89sDoQ29cXZTaNIl5wbO7D+QhPLK4HbZxMN/acUyjnIqIyQJcU88313r98jSw8rps2BqPaiGlO
XqONRMmWNjA71JcJwRNdR0GXz5/l75tm3qN2kQwWGhPnhVUx7NzqM5n1ikgNkoCaJdc2Q9PCSphv
YkciZbo+jmYo61TRjfFSc2uLPkFX7/QlihfIrFn90LeuvrMdeEbufDOlCHlFW6ULRY4XpCpgsfuu
xHVWF/I2dAoWCNsw9mNXmPvrvVoTxr5UdkEzg1ZsMDNiK2jh7MUkJQePrq/hes+m1F3aFhKuMDqS
za3v28bV9+jY+9D2d7KCZmIkiH4DQrYN2pXWuAvNB8YixT7X3WoTxi5QtuZtUuzzqPWyBWODio+w
0JZ+ILDsOI25Lw3d3DcmxPuOa+hNa6M+cAyWyhmdDOvSc8D1zzyx1IemUCIoLZnWjY1FTkZPLcMc
81z6frTRiRalxU3JuyJr9EfNdcz1ppvv6cpHTD+ZNIb+hsl1CC4kSJOGyJUjn/c69iXBBQ2qV+kh
xI0jFM7c0F/dFe2kbwbmo/tpvrm+/9eHJi3FNKOZw9sdANCbPwN2bn/eeAMMFRetwGLyiGpzUgoi
IzQRlapN0aF4qdjwejNI+PcBeH04xnjKi3Hyl13jXkxTvZUlnrp+mrWS8RQ361AbPk3s8az7zk4N
5eE/M6tvQqsVw8kARjh5O5o7wDcDrrz0rIFPJhtCKJKVgztMe5++QwqImDbhCnk1PMeV91h9isfi
wGhKQ6SKUnveC8JcjtkQL3A0OcfwaXoDL/Y93DGx8J/Cxwytx8YZIZwush8givNJOWxoezJBLPEl
MQogYdcioIaNO8Nyeqzr9jWfgWMgSNYs6tMFnnStAL2uO20D1THst9rDdNd+FTwckQ0SeLYicKli
BvhmcPrqxIou21f+K5tZHPKv+kZ7wIzGkDDDDY7wxj5GnzpVDPZUjx+akDPgNxYHvFNtvGLnXA8b
HCGGRXDAF2IYYDUloNFH/e0egNUqOhMyad9gM0Zo8SjolIo1tvN4Bk25x/ErOBtH1GmAC1b4YyES
pIxev0suZyTcXexveTIu4t3c+xf68ez1GuxYJuxdcteO7BlYVoy3+GW8878HvOEvCgZ2uwmOerSz
MPB3C8WibVNIrq2KwOcFuH51BD47lRTdN8UrxwEO+InpBFOjY3qIP3FclgSLrHRrTbCGBUcpRW+B
sRfAQyduiFF0UKDQUSMm5cxOjHUDSbx3f0RtsRk+g+pGPvzy2nU7IpU/jvi83YqL4daqtp5zEenm
H3Dt5z9Y5/+Rd9m5iPK2+a+/GC48d/aFY1DkM68d4YkmNbYT0nGRpupS2jz/9fEQIZ0B5/6fZTWo
ODV1jJravhRIVlbJjzgU2+Sz2wcPUE5TdAtrzT9HznLMNrQVnaN7O31xhLCvRaOXzmyX0V4SC+iz
bSKfbOakxsEmdHd+fobZqUoYqktTbIRHQK3LvmFjIPl7hWiCMvB5+oHut87W2RsUjls8oNvyub+P
H7LH8rml47AwlvWvmIwl9zX9sDC4bPpTuufajw5T44DFWL81NyMTiY1zz2KG1oD0C66zLAE3+PZN
jE3jhkhga8nZsQDzhrJ0snBHtc/OLRjmgW720e5XXrf+Vfff9mN2BMcb/mBMwNDg/OCAItjDPlCl
LQGmvcWfiCE1AuWQFt+oC4OFx4oPHasNrGKe4ayG1yCQ9SMl22GY9Y/ynkO2Zfz4gNisekFi4Z6K
9QmjBF5desMp798eSdSbE7HJ3qafaPXX4t58hoK59lbBr+mTYLWVuYke05nTaLy6BH0eu522DTfW
CV8oGcPlAvvUCut9ew8GEMFz9lJAFsH1grJphdwZcyTnqYMb4DNeLaJdLsG13nCGjXczAuDR1Ba/
AJNFzordwbJdRMstMEtgn0ywQwyEh242XhzwKYBTX+kkewLyYadzpEUOXXymN3DYIuM7jUt2GUtR
bSEy7PgTg7V51r/Jl6+2wwclOC+VC/hG7qu38eC9UVdu2Lmt2ZtvBY6h5QxaOL3Jd5SEKERX+3jj
rv7NkT/D/f/bgW8bmm7Zju15hvXPBz4g+wZFl6FOhtuf8CwRHs0aw+H15HivxqwwJQFkmb9jm0HZ
hNHoCUdSMxO/Z63yv3kxBCH8txejWxaKZ80i++Bfz0IZt4Nde706RQa9Qv4RMhrmq5G3CEQbDhuu
H0t8dmRZU1cFd2V7FzDAxWb5hH8kuru+nP/Lu/i3eRekB/3DJ7f8aD/+DLc4fWS//usvyIeivIia
f468uP7Qn5EXrvNXy7NNk/gKzTaItfgz78LT/yo1W9p82bU98lZZZ/+WeGHMT/F1S7cdiwPA+ct/
/Jl4Ydp/9WzHcfkR25h/4/8q8UK6+r+s9uzMDcf0WPE9izYXW7Z/PugjO7LiVG9CwF9PTeF5RAHN
0LMGTczraNVI5zKLrPWIIpLy0MIyYTc0ZzR3bSXRtz2UP1PVillzXCGmxGsQgAhWkXcemz7bM+Dz
KCmRUAoqIVQqR9doYP1GHSS9gKzMWD6T8+PqX4GpnMtQySMR3AAbpDM9qGZCwpyxwNOJ8M+yGxFj
AGHNqrRd2xUssLoemSJPxHCYDeLp9FUVZcWGi/1NbxyHNNFWeZ1udBW/eCPc/8QNYPimJdtYaVUr
grY/BGJ01qwIgUUp5bGJ02d3DKaDZu5IRiMwjlFga8BmRAL0quy96Lg6j3len8n+WozS9PCoTbvM
5/LD1Be0gMnqTZboXqXdTC9pzHObuz6wFYCNPnpOOc7BYthAEy+uX7QBexIpn1gmzFDbmCWTxk6a
1PFwTSYSlVyE2afrTWsbO9RF4yrRkHEACfJSQ63HjstDQu8KfEFMdGPMZRUSK/bdSDxYaHJPkv+v
qctpI3V1KGtYINFI/adP/oqM7QLdPXkATEdLuBkdWgEoMCNBloTcj79qNe40z1SrtGEr4KbFxi6G
O2seFafw7ZHZDOc67Z2bWInF0BcMQXpB5R7jZk/QIdMV8PYT/Z0ooE0E3Kcsm8dMzYDIAdhPzqAx
ovxfhzbmQlMVJAd4d5QyRp2bgJEY7WYFPRRL2mRXZohg28nlE2R3LOPsJQqDOzcN+2VBwNEgnFcN
LhIx7Na9UGAi2HDPDTvfPNsGi3fuuO++DBUAbQGYJy3B0zvRqirYemZ4XPamp0Dp2GWKHVQ0t0mB
9Aat0jLH7NMOEdzAroVRNNjpHzf8aXIM00sfpTRWKIgbwmTLoLwLjPyNGSxhFgSHSoPQCOEy11V+
uc0qN9q6EYNRk0g5TJtdcS56NgJOgyRYQt1pcAmR/IUpVNMfHLvG9DG1dy4URFLYo1vy8dZNYOpY
KZgrtILGmDMGJ0Z1O5EkgGHMwv1M2F4xzTpmpd1Arqbfh2Ar4Dq+NCtjh4kh/mW74W3u659WWKD4
89mSC1w8d1WNp7VCP0Rjb1xOGqSJlv7morNJqdQGxKK2t8/JhmKKHK+Gjr5R3+pfbkYEmWDqrCWS
luWQboXnIbgTHVdyD2/5BCiCRLNmUViFvlB+2mOigYoe9VOymlo6elZcr5PRlkdXT1p8gyHEXXAI
Y0AIcIh+yuv3iuiGaTK+ZJ08Fl0rYGqCE59qjeZV6b7E5PLycfrJIrTcnRuHIJqqiS2PnsNqYvc9
lsVZU0C1chMsfhGBTU5oZhRzpTw6zgaRKTPDVYUgV48yYPIRCrqMzz0Rd6HN7Lsc1VNf5DRHayzA
ouFPtCNY6QQv2IYJ4lFXn4ZZPBs0spCRtVtqc0SVFv5TWwyzobNqTtTXJxPECvmlISpjS8KRUgl6
X6ZM2SJ0P+vwzbHsYf3LzmCUK+M7RwnEhO7GOrdtfpcOJXF6TfU6uhOpC26PxXdKijVKlfLGL8Lh
pm9yyiemCTKnla/l6U8VqAuNvQpVxDKrKMYrylfXH0AWdwPNJ4qWzgw/UyRovHnJZ51Wu6BEhmC0
6ofpQ7Qkof6rTYGgIu9C/lYPtL3YDhFxRzVWzdGgUb7pPAfZRwbhrqBSjUMd2Yl/Idb6h8RTfsoa
6WXoICCnoj7n07QRqjqn3mPoUqmFcnrxLIFkOPWR7xvbiuNtbLqTXTZPUVq950N0blIfLbotApow
jC3LiegA3+3eM9SN+xKKhSuNkfYDMr6eJsbKNYBcOEy8BmIurXDSlnm/bwHZZlRWXV1+579CFZzT
MB32xqid7FZyIg/mIc7cW4NwnzBDC2yhloxDaQCz77EglrjsHI1mue2aL4afvqepH5GnM36XkbYr
1fg2lvS3q958DZISgHQVvQyafgrDTm7011JTCYD/gIQcC1t2FqHDryIHDJzdvERgl/3OV1SaeAEq
DWWi2UyXKe9/UNySFxwvTN+/l7qGLNdA9mX8FFNIlKbyCFhp4+LOawKHTIqJxkoI39J9NUj7PRYO
MyvOdW89hMCk0JLead7JbTF+2wYaYUEoSF/W30gYCcKM43pFVi4LYLeKDISPfeR+RFF02+s0x3Uf
jTtry5Oom4uhuLL6cfvLkvXBrWPGXY5YD15wF8i9X83Rejkrd4zt7xCKaavyGlyC4foA7bQDOjWe
4/wokwxw1MiLjH6iRn5Y3dyviKyniihlIgaaVeb1xq7JGGR5r7FmPYxBZZHyDKazH0lKF9GFpcdt
+O2NXQHE57qBBvuQe9PT6BTAAHCON6N95yn3Q4r+2dbwqpnWL5cr0NpI4a7SG2T2g2pyxDZuimWZ
jPVSGPouJZaefFX9nW1EseviFyeimiSjIVjllZPg4zbeMr8vT7w8aE4mCeAOFw5EAkfHxF+JIAVt
ybyGq258sjgxlpgDSD/+5lSddiJUXIst0Dp8xGNmsJWpnI1XK9IooHOwWzow36by7/Nfykx3XkVx
20U9sk5be218SdgRCs6gtL6q4d6vTHs52fhvu4yCIGIXFTQyPHQOzb7Jdo5lNwU3kvCe8G6cLEqL
QAPTZLJ0xfqvLuNSWmLbgqFq6uGqjBgfW52zCKvs0/DSu1aat4ghP41WvgfN89Cjpo30TQ4JGGU/
3Gr30U+2DMOfekx4q26mvdoOBT9Ac61dJ+w/piS7dWoEDar+mEbcr9Vw9lLrQa+CW3qQ30Zl7xrg
qUZLU5O8ik6WL/pIgWtziGkVgolKbDka16U2hRscIf2GSUuOCd79zLufNoTIVjTURZmqQZelxdfg
78fkCzXUJkzQ6euB89rkzPUC+Y3ZCkSh7/yKIOKpXpBb04MfjOn/pNJ7o7/sMz7lHWOcVNal3Cop
AqbY+XlMW2chfOc9ystDbjJrZINwG5SSCU3iuQvepYIuqXEXYntu2PpxwC6M/nMCE8xQ796pg8+g
b5/sWOzdeV+pVeYeIqWJrULnsI7IJahCKmvILfxNaOkwrUyxYREKKXYFK3ghwEmJcB1lr6JMYKx1
KBQxRbrboh+XOtBXHxPToKYDo+0LA3jQwIH21OrzbCNjaRky7bEb613l2rtEzdCI4WXKIJmxOfW3
Lu5ccGYGA0n6cZMtwd223obuP1w2TxHkmXh8qlQCgHFs9reuhmAAKqcf6i9pLZBx91ALPQuGQr9p
LePdS9rbOBCfTug+SJLY0BGCWldzc3ZCyjGD7EuMQk3hbqfkYiQEg5i2fNRr0poVyS9+T2hrE+ub
NuXjZ0C9zS0w7wkLnRXBB4tQFNpYrKCexQoYFI2OuAk2HDIRORDzRUaLCeMTNiL9SoGiuN6VbkeA
Cr4E1D887Qai+vOZ6+OoqsKl22Gbun739eb6hMF7D8tz/m2/b67P/H7oGESr6P+Pq/Naal1b1+0T
qUo53FrJERuw8YAbFcFDOWc9/Wli7nXm3qtqLSYwjC119fDH9s3x9r9+/78+/vfFvxf2X69J0+Sg
yH3hk+brJPf3dZywdE38fsu+T2/pvx9Va9LWVMYIYx1loLJ/LQ0Iw79v/PtFskRYQ+sd/vuFlNr/
/rGn6WVf0/0bBDPhL/Mz//2M31ep//el//xO3YvYqbjJhO5blSxFv35Z8p4uu3iFvAQigZ3fX/6+
5veL1pBdIb6BNLF+LaMFxvP//ft/fxxSAqJ9R6FRnWFHAJD8zwdJpZ76NSP0W4T3W18X1WQjpDV3
8Ps7Y5hSe8yotU6nOPBack7/KEb8ikVE+UR25/fbXggvBTiSvPfrMToKp1Z94rRatBP+RJLcaH7Q
QUFsApeTeg+AYnofn5VXAlFn5NABxx2wXEiz33K/QOL2vtyxSAHQl9/Uk9FjZGNJ7+OrBJ2btjrz
SE9lQsYBL8gGCPRIztYTLMAFyPVUGc/Z1bwo07L5Jk6JkEAzH2mJzW0y6+JmgAU1ev2D9YuvAt9O
hlTyQe0ZinE6bIBt/Dmy8eSumPs6MhR7wDB8230XyPQAVJlpOHTK4QO6JIHQiKPFUb7aUwCHym59
5c5WQveBhxIWJUGb4K26pgd6D5HYArVI/xwxfvT+6JbkSDtlPs1N0pVCu4gEDB01qqsTOkOt4pKd
zQvgwrjepH7XeyKdMyHObHTO9+VL2Hnly8qjA75DyeuxoP+BDvSdLP+BJjxRZ2LOUN1PfJWMjQlq
7EH/9KKTk+BthmmH36PvYz/3Ce63wpawPS4rvZTQuJp0zz6KCB9VLQrSBSVmXY+2Aae6rV4R6lav
00si3oTPCwVaXeAsWw3a/yF7zT/YoLNLvJG2pZ2h/Fc/I3S4oYKY/m3TIYu0kTFyN2QyPi3vj2Gd
QfWA/wigJsKvpFmmd2AediK6HeD5ZCrNQOTZuJgOnSnJJ/SQLaLWf9Rz5X7jmIZH69SNzvynoA31
g1T+EZip9nwHenoGUnwkeDoRAaboR1Uc3MNNFtgXuIXN1nQuNC7x641Keyv3iNyGrV6CH3MH2d+h
7Beco7mD5uvrl/ik7/Sf4ov/ouD0aO50/n7FN9oVgx+h97q7SiN0sgkuoUvCZ4P5xQAoW+jk+UdE
a+weTSrdeYiX4g7C4sKpWCI+sRNcesdxRp34I3j/tm7mxbxQQbYWWbqTugvCvUUvoQwO8kIQCVUy
w6M+PNv4pFEIlodueUNK46MTbE9MHcX5KJ/O4csfjaJiEn/2wYD9cUZNL0MJStvqQNYJWQcbIrIm
7Cp7ssm/+iDa6KS/EU1/eigvL/GwE+xHB+70q4KIVzrJOYaiZQNY72/XxAFrLh0WRCQ3qy3yPEV+
RsOCk7OWCptoTjuCwkwhfdbCA6GJ84xQY0V3wAZZkdtIId4BbYPaR9ZuYqTKU+ZMKIF50HU7gkkf
VCf957cENLxwD3BjgCNRvKD5IFK0oCQOdKRNuF+A3N943+Rc+/WDXh/mMmIplJIVozPZ1Vt7xEOR
aej2ibMQ60Gokcn2fUqOk4c6u0dDSYxcS3Om1lRhC5nP5mmCeI7M15YCNDvyHirSFLDswArHUKDd
f2bKI7V9y87wUTfG7DT379RvtuQlrsR8OL8RE0AmJ7dzqHrODCniJDzR7yNsSOcRtVuXMw+TWXag
mTxEUgP5wMdO4p/HG9lLcl7FuSpOQbgziHHsw/wg7rVvUlYTGiPLM819wbYHN6xvp3oXP0WXEP6r
YZenaRN+ECQhN3EncbAhQ/YRu+meGsJ4j59TPmMwMXKlT6HhkD971CIZXxTJpq54WnZRdPBK1LjA
0z19lNVFfu7/FiAU5nMjeChH1ls44Dp1LxajVlp2/dk+xS+kX2ljhCvXfMg/KZkj6Q1Ll1BWPbix
T3xycaQKBisMXQRyliM8UUv9HH60VfDoVNPUhnTS5oMGdajNf2PxnCibL3KKOrlLqNNa7aU3ZGHu
MMshHzvC2l9V7GhYJRLVbaIz4GlkBionf5R+I9jYVjQnPAptt0B2JVFubmIXaO2JyVL6jIob7imY
nG/Rn/559AfjzOgsB4C1drpqLpiOsWzwjeQCzpdH5SPvz0ynh0sd3suTxCOCGPonHZwCgCLNOpt8
zyqkHwGk1XJkjcSuWLwoW6hzN8mhVkI1jx11Uy8J8RqA8NT70y5ODb4PP2Hi0Y8PeoE24O+R6VC+
OCw5Amt7OtCJxeZAQ3f5AYgCXkfoMga1Hz4jaJR509eMpUrdHmo5HH+0t6/PnlBN+ZnvF0RbQNWI
PwqYEibKKfKGrbrOvYoEVv+GWEmwPvYYEy+RXwhcZtcP5DKBMj3/KtueX7hE8QGTdzOuN31i65mC
XRxtWW+7hOzZDm3L0IFGvIVv+/v/cEQ7lqTOIXS99jaJq9ISrddu+kTdpx08Fxf42TeUTSN1S9kf
I4HKwFjaUDMm3c++RXje5mNRzxrGLnoAXAG1txTsYYADvaXtkx7j1E4EH7bveMsfnAxsI3cQDSsh
h74hkpBn5jnHW7CvN6JLDfCWaZX8mH91IN8UIDecUR5TqGWt1D4HlMdJyg1OG6Q40DqigxTG1Zf8
oF6J7Tyzvg2AjrIdEJ8jLZq80q69aOd4v1M5iDyKY1Gw2vN1r9c+2qkbcB7U4MAjRp5WRLbsednF
D62HetZWpPifKqrNqE2LrhYVBMyBp/SK4/3V3cUbC/UROegRhHvlUH8gkmSzebJnUMVPV+eXcRih
24YbLzz0n6sMK8vgT/gZfAgHuoQPoQc4kxG0B48jdl+2F4j6ROWzi/wZHkioTkRAkLV2fzcmh83J
mQyPjrLs7QIrhIacDQ22JMueeDjtDXIOQwj+c32IMP2538RBGpS15A9EjdCpMNdie5fdce0F2SBk
nn1SHr2w16HU56HblNDob1O8cqBS0cZpEFb6PubQUn5QcYHBs9Zd5Ns5v6hDdkD7wRGQWsgcPTjC
apYRokMlp381TL8aX+k7gTlLIYS4C3m0erLT1ENCWvcFOpT98E3dFrYHR/TJBkMjtCwQ1uhtuvCQ
gSjxyBUqBzb9R3OOvMS6VFvD9QOPaJYTeJQk2szyF8WJqUlxx+cJdYBzWH8hApd/18K1yUJ7+lHw
JmXFOgmUe4l7ygwFdPiM8CL1FVVNuUsn0VKit8BczlF6oDGbYhDqMLad8ZlR94i9h6KfREPSclWr
zBV3VGJzXBGmmoxXQpxacCR3rMKd8IXiW742sw20nFI7mfJKc63/DU7B1hrQZiGSQHnTnm1H2iKL
cE5IvW+VL/Y2zhMMaQkoP1sby7/nyeXPtF02loe5Ut9o860nAmM7DFUW3pmdJ6KLat8/AI3faDan
E7pi44DrjWAJSSA2j5dWdbSXmr489m0NtD4WpPu9HIaAdMwqHdWmjqT5w6po4i7IGrO0Oa7QNMHi
7lCJBIVnN69Lta089aE+hGoLcPcx+oqJGfFenVnnxj11u52IEN+OiIkM4ofrWTZEVzb5iwQchzLR
ziVI3MBrk/y0IQK9mQhBh7TWsVfY6BDH7GKseNh81KlQmYS9I0PCIBdBJIhkfbGTWa3ytJ/UMyGV
JaOW2BNeguQpRGrwlH4YfwLENtWnafAYvuGHVsF/xoO9jyKwPnVVrtnnTKjKHaOdnQUcDzTNUFzB
dCH8KI67WqXdgIGzqQtKBZfl36dv4IoTj/U8Q4jgXurNVR23WnjUqGaw9dO8F92hR/HlWKaX6UBL
GKKoyK3U+zyjGechqMckdvPC+YhFW5BcEbMI1SgAFRv0Wjif/1DX1T81l/kGqmqUPbF8GdD9gq2Y
OgRVxFsbbyEQ9FyBjpG2U/ST0r7OwlswvZuxXUI8xmaAAPvRiRsswntHhBkTnDbI1papV6I1wfIM
pDNrFwNj9sP+jIG6HKheYc5rZwKNBioLqwgaei4OGj71KVhHj6lU3rJXIb2S1NnPNfCcHTJTnATj
JfMQ9imRTcAJoya7cqTtUG2b/FmP9hPswuCaJWAUcOHswplIusHwZzdDX3zVqym/1ppjMaM/wMuU
Sy+dMWdWwT+k7MErPcwHUsJ0x6MInMyeZfi16qVQYrLyGgFHiQSvQu0psMXKVRmaM0naEKSQwd5m
I9agQHBIQQlvjfxQh+Bxnan/i58AMcF8JRZCkzmhRsoKyNEBwx01gt9OkThiBWvUCywXoWB4ShM9
voYDS/+8Tj80bEC/FJZPOibNHe27il6SXWFsJU+nWCU5zoDzMcI4RzSHTM/8HCKqGx0JR6PMDT8j
pa2c1kTYBS95CkUCh0QA7yEONjYi/0syGjGxtXkAyxfWIFJfOtownMt1ekEsB5knaPIDjd3pAfkf
Q/00jUtDlbq458iWZDgIX+OHSmzrq6L7DF/mwakka/ZDBieIcl6/FS/oYZD8OgLjYvcKeVR7It/o
o8NGoE0j8UbF45gmdQxZRY23M/aycNO8LvfQeNeh5t0byc2jn4DirQdHEvV75S6erlw0ew413kq1
D4mFcBRhMLHXLdnzBJj2yvHA+bTpzqwbE90rvfbOyF5hv9bEwz3sju4VaDg7OhL0T+Fn+tkdP6pd
ufmofhRk5r6pGNPpqbS7n0plB0cUD2m5z5iNaT7xEO4GNg1T9I2wQLtpLviy2/iUPyewN4mxE5nF
vfsUXpFqn151BulTcYbzpLvJN2YXYngcY8bxWsGbd2hUqW/mrvka7uylhYM2F3NPYhJPjd+iIO6S
TSKLjJXK1+Kcn9I9N7TpXrXtGjyA2eitBy9R969E8Nhu8PRSNGiKaju+TD99Y2PSxPKAvvCWvnuN
YASzunbz9mNiVlawFj1LJu5huhNdH8zMdh1QohL8RLWcuovNY0o+9wLBeDytB8n0ytrik/Dc/frG
NlY+9z4LDnbAGeyDyZ51LF5ZvKzIzCNXTryAPX1iD9rImE/jFqVqkuA76QigjVk2P6je/6GTgtof
JM0Ch15QpJ08YlF/xZv0zHLnU3KchktHB9YPlUn5I37On41D6Rsu5p1++r2ecDgn36K7HJFIW91m
jPwKscNz0J+L5H0x9i36XiO+N/2HaHKYyVNJCAGzeE2Y9jcFg8q6J3/wyQ0PIT5tKz8IMAlfqRvk
30bl9M+yi6XDBlkgY+zwHIrpwtTqzniq0h3zUre7dyBqdLwp3lnc8cQNvzkTK/lVU1tib1W3w6Jl
cGiPjm3pm8BR3LbYogSryehnAY4Lvdumt3a6UZL0ob+36OCR4GP/o8DzhNGkWdeHARHWlW/T6OG0
DwqoLAewiy851KKWO9wMMUU2/tzo5zj/C+Dmzod3o2cxozmO67UsJOnctdY0dMWr4JXUp3FUa8ia
hAigvoyoe3roRTTRBmtWVS6AEMV3ndiHfgFt1j6YQLvA5x5kqA42WxYqPMtucNLP5tjIm+oKmET4
XuXQFTuncGFwaXO4oJU8q3ZA5KV2wiOKYPf6GwLIcbxGh+De3EYOTJxO2Gk0RJub6NmG9fTaGHcq
pqEFf057oAuEEze555SzA/QGNjnSdQ6HfU13wmfwF2E360h/mFRBqN2k8etIL7HusBJL/RpbjgHF
eDhWw5/xk/OMj/nIfQ1bqHu/V39zpPo04k34bKrwt2pJqtrpR/Z6LZFCObbPWCP9B6pxfWnL8mGF
MiPRWm6puCDM2GHHEh1oH3O7iahX29C5toBCfCgH33rBNj/kLh4meVGnJ4Ypr1KuHg9STJ/Cp3nc
ISs0ywfKIpPlSKmI7OFMcDwXr9gC+Yc8+1eDbBgzFSmI1aHDCFv3aVSaiYOswY5HAsPaQzTnNKc+
vxXlg8AcmnYCCY32JC7Emt3k2KYtkzs3blXgjuoFfFB1J+ZbAU5h48EONdtD/mZ256l54amfRBLA
/SEduNWz1WAJZF8lB0FNDC4JK+qGD7lxFOc/ROgKnV6KY1DQWPTF/4jIWJTgrP95UoIDyFja9W+W
8Ty1B321Q/X4AqBni/jZlUZfM/rJcmcQDnxGT8TfD/4WZ2b9N7ERS/WnLRosJiIsgcOGdsTHX+Mj
EAO2ATBkNlbaOVFRezGCA31+Ct4V7f7vxOkw4aEk37F48ZYIWFZ7xOuoqSfds6lvQUf43O7u3Z3/
rBG3rXa3XuriBV71gV57/b0XtjheT8x7NFdSf6D3xO3uA9vPUrmYYewaZzwNs/gUR/BhaBAW3IAz
ZSd2VD6G8DVeG4s5YlfH/IWUv028lSZH3yp6DG73hXNJiSMlPP0ZObw1oCsfUGZEDgzn8y48cQyV
DpuqTsUJiR+MKGSHwm1O1MaXEYiBhDp403YdkA+uqB3ZSEmE0fm5etGciFSHAVGi6/N3B8xPbLev
+OrVK+TeX5HLL0ZruGNrsa1RLQwgb519bHrYpcF7f4u+cV2wi4nlskHSaFN5xlZODjgWhwf4veA9
Vl8xMROCfuSEWvKPX+xu059c8gdeo0OROlDSj1w3fXmvBDVYWquCTrZrwxOkmX7cSpzSd4meui+J
JDYYUkIzgeSl/g7XfjPF1Ir4ooqqqEhVMV7YITWsTXKlly9Okew+tyhOPDHIcY32jBuqNEO4/Wm8
qe68h8aBXe2xyJSv7pVasiMBj5poDQao+Y51D06Vb4n+4wphUkjErLARkOJL30J8Rao6XIwRSdlK
yblf5eSghf9FvhCLKtVtQu50m40u5J7axyyhMgLw2kBU6TFqd5piqbQK98nuj/BKTJQtw0+jPSEl
LosHhPTL+AgJ5/xdqaU1ZdOlh04TZhU6d4wohSkpLlK6x0kK3ufxpNyLc+pytr0zbGJyD7Cz8L9N
IjQplArEq78mVHJjgMU7toYVt3SbvngnthUIYsSlOOHH/pxRPXXVcWptEyRIeVS+VPkgs8Eh4EtV
7LTOwPQNWUocm+CUpGdD83mzrAUi+yQzMvgWr8p2eM3fyCRD+0Xr+Q1i/Aevr8IjxJbuCxqH9Qq/
ikVMlt2lzu7EBCfSZHL4lBURRZcBYe9CMJRgD4766o5QuzG6lrkB/YkCqZi+ac0dtVRSbSRD8V/T
K68lsFNjXICO1yAy+jyNQSO55E6EhHCrkZ40LhA1+Ia/G+GIOtOWDhA8iZFhanzeyip2iCOW2p3s
DDrf1nsp/O2ojoHGSYQp3hNrn/SPwvL0cFupOyznVjnk2l1g6+eaBdQ8G38Ot1njT+K8Tp549TzY
snGtVw1LZ2RWFuR+XZ4DQlndeRlw29xIgNjkcLRnrxgmYDeU3xp0rp5r5Z35RpGYz8TTebo1AdJ6
HRvut1NufCA7GeNRsaVMV/41R2JEcwrZJZrI97hc5U2cbFW6Jgh2qdBwUiRp7TL6qaYfBrUf3/lz
Pmd1V4BBbEBxYWcpB4aVO+K+aOJGGnUGLKVsuSSJfD0pMP55obxmzecYw4WzkBFnvFTamy0voeuN
kn38KwiCjgGFqifYg19c8RQJUX4wO3lPgGWce7QzleIf7joj2Finb4T9+YHLJ7KOKFwA+drLZOLW
7JScfLjUEnxIspkaAnJENdeuY/JydFznz7T6YznyUDnnGVUYAgIBDarKWfFkvCltgTFLBwKADtll
btHHawWQ6KEcro+IXYGpFGjscM9C+0rLj19/WGh0eGiNedQnDOVWFP6qhO1PJqhOYmiDR5yEUGVv
uuukNV1d+sNc4UdCrshzrVbC7yfzCXTdcwnIehLTUDfcGXMS96RSVnVU9moulHudqQiChZ+iE79j
+Pl4Dv4CHb49w8rfkxlfHyjSpGjBMpfjFYvL7TDpFZerYhHxL7yExzH6U0RqeL1t7halaC4NgCFD
xxBwjXASuP8FhFu46m3zR1wvk2B9SKCUeiTuIlJIPEB8UEQn1/SNOLfHYI+zAZqVzYjbZDqYvTOf
xg8+eHglSyDgMXl8LrfD/5b2lTfUCfNoTzwe4sIpXrOqIoF8ZlVo6o4lnyuHTtv1ZAU0qMAkgUWH
+jceIm+2LozYZqHWGjJ3JOuuxkHF/zE9HiwLhM/ghTx27pDbXCFAzqD79XMooyVAdMhdkEGjTHLN
H1AGivXrAN5Ec1qytnllL4E3kdW1HOmqZweCJ0JKMOGVOc+HB1Q9C5RyurNxSTobhTlARdzPyFTC
Htway5HHwGvpJ13nIoUphJ9BleCcUvpKxB1zh7lKWedtfGgNEKhVcZir4HU8BsmEgEIDOATZTbPq
i3uWcuMPIvE4WkfydcwPHuVEd0bu15LPJ5FzjzIM7j1qxbxP7lqHcV19Bm4fV8VlL0cSGyyLtLK7
/sAk6y79CwnSsEHg0QGN3l1pnCTqUXXgSTFbqNLxSbHBskaJt3CU6JNmYq6OdaxFLpbj1Hs0p4iW
XeUSTSy7l8Vy2E6s/nno3hPKxFp6WOkTVk+UtImyB6WplU8QWaPFo+m1FHekxpGBo2IsldxQ80Tt
zjPmMofgytoz2ld+5HbXCi70feItdnkgbY1h0wiONDBvSXOtA0tHMCU6sovzRIXjgpr4Ovwb5N0L
F641c9Ksb+q0+2eEKdgWui01lYwPUHp84bSxR+BTb9OOWjfubEYulGgw1GsVKqLPgivWrJPdXJCF
M6EAOxAnynQryQ6zkJoCgNGy4DJgaLajDsijY6BWxjDtP4uXUfDJwLID8XOjuasjVbgV151QJg5Z
a8+YQgRkKf+zIFvogxuPmNwP98dzZVoG5O3UNT45Zgfrq34OuCccJyZjvGdgcfO4JO5/LQgyKC6y
I90NCOZvwnL1TamPjGGA5bdlOfDx6yQYCGXagIlM2NQ0VAW+SpQTr2xD5kJG18miLZmQ2qYf5s1o
1bbP7mlDcM6hR44vsf6HxWgdom+qVPOXdb5CHcVJNXeg35PiY4WPcuSluBkbFa+tHK+pRdP/UZyA
nwp3kRrP32Vnqp4+rCMN44WdjCgfjeiNj2mhtJTCORVzrABH64MLQKVlHXAdRoRdIUL/FuE7sJdT
3kWGkeopZ2ZRzIdBeaakv74SZ6OSwzJBWKKcUBAhejaywGcZrOtHRT2U+kKnovzuQqd02R/5BY+6
rg8N7MHBsUicU8PyFLwxoqJ8orIrIXIvO6yAkj0EIdZ2q2v0P2wb82ud18ozz5JAq0hClLRnTfMX
gXogTQKKRJ3btx4Fl0Ry2YEKwqSUc+XWOm7zbO7Zh2XZYvfHxQetSX0/rA4LCUAnH7aa6uedk4Yu
23Op7pmG3AVgShxoAUOdBdq4yNMgLY1Fmuys6KkLKQD3QpHF43aJTysFK42KTDPZleOn8E3FCtuY
+qjBokKEfclLt2VMMW+sP5Cyq9ahBnGdSQD4UENe25ts8QTPvmV4loMSPpHZC+vDEB3mAj7zHxgr
a9aLUELkRkgCs0KbPXuVTMipWw8a1iIyK+onYQSLNI1f1VsmJo+CKUvFPyGpIkY9kxWoEevDyDKA
1MKPuHEYwTpjtpPEG80D/8TWvtocaLU8C1/8bEYgmGGlXXVuoYIqZHOSFyKn/V5IXzJyZvN6F7yy
RHmQH3WnQgqBwkiIVRRbG8jQQ1qx13UvUPv5TkSEjzdah5XHO5Nx4tzOOE7tUmY2kvSf1w1kPbMz
Imk7dhIKlBcEzJAzJxikPbMsKU4P2reajR4pr2Ev81Y038fQh76Z8ORAAuWZpduhF0a7wuICKJ24
IYodWBVg35ba0eGHd3t6SzbLwAOjBqY/KNo2HLfC7ImEzkOnojGRRAycluEA3JlADsMtFM8BFhcb
y+9mxGKtLtk7c4YlxZWxEy3wVLmC3+2czYidg0cU0lmc7Xho7Dw5RSs6iBjSSxRqOe0nBSFsUJx3
grbj5aD38JuxlwEIUbOW26V0Zhvr41NjUmeMbQ4U1MZs4MP4VM4+gmX8yBhinLFaxAkf9UIGR7MI
269JBh4rf5WHNOZQM36yJA47WnKSCVCk+gaZh3zmau/xVpggqc8Wki1Q5VdoQpISHR6Y/eEITW7H
miGelimfL9QEkJLBEuPujW82+QuxUZx1/NX1+KbyhPAnlUXwQNcyg66l6m9HpQXBZA7nhggT8OcF
BXhBMj1zAnRot9BooNqzeWgWkm9hTZ+6UncTg7n+LDQF2aJB0xPeng22rpd23ze1TJVwgoWkj0+L
mdFEWXTGXoP9EioJqi4plZwIwsR+pavICkzKHsCTsrdW1QsxoYiqUPMdDWsfSUcbRd7N8j4FMA5q
I92JY0SiW6CpJdYbhKubFCw7Ogf7sA9CsM4yQmjFqIj2AN6EyU7grNGlEc4I6k+xLnjSwhOBbnUb
9TGzw6A1aKyYVrycqgA2uNaqiSO1ghjMFbpgLNpPk4efY8AhUymcztGS+73hJtg1YWjCJqBoejN2
FvAiQ3qdTKRU0UL6nz8PdH32gtQ8//6qSZUcI0d8/X3rHMGM7UTkpljbggp56vZ5C8htrGOGrB+O
sUwRZfr/v8jhQiHm789dZFAMKldgdmoWbqNW9T5Mo/98UVpf00qOknGuMTfEl39fkOjJtznrPXpf
BUmg9UszzPQU//vz73cDCE3oH/luXhkV8S+j4vfbTCwpaIQTnEC1WQ5CTWWnkDYzijhTQ/eTwRqJ
qfd3ugDtp9+rNQUqQps67ZDqW7/9/eU/f7j+NZWd/Mu/v6zSYDc0+GAd1Fu7Qa0H2gMX8fsFQDO4
wt/L+f3295daVd8tkUzipNCtFOYiqDKVkw74+/98Gdcf/+t3v//6+zsZVWkl0WNfMcCvo5DiFUNY
U+pSI4QO/M2IQoEdoH5rRLkF5RcZwERoLwjb0REHTbNlnSpz69gnpo48tFH6LUhJpCTFhWIxzVzD
2wmRgWL6CySpwfMLvkBvZFgE9b4MrM4da43EyEJNW0IILTGAGVRDEZ6LVZ5RURdcv7WRLmqJeYKu
wyRv6WxahZnAfUHY7VfuzXipOg7kQdQQTM8qappnXKIM8dO1m9BUU9i1iExYk/mVt6+NRkBQa6Ti
KpIKgRkPFjVH4dusE9TBKhIhBEnURn+eZekCz6v0FZXC13oMNt2EeTJTc+hrDfQMGBc6LgHxuXL2
lAisb6xypJVD/9JSV1kRtTJTVP6qvN9BmhdjSSEJ19ROMPVkDU18LQj02zYbiUNVqmvR3OfmEyMd
zrR5wxVtABA5jXFMQ6Dxc1r/TL3AAQ2qHwT4iJY7yfRESMnWcwjRe2jYZBUiJODwCtGWII+NdDpQ
HgZ1MJ1xID5qiShbjVSE5BIeBkTvt1LsdtTTxzr49zLBfy4NI95JCzVIJVFmkwChPsLMQ4XlYygZ
tKYeVSKvb4qF71BMWJsicC+aFZ0hp6Nt+qA/ELiHMVDxr2wiJfpTz4Akoj4KYauWqp+VkBuIAGlS
qm0nBem6KsN4jAoSMD3BKj0gH7UQ2xFj1GN7PQlpaeqLU17Lr4g0ODqtEDuTECKlXnTQGlQeWXA5
wPw1g2D4YjS+lz1XLAgpRYGCeey7SXsSObuMHnHxCS09NabYs4rSd6PDGhW1LyuxtGPYc8DlGo2m
VRzeJR3PkDpmRFRl1F6jYUKDsCgOljLQKIGY12BopZNJq3kvlYEbjkV2oh1sLMcBSsOgnAq5el7G
ngopEr20oCwHydD+1LJCKcEg+FUfw8EZUVUy0XgMw+exOLeKbt3jNYSouRbkukM+ARSPyw4lYw0k
XVUeNKE5GYY2blOkE/RQk7xxrKlVYfHatWA891LMuReje52FZrxOIvyc2BiI5hg/RbWMcP3pbUtU
9acGOS+EoME6HXtEGIoCpSqDYgaEliA3iYfIQPEO8pOTLGialAaK21LSv6NpQhZo6VIvkTh/Z/XH
CI1xOzY09tH28aQMqbxXIJOGZYb1PwefmoIgopCOCKqHsKiveW14gypZx6aqj/TTdAf6VkDtSX+V
uaWBpiJwxhFAroGCJPSANE1KfCEZgP3TeZRL9V5cXjqd5tkWOtu+oDiCNr+dORhUsckzTlKVrHI9
erunQwp90UD7gQ2c+3mp+4GUcRI07W1sio9Rz2hp6yV/UbKndabTqWuJriZkMiJm85eZVggvxZFr
RrS8jbSo1FLrT9jfqrUVFGk7xgDBRJ1Wm8Ki1qNZRvg5nCNWN8TOEtDsjQQs3DetpgzEqOmArTVj
J/TYW5oMQ10OjX2OAg5dPsHspH2EUnjY7iRRWHajUszPahRtk0o7MEXyryyQTyb6UHJXTjdEEXyj
p81NH8msjS1hw6h5V9tpq5qdcFhiyjTAJtIANi1AIcz2NovZtFNE5VjzaAg5Uv0dRug598pDG/Fv
6LgC9WFhFUnS/DSR3x0BvMHq0pazpir3xpJaIh9LvGtAdBNaJBAFoh+fkCYsvYLaJTTDtCsl1GbK
iCwyBBno3E6p0KYj1vrrTP/rfg7V0Y8DAL2zXBT7BUNGz8pV40t57uvkGkhW7bEZpzs5uelhKT51
QXW0wkU5yOSz9DSWr908kNShFKttAIAgpDbN1g9oImhmY/x3jlBok5XoVjohLae70vwQ4mU4WlV5
Cuo582FAxHQPiJ9g1PDmA/JZZtUcxQrNkVSK0OUa8PPIZMyZdJKEhW3THEZPSI3IlfLqjVlqV7VQ
wSXscM8HyF+CpWVu3ApkAUPtVUUBJVs03aWl9JFMwTFpZYVy2jyzlwqzsxxjuIh4u1lK2qVWSQOZ
qaQf+mC4dmhE7kI6dEg8rCESeofDJolPcVp7qpH/bQ2J/gAJmR/gNmEwjqsASAo8R753eTi6kapN
/jhUwMGNYVdrM0etKuueNuIeGchR5mL2Jg0KNRrt/CwYIUkxBZXhHM07qywLGh/R25MnUIA1W0uv
DrI3inJ/REPkAn/ufSq7c5O3xAjSSQE5NxwhFId+F0cDMegROeq5PSeGzeCVviDniAN1oeEYuobs
YzpT4iIgeRXIwU6ehgzXQmj2nUZDUqsTVKg7ObvS/nMe5+kIDuxJSHTo+ktOFwQGfV0BptJolkQ4
iwhKIhQ/BQKSWaK52O/qZyDS+8xkfylUiVC5Ye5iLPQtehurfmJ/hPv9ItGGHBYNWn6iWVDA7aDp
lGyrob1ZK551gA6KPibO1hKa3/GCtVmaPaUyOnGqRg53ukhIMy0MbYd+32x56YRzKA2UmnQRlaZl
R2zOrFkzotT7qlFSZZ4MJ7oep7T4S+M+VGFd+6yWP3UzmHYYg9EvBu5fp+NlWaz4NEdnU8upbejf
odxRzDrjDciHeUkOXd1MxwYYOHXDP6GmY5iHTfcWCS8jqpFOarU1vMThJwbu+mqRWRLLuAcnYJqn
MBy+w9YIfGGnaNUWSQO4XN1EGGApd3WOSZ9K+SFqEEbS0vZb6ga/kTE3apMgeGMuf1BMXEU18Pvm
mWX8YbStq4ZL52rSQLpZCjiClvRJmk6zEkfHviKFaiaKN0oWCUIDJwc3HHoiDu8KmoWEB3MoMt6b
2NqNcv/OgfOiAwNGtASiBKK9rFMXzpl2rNCbnKSlo9t8jTGJ5etkxeUuoQ5uziZuUqbBVyNAr1gq
6cFWof9Zh+5aHzVUEM+AVesTYALC+uDILSIEZjQgKzNVZ0UCnJVapF4nGnHSCOzLmCwBe1P6ZZZB
cmyCnuqgJPV1XSPkOmkQHkYRnWLDiWQHH0k7SBNAWGOW7pBAz0s/6icpa95oW+ecNKneTGhIl2W2
nGkmuDcX1iXVeZSAIqhqkv8fe+e1Gzmabel3mXs26M1gcC6CQTK8lb8hlEqJ3ns+/XyMOt1Z0zhj
HmCAQpYipLAkf7P3Wt9SQPmE9DnFoVzr0pWKWZtmkGZa8nlmMT/mahNTAW+p1eml5qRBs4v7vnpp
kC26Jf116A43Xa8pX6glhyxlQdeLdOkriSCiuSbpMEpBjccd22EAjeQfaVuAnfJWtSzovSAgOwA9
y+KbypnR9E9sTUuvwYaNHJibmZmStZVoHxMkHzKP6/2AyZiipfRRq9U5W5iZ3Ty39nLx6MkEBjPg
y9V0ddHksiQVMjfXx8kFWqjhx2YZITAypYQ0DAV1ED9WPwrWvo6Sid9ZDVNyFAewmmA79xE8aYuL
tJQDhjGFE3wJyUmHTtr6fUZsZQFwXmeYzAecFoqJV9ZvnkgdM48khhK7LBebIlpsCAg+c0mT9qM/
n0SxlzYycIgN+2llmJdVAdL1JCDURJ2RMyIIY0O9k5I6uXaRFXthR3OdwIV6UxQGkDF9Ug6inwDg
63WqZpFPPPu41QfsR6bRsemDhrBL0z5kvkqoSQFRVKVZYXnimUo6Yf2eghcTgq09J2C+40J6C95S
Awt+zKJ+rRtzcmhg5mKCy5nzZNE/TUay+AVon/ha+iyK1EV0VZIupYkZVmVpQ7A8iUdjY+KUV2BB
qEbgIgOMvdKfiZlsiz0+xu9qMqKdNRcRlROiCfRyOwswnrM2Hdy5kHZ+jXLbMpp8V1NGywM+rGgG
51bh4C4BQZU4szHUwH4NpoiMbEKbIcQEqhZ58yYIIPAUubdYs8T1tp6Qo7OLoOQUofpv53Y3439p
2pMg98HRFOOzrA7CE9tdhbnza66bylabfa9HVGxMeo2dcCtyA7oZGwWjo6sp+kzfaUsXPTdObIbW
eaJ8DUmoo2sm9zBWs5y2A3j2rH3r/fGFsoPG9slklNOaTWHUFQYKqzz4nTLQkEi3CZv7nVHWjC1V
uGvo9Au16HtJlfR4IjmcWJo9Yc7yFfF9yy5U7NmWKwgnA3qGHUvnPEUZKim4T6Qh2xpZq1zUod/2
lEd6UtCO4SQgbScb5MT5yXAaKzNYYmKtWKex3NaF3zLOgr0pRW9jxLQqhlyNnC1c0Cxhlyiy3K2l
wm2QvTYSw+ikE5hZBqrJH9TvhTIoYD/rD3HQwIJFEZdoWdLJmd+kSHwOY1qFc09b3rTA/8oprX5/
IslQyKuPMAK6rYwBTUq05k2J/D+s6H6EYc+2K0tOY6TcBWPoPdGaDPoepET9GgLk11NYItUQgHG3
CvkbdXhN5+llnicsZBYF4K7ITnnTPM9hvhHSILin2mvT919jbCGiDdlKlpQ5wJKSKCZTu5UbcdeM
Ge4QFCTg/9ErmLveTI5hfVAk8aOeQTJkirU3oA2Q3qabaG/7W2Nl/TURh29lwEZiEpoHUMHSVo2R
JHdy7t704aUsCu33rN7zKLlmYw2WNp9pA8Xj0nSmE9RYlFsT9TgyIcG0bX/6yuo3rUUvD25Nz0w/
Wx4EJdBkEopG+C2fwkxnQQLN3ZNVvRbQ8DlS8sqA1btdTHgqZaJ4X/bRV1Skv0sjqKjqVpda8rtD
jpayZ1Y1ZvO31YgSKVIq/ch2fvnsTGk8iZ1AigRfEtyKwqsUHx2AAwtfvkh1vzGSjD3N0Lo5I7jd
SeOh70mEkwOFBX94nDPoclZv0Loo580IXcMepwnbQQc4ItK3mbzUXBZj4lBTxJjakoJ4V4Gcm1lM
yeUZjy+tC3KO0M6qb7llfSuZULhx1/zKdY64HPmlN836WUklKtKx4TYCqyKDvV1pYqVRBdyAXV5h
0UcwPqqQQCx8Wxx1Lh81XDejgdYj0SgV9KHMgI1VQEgm/9Rb5e+INmXbZj+aDwyy0/GgEi0oMNL4
lvgpZMiJpAAC5JTSR45oxgkqcMqm/pVLuKAIJpiaqtjWasHwqrKV8/vwtWuat7Gf53OqXawMpzE0
+tSD+ZGjXQSqJAismBtq6RbPIaTNtU1qkj6Hplv9f9Bb3kbt9H8HvZny/xH0lv+OPvPPf+O8LY/5
J+dN/YdhqYoGANeiAq6bcOP+E/Vmmv8QYfipqiiZmvbXr/6JepP+YWiWIYpUQyRVV02gg/9EvRn/
MPiFBTzOMi0ZHud/+4//8TX+9+AbItSD19n82+2/cz1ZQS78wr/xDUG9KZLJ01maIrM+lXmDfwd7
djIU+zkcBRBvzqx2Hglmi1Axys7+FCbkrYp2ygLi1MSsAfWYmrE60YCYJNqhaiyvlVH12NsMyACI
IiMxUcczkXoZ1S82uJ9tk8FFSuRfugFvSs2la63L6q5Pos/KCEMqQCHqSSaTfVFQXEyzDj1phpJp
0NEVcH06c0GTtGI43rbjW9sBTxHx0ZWd0u+nISA9Rq7XSVYBFTUY4JSsOFhpzmUw9YeeWE58I6j4
UlM8asDz6KsiXKyq+BeJcbDpoL3bzUi2ns/kXbbdTYBOWltqszIiFkd+hsSuIxSgVRTT9mXQuCG5
cZNmfBTCGLpThtq+rNM99agVf4IHLxg8IUDG2PUSTrzGqesCE4RK4JiuvcdpZlNwL51kLn96auCS
S5sl3XcF1SKue2sth5TP4szwmHcJWBVom5IqxVc80rYl1otSleSkFNgA9OJJLspsK/afYWd9A8HH
8WYcshTJZy6dxSCVvYrRAZx/9aJV+bosE/Jb2xB+wdie1Lg71B1Z41EUXojiQiRTqL8CNWzPoaqD
Hkv0alME4l24Z6HEaqyBSKWQnFm3ebczQ8mhBGKdLH8Ur1X3E7dnS5aD1wE6yDqDeL5WDPmrUw0D
cnpn04Vi2LSi+aTCU8hm4zZFdPemTNXPVXpNYDQZvRQjvkkZ02ZcaA0clW3WCjdBgWZfFclvvaJ7
3s8oIyxiUSggD4EXGdmt6DH7hJI0o55ggxqDQ1pLhnJtTCSkUI6YJsv0yy+sFHh36cHAIZd6GAAt
GUJDFLLwHIFHsfJauYYhPoWuz2CGTEHOWo43ndMUb14Kcoi3Mh4V6g3SWimGZusblJRkvTxIY+1Y
jU9NX6kIOUNzI2vTsJ/EIThRWrOczp86DJT6fUiK8pXpccJfZqZBty7TQmX7BA2jD9QZQVXarmdS
zmYW4hRbJwSz3bBpheglKYs7ydU5VXisqXLTuEJq4GQSoeDp1iTbUpJXLjOgqKlInxWhAzWvYmkI
55MOS3VQx6cOTZzlM3vOgTxtY8J9zU4Q15MseA2TPFi96mxQ4rXHHE91l9H6lg3jQMC4CyqGdLQs
HdaDmIWHSGw+o1lnjpqwbw0xRJvuQ47Z9k/oOswIY0nSljfBDLRDWl2NITZPSYxGK45T2OA9Qeu9
8Z0EUbwdsp44DjYXkmpgmWyDXwJi/qSZQs+asy/4dadQESYvJ+BS5ngjhwwZaeD9KBp7MpEWQI7e
NCnBHEi0YBUp1tmtqtTbB9IbtE6/TLmI1VctSNshcNAdInto6dQCqXyLp2ofdyZuOHRBnTl/5amp
QsDQj0DFEUuOpL0PQXvttO47EQNyfOQWRUg0wXESRgyo7LBb2icp0M5bdVT4ulRy4zDMdXCVFKJ5
qEfJzSmQgIwF06mtenCxCT2CDICAQbBVWAC7M8pl96AFpkNZftO38VFQQIwpegm4pSdDQMQJXEoF
grUMtnc3HCTOju2YjxtE7ViiAp1adw6dIjcmuydxj/BzCsJgmdSUoZ2AdmHVsqHtJeUmlsY7MRs+
rbdsPwivqdxFgCqSV0GlesTypCcnjkDDOYGZaFUBwx+cywTvpjXSaBLbnDFCx3MmWm/hMGoOoYYl
G5Le9FiifgaVfOqjkAVmUsDNLA00K+RPhAmoiyH6lopiuFpWDkBtNp+yXvBdVWjNe4H0PqCl5UFo
v/hzdxsjTGOBDpBLqtthZzGOSyzPkKjHrM0oqFjmTyBF6Ink7rlsl9JP9G22Y+sRALEqB61yYmHU
vFjt3uYM+fOsv1FdPxZieqMIdWvF6rdqwjWO+qx1jcE8+ClTXjR17W4azwRDuKYk0kYvR9b4Qtkj
mxxx53deMIt0EGiHlOJpaKLy3EnGcx5K89GUwF3PJWINpXrPRZWKuiQclAQ4dlLMn2MVl94shd/K
XIyH2PhhpwR6w9rmArxwU1e2Uyk5eSx1V0NJcRzOZ8WP55vqM4bKie90JKbwLcTTpp6BY1ZNBAZg
0M6xNWkrzcCPSWg5jZIa6GFDeYWMBXvEjRuA7JTJVj3rJNMro0a5KO0oHnYCcQHiXB0ac/701XyJ
ykxedEMcTlapQfujAqqVY3nLRpbKiYn7TWU0oNNFwyXQiObNr4McIjtvWOsSlles8ppgoEYsv0sr
Fw91IjP6EznLTgmfd63XuwmngJnJ8ZFeOIwRU+48raPukMLEieHLubqmTLbkW8VeEYdfs0IPjDy2
F0WvnU61fvWUfZ22MjXPiGW6caTB42rJL4Km76SA+Tay5t9J3/2KSX9H3I5vuSK2as+gtIsDhXk8
C0mn1e5TbI1rwReRldLRsrtZgrzSVk9iwhKHNTvkEgVQnYSuZqSDv5bzGYT34oBt00uZMRcKU7O0
UkU84tJTSOIPMeMMZ205xsd6Ydjpgr4d6ww1ShxOdpkskOYYqNAo/chjXXpmqR+NliR3yqrriUYr
WM9ylZDBcQLlPkvTJlECio+lzupLEQ0v7phIgzDB6N6a9JtzmnjTW1ND2iTcC6BekJBYhQCW9dOe
Df+FrGHsbnMP/hv02tbo5U+/olOlG51xDHoxXKmNIHnkrhAEqra/pUAbDxWtiLWWZqir+CTxU1FZ
JcF29e+RRqhbSMWzrlYfbanQnGuYRgJV0bGm76aiTe9RW+MZVG+mRIuQ0KFXduoqCmQYeFOK+afP
Vapk9KZJZRUcWZh/RQ2sQinOT+RgoOvV8K1Ikfoit5JMNwUTe+r2Vv1SXkRf8AozQ8IE+mwNiUN1
zRYYTtynThfAKhCL+SscaPzIrPTwxXbI+TCVlgaxwWlJwESZVF454RHKZuldIJmYRVzNwJYEqJtS
TBUTdV4rmmwuFBL8kHDPEq7GQijxyPQinE3cqwXGKqaIbttr0WCTactIKwLvEViDFHP8YioV5I/s
GArWPUpaatZR21MgnRy1GmDUNPssNuddO0VYTWYkNiObSosSBAP9CI4NHczgkgzk9pKE0VKIZbem
xY3jgVWgASalRbSzbX3SnbPyRFoKxRBSPCZW+SuN5D54TsCZ936oVd4oiAgw8rtsoHQZcxO3rVIj
zzAmRC+WLAIbJVQaVy/u1UyQChpaNXKszn+K1PAp8ikiTH3d05Nd4jJMtSauocDAavpRt9OXf7Ql
ztBFKfKftx93ssaWtkl9U4YlAKNWzRKbJIMpj42RmvJ5hSKitaapI/K1YYQSsvw6j1rR1Trikjq1
3DGLVLvHT//Vzf/qvrGHrm8laOQej03rtEYIrJf2//ZZHn/nVxI+e33sUhTiBE38+WstyWAm/rnd
soZfk1GL/OzPb/724583FejKTB4cgal/Hi0A51wFQUF8nsli6q/n/X/9lFIAvUUjDcbmEviYKh2w
yL++pb8+weOpkhKvb6YI1l8v/LivqHMUWUZiohEDxWbRzqraQtk8oGtGrWCoe/yiWM6Ax09NSg0f
vdX0t18g1SDhZTnLUgI7baltl8L5zCkVPuLh6yWe5/GPH+ewxxIw26SM7Zah7m//PO6zlDGkk5XI
qyyPZ6/t0o28YNy6JSsySbE0tWSfsUaXCRsX84pwuyx9lpcDSoQSUtklucfKxmwnLmGlj5/+7T5V
NTEb9Z03Gaxb9nKl5R5I6506Efc7aCU4iiXDVF+unb8yTMWa3W9INDevsVTjIkzARUCo+vI6f/55
xKEW1LP/dl+hU3tHfkY5niimRxprMPcCFt7k8Ahy/XN/34+WOxXkbcckSXVGyY6b6pb9eJAV6rdQ
yvEgaqoFNDyoqL8/fqMYcNnkvt483nC5fNePn/7tpjxNnTure87ow0P2t7yDtGnBFy3yrT/CrT/i
rhAyOhkPqOv1Zqp29SJXe2jQHjf/uo/zDs/Ayku2l8mdd0SJrC5xzYmGDFR1X0Vr5aV0PprwVjuD
mxzylXF8HXfEEGwnt1oTEez1oFbJNu5sEpgv8+51cD2aMyudXrVTptTcDhaRKPPWv3t9sssOxGV7
/r12tCtAQ/cAUtiGqWDTTfLmXbNGSOe8Ly92YHAGPXJJ6vVrbNqHBSz1mhvrV1Nw9fP0xR3dmheE
M3DXKHMUvyXoJsmdC9vLDq/+vU0pH0DM6uAj2UD5tqyCr7w3rIC8uMdzM4T9UC3HByztZpvUi1U/
rOlHFfW6tO7ZDF2a74KSJZ9ueIuqo5qf+VrQHjYzmZZffD0T9IB53lraW8o6mq7/ObcG3JWI/uVd
1UDWddBjiYJLoEyPVWIiMu6i0z8AnDRv6RKyyDnx2v4xbQMnZaU+XAaXQyLhi6XhHR/SZIPQtP+B
HUfNwlhS92wRj/UAvdNLDp1JJXwFaq2e6A6s8GIzKSBg42ORYE20WkeuTeDwAzct1S1nMmvsMaRC
sGozRz2HiGeHPW3IjBQPCtmlrVtHkw3zF508GcHEwHZ4I30QCse9pNaXA16wdZ3chxZ6ATTvZhel
rpGfWPwvLzaeJDpb6ap4m1U3RhjX2bw6VF9BX0dbPcA4tVLStXiemdeOtLGtCCMky43OzidHRzpC
vZp+nXk3z9XWNM8pATT+6PA/9bVwZI/xTr4uVCM6del6br3kZZoAoilnzEmlDZaR7sYtP8qS3R/D
ncAnhXC1wt8N+QkFoPlLBOSEyp2GkUdw/CUFezOs++8qtPMPvp1sevFvjIorS8aC/tk5sxs+9eso
sadfm+ZJdJ2RkfUAC6I+tktx/LssMGVsM1sB9JP+yrNjPKB2SF5QytXIGZLqKN66FYC2tbiyfghM
hKnB8ZrtU3kMMXGf8ue0PAjbH5ULpxre++0IIEPeGNCBthojRukDEBo5o/sQ4Re5hpmiIKolkGun
/Iw/Cu+cFKL4cwmm0cjsMbb0a9ax092hNMKqtusXKd6arUdsUYnPlZ70i15erUXMWj5JmRdU1yZ/
5+FtvYJOyPehngFug1LnqEvssYH9IaZLAaOfOR85ZJ39Ou/EL49fdm/USj6keAM9ms17CrPc4URK
503+Y2HsQf58k0rAe2deG7q5SVHwh8Nf4knluiFAR7qq5ZGTKwjXobG8JN3R2bzn8zF84cPxlFwQ
IQfWaG4tSApoJbA+FewzUDNBStKU7smVgx7AVgVp8V4VUMfcJ/lHwDPedp+cyU29JT/SEg5hcOSk
TEHk05VSXe4EjMub2ZvNLn18SwtRxXyuyier/OqU34igcOYA8t4W9VbEk0Zhq3Z5yig+CPUvGKwq
T6AREVa7mXzoWdz34GlzyZOGaSN1n4p/6RWWgFh+q2syAXkYP6r8XRTRxhUXuTya91naVYj8BY7I
QNoW17eUo0aPtz17caibPEVY/H5FCl68IHMIahZia649aoFEE3NNJq654rh35JPZ6pcprSYIzNtu
vlgf5pkjTBoj32tvf0a2eW5Xpyi8ad70xRUMAprhicuEYWGoN/RQjU1mnQfV+VSuWCcwkSCKBFtJ
oqTk8ROHw/D6Xe8sYzdj7DunEq/hSbvui3F1ZFO0dEUYdfMfjRsOb+WQv1Bnmuj32cjp+aSB9VmC
nbwL32SVc/Zw2FDIfolu6eDcrDdqwpr8RJP+rp9xpj2GJpJHFQoGmaPsOAl5J+NuegO9cuI7oO5G
FcOb1bdOWuuB458nd5BXwRMjZ3TgwAHp5Nsyumfegsofa4bdO+iJyDBzJzedeHFGH4bSkWutQ/DB
tOhvpJ3kLTOHGqyhBdrAvUkqe2GwpMWznKhU+WKavXwGwzOjg05+AzMpZ73wrLZe/iN8FEzugtvv
OFiUceSzLuF4dLItPEQen8Uf7+pdOH6jIxG/+Oq6Ne9iktZcSVyOy9PHr1RSGHa1aIsAmSuY3zJU
P15eyTzBsIuDUdqfxgeZCCvh2bjibnjD8vlhXJn+OI6GxxcUfg5f/OChNaqXWQQHAIINeoPMw0zs
Igd6mQlVvDgEaQnPfciR4txQ8kspc0YioQJ44c7XmSPKqcV7hXVkZwc29pwOhL5xOPAReCwlE/J3
iXQSvz4585guDBvF8q46MH+ZZ46SdeWqn5mJG3e2QadfM56P+cB7NT7Yhh1KnjgcgPKtGRQUTzwL
R+FZ2nGQ+O81fhntL74E/b54UUkJYSLhG+dHPj8fi5OfKbTfLdepti8dxPL5SroyvZDophUv6Yt8
5zAWB6Zn/24coZAgu2SM8qyYIYvvyjgy+2lXrjI8+gFM1zDfyxw/Ww4cYdrwirPHVIZ/FsuoN1ic
M5ws7El5JEMldVaXUbR5e+fBrFEyTmkr2zNUBtt83kQHDjyDT/rCMCjtuPLolxz4ZIwBb0zu2hFR
60r54NMgd2AO5ZuFXueQzMJLGR/vdXOImFA/+IeK54TNZR08cdpn2ylwEN0KnNBEhi0HSCEf4jPX
9g3z5LZ1VGyiy8lKz4c3YHh8w1m9VuA3LY8al5OUPApOs/SHt8Xkz0uwFZ83Xb0p/UvzxWXtGx5H
BZo9U/aEAguvGePqEXdYtGUVJRx45AT507wvZ6nqpJInc6IfFBG0G/ro08hiQXUBa/1QizdZ7QU3
AwYkfdzxTv0gpPDaPS8yQMbU6oO8ypWmDRe+guIQXeIJMpjXoReHgYtJLSdEYbvU9DnrW2yhRFLi
EoFbYdDx7Y7CDWkrrFS+Yg10ldUcKH701ErCpuHv6s5Ve32fhtFmxgSYbVvDpakFGLtsLjVGHP2p
pH2QypiCJVs7fpp3Nukr5M8MDeMyyMmgbeyBvBTj+TJVbzmsYgjlHwt5UqQaYAeAtxIBoAZc5rbd
Gv58WL58KX8s0dxouL+mGZVFl2VT6TCtmv0eabl00LMzQ5RBWWL4GnfAsa1oKQKUNh2Rd6bTgacZ
Inyd8eJSPZA44vhuYR3L4kU7kt0CWiWlISJ5vk9w4skaHbVfTgNyx0soFLzSc9BIoNzBVbjTdGFl
Lg5QH44hpysrYhXcoQjWh8GflSvH5xYcCRFSkORl3yZ7/RemVuM5ZkfJCRw4CtcpmLtzxZpmOcEO
FeMIa/0vztlF7LTitpFtRms9XFB9Nu89mY6s/LWVJHqp5hJzQqjdFjs0g3m3iVW0Ty5zICr30Dy1
3LyO5kkS7WRY9dZaVxzP8xjk2vomPNfAd0g3fmO84gwY8YhR0x7dzjqS4MjbisojKfJAf70CTSOj
AMMKMkgKYKTk6NjCl9XKaIvYYD1FdATxaej3vGF2HJxbXoizgv0O0+sCdJbLlfmE7Jm6I4t0Zoym
20gnaPasDVLWKSyEByYoWzmOE06/dXZovsbmB/CwLlzp7iHBQy+u7eQn6aNac1Eang/FjvSbeo8i
wGRpzICM8xLTiU+VPRXHS0VFGjvPxvhlEfnUqOF7JQP0+gzAQ7OViax7GoONfUk8HhiwRSUq4DbX
e74Kc5t9QAIcjZ2qrYn7CLtV2NpAflN07ufoKjisLR2Nk2vDwrZ2OAHbOmXzdBBZkCjH5r3lcod4
bhJptWpvOime9ODA4duoZk449r+45IrY4SKOEbuTB4pFb0lhBMPfspCzcCpuqXyNYGqoN03U40FN
UB36an+Ypoy9lTvYjwSCmFYc3FD12uRYxOuAsFnJzo7DkeIjzc7mKkb2nME0X1U7Oi10T0JXpIDI
0iUTbJIbROJCdQcld+3otMQGyrX6FihQN0BbHGsatSdTuYjvlbCcQiOXMrlR3W/TCleXSoCl4GYQ
27kjvIAWyruXgU63htX9DUscvrxROQoVuPjdxM77pRhW2mnKXWyzKiM/yOfxbdSwVrd2sxY7PK7f
6CBX03un2VLpxRjS+A3dI4IucleE6t1d2/CMmISGOh8F91OZbwJWz/raKBxddBFJPd1IQXbD02Nh
IrNrAxcGRR7Bzs3SvOw7eJ4uTHgWSqhor4pQ7J8KJD2EHPfUBZh1M5TGXX6IFZYhHqyz3wFF+lsH
9HmfMw2CuYMObkFsfiKBsVy89l2oFOtCT3dibEAfaweaPVft1lAYVtcx3uiWKwk0WFN9GIw/1QfR
Thxrdk4hDEPWsCurtrWbf0WNpfxGjZa9+B+qwJBB/AM4lTtSu3yl3ayObNhfaPX7fFtW3kAzEkDl
SiHmyzpKH/7BurWVZBfkqXBa9psYU7rywWFW+23kmfLBbxlfxh3jD6cCAHmWqgL5JpvKOGjtqabR
Xu+n/hppl2B4mtM3tXeKcPLC8F3hDVDRXUGBydQKmxaig4ME2uacfs3Kurvm78NHlbKVX8jHjJJ7
/KdkU05roCzWrjkwKwNg7kka/cX/w3N6lp/bC40YjM3gKihG6/0ZUi2yB5947MEeGS9iRzhmMpxu
p6LShvDgkxGDmLyYgCFIQJRoGzTJDkCgA2QBb9otSj407/7H7I4H7RAyuoEqDyRGQpSGLA8+Te8Y
bOYnEDlYpiyCIwO+kX6LxyfQP1Av4DCHQLND/8hamf2ePYef2JAuIgXCdblV7eLDciWXMZPJ3Kle
AnNNYvQzRRZHpjQsHlWNHcYO0jB4KoAp+PLotFO4o49quWhcS/ZXm9CVWKNAMxFWdYozYAF77wMW
9NZZ2O+nbEsbQ78Ge9jQz3K3qWBSefihNApzZ0ZT9T05jnvYG8oG2I+ywYZ+I8ICSm7IcIbLZ0Uu
zllaU/FmVEj4s/FQ5PQ6P+H7kpWQ2/VbvoVTEsOAqjxxiV/wFu3crvRUolLRElaXu38CbHEwzgIl
hZVxLpxiL06r8Y7eWHBCVqHyIfsZ2d4B3F6PT5GDORBTwvymvwcf3TPSPDHcwTzGI75h9DlysMCk
AdODwV0ttL/yVbrB4i9gn50KeV+YTg2+jQwXkITw0gBTIayPXFpbg7CpEQIHLLa84ghjZRkTsZ0z
5p9KCL5bw2ne4ldGUYh3RC16+AtaZRvFjN/7AgyxscDLu+qjjJ70aM1VLN0q9TKVS47CrG5N6YdV
l1mT574SazxbGNTZ/JN/RzVUXL2zdWL6Y4Ug9MsmJisQfdTQGWgJL/8vgBkKLIrW8cF0sMQ4Acib
LZSbhDFzH46rlLoK7yXYZsDkTSxx8Hbs7jC8GUgQWNOar9kB1L1mYtGevPoVjUIBzy5FCE4iQCns
aWaxq6KlQ6vNRBhEEOWqu6rmejrKmHppzCA51VcidIh2m3cbeVwc9IPE1Ro/s9xkhz69JbjgCWDG
UeQYFikUV0r94jZf9uwoSZyIFwHUKLhUM4Tj5H5yFsgQJ5kFPNo2U/wBJCm18UOdws3wm9YfuyZ4
fQZ9k1XwnPbsPQ0oa2Q9ILFYRS+dAZ5kox4LmG7L6B08A/JjvHLHt+Qneu1I41sVlN/X0pdG9WRt
bUji8MEqTCCDD8n0AawL3IaCYoJxHEgzHwcq6jWA/b1ijENdwIrjIFWg6iHFrOTmQDlApowSOtUq
3dJmQh9E+QAFECsERnkUHTA847fyDlqp8aBvaxtzyyL/PleAuqBlLL4U1y8/iyscRUzxerJfEGPz
2jqFZ/BjxJ+nryZz1YBaFaPkyv8d55KTbDOzOzSKppA5Ti7imgC5dxSJVIqUZfcSvvSS1+FJh2R8
w2QEuWOyqvfyhZLqVxtfWWkJXqZeunYdqCer2EkNJWHoEMW8YehIdla/8kHF9dvhJL2a8O1WBC6w
vYfixxfa39tX/T1kFKUlDmYdNy0QpXETxJekQ70G2J6d+zffALvAn+wkF98aHLdWPSi3kfXEswFg
vD8mnzL7XvIuOEVQ8UIGz2y/dmgSFLSXX8tf5a/iyzpqu5qdPXWNM3IB1AJKdU+5oDuwlqvRYany
HWMYAYgcXYAI7jk7og3Sb9PTzmN5JQg72rU7UfrxDy2BG+Vr6SyrsrP/lCubgLheGHjKShqR0fvf
VQMhSF8GA6akFByn/GxG7eq7XRECM28CELiZQZy0IzgEfrBFXw4LW0av/9XCzoc6CGdmE9J024+b
djOiRSDv2e5JzoC7z/L2aJ0AugF3LU6J8QbCyHTh1aEwXSHeuN+sU/BBvyokQ0B8F+/U2F4+aQDp
y2j7Er6yhEI/DE7OJlWjIuwDWy04PihwDPs94FlcptTFzwojebKyKH6SCyCzj4dKpb2Ov2UKvx/K
rXj2t2DFjNdoNz5xJn5X8aVHhVvFL2qwM25PqsBn+6ps8klWxoJzh5AgnJIdpkFmZE4F/wKUG6Ck
18NuXAiZSBZX5yTcQJSWxTdgfjYZrbhHwVfL13bwN8mwba0noxAOrRBcgqUBFDySfx4/DkoCYKCe
WEOKAKKDgTB4sQXWPyydpqkTDARePa2PgQ7Q4z6rivYlOh4vWVpY4TTntEYXVZdcU5KM5wGg979+
ky0//bmpBvhfY/GpFXNYMUt37vH4xz+PP21VbBWM+lqI2rJiHPhfH5/ItbQNhl0kgh9ol9ipxz/B
cvNxn18umVahqX1aaIYcne3w4if+86f/9sjHL7Ql1+nPnxQ16N00ae6aZiL+q0OHRu0GQ2JFmh//
BI/crMePGg17yXn8aD5iqQzMx1DfQKb+68/7f73NP/dZwRKw9ef242+ytAbzPQXuv93/5+ZfP4VZ
CENiedY/v0nUkBT1hqnpzy9MpeVFHreLgXWZVJbW+vGQv73842OjCAUgt0SEJWSFmTLXdFZavYMy
iuLXUsNdosX6Egt5Tcxq3FcbTTNCl86+6MkKSa0ZPa8opnY1K0/SI7RsuDeAvLolzCxR1K2Ai2eN
pntVQ3FtW6Z2nQS0KBDw7rbETZGMZrTelKOjbEXKaAJYng7KvVIPtkLLwhKghYdL0NokkLWJljfH
IQbaKYpNr88kiYpxr7o9hiGxRlaQ+Ia1UTRksmHymi7BbnqDD5Ckt4HEt/Kh9Ul64C3q+KxY0uJl
iO+4JveZz/JMJDiO/LhYAqNpAQFnbQmAO87egoB1ClWOgc2bZlpboQG2U8DWDIcUqH1NDhx5df+T
vTNZjltJs/SrtNUe1+CAwwEsesOYB1IkRVLDBkZKJOZ5xtP351DmZWW2WVnVvnKBjAjpisEYAPf/
nPMdgiF7KQDj2TTZLa/0XJ/dHtCBkxhnmTfPVWy8mvTfFQ6o8fBtHCgMtgv2zZxwaMtb1tq8lHyY
UVKlp+jUc3t872phqEPb3qRr9yb697CaET5pKmA0Ke5IdgCor1xFoOKFIWa9SjLQIelu3EbZ3UjD
39xNRPYq6zdOklszdGnnxMJq0Qo4pb+EOIdj9qvQlYGkmVgE6BrBvP+ICu8NGbm49CZFg6WuHIx0
96BxXOiVYwjFdrqzsOl2xTeXtkLRCZga8xkzySnP0VmW4Ep78CN5+/uZCHZM6yGEFAoJUYQaqNe0
IuY0EjWjYi3G6T5ocDVK67n3D4P3pHSpYklirHdoPFLeJWTmSfciL9Nbi+lP0MkorORNstrKJn+6
WQQAZrkZK6YeOa+ZTatjlfRg66l5nBbJao9rPCBGXQM50wfZ6WJIo6EiMlooSOlobZ11faSviySr
6aHWxZKLbpikaRLoy/e8apiD+j3TVNooXVopRUgeLuqNy0hf5STLguS/e5h0laUDaN6j23KRLCyJ
jc1kNpLfZb6Rlmtuw3x8rjyurnPnaHpOO52GlJoj/EAwAUHgGw1lfmZW3cWt+WOpIMnVlmdsB5v9
ZG69TL0oT22+/CSryCnFEnhlWpp+XZDreAN/sNdHfYKqR7+nG4N392n85JO0E6J7CWgC7WgEDVCl
F10RupjT8zQNl4Hu0EYBmfWGPKR37XZ2w69uVJxzYUM69hl/2KP1OL00uo4008WkCVpmZXUw1WL5
bOvy0tqxXutfpu1/1GlOt2nJyzXVAxfZ+WI5ItiPNf+4P89cvCjR7ByYCkZNX2rknAVh/MUM9jh8
gzvMrxefglWxNq2yecgq9YybvMGIift2rsPbZXBeVYF9YSpZR6OILblfw+CBYuTO5e8EMsIc2P2X
1Cw9CifuMD9/EXXK+qMhGSzD4COwx+Q69t8dwWmO5t2zkym1EzbqdjQLcEqND886/2hIGHb+yFXc
8x4aXUcLm9OknVbSUovbmX6rUPeJBSBaE7psFZHXuGd3kVsjAGccvSjWiB2ZB7a2eslEDqXTWe4q
w3iJdFlujWweKx+sp8FEhj5dStvRKkE39n3ycx7FtyHC/mU1XXgwDXbMceQQTqCht0vBDAS6IKIF
vO4JIM5AYWxaffOIet+Ynt/yfWiq30GHzuMgQOZnW1cC1zKmlcSF/UFbcK9gKFi6QNjVVcJlguKi
y4V9WoZLXTfs6OJhg3MPBBeSkNgl7yPaiZ2qfa6L8Y7X/G5prGPNgnbqE1RTw/wWegy9Uv8pIF+V
697jqrqPJdAso+DC0LiLeRPk8YecvtrlBFPdVoQjyujeknaKNThjIm+CcPQ1swCH6cZwBhxdispg
mRLFG7JfRumBqV+6D6kYb9W6v5ke51Sntjo7evOaJTlhDZ4uLq3PM+fvTNdAVynpfs5Js9t9bfv4
oyPxeS8AhDVLiFtd+sS99VUQ20O5zz2qpuOMXumkrb+nuoa6pY/avreZhNA/ehPm705uWZvfSiIX
1NGPrHtTUJk20gQCUM4mDDyynxj1z1b+YAQN3SV1e4e7WrtKGaiLEjKdFTRUM1A2EHT5ixH1bw4Z
ZZh3WurSszpJA1qeZdRcUMQNOOE51tXcBtoktk+LSlzYKOiedHVvR/qrMmhYkwtzRdd8F/AKRl38
XXUMQTy8vROd4LYuB8eKC+44GCF/+fNNLGk/0FXixWS1eKqdb2ZjsmLXheOVrh5XTfpkLtavkvBs
2fZnQBGTriqvHFZPurzcFeS4El1obtNsPnfsPiNddl7q2vNBF6AXUleh0z5on42eouAAuclEZggD
esUrOtSBzwS3ISNHytvzrWvPv/yM6ZTZMjLK6WA3Bgb6qXeX92WwjYbe59mikxS6uh2XGIP2ivK5
ljqlQUJRUy0jAM86mwGhTRFP0zYOCMk2gqYNfIK7tq9+iVQd/zdS9t+LlPme+19GyoAc/muebP0P
/pEn882/hOO6gkiY7Tp/Z8l89ZeSlhLKcoXvWspR//F//pkls/9yTCU8V9qer6Nkn1kyaf4FvMaH
Z0UuTYJtUP+TLJkg2PavWTLTp9cdo69lS9/ETmrb/5olm/OuGwo39s61nX7jYo1BhDhTWxibvvap
PAtwxloziqbBsCLGBRtVDrPp2XoFJBjvDI03ARRE8gLgSeX9jDQAxd4mbRo/x8TaWTh/YG6Lj7Mm
prioOQBUJCSVXiNVXA1XoZMZqJ9nXyqzucYDZ/l+fA4akxlFQekC0bQnyzTth9nFQ9NyzqvG4hyH
cYyL1xjJBgV8d0bvq6ygIzUdgZQUO0TYeNewYd6hETGOhsXY2jjvBLLbh429M0oX8qcAP1WkIBOz
TH2L/MT8UlrUkGU2CMQkXO4cV2wTxf41qKT9UBfq3VXwo9poeI+djvlx41xjv5tOEt4Nl/xw72Yt
4m+ADVuWtnGRcj72Y/djjG0Q+yAIBqz3G2cEHVqI6Tllb1/Z8taSff5m++pC3+0xLJf5YQoK8yT6
7kR+v+ZkmVKXUlrJIQDvCSrD3IcDymcD3cfTmJ8MTzxniS8jNNBYJpvan+LtgIxnz058aSoX4gvk
PtJn83IBkneU2WnuKJBZAUPO0dfAISgaKIEgiLxoflMaSjRrPJGrQUWkwu+kRhdNMIwmWEYSptFs
xT1JKRz7WcTQLXB+1xqA1GoUUqChSOOKRxqYyM0amUSvVKcRSr2GKYnlsddwpZZSLE00Eo6XHLLY
vQB5tCyIOP4EwdnF78kGQH7YNivgYOwuhdFck8nwr6z69uol7ag1WvzpNpuwSixZ9EZ4btg2lnmW
Gg0FH+dOOiVMCCeejnH5jgcHcSvkkpEiKx3MpP9RuMCmYo2dGuBPiSJw6LAF9AODi1E7MOrEbgps
dTrp5VDjFrP5GwYIVyURfVdyTTTD4LcAlHa0dV4g1TCsVGOxOg3Iqgz3wdHIrEFP+x2N0fLU8JOE
03TMZHebhkvJjojsRzl2JwLQJ8cN/cuCAkgTk1eWwbdy/gKoKXxQydFG2hIRmYmUD9ihFtSiVd53
x7CXy9x4bJwh3YDWfWg0Fmxg23RNxIds6IqIjD7YOQXb7sYIkDwLFHIXvoYSIzsy1juMn81LLita
4vwGmmjH1JM400amSrKuyhXj8F/G1IK1H/If4dyNrB7p19QjkzPKiOW7BD+sAGJMxSQ/rgM+dTNq
TA51rBMjyx3jy6gxajk8NU/7RyOTUaS57QcC85kEvCbo6fGUGo+Fr/aKrR/JVQKg0kO6FyHgixR3
Vze3ztHp6v3kYshTA6C3noK8eMxCTB7p9y6TWKcHliXg4eafMQIqmDsmWmzWm5ETl5hnOMi1eWMh
qzktl8864FMDblgsTnwcE/wJUY5QYVm05JXtQ2YtHzIAPg86LIwZzsP428aO+e4pCD30t1OxS/gs
mOvjlOS/eN5UDafuqSpBVBS4eCkABr3iliX6IkVx4IYoS2wjOEY/JqbsadAauzaHnTcsAN7N6Dnn
pH2j5g61NUOKzDoyY03LcPOxKdG0lgCytaOm9M54DGkxdYsiPllV9kW2I1gAR/0aomjZZBD6doGq
KUzRVLc57a0TqEdgnBmET5XQ6ktoxs9S+scIZxYd9iQ92B+VRhTLL8qHjptAqdoQ2aQxJUiBUtBU
79dQa7r8e7U06Z4LVb3Jk5gNBNkDWdMuY2EuycoF7sP82wlhu04paUuwYvucNPJ2Vs1PNfH5kRO/
Zd1hcCJC+i1/h62XHdKiWU4NNkryBQBVy/nqx/Az+rj4VU6Ay3HF35GsR60WnbE1B+R1XCJxxFMu
hxEBsSnJZ+UWMorlUG5kvC8ssvfxFNXU2pg4YsZ3IAKwyCYfCmNshy9cc/dguu6XxsfG2Qld1zZf
kyTinFTkb2Azng0zuIiRDEtIy5UKLcwNxvCtnnr8BDARRUJ5dCN0RxoiStaGX4FFPNZD4eyXCaay
LZ10N/Q1ekI0oGYS8ZqhD5IQQWtxW9P6grt0eJltLzj3CaOR1nKn7Tgr/HIVcKmglfmd6dLaaVuA
eWTbgsR1iYGUcrkP0qaje6e+ioCKkslBv4CWMN+DWCKLN0PriRGzurJHbQxd/+xJpANwMx1TexgN
lo9H361h1gIOsQ6RRacNTYmwnE5M8vKt6XsMa1tcYEWkw7xt0p0H5rdqYMdH4rHeDgrlsyK8Ewcj
1wRvokXDyJ692cs2xlADkMHR5YVttHPZPN+08zRsexNHtLIgX3ULr1uzCJ0zLbM7mAqcfINuP6rm
Nu6ra65CebEbHDshqokCsrl1pjL5Qik8Ri37bqn88WwBRyEaj+4d50xO4uMQuFjVjU7AIGcMwpW9
Pk/ghGWFbsaqhXQO8bEJNy9XZA0UKqOH2HRxIshimxrAu90uPzIoHmmGYbfkNa5/ED3egMwAkF4w
XyEc2J2ciAtwTPoAIhgfBI/9cWR5t30lrWPz1YiZMEW2jXodh0+BG4EuhkN0UEE1bMZIdyr0yHSM
TjJHiasT1IySksS5Ba9E+Vy1rytjuoKKBEQ0OKc+LZ2dGon38CzzL23MMsCnnNdgZB9mxlcvjsIT
xekEFAxFZqxfsiuR3wPThZB8GNnfeqrxFOpB+BpmIEKV9F877A9uWFnHcHHFgsG1wSkcAsEPKgW6
OuoWEkEwcPvG+211M4Mb67TycD/Bt1IHEVyyg645FbusHb5O2KHOXk/EsYbnyKeMGsDKUnTJAr7C
TmB1Z1XZP5OU2WxSMMa0KworOIkdTUbVjtnP5/WwZL2gy8F/TfMRc6wz/DKWQAOFdRbEzPW7ndE2
DxeuPOfO0h+1rUZNJMFkFOJmjX1EnT4tSJbB+epaDx0DCp6N69XlOpA67IcNvf8OjXlHROatYw1O
IRpGmPVJTgwT+TqqblMG0O+n3mGTOKQI2u1zkyuGn62JK6d5DlLNqeyz+uw5XnUW+NGScmYWre+F
lXcl1YdgafNBnOO+Pq+3LCxwf26td9dDDnDermImz2Jszuuh/fvWbNnGCUtWMwQx5ilCJaX/aAcm
jK8gSE8D55MCuAsiYgqqOcEtWzpk3TrWr3shq/v16Y5Yzw4RPpKVm7zimNeDPZKXuvm8r8LIxXWg
vk1aIpFayBiqMCuOgf7aT3GDPY29DNfWZjgxBm0OrY4DyaHhsfVmK3l5U2CQ8PMIz5jimxgE3n8d
umHQbWBw1DczhwbOegGcv76tqWdTZ+D0xJz+HNcHhCzvF4WfE5jzj1DDsvl8ogTpW58H2wedvYaa
pJlvFegVTOQIOhaJxrM9EFNz9GG928zpu0mUe/f5UFoRDJF+zzpL05vX18JZX5b1tWot5+pAptlb
T0XTLefIaeQ5WNCzvSWhBiK2ost6aPWt1vuoe6Dv0UidXGriJEpD9ihlUdObQL2cx2LnuPK1Pw++
Zm6bUI73qb8850ZlnKsoMs7ZqD9zMd/PmqnpYvQYxPUBFGmzM1X7npnLaG6WsV4OEbmdNT0UaCD0
eljTQ39uFZL0LmMPuZuM7scKu14Prig4XXpUWrJw5NzH0IGzOu6jpOY3VXF/FzRNeABbxlyeAe2j
747zfv3DQX/Z7RqXeVdPdNGsLO1ep8LMkoDtZzip0VmlNaEkZg9ddr0/dOFL7I3hfn1T1vdifaMG
DfRWhfu1tcHv0TYWES8kt+XGAhaxRlX/2+e3HUEbVLBPkNGJS65/xWVOxLL5ZPU1Yuj6QZ44a+Dk
nGsKF1gQeOsLwnX8Hy/V+ioRnR8wyiV9dGI78eclWH/L9feVoP7On785p21KG5volEMJq4YGdJ1p
/y4zj0HxVODs68SDYEfsSsCXjtVo1jkqubnIH61mSVkDcdyOft65fDaKPoZGCyDPWhZsdV73DrnJ
87C0Ttk4f2+AvO0yL8ROUGSoXVTQbiGjprefh0n7CF0RX1pMfb4EQqsWxp3YUkyXZj8rdh6HiEkj
FsraqO+sMLhvFHs3I+JCL/tzmAgQBZY6yVY+ll35lTwwV0yUdrlYkEZYvIscL7xf3E7DbVIUv4Qr
XsyQWsvMYHw2jvG33HxJIjwSmVd9D4fiu+UG1JDbfAVEntw1UZFBeJgeTNxkZU1h64SrBKYFMgE5
fTXYoCrYeTas3gk8t/ve7ZC0FsSmMOuPYzCz9HGHp6SyqgtQytvOHr1jmEXPtZhdEhPUfchU91TG
LoRbrq+hCdrYc4uDsGFvzBOIJu8pAQNIXU588d4M5gS7OacPvPfGR6eHYz17wxlE/23W/JosGjke
qwxVP4gM/K55eo2c6Y0NCbNrw7gzejRzS+YJ2Wp26x6DyTTPUQgDyHhhY/CONZS2Ol+K7H720t8M
oylGnCNOoFn42vYsVoyZQb/Zp1fPmbzN5A5HJ6keveYEC+JQW5QMCo9Ca6fs7lMXRlw0EViVeUbn
Xn7bl6BMNPrTnF4CF9muC9XtzCKjaxq+EgJdFKkhYs28davq2YMLKGySiqjOzcZLiR90JTF3LWi/
ts7w1Crv58CLsEQ4DvqRighfOV+bLD17uflYZx3GutneVc3yK7XYUw8JbdjJ2D5IOkYThbEWOCQR
jQxrzWRvyfk+z0GAq82nui933pvGbra9DSDNiugtaft70MS7qERhmi4dFES+8B+t7jrzOz/agrFI
rcm51gmsAoeesT6SG1HHFAU42B0qs33MK0oM8OQmzEUZ/b0tVvoIZgEqWapusxmPpZcWVwbnR1jH
5y6fLymCVjpQBzTI6VfRizuCqs9L435Nhf/DV32wQarfLOXinEwb/yqs6PuswixrokSm43jDmvTQ
qP57WeaPPMsbMTB0DgVqboEzBUB/tp/sAs4cmh2TEm3G0nT9eNkavA0hvvdMsnBMdyadX5TE24Ny
cY1jIZcYqB2JR9zO/ft4ar8vc0DmIcBWDWWsCaOADlNM/5bCCeR59G83lI90U4rBPK7jA9S5H7RH
oJWLkksB0aHx3S1bdx94iBJRPbyaePUa0+h3joXc2C2cDlRPObybdfd964FP0ggQbUQIWSsbWXxR
hXhqvYKuH0LxABLybWI1YDEb1DNetZp1MupiPowXSGjzFrHkOMMAJY/cTeiiZn3wqMvok+Ijq514
M6jquyepAaoGf1cK8d7hYYSuAs6dJRYkyKAlJeNnm74iThMOOKdkhC8jfpzTCE56PqBSDQc7JYte
5dQ6m6lC7nENUOe1cTWt8BqZdE2Go5ncE7HGZN/Yh9bBWxs1oIDR65jG47rMIBEy4v9gZYHTvR/q
Dd9R1wrFecpf0MIe2BcvVyFJGvk5K2vVf9i9T9CL5m7+ydfJaczD0pg/KJooiYzKS++i9oPAoO4U
7EFv/5ZZ4+6WZJlofhnptseKKwnY2B7BOBCkAeAUlF/ayJL6BkI8bCsTWcQNimdglvdtwTQ2T9Gt
zU6KMwvYF64amOoCBoFzcYUFxFaNbgVqTR/xE7wp0yYjifkFLpGh7jra0U1fd2EaCPhxTqisG45D
OuDxixgLdLQfBYH3AesHr7gSzgaQFw1wbkwliyOQMqvvLRPrK6e1bTzxbjph88HYY943upFFptXR
DIKvNeegc+HXH1E2olcFXD7z5j1iikLw8cNL5nJrFFfPBPEayuwBbg3NuoMi4pOblK/Rf15DMJQM
EDiR7fM16t197wfvnUs6bfYTyiAp67PIKT9OfqeOmncjDNyrGrk2JqzJemlDd/Raplf7pKUgI+OS
xhepVeSHJwZelJfCdcGLNxjhOacDyfPvxdADzzA4y7CqJZtjjhanQbj/9WK8uX3jEIz0cBRppEsT
Pzapk9+pgh4JlSuUxn50N/wkkbn3GRvrTedVgFrkSC+33DX9bRlM1HLJn83kFqwz+/FQ5s7RXN7B
HNM0LPy9X8K/sbEDbDyeWtlhuLOYn6Mq9ee6jH6UZg3cB2N2Tc59AN5vL9C0AwdYdJjHyw6oJlHl
mJI1aX+B/k+baY3JLMXkW5oCFoelHtsEE/Xopcmxdo62XY9XQ9E15Tu3BruwrZJYJAv5VKTAGYsk
dRmWckIL++E+wNnRNzR+xwE0+Hy6m8NB3tp8qmlNOCzJOF+lPTpcvqx+T+koFqDtBCQt5iyxMRQm
SpEhmC9l+C12dnnXEj7pschV/Y10xGPIR59GEADre8cdf6V2+lT2ty28l5sBJWGb9ZG/GXqLPZMP
GyeneSxWIPAJvCJ8xffzcIDWbJ4Zk5ECNMmewRcgjtuohxiQZZRT5pjJbynz7Rs6AaAl6IM70OaT
FgR9iuoJzN0TMiMa+43bYfCna2RT9VSeMQuO6bAMdnOccvEPP/IpqC7BKM2DG1gD2RClT4YTeP7s
lsvcJo16/w6dkYqlqfiaDG9xdwms2tl1LImwaAYOPVz2cwNT1q1wmXRu+uoHGD/RIprjnA0/FjG9
sW7aiTD7aRKYGDGePQRJubUH1i1N/GBnPJ/WHX9PEW0mIdzy3JP4CrVxQr46zox9EPwMG+XTYrK9
irvsHazbY1ljE+xa2ojt5K2y5NvCxIOaPmC3k2SrqQvaPM+4teIhwcoJTGXqMbjznnAaTrG6QRY9
N0aveDsjiWuw3IxYCm4YmT7a0EM2uKp2Tm7vOuGfAgUQxaKUheJoPUoa85dGWOWud9uKYaZ9UnZO
Fb3TX+YJAmGk5BdX6OJ4LzFuytyHcxyXhGIyeIAp7hp2A92NO4DymJq0vkbKpwIspxXYjdp97LwW
w1BsTfNXXXU0W/I+5lVk7XtFjKsy/dexKjCtEErR9Wtg2/iK43/XA/NezFe3vhsXhhZ+Uz7lUOvZ
X82QBYTdkvHKTKqrw6o7r/fNOuwYNbHresmgt56bdY6Q6x6c9f7nIa4iThcOZ3qjcM/TTEYkEtSU
lAz+t7P+FwyTHxCvezaPzxvJr3Ojf1AxFQ9oItOeBQ8/QT/0eRiwdxHSA2Jc6h+aTA71hYME5WLC
/VnyHx6jDOAMPsg/F8TpNPfDuegKNOrCW5xNEg9cV0qNhulCTIg9qsN51AeewBXTEeWM+nFT/Ugs
OZ/iXI1nu59GJjksBJfZEdsxLJszkn+P4IYyst51VQdqrawwAuvRRqyHHJFZ59URM+NNSOXSCbmL
FE2xEP3UAxGMiWzCV9rI34esM2mysBaiSXpjL/VOfgrsRwqMWKnF2ZMzWs3emYLxvB7Ayk/nBaNn
QvXUMdAb54RSK0ZbHNZbn4+V5ngPFhbZzCWdUegdeBjMGDAU3qs/9z8fLBpQEU6GDy8ZeWvBzjep
qo6Gw+ZomaqIq3uAWNQ4CYzepuvOmR5n1YWHc6FOCD/QEYDXC3WLRoGKcI5LPYhu71pvSX13vaX/
Bk6o7mj7ZCHaTjZQVO4929V5r1735dJ5dDYtwa+oGrlhwWadc2VZ50rfGpI6PLkon0PrQdNOR0nl
0Ai7zKWOa30sCTlzrrcEZrQbs6firy36d2Hb065walYTRkQwOBig/9Rv6531YQk07pTyjmFzJeuo
D83ft/7tLgvelooPUl/r8zPKyeYjuxUtv7Cpq8fWw/rw3HXBaSof+nYhAME2ISV0ntwJGXEXwKIF
8YtDyiIBcI0tcGLwHOW8iLPSh/XuelB1R16jeUwrrsRwDvszdU3rz/9PT0K/SMpzXIJp+nmsfwLm
EegES+ZoTKmG8J5k3ZDmmatNH1Uhe66bsja/5SGblcXFfBpHwBgSQHLO7JJamKAkk4qwm0re4c/C
nVcy0jYGptlt0F2FBS1t8pLXdMreWANRHTePQKroARBljJO9eC47PiUpvL6ohFmxpGaP0tObYFd5
uaYCBGIw63I6xMMhbvOdYFCxt2d56djRdFPhHNKBf66hNvcDbD77zcMS0BhlNSGdhjcNj5yaWDyX
Yng3Mn4DNXg0eCZYv2e88yilfHIH9xxqAJk7QAw1SOHUCqP8/5pG/lumESUs8V+ZRi6vRfva/ott
5M9/8k/biPwL4y00YdNzpPQt4f9tHRGm9Rd+QQsPCCxgKR1MG/+0jph/mfp/rrJ8yMGOzXNoEXWi
//sftvrL901PeAxPlCdg9f+PrCOm+f9bR+jRcz1bKMf2LKXMf7WOIM94GYsPdRFBcLKTjE5h2ZtX
txs5IXNCCs1YHYq5IozT18Ml1lNx2U5lhh+P837vaiDtEpc39LBgPtWPpfrvrLcGfQn5vIsrYzN0
jXNc/7AIfsaBrE6jnkgLPZFeb9n6VtP39glj9+fDn3+2PgY3npnH5x93ZcsJyE4vzYqtiljM7WMI
Dg7xQLKVP4a8FPvMvxmC2jgtbKjOqYlUYKsm33htxL/Va6xVYQ0xYZmSNkxVV8fGNzOCsuZTEU7T
UUhjO0ZGdMmseNoppT6Grq8PrhgieaXbBnRHQ4gjd8zzemgD3TvnZd/Y5uDhtSe+pSav96ki6ry+
RkGxB8BpHODY/uMSys9DcPjXuxPiyoJdGDzv9MXNIJs6ESzCbOlv12WKgG2Cu7g9rFfR9ZA57EoL
BHtKtOkMCjRkAXYv5chkE9aDsXAtvllvIs5Ux4zfuaSCYxsMGF8/n8b6XBb9hNZb64Hn0e1bc4QP
wcW91jysz8P6WFciKiDrHQugwEeGzpj2UXUSppiqxAzpbRSlaTtpIBvbnm7rXK+i68FEI8b/Phwn
1CxIHhXRoC4z9ssQ6QKX6VxOTnxezH0smolhNmNopgzzGA1nbK4NiasKWMyC+YeGHWaOBEYOHhLO
ugKIqS5DMymP05fQGHy6NLFz24LW3KInr2eXOCrMdiCaa4KjAjYk8ti9geWPD6XCSFvWxKALLR+N
AlNCVQuK6bxromWOoBz+cbD63DyaHt3D+qG4LL2910e3CXNk5pdaPlkPQfzPW+VM35/IHtEfMK2j
yym+VeDBmc/WmMxPtmaV9nsvCuJj4fLJ9JOe5l+qNhOVEXfVy9Cxgv+flhKUr16QRh4p8s7yP/wa
Ggl4SkYAi77w/vnbVR5i7lz/pmzfp/ZHAH2hNe3jkMiAV7d/kAy69sJ1zR0tRb+M1p5Z5TX4HYSr
acIszADhsfDMlxnCNS6UvEqqbR40hMP1y6Fmj+9SrTdp68vgpIKS+ap6/LffvdAaZsgG4NAFjUEe
nL1Ip8UnBLWCJAyH9bup+Yr/+JoiDLICKpxj71LvgCQgY+N3M4CqM3J0ZeoBrI6l+Nj61L9Gvg8X
YGJXheN1t1DasskMfJ7RgI1H9RHiaF89qSkBmzK46uw2w3NmUEea9j4486I+UBJCEnTaT1aQH9tu
NM+jVknwAbcmqQJLy0s0klUsBQeYV5bGDHozqUU+5BYICEy/XgEnJJjJtdEhQsFxEjXbenDGo4u0
1WhNUEq6KjLItdghuFvlE6BvClXzvzcPVuNne2MK32gwwQEx+Hh3O+qlhtg7pkPMVotkDAuYFgt3
Nh2EFiRtfVgX8eut9TFvFMMupd90/fZ7uFrOda1LR9nZ451SAu5GNTBEwd/IZ4LFa02Py84UJLO9
htjun6cEKvBYD912PQetD7k+dnxp4LoYsleh9xrrhgOVgZT7TSoTmnKLqi2Pbu0QSix4O9fPwp+b
UuvZvaIxXuuIIiXzXMT2LrWD7pz6ZDVCixnzwgwKd4nc4lKnBCT1Jxaaw11UcYawtNRM9eWWedy9
LyqLLax+ZWF8z9K6jLFOWDjhs7IelpzoaYmq0TFw3JoZgKp1C7Oe3/BWXSapkj/nZS9iZw2Qnite
ExdHU1TGAWjpA1WgNyNs5RtZVbdxSYC4invaIAMYZCwJZuapJU1sSxxumRjVWydprkgxeB01u/OT
2kkgBDYPFfR575Oy1vEvQa6aXRfn6vUu/Pvf1Ff1QCvoaJn1j6I3jdOea7/PqS12ZUyn1UgS80Ki
kHnH2Qm58E6JXjOuN9eDqx/8c8tqE+xEnDabsHToH+78m2iOUfEkC92QWfaJKrz8sphZfplFn1/6
UVW70igZ+XeUWVG/SNhw5jQz1X1yCnJUBXwGkMmCKDkDZlkYd59pTPLPIZ+ivUzzx6KFxtTZ7JOI
KiDFA1IGlJ+XbLrspC1PLsqJb+lrwfoYjhnqzjNc3vnIeZ6x5XwQpnNyC52GqAefZma+8YfAr5Bi
RvcUq+x2AG97HMdpgWZJlnJmCjsEMsDJSvtMYDvhjsa8kweqlIV2eKj5WxeUp+HigxGppx2dXlsK
voK9YlZOPbh+p/LG/M981YiF0MF2ofD4m7xjcNaG/eNEMjpRkH7jITz2tYzYlWNMODMHJ6Q6ntcD
hYfJ3q6Kl15nDWO97Mn0Ymc9QD9HKK/y5OQUDL8DnWH88wdUoVBh1+XZezONX3K3Gq+WiDl/ddST
WxbJqEY8JiUYLZSmVwuFrNHRtiobvsVh+Tq3LN7ssSFEafTA92YT3RcZcna/EqvT9DPb3Laze6ak
ZRdM40vmQDAIVJ/AcPk2p1m7c/rVCzgQJ8MAh6GTYjnOL8Dhj41Tf6PN6ikNppSm9HY5aNepk1W7
lnn4yJeRUUN829E+dbAi4sAIBYeMoOLGif2XXMTXblzmo7JpS5ztD9wZd+WMTNMH1m4aiINhvVxe
Gj+EqCGHvb1gz3Kb+kUNoHri7MWliu4O5Sy3gUoUsUbcJ4QP6Tm4a1PzasblsI/D6KdbonMtxOds
1k87jP9ExYv8mLhAgNVEEoIV4zGrUakzlx7dcsq2ZVvq68BrVVLcaFQ1gb3SSpHFd+I4pZ11X0fq
OUeB4ie7UV59CWImbE6nrz4+l5ZlABxJScPGk3ggWa72sFeoF8OlCghJ5k+x5VNnHo9gI5ZJvLRc
k7zB/GCCC9UwM351pk1JcVZvEf50U7wCohew+pvUbzHw/1iWnwQjWdB5Q3gAln7TFVQkJAuLDH9a
1C5f4l1ZdoeQ2rraE+Flqk5BQqAuCxFYYhNIS2t/n+dRPAzkODfEffoJPoeyspB53s/aKSOyUeiW
M7Rl6r3oH3XdLxbxwJMcZ15eP3j1SucsAdwj2FCDV+ZxtrXv0aCTxzTO2xvLhjzd5+7J9uAwYWnr
dhPwceUQigfyNCmE1v/H3plst61tWfZXYkQfkQc1ToyMbIg1Vcu2bLmD4eqirmt8fc4Nv7y67+XL
HBH9aBgmKUqiSBT77D3XWkDG9dFwUZwBM3+yGgLJ2QnyXVcy5egD7PXwQMM80NpVpWcf89nZxyuh
yklcvo3MtJIk5ZKXxofSb03aQhgZoUrFa8wYvwYDpkQ6Vq+TK/yDR+JhXZydKngjVBIbCdfBExM1
Z3fvWSOZhzYDZ3+upvsBhLIE6aK9a94oO+hJRNdveTDdk9qJG8rHASW3B7nj9RD2amQWE7eEEy3x
J4chA0HK6ryyCL1JkuqJILRsV2UMFZ2Jp88Y6SOf6b76/JuAz8QLx61j1IKp/wniod7Xa3rXE5EN
nEQiYg1hTmIXJtfW+LxEMajhwpS2tTBId/XPLmo5ETogE07lEzo4hupkqNnbV9N5Dr3HMa00RzEG
O3lBAJjBPL73GS7WA+HRg86w23ZP+VKRYRH6yz4GI0B7zRQ4upmK8QNjjp+GUZ9qkz9cdQE9fqyk
dfU5msvvUUxyzDrRhmHKIpl+Pq7nfvy98mfCa8fhzVRO/p3AxG8jbhgTy2V4veELsbCsoXx6LH0J
LhG5/p72XbzgvGRCyOPEhvFv3XismTbT33FO06PDZYMllku8I2Y4POF9sz3p/W65fee7U/A/fHl7
4n/9sSJp77VRJzK/6m2qo021bssV15wFZfstaJelTiKb97vTpmzf7nvUjEcY6/s2LHEFXqlQtlu9
p+pLpOj7MOY2CtYM28PbppBnvT/1/bHtFqI+qrf/55fff0xauX/7ZcuHbKTsfv9BynCjyxKTniWv
6v2Jf/kF7z9nzEIpFx0vY3X85x9QUTmfwry/MPTTh5Ws+VSucaQJUsEjZN5nLWrXfFttbw9um/fn
vD9WLbK6f7//D8/xIeZuCPd7Q7qGb5z8/PfN+3PBDKkw3+9vz9nU/e+PlUOdYm64PfOfvrJB22Bv
QYl34PuPI9WoP2ZT+lw7LUEF1eQ/mcyDj6VJt3zsaH+8bzypura7zbKQIxgC3KIpoNYaa2mjvH/9
9/1//jXnz5+yPZ+8MeaTc8Va1tmH1OS8OuSHyaiYD2xL4ZzZ3/S43Vwdn0XF3GCuBTN+dQWo2m69
bxJBsN7vKiD6nJPp+f2h7VZpIO32unlCG/F337B9/z97jCMmofP657Pfn0PU1nONdQPGy7ZJYs7I
pi1/EQ6I9W1tBKf/bmH+Z1qYluma/98otfuko7fYJn9tYv7tm/7WxAw0gWmudjZ9m/UX8ZtLJJq2
tBeIIu69d+mR9O2hQwtsS9kmbc333iX9R4u2pmmqgBg157/Su7QsS3qTf4lQU6yiLNNhChwwSLHp
sf5977I1vbQZmii+Wj2OjE70XMM9sjZj19zGOBSv7snNwtN2b9tIX6VVKj2rJasvo/lz60ttm6Ba
OhADOW+rNmD63K8PlDD70IlXYi9y75wG1ddehbALBEHfMS/dx3bxyyM+MkrK9l5RtySjngi20HAy
mLXw7ekdsVH7CKeDESrnMSyahPVW1NwJ0VK2E6Z9Gih9MTnhBcP6YVxMGpnresvVmpND5jGDNRQJ
uEEhbTHwfdQPHWjHnm4ATm3WnD1mGSi5f21avX5mcVSi3sPlO7+j4CAENfze1Z4HrR7erRq38WQ4
eh31r7eSM1AlGDRbwVLuA9PymFJR3FsuvaAQrh2q1MZSLNJ42VxGgihvpibZBuVHy0g0gEW2S5iV
0FjNqIgi1gRW+DhH8TczgbIa2hS5Va1+2dZH3ZkApjhqHDpjyQ6dF9Ooc4lGWgMyE1DCYKyeFue1
Hj/VilKUBQNLDWs5DtVtbdfZKY3SP7zUf8kaMoh7kkWS0ckOvQ2rEUdPQb1cejOd98qD0M4waXOa
DiP+YTwFhIjBZzwCsB2SA9iktS9Ip2rKBJ+lBVP3KQS9ikEnD2njP/mGb96UPWZdOuseWwPNS2Ki
4B8zXrG/8n5kYfZxLZkXJuY0ImFMr0X1QnDQ+q2zjnMzIX5J0G6FRMGbXg98SBBFlytCmKv8A0O9
fR2wQCb41mE5PMQsnLnqZrqaDytRvjdBC/9S9O3IhW2aL7GRM6h8XoJSclRwQc9856MuWghX4k2c
Mbgv2tq48Nbc+k1l3kau/WtcwVAGnCP2k8nHi1zrCRYAph5J9WKeZsVf15IzfPZbUnT04GNYlI3p
OXRQTUQgeLg0lssF1DnB/MR8pm1Iaya14o+BgTBmKUk/a2zkALnCh7rvjUdliWlVFl1cNb4B1i97
qiPsOvFdKE2vPEzL3po69BGOTS6BkVenEcT4WnbkPObPS0xnPsrU8ohTEOM8w/00VppXb7lXurbF
rrJxBx0xGTPAsYgEbF+8KEXAbW1hrJgatxPvOMjESw3dzxrzZx6axde4u3SNezs4BYNH/LDMMbvD
ch3wNfgYreUbwazmPkwSh/y6cD121UtUL8mxcrqztrFSaoxhuViewyJmOaVxUhzdOLNPhb/XAR2o
JjZYcik6ZTomeAxs5mjGw+2YhAjWschAWg6tj6MXOjfjNCEzb0+YfDwxCDhaLrI4CJ9dMTo8oUQM
31ixOvUFmfK+NROrsBzjWqxfPKKgpzY61mQYjgPQg2XrC93zDPP85NFCMX9wML6yp4di+dR3xnpy
a6YaqKiswog+0MjR92mQkl8dvPljcOkmsltNw7+rCudphosG7tLjbW2535U2EFCS4+2hKtzdJTVR
0wm3YfeVvkSIgSGZkGCQdorJznOIDQxE3S6KyBwjWAvphWSk5rQfTqHkphYuVA85qiOoozHGn1NJ
WO0ka3XtJHWV+NWKn4FI/7sscU3l5ceVoFYrwjIuKnFBNvDdjEyMQYkEKnARxBGAoATiXmN6ivTL
fjJ/DR/oGnFukmxYV1Jiabd5uJuv8d5SBhYqiwMjJKgOC9hxwOHKkcTZviZ7Nvene0L+zi4LryP4
0u0qMbWSV1t5JNdmQ/fdkSzbilBbwpS+DJJya0nebWLVj+ZCcRjPxJHHltq6LBUDF3QbnNr2C9G5
cSo2z4TpLpKq6xOvG45+d1YFibsqie9tIninkSzekVBedFoWgZvk9CJPvFoE93aS4NuS5MuoOpVk
37qP0JHhymTVRNo1NykJwL70l8NO0PI1+DmREizWop3EBsf4WzTgPmcmDz+bMfmRlkF6G44xsINR
jmR1fvb7LDi0SwDqEMzcwBzTcddvbdJyvLR0EjrT06faUHR/rIxFbpJPZ7KT/1gk+NgkAZkuO6mN
GC/m6dxgP0JMMomBzYVLy7NyYAkr96c/vTIe/AIlRSSFRC1rl6smUsVol6vpVy+BzGU6voQuEc10
mOA6SG3uVlrijqm+Ju0dxBt8enhVpDzPpD23Evs8hDi/kwPd1zk0UhjpvW/ibaLhfG76cfxRuFjZ
EiOtyJOuuo6zSvGwSNC0+h05rV7t7nmQKGqPUQwNlaE+zBGtQv2dNMAbU+Kro4Ag6yWxP6B/yB6s
GNA7Ie26l9hr36RjKkHYiURiR1Xz1VgIybYlLltLcLaSCO08rOxD7M2fMN/4ktAt3nnkbZuTi5tb
iotJgFtRpdBv4BaA7XHkMQHw4S635O7q6EuUd40Y+8aVeG8zJuh7SYj81mR/2z4h4C5p4K7Egmcu
AeGtRIU7EhpOWGfzkBBoSno5keIT2eLuNF6CorefKpPY8ajkY/UbMqFL5GFL6uN+R9fcy7rx6mJ0
hMoPN8ysdrFCotjIJd4ckVR44lr7CBFMw7Ltb3IJQ1ekotNfRIgnQek1PbqbxO3OTRuVOybA3tGv
1Ougxi92oriEdOVB2WjhZglhrzL7B7Gxe691H4yudvClyU5lbeLb7XE+r8ly98l094LxadpC3rtb
tYW+J8S/azojDnHwmlz4yCYgfu36B8VYQoLjtUTIxxImTwP4S1Zz8DrWqM9RhAUuMyssp5SLfzVx
9DNrOtpBhOm1Elbf45bLpAZnTgmyr3Cv7eAcQ4m4N9qZAI3KBMfKJ5YvJYYeXn1p5+5ruFaQ04uf
XFvX/JX01BnhWp5To0kJeouOjS3rsy5QFzfCesUtKtx9grLa+Y5pPpmK5rfh5p9ms6iPq4/swbdU
+NBigHXodYAjjr9mdxmudPuCWmEXfzFM+wuvErt1vXKuNo3otXPb5YDE0UGgdBqQvmCyXO5qX8WH
rHDTK4cXKzIB59yKeJu8DHcuV+t9V+BwPgX2ncMIA8Q+4SpYR1hIJBkV6WRlz1VtXV0GHloh3ckK
80iUG8MN7UEI4C/fmS4exLZ5ZknykOrEulUz4S+T6/xsA12d6VIgvKdiGdyP7J8W62asaRdPZXun
Kq7GWAS7YhrMCxdv9gy73zdW1NNwDoD+mrNNZN6tthHfFENDAWNYv6LM7g6F6X11eoeBc9vt5zKb
Lk00E3BFRy6dnOVY45XDNSfez0bkHtAfYSDD+7kwPB0iOXXmvmYQ2j3atfN1tthXEtT0qy7SfZG5
X8sAynnxu/Fjr2KFPRmXx+0ummBTyFZa/Y3iCqL1UzpQnNJWuvQcHPshHcpdmlcfVOuUxwK1wN2k
5PydY6ZWows9+R6SXmeqXhqSDICCMOQdx+aVMfx19lAHuw3m/JQj6a1S5X3aU7C7btztiKxsmmdC
zmtZpsdHN1uxoWSZ0nkNHk8l7QjWGID/bXKw+ciLlDN3USchO2H1OjaFd7+GyaNdrJ9rw+m4CBvE
VpE5Ye2bgPkcJhPTATm4saOne+pCVGK6CtM7lBjf5xTJeI7y88abp2KPNuTWobt3RyHyqGM6zaaG
aSIYd2cP+TGAALnH+Gl97Jo7MJPmkHX2yUFhe+P545E1R/d5zWeqaiZYi04oClT1Ae6MPKqYaWKP
p0FvVt7dlMHcd1l7cjB71y4SncB6ma3hrUtQhMX+21JVMSqhGMa5csEzSRNMJ06js4lVrU5tHAPj
/Qo8zCu9b401e1Amf0gAnu1GcIHIsg5r9DWul+UqYvmQFQwLhy9t4KSnzuKyavXjiVPjj6QtnGec
sm7bQtOFXxmWMYXYtTUArOPW5+gad354iqPxh4st1z242LBjLkYrygk/GOn4M9cdpgcuKWuJ8TKi
enqNXa+gn/2zIx/1ODTtfLeu6W1uWLfWgss/YFo2vGm3GB9ZyqhVJ/d+MyF9MBi2JyG8XDsGNGC/
MMB2vy2EMTdzVv4RHUhhu+czJ1VRmcMJ2uGx7n2OacYdeK9aFs103LNXfRymA7sS4zVF4zdvrejS
MlquA7Kf+MDB5aLgh+Uh8p4MALnQ48zYjN2nCKD/7KKFNjlI47LVewujp2jVL3483JURtuYpuCRm
38GlctC/Y7HyYig8lzQy629F6h4qtBZJapQ/LRyQPbqSN23dNFS4JRR9wZHMGvgQTdnDvMx3WB4+
tr2Vf2TwzQna5e+vTaO92vMIo45nRm7Y7qEtFbUy7wt2DkQIrQo1wJqb1Snzd65ausfamz4MyBZk
uY9vmRrvwmy2z13BZZUozcd5Wt/suniaEdfcjUwejonVU8/iCpJXpRRWOD6S2srhaGK8rBKkOJD8
1mgTGaryV3ItHHypRR2CY0HrLj2zCQKjxhr/AsedT0MRMUX1rM+9nWSHOJymC04t0402fyDZyTlO
iz/SrDnGbZrcm+P4aLHYpsrEMAsTs+4yhuNHnZneLeDyiryHa/xsYydOXXBXWhPFWNHgX2WHlJZV
dF/X3a/aMzyc1fsDU4UPCOHRJtoExmZE7e6Xmg6ALuvmvkkRRU/ta+tHyUFzHjgyCbePphrN+wCr
9l5h9ymmQj3uQnPuOwdNUzfpks+tcIergXG2oawPsTCJHXDiIpTiCq4YC7eYkPyN1oG5dA3U2AE3
dkI5+sJhRrdK6Me+ZgmjDhGy43ifCyBZ68E9DTCTxHLfAjM3BEmDU9KDQO2/IZYCWyqoS1/wSyUg
JgN5YuYFzqyhND1oTQtqcxV8k1khy2MhOiE7qXy/WYJ69jCf0cS+XQoGqgQIdQQN1QSSCSrqCTRa
Urw1Pui8EqC0FLS0hjFloDUKchoKfOpCoRrBx0Sg1FTwVAboT6Wgvo1QrJynoFi3+6ugrNutbcPA
NBwk4h1nBIxFnxuiR4nCgurdNo0AtJVstrucvFFFWkgzyiIHI5YNch3AYcyfHqDT0pP1G8bVT16Y
hZftt3XyErZNbTfddWQQ/ueLUD3DB4gVIkkFb9k0stutf3a3gwbH8a27+PIClUBvnf+tUqV52e5s
D8/WzEx9bH+pligVShCW3gL/bq94u2WPyWNOmX8cwMOR1cpXDbAhdvvoksubVghGvL0/dloiFRSE
2hGY2mPsSS0iiPVAEoQg14g+HPAm1Z+Htjw0wmlXstluafpzv2+1fEzbM3oKAJyK25D8xQmqmmq2
B+zKIBKY6iNCqTAlZ7iKdlDwcVu+b54JeO75mJxQq3NLqPgmAl+FP9s2c5/Bob8/OHJFYS/B1ZW1
7pMhbPumEd9ubRrx98dKqvVzifOTJ2h8L3zVtsmNsT1mQfJx9qTd5qO2Ea38Jo4f48m8qYcx2Vuz
YIR/bkxhCSmyCYDVMO6Bijrc9rzkYmrEab2B2GuzL8B0B16TGp0dutY7pwUZKouy3FF4MRGVu0ZG
4pEW4YAjHcJUxASZyApM723YZAYiOGhQHswiQSBHDTBMHg82hUImYoVKZAvVpmDASwxeX2QNjQgc
tEgdMjQPZno/iQQi29QQtQgjDJFITCKW6ERA8b7JhYvKRF5RobPYHuf3p1cN5bhpMSLRfWzC+lqk
GnTr7JtlQb4RVf7VFkFHKtKOQuQf7xukfwNaYeANzvZ85ckWts4UuUgiPxD31f46bGqS7X4rEpNS
xCYhqhPma9Sqji5uDJy7Ip/TpI9eyFYsk8qSgWEQMbSJ+1c9kX6UIDrex6bzFS8VzAmzib7I6v2w
Grqzfmpfpsy4D8fugmMJ1pQhBhwrPlk4XmakUVZNh5Vq+Bb41XMUt6eREfRxSM0Pja0/L0U5HcLi
aACanVBlPyULJgWO2fT3ce8wtPO8n6nxAWK5kfxhDakWvIJG3dmpkx8HqnVMliZ9LJafRTLnp4Dj
uBjp0qVW/pAbjntEhKPOU4nwr2TRgMdQaO294GpYRXqo7JyIihkyiqj4LC+O/aAH1hcRrkJt/qGq
Axun2f4PSrrhMrhUpUb2mmTYIXkp50t1Ii/b3TuAMDtP2uVMBmDTwvGoA394TCt+bGAEFV3K6t6e
jXJXNBOGHZK0m6MhUD3iFVRtvS1+S5r1hCdzQMt4cxS+ChUmuxxVGPCEhGGMU2PfeNr7ZuSvHeKr
vdt6BvgFCy5cRm4GLzOOzPcunU7dK0ilSQRQS3R4SbZfOr7qcrwf22pB3sfyzOEvY8DZDE8dxqqd
YX9qCjxLB4rlYjI+V3b50RgqGBkskxBhjCfTwC+MVMSQMKFD9TbqAptm3z/m16JsUdnlA2Qv1kEU
ghffNN8GW0h/3AgPFU6YmI+/wmG2H+lkAW1MJ3wmhp3OJ1l25s9zxFC9Y7ruypi9kYG7z+R9lBH8
wCye9+kbA5v8u8eUvpRxvcncvpcBfi2j/EWG+kbEeN+Yyu+84Z8Rgh0C9H26Jw8EihayxPo5FuMH
zFwBDxGFQw6sghDMA31PDVXQQxfktCWgVubkhF0tlT4IgiMwwiBYAu33x3LCOwNcwRVwwRaEQQvM
0ArWkM/RLzvzsFWjIGe2IN218Rmv5/VsguOszcDKTqGJNKv8bkF3u7c7/YkVwnyzzCwxe2oEKAtH
SAvBLkhZR/BGh5FRCJcSfKmeFsE0MgE2bMgNC4JjbEl26PyWRhX9VUCU+LYwn9qX1eIPz2BAKMHf
VoFCPMFDCjgRsdzyBByxBSFxBSZp7zm02LtgTLD8HW4i131ziqQ4l8NLVZAvMNvzqzILB/Vv/zU0
BgIJXbgVqkfSHuFZOJ9R+EC4xJAuWPpAbEzuvoqIQEp7RduGFWMHH9MKKFMKMmMKPJMU4cd14ZWG
blCB8OJKbLrxPQfXjYwycn8gzkpwnFG4HAF08D1CMC7QjvOEGzkIj48LAq0tot8sZD9N8C0KKnUn
IC/Lc/extshqcFMSjgZafYtnEBuDHbATGFi5QImgzGqjhATbODefzVB98dLsK43tEuMqUkOm+lIL
kMS59VBCKFHEHeK2R9w7s7SLPQjuGJ4JLWN0cnvyfxar/RgzWGFpAorC/2FsLxg4G8SQQUgBLnvk
ths/XIGnkML80UJTIQY0XysBrGJBraiNPnoCX3mCYc0bkCVoViGQ1gKtxXURflUALi0olydQ12zc
5DBeNazXJNCXOmMy0wkIFtYgYZXAYRmUWAktVkKNZYKPZQKSRRBlDRz+rsSZiJF/eR4EO4OtSg9l
FBzsiMtpMnEGH+LxGPTLnWW7D5yw8ChOWNxYWF2CAB48Qdzi/NUV5M2DfbMEgjPs8dgIFtcJIDdt
qBzMHDuBi82JUHQ2LVrrWNvtcs7h7Bx4O1whScsTBM+ExaMfgqMjdB7OCWBTlJ8O3J4PvxcJyJcK
0pfD9lF4flYC+6VQf77gfxUc4NhjbJwX0X2StN1B6c9DiA4WO01irqAIY2hCGmFXJXhhLqChD3E4
QR6uEIiOtdg3KfMYFnwugko4xQpeER4T/XWc3UyQjIkgjW1rvnQz9u+9ZZDDErZEIEfT3aiGxw4i
El27gwB4gzpGR9IaQvq4Hf5Ol43x2L6wbTb4YwtwSCOwwRGaKF6pUrZNgz0OBdC1CArITZwKo3MC
zTlBdeIl81IU3XQi3qRtIDnHdjh5FZXBtgkV5cp2awn7UCE2xVGoC00Mgw8BTGlSA5fWA5jpIsBp
wGAiIGh7SFR0SARKBbIP94w/MTNm5Bc51Xr10deQv5LdI4bzLxq+NZ65jOvUxA0KAmq+1rlzyfBi
o8JHDwEOjWWD4LK5wLRcJDsqFIpYD6LWErR2e7zZcFu42xr+tqF9T+IK40kE0TApHklnELu2pyms
8S3vkVjU1kCnEL6H5g9cqh9QCHkSzpALAlwKDGwpRXCsUML2GpBUJ6iwAzrGWQWOeKNcJoGLG8GM
8R3h2BP0eKNZNpBlu7VtCIVgSbXdLAWoqo6jAM24wOW3s0DOuRjnDxg+LQHHdo5XASsrnEvplv2M
hJXe0iNc4ae3uyz1QBnhqtsF06jtM/KF5/19a4TcdSCyG0GzAzzNcL5IcZgXcDvfEG4Wfzu8jLqd
M5f0ziPCunk7UshvVSTGyXY8+NEQIbxg0O8b3KspU5H9k94kN7evLFgxhRbrhSyLiWbsI5SeZQJ5
WL9teSQYxkCPZeBlRjn5x7881nvd/WiuKQcqKz9v7SNkCHB0fy+aYh6NKU75OqWefeXMaV+LMeJI
wBldeIZNf7ttNr4dZwtkCnGIEYGNbKkRAc8/SHncdMbLdarqPVhqcmuNJO6V9KmTtLXxrsIzyehO
ZdhF10S39PLsmdhVbFXoNktZ7/RhBAXYso9Jqb9t/GTQRyvyHzbZa58Ev6qFLimX9YvPaH7AfLTo
KOGA/sPfomg/IiEtUDNtA2E6GNjBEm0g0lD7/s70cH3bxBfvG43e9GySTD6XMQGwvK8F6jTjD0ec
wgyxndo2+s9bNgb3O9tnH3X7ODgien7YFAe/aZGhOeSiF94vAKcKO01lnXvP2Y2yRixktahR7+2W
iD7u9pFELmj3b3Fa1/rePmB8TeejnxjiU5LXFYbgQUvUK5KK254REA3KYjaI/kWShv0y/VRdn2Nf
0vSiuhpPw+KcN/lLUYcvodblcfs902Z8NZHhQZelQ6hDYMBzH6yMc/yBWj0kA9R1el7s6Jyx+Rf4
G+Wy4fqHMau+bNYJ9oa6JMQxONpH9fanhmnT7Gx3HazRTrbuL5uWfOQZ+9BWisQRQdxtWQvquEEI
4QysQBDenPAfw1dmpClsD989a3lJ17TDQYBV6Kb6y7MI6G27P0cjPc824b0YsZz08ya5iMh8Q3Dm
EqPe3zcr2T/bzm7PTA/220uPmy+Ll7eX7ZVWGKphBWD1937HR4hdcMoYZZOmkWu+NgQJ8UsqtdiX
2DtvPx0va3al7ea2wV3q9+9mVPU3xaK1iRzf74+jTe6fsz4bQ/Y1juyTN8XBqRsXdjNL9i72ECzd
4hX9+iwnF3msdbzmxmcKsd/+YscfcLDc3ofUwArIMYN9Os+/5XbxXQmMc/Xzwbv2XberJgyet2Nz
e4njgi+Uh9PZHhaE2rIIvoeYjG1S667BnRAk/nG7hyPVz3EuxoMvpF/I+HDnxGG3M0WitL3U7XjZ
7m6bTbs0DfGwHzcFj7zyeTHQKtvWne7cB0xeoEv4dFMfl0wukLDiNjp+FoEjjjVjUWRXz+aQL3A8
o4P+hSuYAWxd5Kc6a5+N/Jg39QdiOOyzzoYHszRZPkQhwa2muZ/ptRC01t6PiXqigqAZyZnLygkl
bcecgJYmIm3Mo33dmJgeT8bVqnhXrXr8UdPXvMHL5yWorS9p7715efDQ1KbGBSZzTrousedw3bs8
JeShThHBK9Vf3bq67fz6zR1s5h2uesENAPWaD5WzxDAGXfE10ta6G0arOKBV2JWYNNEpIVvLDrJT
kzifhuXWbsL7CnVoZbm4TlvDQzrlX6su52Tr3A8Ttl5+Vv2gHd+9EDZNggXheHO8vOShOiNquAuw
+91RFV4wbMVDKlDhvs29e9r0T0Ea2jf+s4nF1aF2ECnNXvI451TGSd2XSDecg22xMKZIpVDpp0vd
Vj84IpG4GBRlmBri0au6mTWEhSdYB/7AtKC8XRrXu5mA95eyGb5X6sn1Q+dHHCJ+Yn3CVZ6gmGEk
BSWY1GvkGI+axgWRyhlJ4VP/h4k8yWzi8RnLCDKCKgM3ZlH30XQmCRizhLnEP2nygtOm99MtDl6/
FZA4O1mXZiGVRQSQS28+mvlqgOWXGmsmX13+m/X8z7CeyMEDGMn/8b/+54/536Nf1f5b/+1ffm3f
+fCt+PUf/3rLneFHtvyV9fzbN/0f1tP8N+1rvA00e6b3F9gTCNT1LdBN13Y9UaujSf8b8mnrfzMd
S5sK/35GFqZC5P6OfDo6QMTumo7JiOm/lnRgA67+Ffh0AksRtRC45B3g5kHb5++BT9uzY7yWwug6
zYe0lHox42jfD95sXKo6vA91hChuba/MJT4WQsutws2p+TkBo0uFpyuFrNPC2Cmh7XLh7uYeaQhm
vLj92wXKwhovwRxj8DhLP2RG7x7wNMxBC4EKhOqbhO+bAP1axkLC/f3lI3n6za/+SzkUT1VS9t1/
/KvlqP/77+SdgmdVlmfBt1j/ALbOuD26mRV4lxA3ZQn6pC7JClLfqG1DcbckWYs+v44g0cQXNDJ5
LKoCh+O824/Zmp9LU72WoX1dXcCkusWUY83S5DalWIu98NBqe4CfMj95vc+VYag+lIb6zkXdedo2
eQGX4elZHUIdHh2PjAFruiSG6KPqRjQb5aHwUNUflzWbbiH6Lgu91jNuVw3T8hluIrSmW90R2TAn
zrfMxma2zRZ94PWCETIz8LbJBvpeSuTduznJpq8lsd6/rMbz+8PabyVGKaK92tv7jvPzeStDt02c
oIULTY1v05/X7817wA7D55lR0DGki1DCYxbpsQrtt0ogu19jRSDn4tDp2KxfoqX5UqlEH1LxgIkH
3rNS+yEZvUpROkX4qnuYQlUZAr15CFzUrfh4RW6+/jAdqPW+es6zOZMpQHBk2fLi5SPK/KoIr4zQ
6gOlITMjubv2Sv9lsz1m1DTrnMU/10UZnxK7e5rlWR27n9jCEa4aEyKKSOemym3aVRaSId/kyeAz
S3TJWn8XDtqhoz661+3WArd57T5nRjMee+S4NHkZHkQlwqq8OdcRK7a/yeY19jmMrFkNGvNIRDWQ
r2MDC4d9883KcG3e7JI246TFNp9Vz0Orso4F9cad9nxY3nisD9um9hSVYVQlt6NBaMVQdRgg1cPr
9tC2iaKZLxZyAXDt51WJDWc+DBjjyqYO/jDFaTYvMXWPnK91RjZPhTWcy05FEpYPoUjWcVyvLYnN
Lv3YyCV+ar1NbD0cxsa+bav2LkfpQN/P+hp4bwoD0sOMhSBDNYrgTfNeYx5wQ/LCa2UAXteTl156
wKMC4I6RXonp8oqL03j7u6j38VKrRvFi7vSr9tLiGJYpAy/WeH2xeheM1OPbcom8I57FHyPWSPQ8
c0zOnsjGgAVKsvt8KJITDZt9PDeQmdqdbjg2zn6KPaCRQ1LQaeBXY3+k99ncLyejz+9yZbQkuDcw
vCxiLzhmDM5gHtcwgDAVXwMWysy+ZUIzq4gU2cYqd9VcPW/Vb61JzYoND51V9Znv9y9bebgidSdy
hFVC3CDh7heatLHrXFPNIVqMiD9VRV6e1eBZkDpHB5YdQvoWqJoJU92/tkn/jXQ34zoP53kNzEsY
zLsSiBiRcJwTxtd8AKMdb0EgayrJI81j2uBrsK9rUo82ayQP1YpTBAc3mlg75vWbPcX20UL2jTK8
O4XMM6CAbbh63iL2Yk2uo8kZz2zKVzwci+Oc5etljH5svfxGGvo5MeSTWi4ZsnBa4FW3206UXDCb
s0MtHNLFOq1z8dz5g78vMCOD1ARuKMqPLR174gVdf9dXYB4ZUBvamtnduSY23zZhDJv5gXB6Fx19
2pbX0BW3Xp/9oSMy5xf0TVloHDJr/JVW6jitUXoMrPQOs28sCXL9JfadXYls4qhoPjEcqy7xVKOM
Dek9BD5zKTcOr0FiEKSWet/6zoZtqO3xGjeGtUub7OMENxQ09qfSAgdfsAzBeeShGpgBFUH4i86a
E5VfSehqDpiLbLv5kqMspjV38oKCkBLlHZo8Wq+RZtzQEpWCbSl2513rfTG8lVdJUyH1ZcW4QPug
Vwr3Q8yim9rcAtI5Rp31GiZGe+Y88eLbr52JMdSYGx2mh2iZ2CFexoyy0/JdIk8WcN2+OMjgjTkK
JtUGGSy6pUyMM7XXzD/3NO7dBynoHfIyiexQ1X5hucaHMwHxnhNctnaDOxwAOjw0EiueeYsFR9L2
F4fYodvSfkEIOu9LT9Fmt98o91PMJruk/uUt8QOdaHMfdSn2SnNz0Wbp3nsuHSPYMWLShnqfBZgo
1HyHvfT+g2kbMck5RMOE2Qpi3bbhTQVMSdpnfSTkgQiizCK0fNHf57Q6Jkgon9cIRlYR47jX7vhY
+9EtjMalwZPgiCvHYdNZZXFTnonRoAl1nPp6OacFcdemDok3zzPkF81ny6RwdzWCXnvR8LWUL/HY
fvfbGH+aiC63MRs1JjZpf0jyccV+DSVKRJPAZl4YwF5KmoN5rsL1fm4xPMyarN279MRtpvt23aEr
MDTnoxUou8eoBz4zISQRfEgPZJSuBS9jMT75BHTcrKVhPHudfD2lh1xYV6ted4HBYML7EYYR/9ek
5nSM2V2P55t9HdFuTxYsHerDkEligGt1O19z3iJUZjc15f9m70yWI0fOLf0ud92QAQ4HHL64m5iD
QUZwTiY3MGaSxDzPePr+wOrbVkXdruret5lEkyqVFAKB4R/O+c7PyKQyG+7JYyPIoLDR7Hv+7eCK
6sEt0xt64m0LHpbEBVmjdDZ2y6NsZ7fFZRRu9kSv24jkh6tZqicu670I7fy2r+vbmfnRpkhovHuT
KDmUn8TVDMrKuM+7O9Os073R0et1/avTOs9RCmWZFD5F389lacmE0JEWkWmp530R1CSIIIIqWr5+
Ns/2Nmrdblfh0pEmXN1qapLriortR1pcnPDeJzb2MgTezyoHx9zMWbcl/iCBlkhQ2Euq8fRKMo5Q
RdpyLyZISspTL7HQ4IQ7FvZh5lq3MELEbRYyLCj8F/wF3r4sh8dqoJcClPiZwt7Hg0EquWfuYk1F
hpqu20wFmXqphcmiUbl7jEG5bJpPdujwavMATThTGM8hmrizt3kOunqOJPN1Biiroe1RrLmxPoxQ
JFDL++RNpA0pDgYlcOczsQiC9lpp1IXloxSZOLhldm2N1Y0HxJzxX6XXMxvpAZUnc+d1YwbD62Te
yMGbnr0iO3pjJ7dtZ2xqt+E6deYN2li8KUwh8fe+NxirsmbOX8Dy4PtOQMfJ4oalAbobA1HwHHnF
lZfY01ar0H1TRPwyKpgDjM8SOhPo9DqpRiR+ExpjP9lT/rEmYt6DsnUZ+tTZjWLX2XYvRZ39Qjoa
rj1q97jB6GU+FHZ/h0GAzWSa3UoDhlKa5btGxGiatFySxJ6arzoviA9pymiCzSC3wvRrhhiwspJw
nzv2rgIX7AbyTs2k4zLCOGS5aa2ThFFcMupL4CM2n21CYsaYhsHz1ypHnMfs7INsdZQE7t08eu6m
y8WNwSrRc8lHK1oAzG3IgNTvXsfFAhEmLxOqdkPFb27bDOtQIuUy2l3LIW9IcoLpmjW3VoH4TwyB
Q4InG1WzNLu9bxzzzq9WRSQIxKhDeKUpKUOiLn600/uUd6DNc/c8VZqZXU5+UNxVT0KMz+OoXvLS
fygEYxfdEmYOkGmn5qw+6PEZGfYer4F3sCcfqaIBXZYlNxDetaqPbccdHNk5SBYrYwOLr3xxPK8G
idGfQp8BLyRfZxLxdrBGYHeItAmgOAR8yzsktvkuITUyqPQSRIaGymnYKKTPVVWelS23foDT3bSC
eUsKxbXMA0RquchPFnaYUDNJ7t6GRjzxvmFauchPne6Tzcuxmkeu12hwV80810dqzk/2PAPuFWLI
BlxShqtvdMEiMrkDsTXck5lHWVi7mzya7y0R3YNL8FeuGbSb0PmNZ4i0yYygRsqgHpF/R2EaOOV9
iEzeSM2nzCfaAZLHETk8Aoky/lHh3SvcnuDOwJuPeByYf/gI/9uMUDxzJmCV5SbjRBwg84n3fnnn
J2fLQcNM7q5b2r+QI93Xrm2iwLfp5JzohvC4CcmveytaOWyHoeI5XNmCR0p+hfIF3HFwHOO8Oswu
zKhBoQ2cq2TcV9j9SUkh+Na34ngNhwJGZXQUCXuqKa2ste/ZbM9NXIZR0G/dHpmQCBY9ICLxVeDF
T1Va3NkOWsXauh0S6vGaz+zUttrLXJ11jfbPLZyTQabzXEG/ChiQB5CSr1iioxmNwr1qWIgHtNwg
7zfQPKxtGTYvqgguIxH1PjaqCtj+tg750COLcbPgWdiii9/qVL9KuxQ3LFyJARFQYjTj8vSSj6xE
cXmsCKDGdhlgq6C/WbBvH51xmOwFskG6IFL4fpWXLendpsSWpo37kO0djr3J2xu6zhDcp+UavsBj
Ui2nlGeh60Xrxi+JXhgZ0eUNsNokQxORu5fCwPozptTEXVOfvY7kJTQPoA8i8Yb2fNzalrjkM08v
iDOnCktb6to3GEt/+2yQVFyqtZvylJAp0WRJ8ju2lLNhw/vTkQZXTkgqg0a2G1jMvnPqXeIVIjhJ
h47MlsAO1lWJdj6VbrGjNwPiK/szD8c5oHJEi7vxovac5piQDBSJxvjZTRHphWCIA2E965oZyMSS
MBx+l21akg6F4U1Gez046DPyYL1t44gwu2EpSiwpVwlR3MScXetM/y7I6bI7WsQiLRC/oeBZsjq0
gfAATe9FWPZJwQSyis8hbaZHw6DmMAVQpuZoBy0Vd+YC20+L347PGhEF160B5pwJgLO1GtShoWNX
sDbcvTvODvIDdBydiDalzyKy7iIJoQDEfRRHMIqieB2aJA75mtAphlYEsSSU8CqDtoXEC/vinOzb
Nmz3/Yiqkxi0O+KUnnI78ojvJWM1AQedlx+2230IehHy0MXW3Ek1vfZjwyg4Vtz0w2vaeQ8Rooze
wAIU9xxDusCMC+0Dxn5VVPDsuXmFjSyJtG+8pM18gFp+MVLF8L2uHvjFlE2EUWJGTV7MhlVQQtQe
6zg8qx5FXlsk4a5tATEW7U88VvkRQNuVNRkCFKHOaXWpoYNrN1E4MH18SY0Izh29HCp3jCl5WmzK
EL5VHLvrybTDdVG1RP7xdDd6mksocehyg4GceipsR5eMiV1MX8XYIY2ey0czQChE+tc2tGIHfTiD
/NSfz8u/M9hzuH27MUGakZfJrnV+MkHkch1R607lopIiRrqbj6EZvhRGyvvVKE5ESnsrsitxrbKS
H4uEioHbgbKgW7UpWPoyU9z+y4lMSvHDu+7LmZOhmO3baL8dwcrCxLJD0z3yCLBdzIDiVc6sLv2E
MBGWk1d6wCEJJPkTO+RDGe3KMP0wmAVUI/RXIpjI4ZXOLebFgjDz1kOKM7MyhDpPbf8cF4pIJ/9J
2+DnR+095hSRa7v2Sasr/DsDt4WNSgRyNi4R7vBLhb8OUjl0q3vdawIQQPVOBeXGkLtrMwYmmycN
9hGDeBqZYnFoD6bokQ8xeOTl+DtCHLApBJxBqVjmNImgl+c9AVxyJIiJ8+YPJjcboeB+4/tsFFkc
jaKiIy9H0ssqlxC6zo52MrbVenDCgDg5vS3tDM+bW/7Sgg9shNE9cvJ4DfUn2+oyPoUg5/aTHzI+
EbyQ4ucykM8pK8z9qKvrcjB+D0PDO7Z9xUKyiUp1gFx/UzskYE43PEP6zngghxxhdZQ9TgHiefKG
shZuT6/5nw0H0eFRGlEYG8POJ+DpFVkj8pQ5mYZPSovQqO7hKxMI6YwsBKrZXqO4WVWJB5jPQDGv
TzUancnmBFLl437KUWCC1Pd4UfLWk2yS+O7qwE5RWdlYV3jSRXQC+NGitVcQSTf4n9RV/TnX033F
7vmQ4tK+yiD/VZgDuro5NLq4FpJqPi36EcTc/ETI0QNUkgt6GHMTuuFHKSXKDuKrhsm5d9LqWYby
LiYQ2umeC0deGvSbHbTzkZpCjelJquShtblbeqr+MBP3Wb1JfAVtPvPJ6wjUSZOgVOPxzWNeDKn/
06e7MbqIUdV4ctDPRyEx8vVA12KSLWVnx67oDtpoL+Zyr9nFR1XnPwpFLzHDPHL69vdcGBbCGdj2
dOW3bdeU2x4MFHK1J996MFxJbGJhfDbtdOMRX8q1CJKOq2fEEEA4RFCPvxM47momXr23ENvUxtuI
YHqlcJ5wZ9i/KNjWQ4QYqGuClwq1MLtSRRPN+qvto1sgbm7sfoo+OUMfZ1ZmBW+hrW99Os6F9O7m
8tMwsodi+czG0D65iNizjge5R7abpSx0dXxTGIvksgaGHJp7N0KjsQ+HXS/bd0uOKMxUcS7NmzGI
BFDa8phQpq7z2vN3da6tnTLHL9XVju3csBtrBmfM9+lA0hGJyQTTq5kiRoixN19NVJIEGGCenLYi
anum+hjnA0M/RPQKdmXylo6fDd+aD9AtkRrMaKEqhG2ASLrjWM+AqojvI2nWvAR5ue4JUAXQX2yc
FrS+F03oUzHmpZTMHljA1ZjV/HnXNrt0tn6Ssg59sEyASJb5Fcr/8BAJ6AWj2Zx8d9E1uXyhoHt+
ZzipcScnW4BaORNJenM382pGBDijvzyX50FWz8nOQsRF422JnRnJZ8+hojF604W0kJ5RDqNrNeZf
aTkaCHNQcEU9S1CLVmLn9SUwKhKg9Jz8aGKg+UZzj1CU0IgsTB9G84oHkUvkHyKsZfp0wLr7WrTZ
Ezx9RMtT8S6pddfGXeqGNwgJOdN5HRFF1I/XXli/t2GAejyS1r6YkDmQRa2QLzMgYHrzNsLEAD6W
yrOcuRAqb7rNZjmf9BBsjEzEWFQSnAukVIqJdwhP0Kz1LmGY0GJARl4pKMb7onSjbWoHw9qfrelQ
H9JsbM/R3DJLs+xV2C2Kixb06kAYc5cALU4/7ZA4JI3Dfp1ODCoxRyR8boCqDavSbmGQ+RPjZj1L
UJ3FozA7fzNLDKtwu8tV1se3k6F9OpDxcQjRChVWhGQX6o/P/mPLM85bVTl/rxzwPeVYjma3Lzdj
rMdN5jkPWmThKQqAFcTxFdvbCccOe+ho6shbVvWvKBvfS8YyQM+dK1Wmt2kOw7uf+3JX+qaDRdBF
yR2rX5D2SIvw/Ofcs8+gHH+NzH5OFSnTUIztZjcOyJYbYn58pKc87iFVeHUT30DsX7uYAq6YxL+R
0eivejF2axpH4lm87COeHIKnbKZSwqMjkL7nQLtL7xrDkjcL4Ekyvt4lsQXAj6u3HdPyfsCewVLa
PkZ9NZxNI3z2cyPCDTy+tXFVXdegDpG6E58iRyfbKEzltmGal3CYjtO4DCvBPJjWym4xm5giRKdN
wPfKjvFsTpN9iSqV73MRI8qx1HjosCivkNKSbYuSJY7ldD8VF4ACBVL/sruLcnNr1uLIawLMpnkM
wSkc8/qzDgzSUbT/PlRxuY+LmWUGTH1cstfK7KOT8l5sdiL7JqHEV0Y133SN8zQIu7jo8pyjDiBx
jTo8wyHGOiEDkrEdClZNhAGhkMCS4WYXNE/tlZ/6PL8d95rRbLOzvQ7voFm9q266D6b4nniwm3Z2
Xwi5XJFV9ZIgc91XA9+oogcleZz80+ijavEVIrp7WkSEV8T49DMLSjTLK6eMUCjS0o8kiRBR2RXb
KULoaszdvSyCW0ZHw55HIdaA1nvIe8PfObP36Os8XIuiGO6aIfqIkvzQ0iMRq8ErfkiK5yGC21Bw
S5Jw+ZYnJEku28JNNIzONjL1S+QWjxbxARd/RGcBaxbX1BS8BD4dh5nIu3nAXkVX17MEW0yBUfSj
ZEuwC6YfwZyc2oAh6lyqn51l3yNn3iCGNqjtJn87dI59QwXRedSGQY7mLsqru5g4D3qgbHlP9Afh
4S/ph2vVMsdMUTqtS2+QyNaweSGj29YItcnGC2/GYTo4Dopar2yqdVTMyTZVvrexMnh5ibMr2wqX
cjqcBzFzT1Zn58pADLeK/YqALhJSVkKp6/ImYS1x30i10ooRuLt0k2EybuYAISDRA5iTw+ZDGhxn
CK+w6GN/45rypraYhvbe/DsDL5F0Xniw/eJEetKLHGxvNfjMV0gXLQw8uJXdhAfZubfOAIOG+o7U
bSt2WeRZxjpOqMpD8q0RoWNtANmNMCMz/U+/sLIt8qiD1cmJeV1y9ufsN81VuMcmtVOufhtLwvbQ
ZAtGiQQ+BcR0qPoDN0S8MRYxsSk0zgJDqrNDRGBmy2uiiO4htuC8nWxuz7i/eLp7DcZ43TcTShjD
+1Fl/VsRDuF1wrZ7o2O2naJIdhgUrvusqtl7lAx3IKAwLy+gEFXVtmp8CKCuubEBxPV2Ox2Be0Dd
IP6dL298VM5rEs7nKMNmwvqtu7JQbK94lYgkr3ZKT4JMF8c9BBlraZu4QHjHw7GdyxwRcfHQGdFz
2Q0HjRNwxWAx3fTI8+OM8UzcLXP7hX0Jx03uEp91vYsdfPOzYFT9I+wlf7vpoD8Bp4vwX54zsxxO
+MY2OEe6VYhwhddutcX4e50tCdFzVDRHUvOsjYiGe1im7jF5JMlmxo2OkHUAkAuIetzhC+94UBni
bgIw6k76KUlByBCqirwIzzhkmGIvhMnmxox+UzbMm9aLirVQ9l1S+c0GfqUNTYgKpMSsuYpVdp8Y
xHj7ABwQsRPVzFqMhM0ieQ+IOCIUz7hv01ZxXlRwq5J02BLIxrAxhs+RwjaW7mVGebzOZ3XvZLwN
dDSfJQ0hD+1u3UulrqB9/c4HCvVxhLLqCxH8SNpL3X361OZ3s8j1GZTMNl/oyzOihykBktqJjsvt
rlDjA1646tD6jOWGwG4unWn9yqYp3UaJcWk6zA9U/NeGxeu5T9vwpiqTA/HlG1MO1XMNM4ZYJLEf
cgt2b7KvhbpOe5gqnf5IwrdBJcfM5G4qZWVvARJtVSEPmDPDdWcNcj+JvAasT3qzF2cKLbuzDSUR
eW0RexspiazyTGvX/Yjn8jOvYXr0bbpOaxsDdZG/22525WTbbqqLmzhUwDHsbq9mq9rXBo+XskbH
nCHgNsZwNzuKpsin9B5QYY3wOQSPiwwFzdqYYSb0hcdEOkKnPwz3hc/jpx19fB4jHv0GnQSZ5L/U
REpy21sEa8fzTWI0jOEnneywZF075PLuYhIzuy4h1pDGgfXGWG+mwDimZdefrGTed52TXHfjS503
zdGkNiKxPIKiGprXCWr4dZYx1yvhPm9K6bXwZIyQlhTahJqMV0bGsOqz+c4dkgm30/yLasNAV/+G
zhDXKzntfotxHQ8zHtyUvHcxyn0iY15+k5Xd2Ut947boORpgAuUQq7PLuByUOQ12b6eX0Z8VM4Z2
X8mtSNwDu7Xfcd0WW0wsMTZ6g5EY7Yflwy7RnrhSjTySu8W2wUUYWubpfdTMt2T/9Bey4GNaY75O
POO/WFfegHKNP1DeHunxeJkF24kk0g0FTnM/TeG1WTbAgxz1K24QAXQeOjWzCM6O7Hj3EblKy2ht
48RG3C5wzNNTsWtrL65b8/VZ3NJJdVNH/H8KnhWN6W0YEgBKgPFwK0JGJyoy7G1aeUsIeXlg687S
WDDVzgn6Y87TbAwr/6nj/OIUWbFpBPnXbXydjlbyoAiBwDl3/fXDMOLsGrEdnUUvcLZwLcBhw/Vl
gZ11Eki1mgnBl/WwLmjmo0xEbI684gQSbC1SSAmqdF+jQrG7DWf7Fi8rT032iqgG2EQ0lXlqR+cl
aPMTENV+E4fBJXfi7EeW8l2TCcmalFiHoHXQkSybTot9lehd8bR4XadLzYoQ4wAF16S9hCcz4kGG
Jvmpc13MMNWj3U0KpDN8KCZ1gMqRfzP08hyxR1Nor4ce+FM0GGvUJyBrVTLeJigo7bEl/bIYL64H
8itpCHHQ9rCtKAMp4j7GfGZvyRxzwOiztTXbA7fEpOq5TrEtrdnfhhMFSs2ESFrDCV3KvNd5tg9E
H58Dw7snOoyp9Yw4nXcgg7sWpeMEj/dQjj35H8vmsFjALQlISVccdeNX568fpoq3ESF2vWNHR1lK
KBt2aO5LfKd0orVEFxbXP0IqKnfq871Jstu6Cu1Vl3v+uTMbm8DPTlyH6J8T/F4ruw/pT0mSWnlq
Jl/E1td2RiuQ5/Vt0GPOGt2rwqV2Gls2IFNw8PIcWhh6gimYT0R1PwcVOlURRoCcGxD34IvfiJQh
SC0tic7zgmnjQy7aiCH+UbDYnNLE3Fa9uB5HHkxFWR2N51ii3SiNrN8xdx4OUcPLXdg+NxnRGfvU
Gtm8lZB9RyrvAMcQa+h+vrfT1ltbs30ddIl60Nn821vpTsjn0qasLQ2YXiW5R26XXcetd9XBIfLs
RO8jNwOrFqlbEDrrWnjVFjMBlvsqNQ7OWH7aSfSOpNbbVURabwECya0TTYoJiuQWWCBjM1dTIZxf
6YIfGxYQWY78zIRM1tRIUfJAHb3EJYwzYrrU6huSJoKHmMVjTIgdZTFPxvSpsprhjPhLQJEQTnBh
E0JHl3tHen/eMjz4WcNua4B2a14kDAvhqhULYK1ZSGsLcq1Z4Gtpz0ItqvkrXeDtBIS2FlLbImpn
fLfg25oF5JZDdOMtBpDHneg2m1MwC2KEeSVANgo39QKEK9taUtRtUuJ29sak0h02Go5UMn3LpiNr
QJbVlAcGm91dDXJuQc/BKZIHc8HRGVP+0/UebYvVkAmvriBbb+XnTDeYq2vo8HaeveL1p9tmBqTb
6Z6W3z+2MdsYBLqApH2xLv26vkdSTK/UHJm2BBsLHwKDCudqWMB6EesIemRQe1/QvQW/F6d3BTS+
YcHywRwscGCC6rMHoH3jRNMLxC/zMCC7Fli/2Jw2Vtr+dBPPOJgO9UMXGZfKGVoshzx354yxmemB
m5Bl+Ni7BGt65XwnxwYeDbbbYw65BHpHQ+k26xOqcf+wjLzHMobq3cp3PdHbpzo/9ENh7XNZk0WU
Tldxbj0nVkwKxpJGopcfX/9JmgQ/tDAlUTmaPV5Tn4WpNTabLxbo148vNQbShH6GODayhA7RGNV2
TBr5lySejoOFT1RQsIb0U6jD8haCBtNo9kL80deff/1oxirYtYb3xKGz8v3ySWjMHTvfam6/kk++
/lHAOJqUguEQL6o2soiewiUKXqYzSyqeGUtAdLuj6tzOhYZNFC5mdX6gKUQAEjsmfZhNx7f4Z75i
AL9+PJO5OF15i/osN+JHVXfko/bu/Mc/0ppwk/+vpf6/0lITNQG69v+spSaDF6rJW4669w+J9fH9
P//D+uNv/ZeY2vsXEV1Cc6t4UqGn5hcOH037n/9haPkvEzkz/0I3bf2htP4vObX9LxS/woSri5Eb
vq7633JqwS/USNa0EpjFTFv/P6Z/fdMZIzizpbCl5Sj02Yoe/a966miqh67gWj/mDo7YKGz03qun
x2pm4EN6D3MjF5hfyNN+qskKHrMBJw8KDvDQZsi4JEzEblK8dbRL2DmKlH1e3Yxt59zVfvbEjUrR
NlibAjEW+9t2SfP1cAeUlU0JFR4zi12OpHJk7H3livpnKqts19SiX0elUW26mmVr/cO7wLxN9sBK
CWrFIF8WL6kbzbs8tnuEh9Yx7hE4jQ76B8NXQG6HjkQFevYy4wlQkX3udeYeyppG+M1BVNlblcru
4Mr6sa6aljKRzwqBj3hayeBKWgJju0MAJCNSKze6jxZH8bFDc5Xygt6qDpN/acCzzVRLw56+lRm/
oC6nq7Gash3CimI9jdV4sjx8+cVVqb3hUk9wH63CXI9MQbZRz4PBHdHD/AytutxoZWDDil2DfYbA
WrMwaEgjddeDZQebgN5IS7feZRazkJwJMhBVbz50KLm9QJE94snXKXHsw5+u6P9Gir6Qov8suOcC
kRIJOjF15FZiP3b/eoHEk1f3RV/i1rb1o9laPVRkfqQe+CPHJQI2mDoEFml3MeHz4B8G1BCp/3Uy
//5YMBH826HgN7GlhByrrO+wZ2FYDP0J3D4OBhbEqMx/YryT9aEwuttAZE+Gzj8imf7TGfiWj7ec
AYXITxG55+CLsL+dgZno2bkJ3fRIkjYzE8w4XNhLLxMu8VqtqPfwFaNNjOYTfAzhSEYz5Ht/aK/4
GO6R+ezz35+HJYDw+4lQGPJMy+WG9UwT9nb5++0+ygPMBNb/iE3R4C5q0qMMORHoh+W6AciAlLvd
w+S0V0aHVN5lhL3FdH8a8nRGg4pMLgYOMdquWKO6/ehHUC+uO1t7XaT7r18FJWg72kIgeYgf/v6g
7eWg/oTq/jqNDhYQD0ubdKGe/fWgA+4A8lZiDlrX8w7n86GNPSTzvYHEK3Yt9r5OtLGH6qcLampd
BdyHkc/CTWqzYNT3XrlTvjgRKRuM4s6lUUZo/JT69rYaBeU7cVUMd9dpFf9qiwVyIJrkirQ/jP7G
9Et3zZkRCidCRO+jQXyd7xSMS0NxT+UKuzDVj//wiZcL49sn1oqpIPJdU0tLfvvEYxKkiDjMCMfJ
cAS0hWYAo+Q+GJ5CbxbXtva2GtIPkzkZX6FjMtekd/qk+rngN5buvYSwXPd9xnyPcZNZOzQ09ibC
h7ESo37s2c3RXp87n6m0W/IQ0CWy1jz133RpMZDqqgRao2Xucqd7q4pxPtQG6wEQTdvKV+sokIip
/H+6X3g5ffvYDkRMpaSpwLPz1vvrF51ajUJjayOnr/VjobuBUz5faj/9ZXR+t68+c8Ljc2EZ25G6
Gio5nO96q5qAIrhBUowAomVBuM4YDJ7/4Sv5747NshyBg8jzyFP7Zh+qK53abY3Uv5oOZp2oqzkt
Xgq2JJuqcR9Lg452NqDHLa8D0SPccrEE5AEdj512/XrotwZdwarsxGsDKUXOkMxb5Hxcls2m6ysP
vBGkFWuuPx1peqtcPM56unLyk+c5t1Vg1QdDDCbEuzrbMPm+bZCSbIwgQnhYZldIWl4j6bs3f/+x
rX9/hDmoJixLW66rFSPpv34lzHiHKHDL+Di7pBsyUbmVzazX+JmqNc6Gu7yyNxJw/tDSYfj8l3lC
yITT7z7OJLASWHGrfzikb+8VqR0Og2rUpJRxLFN+OyQJ2pzUTB0dQx+EYmrOFzN05b7O8iMsJXkM
8T8fgt48Ce05m1bV50gxXWgy65+OZLkN/3Sbfh0JCQlcDp4ypWN9u15j1q5GbXCbthEcVPnehHjJ
Fl/LLoqHATQ+vBf0eVczw0cayA2UyfJAKOV4NQ2pu7Zb9ZR6gkkFWpydI8AZkmn/92fL/pZz8Mcx
EvcKSPXrabKczT898Ts3RaZfjDxK8OLq1tJXNQRYqYtnQ3jNK6K9OTCzk4rI2izDX6qfy5UzCPPs
RNmZgvKd+GeIruV74uj4YbQQq9QD6FIvuxVGGoBAZ4NdaIm1dM4IRBPGU9eFFaQk0dykI9WeV7NH
UOU/nv1vr4Xlk1na451uuaRLmN/vyCXsIKqwZh1NSYpWBTolrPrpFHlesGkbvNJ2i1RPsEtoLQyv
RUpUgm9PDHCxn7K2IfI8PyiAuP9wzzjfqo3lwARvWdeF+EMtTlTFX055T9NcADKKjkOs96plLtnE
BRAGY3p0TMQ1I7SudZTM955vLwx5hoVkc4qdRFAoGJXMePNWNTvdTTOix3V0tClKW0EfnqzDnDa7
mTm+q4b0YrJK2akehx05jhZgK/cQoY56tJcxTTfHxluRlbT9PcyLqX0fE1luJaAN8JMdWb0CHZST
3XVVEe4mWDeLkIwxnAintS6G+jr02ncfs9Up6bpzLhIG7j3fY5vApinbN28mgwsiYJ6ifA/Tg8bN
3ulA72GMIbws0CR8pZT6HMjd31/W6r95CKC8oj1SdEgwg789jilX/WFWhnGQlB+HoUdxVmUhajQ+
eNo57q0NFdzXrr/2/D5Hdu1Bh8+qcudaiHStQOxZd9sQxkawpdLeOGHGst6DZtkX4JiL/KOwZbVD
E/PDh7h64H72QMHWzobcEomNc4iOXisZHiW+ZkxVXsq+lj9L/xHTH7J9cU1yfLqrZ/0SB6HLmkiA
csvJSZ4A3F3NjaTsAE2WGuBFfIQKRLCdBqZhbKg+h0a1G2dwltw63E6uiX5qQHshuJffwoaogxQq
Se3RL9gKU0ajg0Ob0PBHBoOdwK9ZI1btwfKKeQW5s98M6F+dgCVTXkwXjrhdVXWxm40ivpLzyO7d
0X+0/n94g2//3YhqfXtfchN4BJvZxE2DXXfd71+QqfMWQztnCdBmh+ezuSR+bjJc7ZgTw3KNnRbA
FjOQymOXS+L5o5syY1decRc6FpNzJdh3FHBIEwz2bC/a7d9fQl9P578+vb0lUYZ6Q3j8/N4URAag
fd9omOEutXA19A+ZHwTQ1Hm3IziCUwGjGQb4bvBJGkpr6p+gKl6niDJZwW1ZFWjQ5axY/880YP9w
dLT3394tnqmUJ2gdHFzQizf7z8/tyWucRo4IVb1ayH3ESn0ddIhJ4axDgymDNaq+6WTIdjrlWWSz
MjtkcyyID1xeeiFb678/IPuPjv7bCbNRypDnQyvFoX2rSlOyQkRfCf8wAqnfOHaT3GcjZZflHYlu
MF74ox2i8Pw6iFBrZ+WHTkX5ZhegGQeTIbld/+6YKxpGmB2G2QtPsvignOlOvhpydPEEOISRfetn
0JqHsPJ2GNu4r3vuCgTu9rpn0t1Bpejh0PZgAW5rFdFScVcf+Spv4rF5L8oihlVWlIemnW99wU67
CTDSKs7kLgwCGPm6B79RR4RGhOH16KAOSYq63+qYKtjRLnmi6rajwrgKNcfZs09rpPfbnBj1sUoA
kintUR+qPDh1Kb8KJXCzc9BkrmIzuNfuDKs45OWfwb1YkfkLCin2h7VdzOMewvUnX3ezrth+7TD2
vNuAn7dpWvOhMhZqi8wtx5J0MG1zLZAAnYDHWxsVyvhReD852eGNnQ/3vin9nRpQXAZtAgeLBpqX
nGch+sfy66ew/XyGx13Dvkzn9Sbau+C5PVHWJ16or1B15zsbEL1UjCScGZpbNoTOVbpMLtCcRHt4
eD+VZYynKCVlZogy6tnMz6/mXv7MmHlT6xHJptWmxFF2gyVlPGWoXFcVb9+D7lzeWB3QCh36ICRr
332ZBXtBsa/Dfjq2mfjE+S3uuzR+U/NE6BHbxj2sCdYR7vIOAQPBilxuXngInjPL0DcIiwkfaf1z
umzp25xRbDwOfJNevxM6FugmspIhut+yLtADtnzyJCRD0dtSZBgTZH7wBeoyuhuxbwV39Zx3pLlL
Yqdtw0fEWajngBARCCL5uRlGpD6ujTzXZB2LqOCn10LIi4O8uJqIegD5+j/ZOq/lxpUli34RIuDN
K72VKC/1C6LVBgWPQgEF8/WzwBMx98yNeWhGS6IkiiSqsjL3Xjv8JUCe7XBD5heK/sVgWiA5pZf+
yrG53PmMRPhOohYtgzy+mNy5tYBXd/Tb4TeMsn6fGL6FOKTBi4z/d6NQQNK8uLqeIqEoQHo44tuP
puHNnTF6UFQlG3+GsyKthdxmWVuNYRJpg392I0VbaFAYFlUA2Ku9mlkhEKXArrSzfNf7lbGxrC5H
bMNQziUg+uCn7pPt6G4XVCN1as8saK7xXmUjGrUiLhPoGvI298uv8INLUNTmkymts9AcGzsGZvei
u61i3GX9vJFWiYjRx+yYV9aeI459rIuGBKyWcAsDMVLTgqkMg55EksAZ9xiwMLq7xUdsVUwHFVrp
XEfprQAQtiLhpYOn+F4z/npqAV2SG1NgxK9NfY2syXp3Yi5IYb/ZRjK+28vQy1VommwKJkTMZLmM
OrF3ta/2eZzEF6QfnMdCf1c4pBjn44uuJv9KDdRkZYxo1psxDLiPEfr+q1n+0iamn9mNvc2YRwyS
lwedqgjwCEIeUSN9VYhu1j6n5F3uzGKtRSIJ8sF81GCVcUTyYE+/fIQAEwqQa65nY+VmNZh3l3Ge
kVUeCV51yWHQSvbprF9dvHICt8pFjxiWCLWDsWuil1PMS/CoXrQ1XmN/6LY28dJPxtiTwcMfjk1t
2Fs6bLdu1o/vYUOMR5zNb7llX6gfjQOunvYxtHlwOaOiD0HiC9KDCL1aZF3nUDLEMTXB2Km3L4fZ
eW8CHDtGLfRZO5xy2Q1TkRdrLqtdo7zq4gPaXgfQVj8qO/E3DlTl82QjUKwNZX7JGLhqhreIPAl3
z9Gd5ymkP2ExsUpzBnmWZS+jlfBXPTiaGZ2LfT3rUAn6wXMLh+LFN/CLtFNmny0v+wGDg4kmlyul
5AO5GFsKDY7+cv50W5Ye2aPSLRC+tPGfUtM14NT4266l2knP6Y+OMvQjhliewjJ60rnyefchLeWY
zQkHSl8fjdammlw8pdXBC8RrOYzto0no7cbFjcZ5HM9UPlyD+JGXsjhaA8baCGt3bVrNEVcH4lxD
Ow+0ST4tCpnS69RpEKm4llVxBgawnwv55Amuwbp1GH5H3shar/S6zZQ6FQNKypQ46Hb4WdXue4eO
+5pnkPh0G8gd8pVTmmdopL3p4f5TR4U70SSPZJsDWd/i/BA71/rhji1r1eARQ1yYuEVbtdKV2RBl
gvz5jiTB3kV2OImodnTCWcBbHH/KKrQGomHEec6yFqRfWK9CBfLDii384fqlLf1sVySOXJdRSwTx
EpA21z5yxNZ6FLTDgz4kOM92i9Mwd4TcOa0JHLo2yUdhika+xNYYCspvH59L4RPQkDZ4smm6xjXp
1yQpTdehbt9AglBDO/qz6H92Jc0bTizOqg1B9guUVUBz50MKU2UoPR9DYtHuWC8w8xQw6CGJPNat
d6l8P7sMomwp1waGquD1CMwV7GpsgrKsnRfBSNm1zkaEN9SU7TEz6u1QleFFaWgnTnBw5SLlm4sj
7LbPOQqsiwjMep0TThMsqc0lJSDuwAzDb91xjOy7Q1QRmR6+RoLTQzSBdDMU2PeU7dY0Qc5mWdgv
R1CgaQ3pw07Zt2cTcrCftsY2FjZJcVPjHLAtEZSbBxbK6vANDyjCT1FdI1ec5pImV581PVZBjB55
PJ3nQbV7Q2dbwipgjGeE66i2X9d+Mj4WbhXhwsLVr9Hwm9ktn43nwm3FVpXMUCbs5Jsin0hz0TlI
NA9Z7EjuS5DNRxeUzT5ghrNimiJ2YVmjdiEh5IiS4T1Mhx8AiMfSHxP8v7SIp7UMY+8lXwYerONH
roJwlUZUhl4bvzXDumUWXQXBQSH9WNuJa12gYYVhSnQAbUYuOcWmm+JPRrLNWGcmO6bZ+3n3k8zt
08hOPE7lo0H/e8XJj7YTHlejkDvgZUjVQTtMyn9Phpk4eBV79Mzip0BGJxJqkNZ1hoFFBDDHNCa7
vmseHJC14LNIQWstd5253gslNbI8f7j0ODYTrNM7ksZ62jAg/bdx1X83CUQUFC4Y3ZyvJMBHRBjN
IXTz15bWyMo0+s9+wKOj2QaOAwqLle4QqDFfh48yEQloxJRtdn5uSY/YECi+z1PQEuacSZa3KiK6
qI+3TAW8AzmYKUrUrTliWtGm3jQfA5p/9tMc31rB1gy/8HWYP23Mo9s86dON69QaQ7HrrMeg7LaD
nH43gwPNoPBxQDTv2dAKBm4K4bmR7YyQcgJPwQ4uzpbw2a8UXIbMcZEVrUID6rG+o9VYDSiihT2S
yz3CsxyMT5ekrNSffnK2R/Mhw71QHLeL8RgCUV6JHOkRNuR2FTvqTXCAo6wIttxvp7VRbxLRfFs+
dj6/VADQZk0DRlx1Rcsu8/eZgy1KSVFu2yw6VRFZFDWDuxmycjYaj3m1jRD/rhEyroKgJEQXNciK
obcH8RD/f4w9SncoxAhR2uSzhQ2Zzj/cc/HoJPsR4MLU5quRg1MvUAcuzaCosX+mfXOVk1GsO2Sa
rVH8spHUR8ll8t2KqxHHvGVWVAp9/oD+uGO7bqGyxt95CI8nKF8avz0g0H/r6DcQp06TAwAk1F9E
HTkci6o0D1HCwhfRllnFwKc5tWe/IP9uygEC6Iw6u0NTRC/R2jgY0BVOkqMPQHfzQ9Vl9VSG0UGw
FBCHiNE2W7qBprb1vm3ES9NOeCZir70yAuSSkKOxmeb2B8URW7b2SN8S0ZufmmydVrUH/IIRarnR
Kq2Y8MfIpIEDIdDlw/sX7ne5f/jPzT1v+Q6P1Pf/DrHewgL4eb+fXy55yPc7RowP+e9yn/vHkzTT
ZRU63z/65444vqJdNJqXfz78169avm3IQyCmUsTxwTIwUtRDtm9kyUvxf3+y3TX2vP33j52UvaER
X/3zSP7zGP75zn9+2b9+Cii+Fxw6yIVtTTDE/WGYmPkp5DM8TP/7J/zX4/t//8z7ff7ribt/7l9P
zT8/Z/mxSV+9RYpm1JRcMb4wn+3M8ugppR+ZCh90hjpgCMafUQEIRyf9HqCyi0hdAEdtA1S3ms4+
2lkkcKxouwxDKH5ePdyckAI/K4fPUvQ7kac/dV5di5Y2qGo84PzdrnVzZ9N24n3oRp+3eh9uzY5A
RViI3dYa9UcCOu8aQDaQJtGXqhMVW5sLIKJEGFjBMl9Zjr6Zc95SWhklUYvipMKmutTM3v2gufhh
Wd4Ikhz9MEflyxGMA4jYhgKRom+bf5WIkufM/G4HJHF2noaHqnUxcUfuuAuPc0V9boxLTmDxlI+C
fB69tkyQ3T7CZkm3b+OErKZZMV6R7g9Hwncggg8mADLnqZ2WOUQMoyccLx04hiYtzEOt52Atp4Kj
VNj1e6hSe+H6CDkLfNPTuAZij2HXRcoWGjeUyJIWSUX6AAlnQ0NAAim1iWcYz8m25cS2Tmo3XksD
u6zEh75VscF0s0fZ7uKxMV9SWt2bdg5+hZrUxc6JUJvDxPaHo89bZxXYvwtqNtvh2ehwplleI+Hj
FIRKxd0V4QRpjuTP7Meqb680Jqh7NN7O0ngoRxmR/3KU5XClr/HTtPS+NntijJBPlYpzkBi8iaiS
t8yJw4uIyl3a8uw50fQFufKGdrDbtxmZl11p7PTQ9RtKxRZqSJbSo82fGuwF0DOj4DDG080tWFDd
IjkD6yGGrn0YKq+AFDUwx3I+bI2XCwSsOElolDxa2ulOpi4tJ+rHENtiIh8CMwapMDkeLjEMaWMd
StI73fGUKNTh85TxvRGUALqvaTPGa2cy33KkbKQzEZw5g4AT4OdBq7oEdxTTyqL3EFtDuK/aBjPU
1B4BnF8dwSRzwsgcVPjZyp49cCJaZRWa4Anu9SLxRBqpvKU2BSLrjTcn5E9Z6W+gMqSnmc5v+OJi
P04LeoSoxAeBhsrSPGJ0JtgoghRIZ9/c+NPUtWSaUDFXfjAyjKZp8EcVCFyMGB+gnfbWOvO8/tCL
bIt0vmrQVQLf55khdspKR7wbvLFCmWQvwfjbNZV55JtIaR1B5ZSL96b2f2icT+cW5fH8gmqwOOAN
poHvqOtEtptOW7LEiOpw7fmn51JJVunwSNLea564v5kiuS3AXREsuCqA+aLjQZZFfNBBaAD6AE3b
JAjLo9hz0PBHzZbN7nPs4cKFi3MdvTZUuk4+Ohl+KDpHoB/y/BJbNRB9JgKmB4M3bUkwmmR7tt0a
EfT8Tf5LCIRq65SIGFr8FjuzCD5AqiAMxDfJvum+KpU/LeOBqR9Gdm0/3Tmpes1VcvFIh3XgoNLl
ubUzuhZRAuEIFuJHMeEwNM0RPlGiH6FpTesClhcvbWMdpCRCrw9YNFwQDRaxh6iq0YzYAwpkp+k+
oaqcu8BCIunMv81sEQ9OL7jp9unfPiZ5B0viSfeR2vqB9Zc34LAeQKEygHHfrQDRHXU+CnYXQb8R
TLvIsXGXz9MhdmzegEhRwECvcTFEO47JmBJBhjNQKgC7flNjjF0CGbhwT7NfYMftEOItw+fEbp+j
KiNvosdT6gHzz9P3yHRWjV01xCfF2T7NrCs+iL2eYSS5EV1UVx+9KX01gGStmSkmm0Aifg8Nt9y3
0GeI+6qJskGmNG+qzK7XRukE277UrxltC0dmf0sjfAoxk6y62B1hXLjb9FmVUgLPVVwjU/FU5uV1
8mxzy7DACSwSThwCtbvuUibyI5rw8GWLR60fytdmJqYzKzFEwF9DoBUTrjDOzYIDKcjinKlniLhp
XZoJVrf1yY1A8qXqG4q15GqYD6mJT7xRTCec4WeMbAKzLnEZUz8xup6T9yx3/9hyAna/tJ6IrUGc
SUkB0Ch4djqxC5y1OeKm8WTgXBRXgGiNbwW/ELb/p9FWHFiw7V5118mV570TTELKBCQhU0JyjjWL
33RMlHEzZSr3RJSd5nxxg88BZLGA2RnU2n5vVOG7WGiC0iy/fAo92UEltPuAEh5H4mYY/VdYIQcr
hh6guEJzaNC8OBl88dqFHENCW18yJ62z8WBmJJBCHeZAH/8ULr6d3Ok0wI36mvbej54GLsEnJDhM
wZ6m6Ke2uvScR/YfH7YgzjixnmsOiWkcrVWTSepv+sJhyjtTRB6kLruSKwR5zaG0d37FeSNMJ1hx
vap2OjhhJkYvjpZ4Q5kvQ6AKeZpPl2GhXsBhhxolu2fbp6ch3eJV9TvDNyCxs3pyVEXpTi7Bschs
69yK5YinlH3q6u61iTjXh4C51n3jobH3tblPXSp+tqqTqQBbZSkUdaNN8cNVwYac3+LgdcnfGB07
QpVgTynCsjww2Z4VBIykW6ybdBNXS4dqcAkZigiVg1gynUcS3OtEH5uKoB+s1CycPi6TTZUjxIPG
8YZKO19X9oiNJh1vtjuBXNA0hR1c3LVJN4/le8AcDrEyXweJg7oX3LQe60PrRwTXlSi1c4TWerlI
zSgutvxGnCgQv6Ikpd8GiDxMDnkmSp5Y0ud7C7NDOOGmAB4Eqh+s/YZmRcsYBhZMP1xk8qdKC3cz
t0G4zewG20WYPxPcGe57q5k2OJ1mYnt+0xcvJLA6ZBYNxo4i/YBm9tG7eCLRWFMcWfJsLEbwqjkS
5kMNhEjfw4TyiPsJA40RnLmIfns1NsVBgPmeKnPEDmg/GEMpcBdLlgZtfyZWugtPCRYuwlcXX7lq
fpSK9CW7bh4ITs4eZOAf2yzRJApFw04FgPV86ezCjEhiQt43HNwwQZcm9AFc1ZMoo8NkTs9jvEc9
Z2xV2+79rNUcZ/Btpj+wtmFo2qbNxNNj9c0Kn+Jz2UV60zp9sy4a911GA35b9S4F42wp/A9c0/bO
mB97NwZ8YndXU1CSuGV3dd3obCbODZMTz8AQABwTjz6X/5qB+0PmadI1PBkDPaTfqdRH3PsjK1uA
T9jF1zayNcoFyI9ACKv2OG89hWgtsCp9spJLPXavzAmydWhEJSbt7Hm2bl1bLpJNFE8SIO7Knch0
yng4RAQcZqO9oA90t3rUlFwRXmnPlw+x2YirVw7PvUUuh13Tj2TybhmPuAxe7qlfdysOrVua0lXq
E4HZ0E3555O9ZrzeIg6yg5rBEujOVWkYDVts47wlNjOqPjGMlVKZzUQG21g319Wmd2vgr6BhsoMv
gm09R+bpfhMkhKq4gtJpCQm43/ikCG9EAK3O683+FCw3GFlOwWwSUVlBS617+GY1tk2YXPZpKEjB
7DpAyN1AVsPgv3WpYE5gFPMX6txt7vTBwcqj8dSMLQo0p77ECzX4fmMsOOH7/9iuCF+gIbS+fw5W
kDfKjJi3rD1B9aeVufwPjwtDVGtIun0NpspVkzwltKVOw/0v/M/HTl8G+NhgzOLldPqz12dYz5vO
ofPT1SRZMAWsoP+j8RgwwKy6MPkgATdGDr+dsgZLw/I7K0covva/vz6l+6bAa8BRJIKOlnUGt7ya
YWnNxJkteQTqi0EzCvrl6/c7jSOKt9GG9jY7MQt0pwzgP/kCxakI1Gk4fyQBMSaFRbIKuGjCVF26
Ea2eQC8KoOtOSoaPJDoKJhhZb6YmI/SeLmEvxgBzuckJoznND7Cp61PpgjlYzSBn0oYcmog4rD3t
oMM/X1zO77yQDArH7zl0oCtmS2SE7JzkDpNtdwy7n8bl/Hm/ydgqyKZ2GQItmNcp7eElw8RC7fuQ
+SUa1KbLNlRxwIkSYLDjcoPJEMkM43LCT8iUKLvJPkEc0KvBCO0vEKndMUzzA1pumAN58lP60tg6
Fe/frit39+yY+w397I3VB5TKgwzWEzA7Ohowve5fvP/vnizThg2TlC7CAtUz9BQG+E9n6a0FenxX
RcMoR0KlWjo4tmgoLt9q35lopUE6yqcvVkCsqCD+Q0Q0usD3HNjIBQA1wrX4m9R8etbDUxGe89h8
B6zDNDPWdHnN95lz7QrJ6s0enQ/Ltt49nSqiPPUaCtxznOrdNI8gkOz+SE38p06om38kXv8JZYxE
sYIfTcrcY2AMTygw3xWcNuQ6b6Qs0onSP7EK87tJzdsY8jtw3Z+IL5/G1uew2Zjk6U1IxcLqbNDk
X4cDLXPbxhQM1UBzouT6daGl6JKSkVWJRJtgumB+5lC3fOo/N4p+FEOHXhyrqVvdP18EUu5JKjnd
v/Zfd00LatploYPOunyr2XfBth3dj/+6n440+vr7J+/3m5UXQgtzr3VeMhUi4vGQTA4pYJX5F+/O
1S1Qu8go/YTrk25auk1ls4BBqQDIBou6k27NTWicS1JNzy2ZRlu/gNECB2PNXPDJUOFjDPsEkQWM
F+l0OIN5QUqAdKmOn11nmYR5xi7JI86wGEA9hy+pkNGGTgGujV0TvHDJWebfHjvhYwMzqRqHrVe3
V4vF4+LjWh7IJgtzsZkinT0Drcio6CluqjrPTnCNz6MqxwcPOPS6XXp3SVExx2i6b4nMc18j+cSE
daCRYOO/kq8c+5cwO7n3PPhaXmfubDTKm3LJB/d768XK5IhdP6HojtmLQ2qMie167/gPTgtDU0h1
G+GqSkWshIjtY+sJ6FohYMUsHA+CIwulIoprgch8TyeSs35n/Q3go59y2E4qZ5KUOdlnMxJ8Hbvz
NmDPn4YP0wr1Cb7OTystup3t+79UEV4DXz1hSrr5XfKbdETzDDp7kyQgnIQmnczeE4HrYXzDj2lS
/E5q33mhPnKcfSvb0GY2zKDOItOxVuG7tB3y6JdBgKqDB66OtzQS6A2shJxjJ9yFncBWO3yy2vMn
1kfXsTlLCPEKEPoWeIicmPfPxEevS+I9d93Q7HQtB2YuM0HTQfTH+M05a7hkof9q+aQdI0INNngn
XnGcEMLhTvMaxrUApRn8beoBDMeMcU8hW2udE3PMMjLQBbegLPL5xV3yOD3b2lvlh+O7v4IK0ukC
6V4zV5u2ixa6Yxo7BjweJ04XLRWU254hUo91l5SZ8karlyqXw7kjtoNhk6pDQPU41zvPAAtluHrt
munNcKwfgSNuQ6JvGWIA8nB7KJYCoFMMI3aIJK3rnHwRc4tbnJPmVub+eWpw3DsMr3KUJLbXc062
x9fEYghcteK34cw23QXjXBFBO4f9lcyfLxf36ko4ww3W/VPr06vovGdz0B+i0J+VEJifx0NGz97L
Gvx5U/kjDNCfQYZZOQaXBbnxl7qqfvLq57hDkicAYr+otWbg5eJoT/mFhZ58Ev+3r+pL7w9/Rsv9
0zOSZ4H+ORYI2pQHEDDtb3NVtnglCb/GHnAJyum7VOFfbJ8UxEQgtq3J1WndHPUbDcy3tvwf9ivs
qYz2DgvlLOtfk+nz7Is/Y5jTPAPst4Yk8SBK5yufl1aAzcxC6fcpskfORBliAeIyWwIaJgkODYH7
F+/LdJuZAU322nmYEvO9C32xydAJ04c3d3L5OehFAAtbGFunMT87YftihbgeFNNEWickucdA+9Dq
LDJAor59aHwmSY4M2VHW2/PFCRyG9DzwXAE6AUbwmsmu2VdzxahfnkXffXWFWTH6/0jDPMeDTbij
VdLs0zGUMnBeedusOsMjks2Re6uyaYNKehRoyK1qiDaDNT44GncoAoNs6vO9buXFHxlscLh+FInN
rg4qGtuQK99amrx+4l26id5VsKxZtgfzPhZHU7gg+8KE1pr7azCR4dgEW06hJTZ20lP7mv1rqLLn
QQ0rQJvW2CwUVwLZKoPWL04eVivegIDCaP+V8mC04YGrdNEJH7NBPfWO8TOOwmeeYbIXyO6a9G1K
WHrKZmtMsGnBkRt99wjW/FQn3oG8Qw4M9rYuh3caTE5g/kX8XPURE4Igf67r6UV380czwA2LrOIE
xOUC4rFfGbw82kP/aNHAstJfCEPywnlyciwqhG59W0SDrlMNSFYMzk6lJooaT6+bKiVezKlRuSqk
JD8TtHSrSMc/5sHUW4vHUXBVCuPmAcXJTSDDknll73zTmjjPHhYlN25+gVP8cOnrZI3yOWX8aXpk
aK0fM7sKPAD76l2k/htTC5poPR1ksIt/uppUEW2FT/AQ9r38is0Yr3BgPpilcc0s3NHkKI4Jo1Am
hQjiwOZ5BHnG1TspzrgroubXklGqqf0WHLHc6TC2dorG/noiFhg6xSfDJHc9ZGFzwKqAzUtrdG22
SfUwTkfb1r9JElxIMvOt9SGzxaI0N8hmaJZXf03aomyu+gm2DhclaoIpk9hhxeusfhkptqM+b3m3
dN3Z0jFvIgT9u6J8KVsL45hE1FYLgglwf68z6C5TEqRXEtw+kgocNAgE8MV0U1fMkr8thgIH3E+g
e0vAzoK1xDUYRCBMKDcGTrfNbPB8ZpDTUIPSAp1t51LP9FnNADA36X1kpyOjN5v4lITeQzj67ouc
IIfkKPVq5BUWajwiKTLmFP6WvxLdz9JeguL1K6aoOctZ8RQPeEX6eNjPfSIPDgexbZCncPwcQivj
Bvl67XO+JJzGYvys/ubWcCgiZE8kprC+2nazCdAyruYWaRWxLOQ4Q/zbjWEjAfxHr3FYNC9dltNC
cZUmHDpMt1EPBMzr8vRcedOTZJ53idwuuPiptHd4SwRCMa++WGXUbBLLvkZ28Z3oYL7E+CiOIzOx
IQrkpV9uwjrttqPFy4t3zz/Zi+9kGotzPdIiN5u5ggbIATHPl87SEgPQFuTkLTbMqSitA/2zRz9D
PXe/CXugT3a5KaUX7XMvmE6pctAE0dZP/AF4Vs8marngi4Zc0R9jK3m431gTyj0jQmnuzreQwT1Y
h2FxJSL6BCYXXRaC1a7wR5yFGZgvjerXlrV7GdkM8ZP3kC/qEdZdr8wXalX9EmCUNueX0MtJ7zA9
++z3tU1iCNMvXQ7ta2eN5Q5XBFViltn7MOMtl3Se8eTUb0lfww1YPvATa9pZywy/NsAEuR6EJ5vL
a+PaKLpzpeYHMQv2VZ9qpjFBLUSESe98u3IvQld/lNule8du/Usx46yy2vTgM6EjN1rNa1Mg/gli
5yEKRmRzPRENfo4toqATvHaJZdvCEe72NgT+VZdBBh003v0pMhiulx0/TTMYJnh6qyaTnksXPYzh
fnCa6YWfsrGzDrqwZNKdgQhytVUjw9OkrAw+P3MPDcu6JBNbHPh6xIy2QeZATiwacxKODAJMxNSb
h1g7RyPCYiQoJ4i4zM79qNmwYKdH8rmbHUEj0IK+R88cEx1DjNmA8+/1m1BQu/s9yjvkMd2Gy4yw
sy4+GGM28yaVE4LRbSfZmVLFNztmsvN5yvaNTyPeaOgrKtWFm0GjvkA8gInSPZGPadCOU9SKwSkp
3BuUq6NF448KyoBZYL+HJmePu6G3b9x0bSZLzC4nPyA6+PPYQLdumG0tN5kIbWmvySiDq8iIEJ+7
9rGZ3cusQK6PQfuVa+M3Mc8uWlJgk8kib6nBuqqSJwK9DkfXOD8XFeZjisByFY6sMHP/7U7Tw6wr
AJMaFFUEbocIXrKaqOGcmm2zwtSSBsbWI394G5YTcaWg9POY4NOObh4Sp/EhyOLz8m/22H2zAJyg
jOSHQCTGWFO0AwCh2H5tpnR6DAeD0yfrvwPrapzEF2yE51oZq9FKYoQsOQqviWSClDLFZXYGzIml
2q2BXCCAWoNzgAXb9QshLPkuMrgqkTPRGpjq+Zqlv4rKi0hOqmig+gp+czs1sLSRYZLhBrzd9655
JRcSGJbsJKIJ1uYnGq8ABJ0M4grcY1ZQkxmZ/4FLJrt1yfApY8oP0feHKuHANg/ZJcpAwerSPU9j
v1imYRNGlEy+BSolyZ2EaqYTB2fkZJ2VJnbIMtnZcohPjl9wVZpF9wzO+pC5v+M8EtTgKK5HRqvn
OBO33tPGMWYm3SUW2RpphU9JWGeVjeGGUHQEWAUBeCU9wuU9bm57h9bwHOXyPHXWTlZsGNMYHkXf
tEcT81VGGh/w8fmpsIqbkKV/IAkINlFAaF7lNQaQ/eCR/fDNHJsvLiF4fwZaz3Buo2NgJbB76eTZ
dv1uM4Xa+333XWXZcOq99BlV8eI2GS9TBtuwT0NOwdQXqhreWwJhZn9AdcLMY/RpzvpErghIuGs/
Y0Iyzz8k0b+0Fb2LMrEPuA0nKqJN0CUB6cFKmZ14f6X08pqbB/R1JN+EgIYG93nlHvsZKU3yVDXa
xT/unUPAKh6iZaYS3keBIsLxNFmQrcbQXbnf1mwZuyoP6aEzkdimY7OJo+77bo2/P2Nl1eltnj4K
jEmxwhY6vzXewQQPuGrC4Kx4ajdVW6tN7VIiFhYUzpzKCoU57s80YB7e0qQIXTJqIu9JE6hCRmSL
LX8x+5lD55193uDr2Bv7VeB588FD0f/QuM/3e7Vdi0IzwtMKpgCxd0UNooVCASVkxIsepxymESLY
4T4Y/GiPDYOqIAuJWVH1JpKwUNwquwYkifbSRziSk60UIY671pFy+F7wAp3c3a2ZZmJ8J1P5ylmf
mdksDsxezrmVU2zipqnzbzEk5sHyaQar2drmXvpduYhYkbRArl+89pZ2dwPxliwNSJhirgAIqpw7
567ai+1CflmXC0oAAzgmTWR6huvhWfjhNAM2b2Sj23qCoBcz4AwrzHNJ8FXQjFtzwnyFQoMd3mlA
IMr4WDg84+iiTiVGq5XCAdv7aGbT4tWVI786x2pMz+TgNvrWO1RccMI1oyzUknHbbFUU96v7PYOc
A+19Sc09Wa4TN/7KdPyadBMrHTMk5GucdnsCc4bI+OtoaNSlhIqjZyY0OQbqFmsIOiu4wQa9K2gx
EoeOyvKb1dCLs4fKWVkhvyOX2UYIpBCDDfU/05fUc34GFusRxPmHWlBRm0C2Ept1XjA/Rs7IteA9
GoPLi2R7z5I3ycSjCpXxCho0WjfZ9NX1nMUIDmG3SnmxXQhuYsoojAxUZkptlmeGYSTswZDijqxQ
UPooPGhw7gPEhQ453ZveEt/3/WSWS3AVoZXZTdveLwBtKGojvuXevmsdNEHcdaSWHCv9KWZeO6s2
QAvVFXZoRChAXRZq+6NrOdXeb8bynJGlfWgxEKi+G3el4JAb2pTzYTEYb77oxtNguQdpmg+zIn+5
lX13rZm5g1AujkFejcelBvaLQd7AU3NwmNyvPhncm6aMNEe7xfBXbA3H1re8WyY884ZZW7UZhjE7
VL3/pRIoc/cbQ/c/hDCS02Q03pY8gYuR9OYSno282uIQcgbi9yEGA/ks8RnXaTTTQzzjBGcdfWbY
rvezbT43HhHerCXe2enjM2IU6iH4Nw1H/IMM5Y+osOy1VNaTAAO76SZjO/hsksubylyIDqJ3Pw2S
IjZZtzx/tNdO3oQzzSWszqUJyl95GSNiLbpov5z5p7ELVgiczGMXHgJZRHua/CQGou8DVkji+2C2
R5iBIO4X2a3Va2dt2dARel49CgMyGCkThuWkZrd2slUMYLqa0R8XYgKdPf3MNErQPMDNQP345OUE
gYwJlrJ50+LuUWWA2rRNeS8NxkNNJYPEgaKp8PMXt/MqZDh/cNiFG99BgG1xWl8BngM7LZtpXbeA
Kgf/vWvClmMQ5VKCuqdS8r2lMl7LkTXovhDRXgH/FDkRCGi247gwPC7277laTqN9wNk/hR8uufoD
5hLM7ilu5UqOIOVQRhzLgKk/nTWSeMvH0gRZMsSTPJhQIpZImI22XRQdcAD5bazGvdIfloHhOqYs
I3CT/jfHQyKW1l3RnnC9oLbVbKr358n/H8bObLd5JcvSr9Loe2ZzCDJIoFEXmgdLlizPN4Snn/PM
4PT0/dF5qiozq7rRwMEPy/axJYuM2LH3Wt9yXrUebZow5mhGHEO/TxiCPhlHVFt6HzxNFIIrSlf2
ehgoBqSjiCH6JuQSQJhi/EDQG1bckyutELixFGIJt/cpWgcambjq6Chwr0bwnUC0xvQMWLBMg6Um
Qe7Ttp2i6mHoEBL85Mo9KYRE85XhoZbh52z+b5v0M8u5mhDSIvY2NMjOs+3c7W6B0T6PXFZ4lCCp
/HUJ6jVD7xjPN3DgR4MUS1asBJb3Mgf6XZ0Tb2R/dPeREb7iom9WeY8RDSoEZQnfVLRyO2Y2R1+/
hkKd6D86Bna6Ze5Kr1ny/XM2jazJTn+idT0uJTgYEjXahR0gMkEf0Mw4e/4CWF2M7IFz/FkLMAhK
gGK/K3nXbDpEEWj2WcmbkQNfwreLmpIPgwitSjP+9Jrx9NtSx0ZiLQjhxkohClpw8bjShHMn5z4l
S/u08cuZcpFkl1KqU8Qis9CyT0IaK2zEvJpSJ7YcZHUlpl3mN+HKpn1OFhDv49/XRNUfNCPpN14f
f5I3A/DRwixDZFFkdtYxjRFQ2L1Hiil3uzvecyYJzxVTqEVG3/al68IKt0gRbFIJrDfDc6j37tzO
UD8RDZ1dNdj6xS30n2G4BV5hvtOoQPGcT9NdJJx4Z1tTvQwwq680GlSFDtu0qIp9ZJvqZA3dPus4
/Hmkxp5gEcPwn9BZF8QGeURZ4OaFkJIj30Tbz+VcgjxYVJIAlaBPVyTWQVXX8k87NwB4pNyP8xVS
G+qr9cYn08xPMAXOfQEOxK/nNCv2Xb0We3rfHHKUwViPPnM/Xz22XrFIUSXq80oweAnbLIuKRaQc
txR3nAjc9wl0mEzxOTsieZnXQ+4TVAeSYJroM5T+Y5FU13wSr+0Yfqepswv7nFUtBstGV4OIBFr4
kINvFeW11dMhtKK5s59S7or5JqoGflFT0Nib7NkKmZX3QQnUHMUPuReUHfhuyakdab7prMheClI9
lbvfDdvnbKubR0xzRDYRNLqKGXio+Ngdzdr9LHV3nwgPd6C5BxmNPastv/zG5Zrl4tKV/Ti4zMnJ
tcLPnHvZuMgrlmjYo+S8sfkSgEcZyyCFzS/+dDBTL4LJ2833rhk30ybj6Qya+zi0LHe1HicLTWuh
H1IrqrmcGCySYSvcym5x75fcDHqOW7qh1W0H4lygw1v8PnNSvOHUOCOobO2mOqExjsf+RhVRTt7Z
nL3B48RGAFe4WbQei1yI12qQ0Oy5/H9BVL+3SwCeEoPESUM7TW+R9zfAhKAUWUZ2ybIEuHeNYePZ
mT/N/TAsutoCfMmuUuCvXWWAPwrDW46jOIMp5K8gZM0CBmE5ElO+nT+vj0itKF3dVdohFUIyVPsV
76RgYjqScuar1e/vmr+3YYEDj7QoAlC7v8edUurm0rS4k1R0whE1d+nZdMKcUAnXatFQ0Q7JNaYl
DottqbgoXDxNqVPz5mXsYSpLP83MOtSJi31s5mTFUb5LJR1FAPQI7Bxe9uTF43rMjrYLnyqcz/aZ
Bli2sL/skpOKn7E/h7SgZVh621Qj+ZHK57kDYq/VHO64+sk9wzLwa811YbNzAc2dQsL7fCL6qoaj
eJZSIkgCOiTwI4Y7GDK03rpVph0tkLc57OL13K4gpAPgeTVvm1wcBZ70aYtFQ1tPFe4zyP1cc+8F
7xwYVu+pwVhjRNoV4muAlN1jaiqAdKK7W/q10LcGsPoV6R430avndj5lpbU8th35OFHANu3qjMvD
/hLj7V6lU/TZm9z0tXC2asa9OgllbYWLAwNSvQuQ+KOxnJCUTB4t4/l67H/5SEUneLZ/ftduvHQ0
GgwU7EOx6+DzUzfylg2WdXOrMj7LUfyk2ScYs+GVMag+Qqe0c4T4KZpenMx7OJfjoTLqBPezIHie
aKclsobkPqb3ACqxpAnjyDmWzGMGXrg3xjnLvA/NFT9ig1EYeRDuO4M7aC/idN17w1OixnDl1Qki
nLFhxK+30ZLmIQxu6KF6b/gnbWLFMuX46Fpoorj5cWsQOuVW3rTrmuZi8ByPsUTINtr1XkR9tanH
+4aO14RuiYD5Zy83auDc9QYdjrPtAlyDUwlPA2aEATEcq6lXb1pLsccGFECYGwq49/m0Gar2AvYI
U8uYpA+GhfKmYPnGSEM4pTBVfGo4wRNdma3IlM4vA6fFhwkBp0JP8nekz//6J0ZB85tn/lVgS4uC
sP2Xh//2WGT897/n/+c/vuef/49/O0VfnHWLP+3/87u2P8Uck9786zf900/mt//17OZ09X96sP7l
Cl7VTz0+/DSc/P8xh/3/94t/wQQfx5K89o9vRs2059qaycg/cgYtUrdgqfzf6YSPP8NH89/8H3+R
CT3rb7bucpc44JAsYUl+2F9kQvzRf3OQTKAOMQANuDMi4N/JhM7fQKIQ6G7oEK5/09z/x19B76b9
N9diSk5Wju6yLujO//z3V/8XaeLvbxup9P8NecIW9n+hnJlA51ygc4InBGtjBrT8A/NGxwLWkT+i
c0/UjCGa7lah+lu0AWqvQjonx0P+ZPrlQwYrY4Gy6462Fm0QmL4MsRCrlncWOqolYAaaofWDZWcf
dRMQ06cTsc2RBDnwI9wu5D1eeC1t99a3xl1d2BjQJ3vpd3jz2PWf8MbTwdLN5s626o+cm14TlPgM
OIbIvHcMaMeRcTBi6n5V+rsalbxUzcuUQ/sXYX6XlC5BSZV9razmbNdIH4u895e04HARV9YFfWTD
0WPa9nCX7aE94hED+AeItta+Ys+jaZuY6OhqSQIGDScJO7rHgIRrlhJR7usI8amMjHLtzqhwQz1z
0ECzQiMIoPKW9LXHxiOeq5cQTxSgfdDAKDPAiG31ACOhyjau37wjgNuoWtwpCYxkMMM9mxfBMhYm
94NRH4puHjWAZzkWjM5pFjArLLFn43AYdVqps+adR2KozNPvR0ZNOkiq6ydXCuNM5Y18rog8JBgB
eg9TNHe6bQxH4p9w6w8TRjvH00BWE2bhW5B3i0rb5kU/3U2jFa8ZFNOxtCv9Ekz2RFdX0UWaH6rC
ry5EAcBZ8zYWgRDryI7Eo+yQvwLLJjmDQOtTV/gvpHJq98CyS+R5Eec1zfWR/fAPCBbtvjSLW2d9
klEjOVxLaHouJeE5CwoFmsPclogbqZE5N2o+73IcabHADlpiMU/oaFl2gZgC9W14RJHHtBiXNJD2
xL3rsVDe1SPyZ20oj3Y3MEnq0Q2m/Bw2gC5keZTROeoxuo4qdZG6KZiXujlsAeJePEfXCGEZ1Y1A
o3A7Bhx4cfO3t7y2xdXQz523D4VRP9EP4h/9PbAm//b7wJyX9r7o0Gowrupj56nLkG+R0/KK7j8l
qxj+Ao7u+HUqmYWPOqm6cWO9cmIYH32rfe78ovsEGwyDdhLi2jm+QZGfExvu6z2DIF0dR65pwJXa
DwJXLuChPHeVQTBD6hZrnUS5g5dThZoOExgnbs+O3kd0Jc3bAPz4262yfdCX5IIVub8wNCd8K3pu
cXoJdSIy9NGD8xD2SfyOn1lb9PPeOcZ2uQ50GW4a+ooA89ly0rgNdkRVhNfJz5G0Jq79zhh4X3aJ
/9mRlOVrw703tP1Tg+59F4ZwIVxmHK8JSsPUd8x726fLqfe1hYPLJs157IPnJGFIWGaFWLuDFzxn
pKNACw/0ze9Xvd7cGkokWFElk/X5TCUb42WEdnNphBUsEAQkewy2wZJpVPedfWhG6T+QcYrh062O
adaRrzCQdBIY9EfTIcIJRNwosOqmfAwdheiDX502HCyrGLoAUWjNwenMJ88UyKTT4COjtQa5lHFe
YegjKFYKcRMXwsLlZjtWpSUPAz1xFgpvuBVaP9wQK+wUjall3+TdJp4/j3BoWrfRSHk0fwdyG29X
d0216EKaiQhBrkkth6st2v4Eh/vwn5/ivUy2hAYcI84vi2bIyxe9tBBiu8Xc0ePhOJrQsEP49VkW
kPDWpS+2kdC5T5qrPankacQS5iT9u1O506lHXfyIyfNMRz64/31E8kewMsMUQTf3BA1C95EVCEcH
hdXdGCX6S6YHoMls+3EcenWpbe/Z1kGt6E76UCB9uLYFB02y7ZbCQd4MTyM7iXpIT1rCkcBShLQH
ppMsysGKjgx8hGmhKY1cuSmQsNxK4RAzkfrVT0h6KLyXu66S5srR6HJOKZY91Dz1Pe8fBmRO1Fs5
kvwLNf85EFpz03IjOyq2y1XmR+VGliV2Jse6D0ge+nZd495Nde1rQHDl7H9P4ZogAUp5qb78fbji
GCRWtapoxjSCSGmuqjSk7w1XzzvKCZXEmGXua+9N0E24vBZRX1pr6QTFq1qz5devhMH6QAyqammU
7Z9O434yHeO+7LPuGfeARoCYgTWw8+2N53HuEYHmX3ODfg9d+IIEdylXHBLFhSo0X3Y6tzBpbUir
PSKIO1X7O4dpx7MseFNA4UbHIcrPflF694SWZPSLZXDgKcdPxDgwS0nHV9OnqGQ4GN0yvVBXFz14
JPTwVvVAI2zfQRKBTvqO0epdUrndRSSlxm0eq5ca5SCZpPnBIUDvaWjqnglu3uzLKoqezLpKSCzi
Ff1+Ff+vTDQqgmzaBwGBXjge6+liO+pKhLA6/v1z88O8w1NYZvqzX07tCUZ5e/r9qGeEwDTYJr1+
SLrjIM3u+PtRgqpwmUxorbPQJ+Q1YPcdcpYnfZYXkFBAM3iWHMSz+CCbZQgpegSJLsGYBQpeN2vq
MX/PYl22QSc9RLkfbAxCqhcTfwSuH3dH6YxBKpzZZtWb5Rj9PkHRBhpC7TPilQDOsrH3IDDMWvp3
pY8eO2/js3kok/qSaW121VhlmakmBjaRH2OiIBJsCttMn8ZFYjbVscPsDMaAWb5PPpiBiGOHOtpZ
Sbf2NkVSgp2o3gKSr4ygM9dDl/Q7G3YGizBij0pDJjJybHcK9YKxMD51YvgQnJeFgnQgbfYHRU9k
yaQ86sA9mLMUxUKT0s3iFIS0hE7ILznGj7jpWVGTZU9GNG224Wr8Clzq6g/u+6VSDDCruT/SID/T
ZlkMPfVvC50MWX3NggDRaIMaq2IiHVc7N5ZiydkD+EO20GNls5Gm5kY6Q7XpZ0FOyDm6nBU6DVId
7tZnJHfg1aw1uKwcmy95mah7rMr8MlD7tEx9tVn+o8SbW4bbHlWQmuVBMTohOQuGqlk6FKEhClTz
nKApamZxUTXLjMrxBxeug35QWzJkeLHRI3Vzg9tDoUSpIS3A2DrN2XZAVRiG1wByz8Le6D0CJ0BD
74VH8wjjCUoNmbRq6dVls0XDQGenBu9his3YE4Blp3az7KLgy5wlVXpmXxELIhL9iuL6dRL2akq7
bT4yuYQAhUUwPVSzSAuN1Atq0Js/q7dmGRciXoGqi0Fq34/P/mitSzRfJdov39QOQUcI2KQdanq8
XE2YGwlh7i4Dkl63xgpqhtpDh6YsQVumMxRoEkKoIBmOstgxrk7pMA2PjFjATM4CtWSWqoUECi9Q
KxY0apIufQAJ8mhGjKKmWeZmoXfj7mdc7jpfDkllGzgllMH0cGaRnBUD0u5R9TmWc1ehowvQ0xXo
6lqPvd46RGV1XxGKTFxKc0f9lGxZ1WTIZHxAoWfOUr1U0ESu5/GbTdq57lfb0JP3jYe8EndvLnP/
aFZ8NJfdEeTndRa8ouzMz6nXvUnUggWqwbzVy20DFVLnfly1ZHnyZ7SweE13fUnjyK64ET3i4TmI
IcDyxosxAlKz4oQUHxqhi5K3pw7VbUyyY6bH8SJ3iXoerTJnJGhsuNRDgm0QQiLde6Yjck5miSRz
zWhd2fEbbRY5z4gXmFXI10FZOXlILGO0lk1mvTXzzwGJ+8a86cxkqF+Os0BzDH/waGfoSKuvbs6N
a2Yxp/OEyvtdusZn7H6zA1xIkeCpzhLQCrsUilDkFJ/wwu/MWSqqz6LREPUoomMCQtCTRuhKO/Sl
IzpTQh9+xqi6E+VP0whM7UVGbnuIfX4WqKJUDe3o2pLAsyjs8sMonOJOhiPb18hwk70IAd27E3Mt
sw9sCY7dFShiKZhfDRSygbIfGhSzbuldU3O80NXJFiOaWh1tLfSgg0BrS2k0Kz/Dbwam1e8FmKGZ
X6QodDsVM+1Hs1uj3VVoeAPYaCh6A5kyvW4ufo4aoK9zLpKJPq9l8UjrL5oRX+JSvNvohAP2X2cW
DgNWxniNljhoGBnO4uIGlbHOJA3NcTeLjxW+dvJHcFtm2X2A7ADC3qauE0THKgxWVR+uSvddJB7s
tWn6Uah8FjXyiAZJcBavw5goYIoGd3ZZJjtE8/e4LEkMNLqLO9J8Set331P7QpPxBhlStUzJTcuH
6KQqWkJtayCMi0D8iUrfjZW9brTio8gdtRdygGCja/aZ8/5GBFDMakRcVEvzyM7lb0BXLTwJjDsj
cICLrP3HqKj/0PMmCqfD4GClG1+A1gMVcHOVdaO9Hz0mhfXiwxwFalkyXPL7Q2cjqqDKapiLcknl
nhpQC+b3ompfDBBsdz1qBECjIywupFL1quIoB9OrPzVVrD9o6WNkufS77FKQqxIKRN33nPzEKhhZ
TWh8jSt8C7gsQm9jOC6+f7A6W21wCQwTznPYRsXadvF5JGO86YCBr3RfHhPetaPGKwWfsGfcGqxL
nchuvI6rynbv+95tdnB1Nw7jYoqW2luVejut4J/JpaUN704t1Z5z4t4OQ2xLrpvtajt5i3AXHOqM
U3ze6N9GW9fc5BpCK4+RfWmJmIJ4ZFTTVq9NRoutdtcjB/9bkpHQNPnOh2mRiRwUrH3vtsYY3w1p
g7ezT8KZHRPV7J0oInkNcd9yrHWxo7kPzuyzCGrrWTcdtsvZg6FhxggIUaVfeR1nl4bErtHMvo18
dnB42rFne3VnZ4c7ezzy2e3RYPvQfv0fGEHAn9LRxxrSYxEJZ6+IaulHl7N/xMBIQlqdxwxdkJwy
G1Hg1SEO+8/Hv5+0POeFLCj4cPP3Qa4vDw7js//yfb9fjvXowGmMKLb556GE5IXSjPiXH/n7Rd2n
IhTgSX5/5O+n+oqwmkpOi8llo/WtID8iRWWOiXZkKfptY9n7vi7OMaKwNu9/woxith31VxoeJ+Ab
GiJNU2v3RdPeixZuAW2fBZHBC0b2r3bUfSbl9CPj8aeymJUonIbMhvdW3/8wV2UlKMJHNrFjxjSO
TE9ysqgV0GGQiSBMpq1LzpSEBJUYxwGQLrvvaSrkJk3ZBTrbuKtKB2hZTvN6NlEhjg6XEDsMVk4c
V8n8TzeS1vX70TRbsbrZlIXZebZn6avfL/7+gxw020y9/VQhNwQwGH0Q7+sc9Dbddb2oOK5KYkXV
QB4Q05a48PqFLgKcXnnW4I9RA9u1q5rD7+OSM/6hVLukJSDINohLirN5Vg49H/EX60IYHhInzdcW
QI/FZGYvKdHdZOZY+aGaDBTpYfwOKBRjExPKo95Zxt//Mf/jIyDMCIIqIq4qCAtHtzOT/diX2PTj
W5pVRKlaZ03a36ZDD06/tWbwnPbBsUkAT0XGybPrr7Dxn2SE4wbhkTmcM4cBYHbXW/ra1PKDMNS2
I3vPwkjNmM+8C7RqLWwA0oqUnaLbRgN6ZbVKwSf5XBscUpYeT9Yv8mDZlOY6Exz1ZXTtmNcdRjU3
9Netp71X6PHws+fnaPC+y5HhNPHvc4lg25Sztb+SXnpVhn2UOR7K6joE6lQyy9ZI7fTQ/Bu69t76
/YreHyU+ZvmiW1QqfDcm/WRVWPiYkzAMhjOl67CMYsFQlmDRVfiQJ5C6LNWfvYEQOBSTzgQcuRHH
buM6BcIJrbwTerwF7opOqDLY981704/vExSZwBMUPq2833YcqBExEHvfSK7gvEofC7K6RZFCrQcZ
nj4y6Jrz8XyUCd0W+yrni+HgmfeMznoAEu2n78LNq2NAi1GZXsx4byEoWQir/JMgtfBS7eAi3j+a
rTrA3B7o2XD4GTzyvVn4FwNVi+0WezOHXZmWXblv7GyNOBvUvrqrMv+pKEkT1QXzlEoySi/vR4E5
uxZvo+/ftDTMl2xNhyK+KBvrZtuAnArtENeKaxwm1W6znMlQ0sSbvsjwG7tosS1UHETdw0SMHkv4
UpnMFsxC1zSpiC12GwXo8jZR7i9cgjWWNQOQBWDTp9Bm8RYdaAetegtpO7ikQHNiWmR18yUKTPwi
gRITxV+AIpGeJFSsyUiiYn8SSfo+oKI+WA0XJ8LMtejLXesQG5cxAF8UfvhN8rE6R4LqEYHXkLCN
pa73Eic2fC6lHmNcVtJRyEnz/rVKCX9o05/eaV4MAYo5mZiPM6NXWoKjyZSsDH6/z6YbUjV4S7rS
lgL9tq1rT64kK1OExQFRsbmoUSMCf0rT6CGTRJxrANfb8doFpbY32lcMCzutfUEccrBQevSq2uup
eIiJcVjq0jj3yFLgduO6dDv7T61ZJ1Is1kUF1Q9PHxX6KfUx0UzWaNFDOcNh+amm6C2IL5ZRvaQE
hK3yMsuoJh1r0zusaLbdgr0J77B7BG+qLL4MJ9lDgrwbhLr3g2dcUFerowpxARuWrn81vMFbBZQi
jtHcsOK9CDs+2kN+IxaGQXzPHp0cJ8K8mlresphxWFt8JPgGF3oE7aiwPMbOiXoLZ0VKOYlPH2Mt
fiIMapldPJJBfsum8k/IQmFO1Z8Sw4/ut9dUZ80BMjg0vqSF+UnS46fPomAY2R8XNmerysMo5Ttm
5nc1eZwx61UjEBSVoPyxmBQwCiBqyGQipJ3R8FsNK3rnTdMjYqhbCvrWF2vurqdCn82v7nvpJxHD
0g4br0L3K+maucMAXfYJV4NL6jKG6rlU9cv8T6u1W91URGz71hPc8g8VGPfCmwoIbMXCGPNNMckN
PEdiJKfgxNa3oduG5HZYaPYXQd+z5n/JFUzKzllRvSG0ORcTUbxDcI2JDXQERdlEpxi+g2tXwHST
iygIEI9Ighva7NDYVowt7RQZaGkjS96qmLzRetxj+1zR8XXpThtvve49hHiCoe+aa0ltqAfmBHIN
QoVMeblFOvHXTmL6ISMVdLp2AgqeqRiu859YZeWjl3rlEtgwpXy4MdvwS+NcBgG4oMzhJYRvMZpI
8O85qjdjRAPpPZmDceodHuTGRDRgzeqZTfbeJpHDjb66xmbSH4WEj9vaaxqlbzNzh6OVB/gkea4x
yCz6pz4vQENl0f3vjdSmXPrlH4qPpyySxRoJFko6nTOae8FcbS1IfKXbrhGuQ7AP549aW4z68IJs
bCZMU7NrE4dFxMqLLplOpsG5iEgtxmP8rA6vC1cMO3oFiNEHi6X0Tz8sV6BzLlFvfIK0ZZHHmYiu
ivseLOBY4H5MTf6AdUwHez5uF8jMCEed+dIwVsABnHn3912eo3kKaIdoA+SZAHOXSniBSFt2I3vH
0pFOvfLtJ7ty3gcb2qw0nnxiA5dd/4ca91mlNxu7Lmm27srvnWLFtUUGvQX4gLET+0rkais1hJAb
7fHAlJ9FIUn+2L1DfmXvbpKBiPSS30/CitqUSrChmuZn5joV6pED6fT+yVbqqU/n+Eq9OkNwSXdt
E8GaIR4knTArORy0PdBOmRptWq7UpQ3NJ93FTW4wdJuWU1RBqYJkzn2KdzAyjbfJ+Mj6+HmcY4ez
xKfPMK+QVfOmDd2HY4Gycftw7WSdceem1KGpiyifS6VeDIXdso62SOfYWzuYWksTswqnM7BebQPD
TIKElmLjKFhDtR1DukuVsabBHdBpc7NV2YbGNgqDi9RCZx2NaGkEeDAoC+6mT6WB6CN8qtF3smLV
m7r1XiZ9hK/ZfqnKFYtBTCP3XHAvU+/aoDEVrXVrq+GltLxzFzDLSCvtdU7oIlESU2aR7zKNFqUT
4unJ2dCiaPyMwnEXTVWy5Jj3BzEB1AOywmPmfESXQftpJRtB78Vr+uve3o8+adtLbqGJZnoLUMl8
a+ZuCtvG9+Dqa5FJ3jiAkuupXHaBIR8WTtN2+NqK51CoddHyBLCESTQ5dJUnT60RhgZ3mo3S1+MS
N4hSWJgdmOMqs7aV6OxNa3hflDdPAUYZKiGszriJqEnGP0PYfmW12LQRLgbdi/AdGcDDfH+jYxo8
G616JgtzWKjmfsB6kOD2CGb/ZNHfQ0ZGOtsxCEY4g7wkeZITDqYQefpWibN0quHY6SZd2qAAIJtl
HB9wZD7r0FhogwTemgkbJsfmQ0xOtQw6AB1+d8oHEcGtm/jDhbO9odmwPI8rEjG3TG04YDUeyQ7D
o56UJ9htDyGiuoWWhONeeuWHMBknhQFOmIEmVvfjllB6HM5NRmwueiN7Gghv3kQVEdxdGG9sp9zn
uB7XhTGeIbP85Fplz5mYG0Gf3yifjZa5tBNJmnlR9FnOrvju4IL+0cptaMewkBOQ+aP7oxqX/j9z
vZx2tabNKwAyNlP1a55atgEmiECqyxyA4Phqy2BmZ3kvzsBfvA66j1yNpBi3a89AT/+rFWFiv24a
eeVA+xj6/QfYOCR4rQtdAidoq1tvdQYPw28V7Mahfm9S+lsGpoNVOIhkbShscqNxbzMoxNdSLkOX
lc/SkpNGnGY34O9BNbROmKasTZ8tnZKdnACJpK2sHUrQ1N2VU0ONbg+rrEOa5DjfvdA5wUh9YSir
WfkEq61iOD6rrom/wQEMyz4nSTPl2GzSCVjWucbKThOQ32wyEVihEItIEWvebT+MUL1RGOu+ufYk
kmCjnp4DbdY4KhOFNilnS4Ad40rpwxcCYX1pZ+bFhTSHe/MQMHlZ0Rjjs8NDCwhsLRHjYjI5dsST
lLVH2IrjtkvDACyTWRq4MQ1zbzE9jFgDVpgsifiuchDiroNiP9JnUQHFpP3iS+sqhiBd+hFdQtdw
0fzmbwQPLD31rMAZwcb3xl3a+cbRqrfgl6sNUh1q20dZmnLVscAcsik9szxsIsb6ztlPuZOZPFm7
WGIcAW2pQ2Um80Ah/V6CUSUCNjF+gIKnyxAMNpAr4mwLlmxoUVm6T8bxLsSfvEP9ma5T4ex7jy0u
zus9tfS1UAx74j48aRbThggkbZR4zOhSfR/MQPDJpQxxhMDHjJeG0OatprDdx1a0yRtKBFEPG9CN
yLOjFhG3w4F8arTXopYHFKHJpixXTVUAIwIjAZGI9IYaaa+AS46otMNVmxBb3iGa3ozt+Gkinjhh
C8SOXaQrPXuIAkAClSZPPuwshrTcGAHBXUWc3OV+dPNVT+Hh8sxGAFWVsF1o/toO0jqhkHN3oVYP
nGM3uJO8NUBEBqq5xBadF9spAuaTX+ycwULJORuLdPrQd4H34rcHejhFaUNOcNR6ap1tCq/GGNlm
gHPe+6bbrbS4w2Nkux8hSGospdDuZMY4XpTFxuryTz0OVxjcg9UUStZYzWrXIx0REcRnOzcPbKEP
JQSpTuYZDldMMQPcHtSZ1Ju+IxwEc4pmm/xC/wNRXWUJq3rsrg32KKdocICbsGrtuZPDPDKQxmeu
Bc1RlcT/JvUxlPLJHXVm7n6a3MNZs+t0U/KSdvhqgBJgGdMAuDA/oB2CNGKfVOYSyRGyPj27jGp2
6EP4YLiz0NvmktUJow5y8AxTduwOREDJrg0YLnFiAqG4npLwhtzSWlZBrrZpVOpX1w8YJWrWEymc
D10ISVRVIUfOznqK8EJPYmogfAt93xllsazJmZjo+W90kkVXfj5dUu0sNJxBXHcnK9HOiApQfgz1
Ge0mfQnOcIh3IiIIJu2jCuMn95WG/jHVnnsx7q2C415PQAPRzGw9+o/VdwNFQfqc5MlvL4iJg/rQ
OXw5JQoh5A3XritKQox4JydroHJ1MwSbDm5YptEvnekyfsstODZYFCKMWPFYXrsxwKcY4ChJspno
WTgufSSQmJ7oNrjT8gUhA6esTuVZS+QxiAG/2FgVbV+9RaiHtmPpDlzmPo2Kk66Fb3QHOYm0JAMA
K0lM5S44UeSo28M1kw9xTjs84zDMG9fZySyDbMVwGQ4WrNRVa9LJZrs9dgzplmXTfTqF0Ba2wHoD
E561vWQ+aXwbjVstYxlHi8zS3XXmqVO2JdlpBep652uAWoZZL5qobuulxezQWI8q4khFU76ycpj6
SZnjRGI26iXCXxsJK7YNmK3uaHzbjsf+7Pvj2SJBjj07Ow6l0W0SVeGcr7KdkM2fwIhpcyV/RIFy
tuQdcTvHWjtVdFBIYtgHNsS0fI6wOj24nKZB2NgIUdqNuqe2iG8xhBzesvgAlO9p5NWYXfs+wn61
W/BR6FDWoU62uSPzjcjnRK1R51LvCMZJsvihtTIHl8ydB6vs4nseyuQ5PcPKbokY0P9OYUrauAwA
mSTfZsiUR3eKR98fdsgm3hTj90WTsBB5VfMxxeGOSlqXk9yR+MK8uyj+MKh6nroNSzm/n67twg/U
syR2ohldfzPTUxlpg+EntmKpovTDGS2TldMEFKd/+05ORUvtT33rPnbONuwsZ1PEoDTG6ux5gO5Q
IAGxChQK47xc9oXZbN2k+cZwjzd1pAJOdVldVSWOkbS9ddYmm0pq/gHr0a1tdx1TFQaFoK/Qxr8w
mALapVF/VgDyRGHGuL3LepmxeQo6GstoyN4dF6diMW9Lbjiw7nuHmH18SebMtsy6Zq2xY9oD58nS
cWaKbPPDKA5IsYXwCsvKoqNPl49eeggM6+AMTLZ7hl10NMXS6bjg+NGsDHFD8uDRkRWdDuHd8Mvb
iC+ab6RdHKLSWbbtjO12tKwGNY8DMsrUtkVEsWkYz5OufdfBIA5NCcJH95IH9859NAg+wN/lIjiO
Hfqdwc2xfhzsv5cinq4B8nkIlCt/CIczhh1uEU5cTVKjt4M3Njpw6vTq5P8fws5rt3Fgi7JfRIA5
vEpUlpzzC+HUzGQVWYxfP4tuzPVF4w7mxbBlJctk8dQ5e69NGN+lVpivfUvo69SPwcS6CgJkWz8T
3aW/uK1z11jOR+3kL3FpRDs7AynJqtZ7dw4NVlTHeXZCGoWYfKbgrCvlXFxijVY5mDfaTOQceCTc
x45/GMVz3s7jIRIkFuuO/KjbHtSYsNbkdt4oYSkWBkrMGnTvWhAlumkU9IPY2SUKieTUInSWmP0q
rbiKJi0/GADUrg0vOxexghuXNtAgZ/2axgE97AyZeB1mEB4gR3Zyr2wDDkhKOKaiQ79u8xzX44AV
hC/nOs2ir6RkxDZKsclc0uncqNhFzJfwIEKHkOMQ0hzZjU50pWkx16zFY+332dU0ufdGHVl3Ngij
YGjs3Rgb92BkrT1YuJjSFMCJ45IxX4JCZ7B/NPzgonlmFOqj8WjQIXTsft5CHsPwiQr8iLz/PRO0
HafGLrZYjhge5uBFjJ5di5qxvneK813AqVu62YGePmGgJ57WV+8t0R27hJWmcrUynBo6ZMB/d7lF
QJFR2GjW8EqDNQraAzoQAo3cN4KqCasfKg39ttfgXGUMxHcT1zD9ppUQiaPBWM9d8d470rjGaLcZ
yo9Id/KnIipuU+xqDknASpQazVjcCg3ZIzLYdslwV3AooKhVTaj97H61MPLcL9WoZ012AWaDaht5
ScnI1HR2kuuyLpovNy4pTAOvZR8orgdlcqXsj0MtoLzL+MA6xW6qSp6HDJ9DTlweFXu0G5cd51fq
q+rKTtNXUXNdLmlXp1oFPoKo3pKDek+M+lFHmXSwJLX1UBOS02w8i/Jpiuc3i83wCNnYFVm+0Wum
GKl6icwGXkeuXluzichEZGpChfw9NKLY5S3GqEARzhqkNO3I+2KANRDa6nnbUuN4nYeuRXSLD1dv
eLMmxh5yz2AbVxljCO+En2Pt1fZMd1h/xiE1hF7fP+gxdg25tIntOhVhB2a1TAO1Va070XNyrNBJ
OuwXLE59BkBnAtUFayl5rEynXJs1iYOC1KZ1M2swmBNWPrQkchNb03ujyj8qHwVCKe+mbnR75waz
sy0WnxDClSc47Fwv5+qpG/jcbAuWcOHVV70u6fGa87j2xfCg9/28l+ESXVRY3CJh6ORrRlSHJIhH
/lA7OQXlWHKWO+Xx5zv6KYg1//+3mezeQXD8547T8gy/TyMohUBvJKo6GVklgfDxKj/3EdJFaPfz
M318H+jQf14xygW/+vk5nRJ+9fOA//r29/n//gaSTmv6h//nu/j7Jv++Ite7dt789y14qbPQk3ZX
nNwGtsnP0/y8+t838vNqZuLW5f73hYWWU0L83BXc19z8/fz+PvnPrb/P8vOd7o0N5wMH6SHo32KQ
H0e/bOtDVeKthIxSs8yk4vjzXYT24e93v7f5M4xZHNr/9z4ZIiu6av+558938bJS/97WRgURJ5m9
/7n97zP8/Pbvg39f6/dx/zyNoy2yHgM/pAE/Rd9ASiewa4qvf9+INDUmED/P9V/f4r1o9M3vs1VN
BUBidB5zILXkTOT6tPU7/ZqzsDr+fMkWwGWyfPnntt8ff76roO5guA62/9z+8/if236e5PdH+EOK
vQ8G9p/f/v7i98V+b/u5S0Ejiw788tb+ea6f2/55mp8fQQZizG2dBXjJ7OU/f8bfP/fn55+nqjqR
zet/nubvnf7X0/48Jp+DY9B2uJtrVxHMSlmGn6pn98WPHoAWqni+/POjPioIef/8etC32exvs2Dp
uOCC/fugn0f+fPnnNr3uoxUQEAeM2v99hX9e5vex/7zU/7qfEUS8p9/nQl8oj81x/rn55wE2DAcA
Zctf9vsE//X7f17k58d/fw0KWOynrNv8z4/g92l/38f/fJqfO/5zn5/bEhRkm8Gzvru0s9fofJER
GozQVtWgGH0Ah2vUDV6zdPt3uRisJ81pi2i+JKZ4/FkNalp4xySrF4hi7iVcwek+lBsTHjMtRbZs
Lv45LmLw5gyDJIm43jH9bU4TMqSTs3xHt66x2WK7YtMbubPjb8Y4SetM98sHPWoIrUmyXT72D7JL
aTlqtDRBJDJGhA+AeoE0+ai/bo364sxcOKKOmrktp5tJ9F92FIV5gp5gIcooIE9LDxAfcjFNoe7j
Uq1MUPKloX8FxfhgiCDfJhJRRDnWiIsaoFNGlG7Mkiopzi9lLWHnpnqNe0YkZ1DT5SVe5jA1BuZh
KomCRAvAENsJA7dCEEApzBSdTONcRbdCdocRj92KdEv91vZdcz8PvDOX7eroPVOasLVRuYGEnULH
JBYJoOZSiTED70u2+nymYc1ehZ3eNR53d83Mh6guTTHLpR+DqQWh//xo2WRkCHFBpYtbr7Vf5SCP
UOyKhVSQbhyu7VQo5yRmIpUltN3YsddhC4Qi6c50JdhjZLQBNR17dZwZK91iCkAKQbodJJ+do6x9
5MPKjJkhzsIc8MD70BjYmLe4sfN+/NN6fDB+H7wyU2c82gewoqDIgvtcR1WmHw1BDCGzs7PZ6wmi
p4x9S5M8y/5PRiwouDMqgnF2/F00rzwIp3tlMv6G8wfeHTf5YNNOFy2IK2rjJ2rJcdtKwtAK1X55
6U0ZM7RHF8hjXVrJO0ubpjuCGFG1DBqVeTHjGc7fWvi3G8b35V5oNAhEl4Anno1hZ6ti66PR2JgA
z9YxusZ97t+OkOT2fsubHmc0nzFWgKMOM5z2ipV4BMaxDVv5sU9kcsG5pEx29on2R5EWGzbjZTmC
zMxVlyKZvxlhUyZDrA2l/aY0L7qqze5Tlua4Jm/XWyMD7FeEgQDOSiC62zp85gh3DWOKIWzwhmBr
HMMC+ZZl54BKcx29syIXhoYsMxxTPUdpjpifrFI0awAtSsgpPq/loiQLK4UJHxDXdGw6Bx2dti3j
NrqdFtuyxHldVPYq1uP3qde2ysccOxjUZYZ1oZ+QnJIKK1cA9nNRvtZjQl97nF8COemoT/aG9u0F
AM/M1EoPlqGX6yDTb2cV+USrFGGU9A+T4eNPC86dT/VdA03a5n2zklr+mUuj286SwpjGoyAYDJgn
J7RDBiYuqaqDQ1bRC9Hq88wpvR7UQFPcMK6hcapNyfS1098dCfEmmDyCIpr7NpePiOkLQJnBxg3E
q6EIB7UxjWNY3haqf6r1yFrbLf5QkINAPvOe/YYx6qsgJm9PTYw7Mi/ZO7amUycbd25mP5HpIm1s
a0XBHokMC53IC3G0fCMGxN/tDQvBZVFMz3HQv8O+X0L/6q9sfplBpSFTSz71NGF2bz76MnnscR+c
qhRY1HAKjK3u9sG7GkEh0K4aJ8R4WU1B7kbmn6pAT627rxmRs+gyn/siOBN2EK9LY7hYOvo7BTV+
0yNpUaI9g1FRtKamXZ4kRCcRarSfPtx+10fFQ151b3DpmAspQnYycLodnkGXTiImCdZum0GY7CtE
Uh0N1mYIQQ3b66buUMdl7z0f0qoRCGGwWRzEiAULm5ZcK/aICdZlUqPPSVufLLFtSie6RY1CCFyE
IXoZIbtjGVoV7MtKo+NQFC9D3BWhERSgH0mJgttWPgsCtteOmsJiJGQuzoc5dBudhgw8eh2V/abV
iic3M2/7cWlOP/cuU18J9NttEUSk5hecf9yn5mcrLbocDSp33YlXnVfimOko10rSXGFtQMbBaL1K
pvgFW/BqLNF1DlN9r2fySrYgoqvpLDoanS0NK3PgDSfmNmix3unKbOAHuPQ1iVZnbrVKa9cOLS9m
3xqPh5oQD/4jVe6KLXoR2qPKJV7JODRM1b3WwzxU1FdlTmPL8g5Suu9tKjb1aN8kfgHWQC/2iUFm
cxwpFXZDhP7DH46KyXrsVnYouerCGsvQtQ89yWoasxvEfQCmnWoMI0v79CUDvqgfd1ZqMRkY0Ch5
7o6p94NtzDtPlfYOjNvOmYdLnlSP1ahvbaNAiJ4gD5lk8Zo6HGZa/RLohLBDgEr8FTFRd2iAH0qn
eJpmVYR20z4kzfxZL4S2Gl0NreHSlVvSHklvDQE90eFvkbIarnupBTKaumWSWjOUce32kEcoVFJ3
N6Qa7hKUaq9M7d+CuHhwRXcel4xKfUDgWuxbu3jNxyVEXIEgxkC+svpzMiMimvC56Q1NrVyYN6TT
hFbD+QlQ3iG2aBHy9QWzvnRwkdjXE8Zt521S41vcMhP0CiShPkwslTLxLfPPwUsfLTm+9nL+zhjS
9rG1m/v00NnlA/NVJnJ6fSdwlXapxnQ8h8fB53FvzwhS6jkFWmZYXVhieCXF9L3120PcYcuhu7mp
fOJ/B0VYk93OoeIKu+pgcK4rHO5caTmXgHTLSq+goeIRUtVtHkMfMxBGbDBF7UY3OLyWLbEfIAwO
9ciYHpNavNYmgsuSlGuzZp5k0bFfjhC02565X3TUUkTVSnj5STmfeonxSB9eOt4UjKfnVORypU/F
U9BoJ1a++7SJxKrrPD76+MoQlAkO4bbZsB9ronD2LS3klo+FRQKpRIrlajUwJnxLJgaDnUeEh7+o
F1S70cmYBElyzuv6vujgWjIUwqTC2Tv40XdRjMc6HwjCGJtnVCFnM1A3nV+svW64FSp+c0rEBB05
VetsIOY7CNAfYPZctzNNLcumNzxzbOS27kJno2xojIGKBkCApZ85JXd2N80kg7KlLK/wBqC2wQyE
Z4bTpXt2FW25uSCvrI3r64JQdvgsOZ+mjZ7TKuOH2i2+xWJcKZfwRhl0jymN+H2TMFVB0OPhWsBj
gO68ivsT0i0S3rroDRtMyJJL+k0Jh7TtL1YTXFS9BGVGaOmLFM8Xo3WoeBOT++cyR53qx54G89qh
yW/xIXt8jJ6Hg6BEZRV2pgeYAA87fRYmq+U9emrBMYeYCQ31ymmb9A5Mnopc9cAFjkryNvjSx647
GxPRlap29n6kHjR7YjcXdG9oflfTRKipMXRvTRts495nqpGCUwyQzBU0aRqmIkVdyxDZPCcPRZhE
EyhjxmfM+hCklvkeypx/8OfimbjjQHAF73qBDpzaeBo4PWtikzMS1/Bj9fFwPQYZh4tM7wyWn7Dt
ONciciWRrJzjtP7jtSntcYNxeW49Ane5QnDyYYyoUgDaUnpjEopSHwpzdYGPe3IpFgkewxccX1GC
rLLGuZhp/kSt/eS7llg7Mbje2Rw/6UoxbPH78coPuNS4U5j73XssyAHy3FstzmiPuxLptuTsGNZu
Q+/W6UumTS7oFNunBnMLe5vF6Z9+Cx335NRGs2LuDk92HB6detgYJjymqdS4tpJQu3a7G0ymDHu1
/MaiN87M9YOWGNjQnK2NnJlizkm/Q5drtcy3Db+CxRZ/sFOG1JtLZK/Es689DhrtjxkRBVrnh8hl
OkjayUnYV6XQ7XWQICYmLbrZA/dEcJf7axhJ62x24D4FD6XWfTPaISvxnI4R2W9TOOGUXmE12qg+
vsl620ZEIl/HJjt21Xw3WzRnevEmbQ21aoBoTK+TR2EjGR1F9OgPCGilTjZNjikfrSwGcB8thw5C
AHEK4xV4HLBY0sp5z7qSeNhhAjvkmlvbmh5MHfNSxhmY8AnndgrS3tG+HQQlYQFfjT1iYrgoQca3
eTwy9yFpmbO0LMnVKg0+J+ipV/FIJhhW5mWTZFKOtZc2d541GAM2NjLkqv2L2Z40Y+vqI2MAh5iU
2t72NtsxFilIYLqPD3R68hfv7hBtRJ6zsGnWyUra1z6xPkxXm7aR2d/rU7SZlAFyOiZTLW2oCJ2A
o7/WpmBDYRJzhpBRSY1P/gxSq9z6YzGuWLlj981Q+2fdBNfkmOvJ1G9T1PWrRHphHjC718htBzRp
vkNX/ibklGliDlvFHPb9ZEIcM4076QAzIiERUbGFdQ7ezfKATQrEK0SAtQc9z2DcnNYGokjP6H3q
AFArRoCEB3HHS2ZIsGaKtA6OthrRH8kkj1lRXRKdhLlGEo1N/TyogBm8AXgNnP5uMLJwVQMhphXw
IuyvCUmSKEkSYGCFT6ztbr1qePXa4TMt1X5mqO2axhv6TicU1kDW1UyILLTeLVZcBgIcPMK+73Pv
tmMYupqy8tLjWNKYUa7qLHjNHPQn6J8eInXX2TqDULbuJAgQoqPDcGKoRJqmfbYNJp85oZbuPBLU
oXvXgl1HD1giTJgKANV9NHvtUQ+6ahsn0x0Otz4EbXBLcA6D8CyCzzW/+AH4d1hAREF6oDEXw4LK
KLApMF0PXxIZdeE0OEdkYyvIpzvlJeiHcD0XjxIH6FHPoj3H5JpkW2szZsDhkNtxVzOtNprp0nk+
tjGmS6PF5xenM1RtvKfgigepv2hFcfSbDkzyOO3qMdrWfYHpRXodkir1mUBwmhzrQH2BJ5wCgygp
h6qS3ddwrecHKmnnoC3Kkz4FxlX3Li/jbqj3CY62gpdKWmjw/OyL/KOXRCWbacKQDGvRWmeBiehq
eq7ttNhE5q4AQ7Kq+grUKq4WKNsUfd1LXjFhj5h2hlHGfy1wG7QwwYDbEVBV4O25W7aIr9z8cQQC
vHJqBK1ioOToXQWouSWfPumIQPaCo11/icgDwJoIMomTrQWjFNPreBK5+QEIYh8lWcemDT2yVJ/p
MD3CMaq3Wh0EK8kZvwk0j71hwKk0DO1VNW2DArfqlMZoPZVk8hUzCq1JKJFwaAsgbxkmu7CI6IWk
6VcdFWfIYji9MiD0GNuJ60vbfTLWauVTZ6+a2vwaLEwdxaPB7BoEOhEYqFm8eaR/EpSH3BJfNTOg
rVcXX0S6vlNRD1tpJlczmWLgi/J83S7ze32+bpJg792MXE05FYnfrN5TM9qaTv8HJMtVBOcQblB7
MbxmU/beU2CMp6nRUHJIdvG11Vz3jY2ujOmfx/SKeL2dtrTCEzGdC0SXmyKtYMojYHQZNq+EGJ44
R1GDGAKRy2C7myaedjyOqMAuDkmCOxiF/ogHVQMtZ++ebBPtyCCjW5V8BeOz9K1n9DMPXtlRbUJd
cdBZEB4IwRZRB4oktJQeuwUKXs5NNLu13MnG3Vqvumvi/7CexrKDEJ02dzUfHk1B61YjoT1UtvXS
w/0w4oHYBbRa/GeIqcZC8BDP7t5YdG92nLSUwisqAJcji3+HieZMdlZJHw7XY2/eBEl8K75ZeKMY
MZ+0zmPS3xY2OzWX+MRVBtcJLctL0rQEnZv1lVMMDyM6he2UpDeZ15+tAB2Zz0zWZgwbsgkkUpDC
c7LujXek1O8ezmWyMK5U7jx5iXtvulWIP/+SBPMuV1hQiunYNpwtMdZpf9y3lv7SKedD85CE8Hcd
MFVtcePSjMm4/ntzukTC9QfZXeXSvbQsAIGdlutGGa/Rsnn1tfg8N2g1jPqcm1CstL79FHJctAJP
RSfRMiTItQaAOjo5z1AUOVqoYjqAjftZx03lMEGuI7DOdn8rIMzDB3DY03T3XgGCryS6nSEFNRVS
e+C1NHsyaLB2mX1TABgMZUyo7ln9mYC5z5z82OAt1nPnK/Eb+lRNI0K7MOItKGdzEle5S7xQI4uD
6Ef8JOSEydp5z4322JD90QQOoSU5/ttMWR9JVN02qbPhLZy65NqDhtDOw7mC1AjAHukGVLBosO4i
peHOiP7MlfZgLp41HDsPWv7Wo3FwZnOtxbqg5jLRdpbQcJXx6XXqYAbpPUQc6KhV/qWi5cNOirfJ
6J/zCqtKZeE0bmv+5nS4mvLhUmfpPRaKd0qId32ROXt1v3XE9NaJeCCclQu5Vgb5OpmJwpxND3lz
99OpHHcjS2ZoTbRm9dQ8olqnm5C8BViClpnquSRuGBX0XekPoNp17XWOh7Mug2MSVBeTJRwoyk7V
NRKDwURVA7duSF/SorHXf6QjPh2r+IiEiCjg69tSkyskbCwuLu6YCPOHK09zNWwibK8uHb0iN8TJ
IsMCMeSq8tCQVKhfpgELU2JEz1mGKtbpIL/Mg3dKZ2IDSFUgfKOOd66shrW+VpBQV56X5ts59k5F
Xb27tnxDOn7dlxEMcI5TzpBn3A7eRuvCoFoSP/14ZzbZ2hu6eONp1drK5istqo5V0c876Vgbp4P0
wyUP1HyxJjUVoeis93sHlBpuLDzaPha75Y8SVnA3Eh29YJrYlVPRcRRXF6t4giATJkV90yTqJenR
vi6H4DxBV68oj7axy4FCL/8Kux8g7fkl8tQVndvrqI10dgnmwOpkbADKnQq7vFeJ+VoSssFGL6Gs
HcTOD+ZNYisujFV6j3qB67BOU4bmsdizG7tXU/lCfNwnu9+HwVfq4OEHsao5CiEIvDiCnOjolfKg
OyQJJUpEo/6s+famQUe1Rmyfg2Iy941m09bLJouSQcZnspfPtSe0K/aaz2NJb3fuvG0jIJ2htBjY
0yPEwVBDZ5zwamLFLxUZjeuEJ4BhpX2y7yXHon+wQeDvx1m7EuzKD3GZ08T042OfDmwatWZrTa0G
bRrRPdmVO7DtxlEr0DLLWcZMIjw2an6i78rIgOwYyIOj+cjxp8Bf4wAr77SpRVMDmWP38+Pf26Jy
n3FeMr4JvSLN0QILk2uVctjGl/WuSPwwrsYX304vDH66revhqZIBWQdemeM48N5c+sgGBuqVZ3Xa
nr9nOxsUqkRl0ukzyjVbm6e5aNpdT4XeDFzD+oYGZKruyQB77xQIqNTl6jNrw8EGtrvzIvLCQG5O
BaMhSd94biWYZBybSF+LVxJTFBYmSnt3ML5xA3PSUGGXUfRhZcAVaRH5IVQlO8Ain+hIsBqXZckn
znFYSrZEQ7QJwjnyPpPAxPxik1vEIhx10cGa07Nu07FSgfkc5FcdUgQ8whe5vFy6TGAs15AIRN+G
wH/ybYgYfrW38d+s+yk7z7p7B+1UZGAYUNbcVzEOd4xMh0bYtDS9azyMq8bzv5rR8bgYQvJyitts
GR0EWknbcGxOth4PuCAszoigmjadro5dj+5RxnIJDkWyhtCN09o6VL39HegOuzf4KejEZZ7QCXUh
qhueaDmyLG9lThjvQEhdN1n/MpYt5dCYYWu0yj9DOrcXlatdTHtbd9gpW4Bv+SyAsOCq2gSJ/pJO
3iWI/6CCyk56s3gR2HCK1K9YHrP7cniKLGwpvc8eLYmRx9ZYv0dVoxKuUWYEGXtnD1keDJldlurG
cx6wWucKSF1OiwUalLMz0pPd0X1xe/uKPfaDq5fPbekDE28wGPQGCIpYgxXmm7t0kcJlKDL5J8Zs
2sHK0zmkSYVOk7Ynxt+5YFaCpVkQHDlr7tXo5PkOZRCPMk8Ws7Ct7rvvM4bEcqBVSTjmiHeDR7UL
402N7OE0C8JSVfjr3HWNDWjiB6MgClW3JM5iSD8ri4aVI77IQLlpgoronWlxFxV4Rswl2UN1SHcY
TLUzzSfPy987mnxcbWry2SUds6JODnHWLwW0+eq4+F/pVsaEhYzNjV6iWRpM5G3L6Cl6k3RYMC6R
Q5KoM8YBTIMYKuMCmh7FyG0E5gXIHM3OTteCXX/VawuCpuzEJqiAYELyBPrfD/6hk3T8yPIcmJdx
wARWnMPgaELEc8Dvmry7lSVDoNZp+dcM9Ym+/CV24Cp09G3ISqc/RFuTWkocsh4LDbupXSJtsANd
ql8UY3ccpSxinunhsUkvla1fB8ImAVDvCEqY6sMsMwwaebVJQICv5piLQxzb7Wmg3577WBqyfHxy
K3ygunpkasb/vyKfZqYjG6Vtdixq2ursW0uMr+6psfptpVvNepBVelYe81M4rCmwgVE7NRzFMMCA
BSrknmwgXoKg2pBrtKgulXOaiS3PWUmLtH6q3Nna4zmDmG7X09Ful5lQo2srsMpLcHfeUNcS0Fl3
tNXshMOCHADzxLyxVJxobLNc56kssI0RIRABd11X5hJjOwh8s5yirfCXU/IaLPXC9uYUtorGWdu2
baGik2f8tc/K5bONDEUATpqjoeG0D8vxiYA8En4dXpLkejoxscuyxkjG9ftnJ3AMpODl2acpeYrr
W50WCkcUg27+K5skB79rgUTYRLw2qc5bS7KEGkuVRa4bnkIfJTiRynubjTvRCqW2MTu72jEsthKn
2gbIMJOk5/Xku+7a6q40o02fTc/gGM6i93qoCYRTlJgvQe0wIpoBCIzpzJ2gzALnpa0TfwjL7ULP
744xM1Qah4EZNAAsaJu74msJb1njTrjpF6euH/lPRdL7e3xK/SaWgsw5NKihKeWe8KCm4kgmkZLt
sEn7vhIXe1IsNyMgaM/E2UlZ4XDM2cL4GmPnXTf/9OP81VXyNhDZxnHkDbkG+rFNMZa30TvaPR5t
my6G7ocIslQ4CpbMgorH1Yb+ihDylYt/Kkv6TZtor0Fj+0gVyFtnvUNSYGveppj9zyQnxDlh7LVG
GUutMVOLTFSs7Gt3Zs1aWY5THnLZPmRWNB1drDirlK2PXXUUs3E9bjWh7QqR3isNNm7j35i2RmGo
T08Qo/dzq9MVHptH1TMRcQd8dzF5keMQgNcZi5l3H1+SVr0WhL231h+zT298dvtsgrkq9j1hcCbb
gQ6/2ioJNGr2fVM7yXVc40og5JvOyxwOLXreun8FHoGmO7rkHfHndvc1+DT0RUYLvo+1B0VToDYL
iL5m5dL8sB57kq+4yqlygxbkXWPr3iQekeheah/I673VbAGExoFu480CZnRA/9ro2fNBjaP5L6pv
3Ro+VK9Tsbgk1rP27PKqhvVZfOAoj3gs5hLNZ2dses0dfxH8awdfUSOcYpdYYDxnGebkS5c6bKEm
sm5kG2THGl3y2pLwkfACTiI4cRxVa4OQ7U2ihuFKYM2yG4QsI+ispHufpvqaK2xGFbxk3JBH0ZBO
pvtiO2V1e8ZZRtc/yASZbeIra9GCqCS7NwljXyeS1mtSQ/xPJI0TDHTddeWu01L7pNc+vGnxnukr
MnbNvupbxmzzWH16HnxQz2Zr1LRXcnHmZIY+72Kodtfp8oUE8KtSC4ijWn7Cp/LZO3QeRO7y17b+
A+CCcV8iEF/lSCBoEOVb4sEhCzb9FArJOhwJ4yHrIEunqf7cimQIDdP01rG19108Y/YcPMdpAlSm
oaddt+WwaSI2MuUwUwutmrGWByIhHnoSGncmBqRND0xpzO2Y2THTOVggcsfJg4vYx6KkCKrCYzAy
kNFYY11U9uy8QJNbTdtd9cK/Kyo+0GrGryqM5koFShCkAJKSxyOA1xTjDTlk1wTw0uSnzYij8GPo
DJikHmP5rDOeLFd6qDvehKyiXTJisK5BlzXedclELMTCjpwY5XwkyBpmxGoUGkFAQMsyTFuR22MN
r4950xF9UkrgYdEVULJL7LJXYVuGDhY+/aDl9GMM9NCBEBQ54zdLLjA2z78xrOZWdjltGBcSx8T8
0+a6FBckdml4M6P+JotwjacOCSaqIkpKK8C/ScP/4zk93kP1NCqUZnZDueFNKGzbifXZmr/s0d83
FnTW7I/ncoDOZfEpR0gauqeo/TRU/9UUnwZLEJ2JmEJxcJntw5i3p6BB4YNPc4PO/NHI4Rp4gf1p
9w0+ecsALReY1joyvbNJqlPB/GXTx+4hQPJzFNn4aMxY+OIlk6mo+QA8+wtuwK5LNLJCIPqOkZ+F
Q1Y8QIhgburh5EdGjmZtuu4tpgcO+TzJDQoUVpV1NMybziQyum8ugMeKHbKMw9RH16JlQOzRi8iN
EamOx3Nig3omI+O7mceLDd6AKjVMooSga+7B0akhCGq3uY1PK1+qM+YopAEmWLrzFsNmb+2low4G
xKSuHO+1aTYuHVogUzhcBtI9XAqH4t36NnMLnDGsCK1WM32unIsBn5spiQ1C9NT4yUkxS6Pn9m7a
Sp3Rf7La+9NWUyoIWzjKgZ1wtKS3JNQY65i1vm52rW0c3L7gUg4gmfx08Va4xBBEI3YlU/smZ/s9
t/MPBVGZo9/cDZL/CyzyNUycfOvOLbhampBZVm40LWOCZuHnM8kMW9u42OgwMLF1+Jh7NMsIn1hh
j5nKHvn/33kfDX7JMKZfQJuWpn8b6PgO2VY58ffYjnet6X2LQj37U3vPFAIKaaaR7OQp5s64y2TE
dsA2FvUOc1QNz7VLxDCJgYG/6spZsuXXmToTHngS0vgwogHMUoVObJlmVSpG+FL4wMIqcehH99Q3
x8madh5nUIV6r2ThjlztxerSP42JExuW9birATUPEe755rvy2udAxHSjq/pa2lsj4srJmk4EfLAv
7f4yApTAOzswPCFdJUVSp9tiG1OoSuEVG2exubD4fHnmNwNNf5PMwWVEkhZWhv1ZlPEtZuHkCEPo
ODrzj6H8IgCEUbiX5wXeT6pcuVOTo2+QzRELRuOnq9ydMYzxuVVCbuNW3uED25D+wumf28eGTWms
pIZRHvRAGRCKXsQYybLvBOIapgV1sCqSGQiz2tguXRzKWzZhZBBq04AFIglOdDbWY1st18HU2Ixe
9ZCI5sYiy2gE6sDbSMMBH23o0y1fN/T8XIC5K8m4fJ1OMPQ8Kz9nrryNYd2SEimYWI0MMcYyo1lF
CrfSAJSIazXrBtTmfotrArxaTlEm2n1dgfro6AkTUMd/j7ADP5kvKfzqdZTIaqMLRUxpdohiHaE6
iiMDACNxHNozsVgvxYjfpW8pAVQMB46iHwDEV8xAT2aAFYJYS0NtMt9dJa9tXe3LoJg2yqDeLRTu
EOpqbV0VNazt4UbF1oewT7HFqjmmA+G75p8AjUNtOxAr++Dbm9T7/2HvvJbjxrYt+ys36rlRDW8i
+vRDeiaNREqUSnpBUA7ee3x9j7Wpo2Tx1nHRr1cRQsAl0jATwF5rzjEpftmN/4EOynEuI3olxB0z
KI0jbiPmyHzjpfObeEJSPQ2oPYyrOsqLg0F5wC3ct7OJGY7yVHusG/0MVwa0WWt+7GZ4Nw0FU6cA
s9KP6TYo3btytd6FVvpgc045+N5wzMhwCGrjHHIlJ8xxO1Q0yFyQSWlKNRILXIpFwmxma4eMkiU/
4manRhfTwTPW++IqqUBVj8bB63vuSig2BuWMBEDLb+y5/Ram47eso1eRrsSoPuTNMPCjWbDCVH+g
u/+WzM73Yaz2IaRzS8/ro67N9MsWQIYNo3Y3/kJJloY9BjKKZ9obIqnfx473IfXmk25aV5gym53W
mzfJpAleFo3OwAXR6fDa3vxAS71v9JoLRtdux8A+OA1XWH36gmT9bZ59sS0BHGRXFHXvsYSZ/P2q
j2sYkMSw2lidjEfyyVEjBZ/iAWk7nc4bDUzCBqEdgTDFfOMU/ju8VhS4C/9Rb8cbQiLeKJT//6Qe
/IvUA9M2A0t9VM/5EJLA8DMvQYIb/vbbmyx/QjP29DL44OeD/h58YP9uc72nMWwZgWXRn34RfGD9
ruuu6zn48k2DKINL8IEnWzzDc7HOU8dy3d/+HnxgWb+7huM4SJG5x+Ox/n8SfGAaugQbVPkSVeXV
t7/95rDC8hj6BQYvg/AMn/iFl8EH7Zj55UxZ7awlUqteAEAs9ZnSCQIUOBQT0ZI1VVHOybO5G7R3
ROhZIOOMeRdnqOmKfrpeiGfYlhitkUdCjGt6oeHa9lUQaghybdButn0u26i1uFG5Is8ouR6sYy2V
IQtS73Zq+y8zogbGsQwvi2TdQl/c2YuByhz1t+0G/nm1iuAMc3TkPgEtqFm53rlm9F87FEJplcIE
0zX66t3sndXcZaKRTGgm83kBq+B4gXZSm8zIIO1ZzTYTLC0Yg90BkeIHzqSQjXE8P0+irjbhyITF
LnM8SxiTJvsWCM/WDi/5r53VBjVJZBc1p46i5payo+/mlChzaWwV7Y+4m9at5hcYYPS8uFYTpKrF
dQuS8eSk5t5dTBNnhmaen+eIXClQ82+XFZo4xJP+KsQak64r6bEFksBNEGi4YRNo4uENaBABTrjk
lDKyvL5MUmMEGeEiU1myMJXyzujskF1zgXPMGrp6ctOEQNo7oHbOhLLNTI+laE0EL2pO/ld85GSv
oJ7Zu3r+R849MyKA+rOP+3GDyPc+nFJcnrHrU8z0MaVC/oTdAdjb1z6hL6YhMeaHEW0xSol5PVVu
cWNxfd5M7eDtbAl0iHrTuJ2nBVEZGn0+NgYCh7RNT3q8ZFeaz/jG7CLkmoPByXD5YZVGeTsGeQY9
tbgFNn8aPPu6Ta3hJgSel/bml2hCX53MmHZLXTdvG41Fo+3DnSQp3NYtwnSNSh2J7OM7WEa7mfS3
G3Qkwb51OgSemhPfmmPLt7OHezeBdzpNtnViGF3c2XGAg69ox6M1RehQjYxBpdNOyxEq7HHGo0lb
kIqpWdCa80L7htvDTTXN3bXPLeeNnlNcAN7yQW0L6olPDzRsgQKGRAJ2cFPXvzJb7Wjw1m8Xf7Fu
DXnVfRd/GDVzOUhDUW1bZQc3Kd4gMfJ2sb4+ulHaHnu7R7mVletNO/G2Jjfh82AQH5jaV2/tI+kA
GefJWNOjswy37tDym+/srDqnqeUdOrf707qp/dTG2V3SR+s2z+LiWiOU9bTQITHLqD9T/8NGxJNj
lJdZtfIyKWN6XqhVabYiXHACHGeGzTOn/XKtlsy5rc+ZXkJOXj2gdmaEhJbCUdPeo7B6pMwVcYai
CkhJb46q9uzM/Fgay32bRwYX8IHgEPinhywa76wsmM8DLXZSvEnaNpuEWj9iXePKn99mMZwcKizm
fvSLz1Bvi/NkLuOpClxMnBA6+CPho3merT3Y+EZWnXQi4NftV27Gx7M9zNPZlMmUP9kOfzk/sDCb
mHMP+AKTUTv2KMLy+aRWBS3mFsOwx31rGe2eUwISAA0CdlKP8Q5AGIWrCiZ42wC/FNt9e87MtD3n
bvoVq824x8nTnFOZLMnwc06tm/0RIl8OD9zgFqQLfTDchnsqepcMgJGmnF2TseCFwRMSSATyEfee
6iWtRfRkJC03x+qTHOivVv6sUXPigy1t4vGseTot5MrvTLmv5zLWUt1GxjXzxd42eWxu9b7KaV7A
8fW0kXMDDm+k95iBzr3euFcuoW2JuZ47vdTPfWoVJyuB5OhEp6RsjmTPM87T3OUwpv2jtS7uufH9
+WBW5Xs35ENPxqbfFIy0YOAZ+FoWne5HBYXB7a0AJo3LreFiBQzq6cFG5U03NvHBSUCaWGNAQOAW
Ub1z0hCvIawsz2BruVSo2UEceJ1M1NzU+BvLT+BgVHCJcDxhJVVfAGUCVXN0ux96fagPoYF7O/FB
jrpOwuUqqFDmh4NcvPKQqJgwFVY8Yvkk7QlObLPpbJc2YGd078glreVsjuZX0/N0urqhfbDW7t4D
lgMrvbNOA4Wz7pPTfacQDyC1iBZYMxpXUVhreK7PZUBTejZiusG++yPx03av9gRuyMimpv6u9gaU
Q/UlrBBs4lbzirQ++ZOZkKXY4+2+akrhhxYTSVqcDnHdLLCTV/ujCR2G8OCrV+9dLY6JjhEto3iz
UFt4/hiQH28xbK0n9aGoiSYfhzO7N7Cyv0ylgXAjda2zPVrl3qlNyAlroJ9NyHWbtIlRcPPtyOQL
mjnVbl1WJEImwK6wWdNNrI3Beb2bPas6uagKu77E21q2N5NTZcfcROs7UIzdD0Ts7shtoVEo7lcE
H17i8Rsx2vms6wcsEcl5CbgL0Mf4HWha7TAUOLKDdAKXPMO01dGsIQrlA5cJvUBOYFWpIziAHr4P
SOUO6qt4BLnGj+NMiCtZm0l4yl2uBTUijtrEZesm9cuJWtetw71YuLHocLJTE+vXnFqE9lKfi0Tj
hj7yGGRU6ML4mp3Urz/SDc4GalZN/MAhgC/0HKpA/Q2plv6m1tFJuzPgazXpjaE7ml34fA5Cl3Tr
UjTdlCVKQ/Btb7TaJYTF1j+r51Xn28vLuCyuIAiOpQuK0fG5IUT2Rk7s1bNpeWwIQVr9/GPnYIUb
aUGd1QQTiL3rCj6RSo/sG+wSVOJ750fB/dd+jrX4mgr7jjTI+WSW77XQBexXyjczpqVfUUBft+q3
GSiPLHko2IJ6HHfK6jiFDd4WHAhjbBzMKfqUA8lPeWDiN9Oh84DzbRsruyZxOAMAgNfXJKoUzJRU
vNWsLctqy2WzUZy6YbCuLtvUrmqHNLTrK2/8bOU6n8CUOidsH+RAs+TLh5IOeXO+LD7PWYIPnTi1
N25k7NU6UqgqzljykFqajtdpUx3tkgAHi3dcmuV8JopPvwGHt944Q3A11pp/jMjD2SdtiT4VmQFo
JbQGkiRmBME9sdjVOY/M6qzmUpkriQFkePxr5WWfv1rndfOElDbKcLdzrMukKL32xNCXxsnf1796
vNrgruHPRw1zQ1qjRjFe/fTqugBoo2ZRrpXoImdTbtgLzEac0Mk9PDQhZprZAt51uYReFtXcuNoo
2dVmtawus5fFghYDbdDlTOMWSBzMT4hvXHLgNsHxHoX3rZYn+R05NtnHRQexMTaC9qwmOBTRY/j9
QNOrQf5lYW9Rk5lEMnCeI+cll/SrmgDzDYVcJLGAgaAxIxWBx1OF3Skh8ImILIIGmxOkf0EsCcVL
zc6BXApzzaigxP9504u9ALFAIJmRHz/vVdJKxsK/Kjc/8A+opnLRUnNqMii8gJqlIQEXQM0yaoEW
oGZJ5C7OhqIJqNnFmtF5Xo5iiom89uYxp28Z411VnAQaQ5zXnw/+cs3lkGHC7ZE6olo3CxABJ5xa
/WqvWEEV1JbnWfXszy9E7aqWE0VlUMvPz3g5lC4oBzNAyn2NEoUThHwQ6rlfvYrnl33ZfDn6v7Gu
IpbdayiYHBgIXa2EyneMR5PI3prurtl3tbWe9Gl5P5f2DNATSP9sNHf0k7AKCQxjhIqRCh6D6OYP
mQAzHEFnlALRMKBpdILVYCj8g1v0J7TMzX4V9EYjEI7KZHdDwByFCaIjgdUxC7RjEHwHBA6S/IYF
JSJoj04gH7nCfcD9sAQAUvvYhVeBgrjj+B6XybQb4IVAwVo3hC+ALAPBBVEEB1q7SU0gI5m8TRvN
Byq27pALisT1Dr2gSRruT7dzn7b8FgCXpIIwGQVmUkM1CdFi8/NFOUR64Sezn5O96/7hp3gFPIGi
LNBRbCgpy2x8trQcbRH9H7yiZgNOZRWwije454Kfy4me+FlZR/POvq4Ex2LBZYkF0BLH36blSw61
JRV8yygglwgTEc1JXOVWfGU3DEjLCqChBWIICoxRRz1/KorDXTR8g81DUkLgHM2QikQKRSZCeYnZ
FK4MfBlHw58rBYxi4drKQzdDtjxkaMAtbLMthe1OYDU21BoikL5kUGzQ9WQfxuKLjuRoEMwNUXlP
Rcu9bkPuqoXmvVlA4lQCx2Gu3ZKdx4jDBp0TuZ9XQenYAtWpBK8DvjqiAQ1yh1H2cW6B8BSC46H5
sW0F0BNA6tEF2TO30YcOf851hp8e99PQ72pB/JSwfjSbsu4M/WcWDBC55zRVhQzEN/2ccqVG1ICd
WY8TupwQcwUoVJva7epyA1pwt1oKdGiGPjQJhigWINEEmcifEClbsIriorEfEtt/59f5HR1uRu+i
te6N6A1ZLUdwr9NuhX0UUM6g1wAOKREu0gQgKYKUVAoyCWXtDf+bbSs4pU7ASrEglujbdNtVsEsJ
91abBhCTAJlEV+vg8gkE1YS9oD3r0Jt0wTgFAnQqUBHXEJ7mju+rYYTV1q5JjsWYY1R5t7enhS/n
sFqH2fR6zGkTNHiKqZHdnLu+/4J+lcs0ZJSrqf6o2T6nVdBTuQWEKoVG5QiWCtqFc+sLqgrBarMx
BV9lm4CsGohWosEEb6XlgK5KiFeN5XxxOofCNSisGiZWzSlqu0Ab2dCsh8Y5r+3RXKfxlhxKTP6E
vuMR2dhmRcDOSOAWAVth2M53NLhtTHbbKTPu3Wro3i7lD31Fbbt07jVnVvB/4Ly8995NI4CvFtIX
BlabApb2bYUBRkPhkMfxKagDGr6p320LpJtHZMFYggQiVkITCwUrBp/onSOgseZ6EOyYLfDFBtgK
DDAa8JWW0/FBKhgRBYegpeA2z99PGmHdxRiieULyTQT1d25y0409A3EIOTlVBSg09CPPirACSloh
uLTKSe8ahDR7N8o+VyBYtmEw74g2BzMmuDVPwGs9dR9TUGwQID4SHI2egBYnbVBizvV3tcK3wXGL
PYBuPWQ30oeae20G9pYK9g355DccM90x5By11Zdi2Cc9Y1x7ZhTd41WAHxeNgOQGLKxw5SYBzOFF
63c+zLnENa+dBVWSOSVPK95RG8EmXdoohqZphIcS4Q18pw8WGj+k92DtlpEP2vwwjvmPOukQk9P0
PiEaKx2Nr2/9RJmC94SZlN5e9ilAGbDC0DMEptdB1RsEr1cJaC8V5F5sA98roPCRqAfJAyxfTrqz
YPq6Kn8YFwPcoO3a+ynq831fJxWuDWtXpzWgP2Ot98n8NETTZwIdxVz42Ef5mfoV4qQufxfADNQE
HliY2X7u4uuFFMrSdL/gz+8FNkgr9xyM4AcbOISVJwH1xG/FtQ5HYPzhG+Upi0f0boGHuGvl65cI
8Kqr1ztDPiAED9khj9B0zgHGAQEiagZoxEEgibUFLjEQcOIMQbGe9n4OUDGFrDgJYnFosA5GDD19
LlX0p4PhNhckoxUA+K0TG+I6vMalpFWeJiQAAHJ0KpCOFWzHoQPyqEN77AT7mMRGt+tGYho/jzRL
tmGdeSfqUNDXt50LTznqkn2oR2QFLIuPIm7r9tjxA8FNrnAnbed2hUI5C44yFjClDaESSApA4sU/
tBM4b9d17wxolq1gLSMBXGaQLqk3A7bBtMQQDTnoIEDMBDJmkxsnrsLNPujxJnoYu810/VjFaU2j
ToTQrgkLl5vGzYR8kcjE7N5NcJJ11NitGGcLreldyl+EcPcP9K1n7hnN72ZF3hNlKERx0262F06F
H1CLX3dPdZw+4m1+wjXWnCXgYWsIJpTh6h35ckjqo/iNNRq3dmyUR4SnRWm8xbnZ78qA5Dv8wfs1
QAAa9ZFxtQiaNIZRSrTSYy/Q0iHmukwB4cGGZ+oJ2DQTxGktsNO2TC3KPNqDXUGxL4BZj2NNL7uX
hEwizLE9zBszDnTElN1byd0zBa06w1hNYK3OlWSp8ycroLAugmMNBcxqCKG1BNVaCbTVht4a0iUU
mCt3fpA+4LsSMniNp/itlzTdNVHqX4j1ohtHSDBkt23SL+YeDBXccbCx7gBANjRAySZ9+NWI5/ck
Ibhbmv2oKcOW9B30HdQlu2IXNNzBjuaD4VhnB1rtCrXWFHytHgOyrTuQtgaqAPgWX/JqIuOiaSdE
48DxxRdmQcSlsZhQROUWkESHN7pgc2fwhaPlHVMfGR3hwt8Zc1DFt6Mh+Nhq5QM9eCC6drKIU+Qt
4UN0dY9k9uZnU0F7dQSQmWkd6mGCJUtBkDCIQ4s3qhbk7yTw35noHGS2y3sGe+9gYmY3E83tKce5
opUzZ/PgNpZhyFo8OIw6dxmUYbK11tvFqu8NZMDXWj9u6lK77lIMz0ZLgqLumRk8+aa+D8aWWjPk
YiTOEyli0IxbsMaUxGOhHJetx0hR+0PzqMB1jL1wkRLMUWX+gWpT+TZKiLRbkgMq5OAzp6NmY3Ez
fwBMEezzYTbuRvrKra6fg4AreGJEM1daIn6HPKEDM+09MeFV5vJQ28v81rP0Yq9r0KmpgeNnT2qb
ZkDVnmw3JSFrOJnIq6OyqK6XLkPsgwQVaJK304fya5Xa33DyQoz3Bu0Aho6qca7Pb6YZ1vj0vuSW
EI1g7e7dfLiqJz0mJxsMtMWpgRNioN+jR76JwQW/gQx95drUdvMp2HObhGiHWEn6yYTMOd1dZsct
Y68Zv/tIgTLwUNtpepccxz7ZpYndXk1Gmx4tiNHbHq3h0Zt3bk7XtzcTgKd0brh2fBncAidGzlkZ
hZG/c7rwJiVWhxut+EfS3aalcSi4vnIbGZ6con6w3HdEphvvyeyD/zt1h8DHz2ahw2yaT91I4Xzo
TTGf4UOH1V3A7K5hd1PAuzcE5k2wck8yDbK5WVDfOszvCr/Ldi6wb+nCA4+RFhmIEzYpaUw5kHoU
WBvHgwJvzw+DQMW1ChO8N589wY3bcMd7Gp3bHhK5I0jyUeDk+cAqLUTthID9gy8I8xWW+SRQc1vw
5hA8Pg8CPMdQ1++8mjBxAsEAhmwKUhy20FRJD+/z90sBMsRLim9W6RGGWniYygwYR0YCBqZqTMp2
38246A8NeV67PhvOyRKcKoG0t4JrzwTcbgjCPfWAuedQ3RnlILgjlZfe4m3u8sw52YDE+wCHn6w3
Ov4Y7rqyfZ1gwM3ES5Mmw+eBc/8WoQ0S7Mz91PbpwAnPB0Zne/yYhid37t9nQ3Bv45SZm5UagwGs
PiT4o8Otai3z00LCN5fp4ONYACfWPfK66gZuwopYNBUMvgEPn0LatedbyBgEld9RACr84CprNXmX
5iaCqk/Unwdjf+qA7YN0T5IvjiD4xxapkWN+mNLpR7tyVXJmB/zH+N1eUDYKxt926yv+ZgzbbEwr
UHoOZMWBvuH6sRTBx2w1jjWpAEi8Hk1SAqrIPnJb/xRKfAAmBfFGuA96h5OZhIEMraiba/0ZwPyx
rJxlV64HJ4Pc40g8AfwUfATWfFtFZB2HIYoc78mUSIN6ItwAWFW0SSTwIJLoA+pkxs2gE4fgus18
3dt3tIainasiE9biUcdMOayAOviTWbslX94wdqES5GjXMC56zsISw6D3w4dVghkYpWC/HHED8JHV
S4h2mRSHhTQH+rY/sPLJJgqPkclX27UfOUt8a2ieHWoyIQwJh8B8j8ldAiNCfC1cn6ObkUC7NYj8
XUpnHYkSrYXAGTHNNh9cwpYPO4Rf/gO/HnwKGaOUEMgDiRUFyRX6GkPAKpxPYE86ibYoM0IuguSL
12JgQAW77yQGY5ZAjGQkGqNckfkYFBO7tvoRS3xGTI5GjB3VKAnWIHbwKgzlBehjeTLidiBla5uR
xjFILAcX1zvuET5a5HW05Hagl7r3jeQN/k807ilMpLSYvlo4LxsyP1oG8s1ACAihwo+Rh9K0rgi5
l6CQWCJDINowQiZFJDAr44ibkfs+iRgZJGxkJKKZO3CbCjNntcUwtyKxsnKEsYaElQwSW8JHQUmP
JJOpwriMvpO+qZjP9KUaNolvGzcZFYbEgRWWe9OT1XSffNTpxerO9MhwdecTCSrGU2wanyJEzpu+
w1xcLlyde3ubSPgKxkQQMjRKZvfWxP1yXSdclW0imZFTrLT7r6k+gTxuwKLkHfEuIzkvNnkviQS/
tNM59wmCGUmEQcTTboCDDxijKeVlXJGX2jsYvY6GjUQZROk0JpE7hR7wyc6Ko32M6Q5YwISBW0Jp
it6gkkiCba5V1WFwHuZKexymH4HE2bjG4yTxNhK0pDkEOxF741pjwT2fdwpzRov0ifBxcQbwJC6n
zdNkS/PrKq69O0cidfCtGDclYjBP4nYacncyCeCZJYrHIJNH08lNKPzubazRFISqzukhxeALRHnQ
vxgS7IPdnkgrgzMfrzm2/Grf0DM3uB1tA/1WxqibkLaaIYFBrkQHIf39OEiYkEuqUCrxQgCZuf2W
yKHaf5tIBJE25bshiOq9sQaPWdf+6Ivqh2hKHDhLJBIYG0YqIX/jrkk+xDi5diZ5RxneMpv8Iysh
CGnoiETykq82CUmORCU1EppUcN85EuyFFsy61TtAQRKwNLvIm0f8icaHAu7fLEFMoUQyGZLNNEbJ
oclOM6N78hHr91w0b616vffwIm+LvSV/JyNLg+00ku4FaSTZjg3AtjXi26LHaDw9gqLgZWwENGOR
IFURZH/ARr6z3Ks6JWIqJmsqpgC98e3bzEFikOPaTKL4LfW4aeOQU+WRV2Uis2i66b27pO+TcX2Y
5+Q+SparpMcL3RWHtr1zSL+qeAvhGG295msdM9iYtLeds/L1Io4swSxZkqIlA9OVVC1+uNzQkrNl
ZdGTSe7WijAPeA1YwrT5kcYk5NiMEkYJ63KIYQOaVzv67ShhXm0Czq6SgC8JWrLX8d7kr2WRAEa0
hh7b7+C5vm8kIMz4RFPBItuJLyQ0lHQsDn3BNwYGIm4ylMk9WWOJ3n5eyR6DtEMJwbjVySQbuuCz
NQxfyvLLJJFlwNJuCjLMaCPdN+CRC7f8YfJiyf34EZF5ljvV+3K0Vvy2RAUTGfIl4Pt8JNr5UymR
aauEp6XNgnabPLU8ba/a1ntX4vX27ZxCwXxlL+WO0KV3DnlsLblsHvls+CgP8UyruCK5zZ9J90LH
QZZbdh9EHyYk0CZJb3GfAqrLv9Y6XaXW065zbTggGSHUCWvfoR2bAj1fUO9Mo/moJW/rNfmU9d33
IrrD54OUqa6h+fX+bWUijceKHZJJ12jWrUdGnWMU3TaypVhlWnfjaFZbCMRUkbjTJuGuJ+ku7D9a
5N7F0R/tHGlXRb/ca0RE5Z6OAi15WJPj/wj6SvqAy78S9FmGZf4zQd/d9+m/br/PydfqT5K+54f9
lPQZuuj2bNcBZYB8z9YR503fu/5vv2mI6X7Hq+nZge7b8LxEt1cCA4z/9pslkj5bJ4xb9Ha+b6Kz
Q6egNhm/W2ZATjASQU8pAf8TSZ8fvFL06UGg24bjO8h3DWwLtv5nRR9XgnyVOIIbTrAgTtyQU0U9
gFfI55vUR0CP3VWnDWYGRFXQvrY2sWfQwCPdPE46gjBi56tdxBoRqzfVRP+8i93peWLZdNDJhbHR
8CyfC7A1Z0vcnkhCOs4SMlv6wUjbU2ZJJsViL3Nqknnc/WkZqTxUcKozv5UKr3rzllD76ZCKmkJN
jK7j4qBmwb6XaBS++SIowMH0c+L9mlPrhgK98WKgBHjVH6qMZ24u7aN+tblTIApq1yvFh3SHB+mt
XRbVXMAQjpyx9ZQ46J8g7Vf0d2kaXybOYMfHwXauM2m0ztIjVZNEFvEPYMBOOkIaWV+Hzgy8iDFP
ozqSYyl5xa5SyYxoSXKjaw8hqoh8Y49E3DzPelARrrL5wUFVwGfaLc25seufE7WIPwshYaKRAegP
03WUQNZaO4+OraOlM8OGCjISgF0H0u4KcbeHvKsJghdMALeSQXHbxwOeZD06LN149GmcbjxB+LYC
882h+kKIoYkF5teA9zvEDH3quL0jPhLju9fs9TqN3mJubfoWdAL1GVvmBgEJjxCFAcHsPUEMtxPl
M0uww5oAiKFJ5NIySXPQ5JEIrlSfDon9Y772DQjj0rQ/qE5fBJD8kHWcJHuJeXTBFfbU0qeB0UZo
L5Sudfd7X5XdHvP6cOb7DG1a5oJfc5d1lsI+X5bVPpfFy+PUOqxlYKSxhu3bhebxZb9/cZjXm9Vh
IzNG66Zmn7dT/ljRdF2e03lmUv967Zfnu+zz765r68AhNYJbNvVYNSla/edH82odRpr1qDmElHiH
V0/1/BG8+pheLc7U2jeMkYG8yGuPJ6M+tohOyAXi9kchymWCl/vnYqY0HZdltQ9VxQwZoeyktjzv
pDapZZtx9kL3FMpnj7TnLw77at3l6etFdB+vNqvFyz6XV1P26Mw0lHs7tYva8Ff7XY6nUdQ7tFlw
c1l1eehl3eW9XdZlnfmmxanHN1xY8Oi8Hyv8AIdYCPuaUPdpL0G4R2VdwX0RBP7rWVNY/RqsfPx5
qGFo6eigbiOcqQLVV8e4HO3VojpWphD/agsZsNzjqd0XAfr3iFzUPn/1OLXu+cFqH/VCno9wWb48
+tW6SgIJMmrrV9MUj5whP9PuEP1D7yLcSCB+68/LSe5SxFSbXsw6oqXIVez7601UqQorOT7nOnhy
sljKKWAwCzpZqfyUsKhVl4QXO0VqV7VNiYwuu6rFwbUNBALOnZL65KL3UcofNaGgwxna0FoQyUt3
f5EEqTmnm+nNqMepZfXgy6JapyaTiDnVHBi/YBPAKNyu8ukUZTOe1ZyaOFUA/tGHdvFiA0PgXZLR
xB4MpPecoV9O/mpdn3HepRqqRI9K5aTmlOhJzWVKL6W2RMZM5XmUxnEW5M/ynsX3fYw/yd3rnZ8f
p9Zq6mvdSxaAmUM9wmF8VpOBUCYCqKNx28eo81y5uKlJIkJXNac2QF0gy76uPuotUkQSw7qzmpie
TkW9TE1/7wTRHxjQna3VrUhaGCGdI50Mr9mnT2cbDBO9iZOTM3D6m2wuD5eJWhdXzhe9nMnoE3Xq
7IXreZRJ6fB+aaBeKZVsJjJeNZf2SBNs1DnL4DvnSSbG3C9HF4VDrBfUQ+FZtIfIXh9aioHA9iog
B/KFUX/fRf7IUPr5wqiVZLUy68hFML9e8yjh8ZZJPb10a8juE4xC9UmoDya0/RMsVA/4um6fgyGw
kSAxFzvtz7nFHap9NqDTp9m/YKCQ5reJMZ86QsP55FnqF2MJJJ0y3fkLPWFz7nYO4a7TOz6o6uxY
GtjTmiRvx2kt8HltirSOpgK1U0Bos8aQs1uT4JxDIENzp8HP9KGlmiVErFnDxSx3dWDQuXvL5G5O
LSu15PNKtay2qEm5BuxZm7lJf3gOGdrK8mX7i53UQdRynmvuwTT72+dDrtwZPsttV8165xtTcZi1
Hqya/kuErGRgc0LcYD1ZJ9R+6KwdkgE53aiJJXdeag7MCmUXtXzRkqktvaaz5dXul31aF5WCueqg
cH7pP9ch4ZyqlvmW0bd5pQ99sX2hbLiBXgXw7B9pSC/HVXOv9lOLz8+iNofJ9C0K6I28etjlrY7z
5Gxsir1b9abUp6Xm/mpRvVGY9s56r4JYLpNLTotadwl6MXrUNe3s8oWVS8tzXsvlcWpu9nKua5fH
XDY/HzbJrfL0aiV0Wg736mnVPv9wncs9PIVI6+DSFt6YLd90NekjUUu+nlXLANR+7vR6cwcCgfPP
P9z+4qCvd32x/Dz74tizOfOr0yCMqUP/t+1q1zUh0KMzvr14jr+e/etnurzobDHeL0GdHl68AjV7
2eXFIdSW18tq5YuHP29/8XKs/Gh3jLtSLTNfTPJfi0WV7vHHLJAt2eOy/vIAz9ahw67558uq0O7N
MxjxAm+9zKotQ+4jgZKjVAsjxCI54kfDHy2TeQkIgJFJlpLAtFGzaqXanPc1o+HLnmouzmNJssI2
nF42u8Sd68ApOeaLw5ll0Z3NqSYtT82q7c/PpJbTdn2/1uK4GAQFeHm4mntxzMtLUkdXm/lzP2iU
+Q9GMQM/as0P6rdy+UWoRdi+SDeefxfumNb6/rKXXtSwJBPuQricludJqTxjdQc0iU70MvFLQLBB
iYjJmxubSxFY1nNa9T8n2iiQLLVcrJkDBko2BQAOUdW/lroqOetF+VrMhzQ9O75fHhcxMXR+/Jmb
HSoIi6XtkTJ+Xwb7W8iFPId1OWdVtHOMd1GBAaUaxj9gfBXXCZXeQ2/YcM3tAHULv+GMw1TBddBb
GGbk3anh+2UCb7w8g8mM93bEZUUbEETqeL3bLOIGN87IZ7S4mLvUyLMmbWnZDkdwno85V0zHma87
G1qVzk0Y3x2jLfK972Jj0Jxd2gKG+zV2VaUINYotZmfaNy6UjmCiW/c/Bbt/p2BnBL6Ur/73//0/
/8CBe/uUlN9f1up+PuJnrc51fw8s17Fdy3Sor72033rG77ov0dS4bE3KZJbxq1Zne78jp/BM3wt0
07dMHRPwz1qdTe3P8TyHriwiAPzB3n9SqzOoB74039q+51FE5ECBbwWu4WIBfmm+7b1U1/pZW0/I
fZ0N2KUUj1WPgGFjfjXO7efhvXZFtDLonasp2rz4oN4+W3z/C3Lt24r6T/e33wze4Ksn9w0XJzF+
Ad6NY7x68qp0UF7rgYge6JnSmO+v8+muqA5oCSnwz83Wd78b0//v0zp/fs+QCZ2xBbVzav8Ymm1c
vBm0IwIQqASbsLt26gNpF//8nYqF+YXFmU/5z29U/gpfnx6SMpKP5X9lbtCGPja4U0+46HpviK5t
D1JjSXZ9+uGfPxcF3f/2dEj3MG17pqkDE6K9+een69BXA/dq2lPUT+E5dr2jZ1tvZuAYeBL8Bmlo
Fu+tSgA8ARTPxcrS26CYMsqwDvE7ZnbrFeW6T8lwYmAfBIgguOChtK22a1s4qHmAq1idzqjT04li
J/qlSg2dbNBuMyB7GZuArpjjwMrzylMZwXhprQJ9KP39kMiDfZxOb0KNCMcinejyGSSlrIgenLkr
d27jH0b+7Tr9Ku4r/Qry+MMQVSBbaXHN8xLt2xXMvuUWdyE0AgIB211pt8AFoZ5pyfxo+fWIT897
xw1e+O52SOiJmHVymqaVzD5Pj3Zkc2+MuEM51z51y8w3z3qKF+W3Wh4dvORTiToW8Nu5c+nB4IK7
9SZILY5zLuPhajL7r1YV3JnhCjmjtL47xXCb1M1nyxwfaTSime9uNWf6uJjALryeT3ZNDQ+BIMFj
BnHakwY7qZuxXtO3z90vAzLHLdykebOOpGlRU32cO1Dudd1+1qOGPww9mzLRDnjk4m1RIWtyZxSE
WNKa7KtRmt8tjcdNCO82tKzwrHIoM8pqkODF1ijX+8qojvUEoqMlOGbPx3ZCmvRHqYH0yQpSzVZ3
N4COL3Ko2YkxM/JN9mh1PwMp24Kl23vD8j1b58fYJewzokXfzo9EfOBRQQQylvTHM2/9blnFY1R/
46bkaeianGhvHwJ/CmyPLjppX8Xem+rPgvpBF49b18d56I6PTl1816cKJS1QRjlOYc2P+uK8Waq3
bgMEnzosRCOCBWs0EH7//3g6r+W4jS2KfhGqkMPrIExO5Awp8QVFihJyamR8/V2gq+6DXbZsURMa
3X3O2Xttkm7N+CUy2K5q/IxQhflfqsrX1fbEkK50rYKUjl6CHFKYE7N8DTBT0fKp2TWcR1P+16q8
x/1kV8hVK/0vaCJ1CwceEREslEy6QZpVNiR3/yNOgR/SgnNCjnTKSK9yC23Bq56LX6mmT9xJ2m+n
wpwjxRYysoxg14z/W1q0vxirQS9FrDl1wdHLYFZRYMs0Ni+k0c3QXcoFpOMQ+TDC1HMOZR1lNAqL
htdsteXdUcSLjuLDzRXlBC4/cgfJyX1ynVZnT7zvctkvccSSwcb6wbQ7EmJXQgmVvSQkCAX1GNaI
md8wNNufL9qx2XSa8NN27Bs/C21wxx4f8mGMqtjWBG/xp5O/GI/nqFbvs0X6yLp8S+JYYAtWf5TU
BN9s5/doRv4wRC2OD91+yQQduwmUlBtKChRNkqRRKC7E6eBFW9fNNJcPciAvaFsQL+Xdh4I5Dezm
4K+6S/jJDi16R8woH5ALTkjJSgPZt7Qy3GJ5N5Cvw+N7BDC5DkoZawMXRAUhbgkdlG3bt2dQiE+p
JJ0v7fn4flaeDA+efRdrYlR/qCrvI0+gAKVpiKstjHyk2ExLLXDK1lbGteuQPLdGrFlknKjpbjBo
aqm1n0Wob+wOaeySIVkRkvy3ULpXdUwvxDQA9V1DF9a/aQYg8xbkPsoNETjm+BwsPuPWEB+gsYVn
Of1dUGxvUmdm6BERiCDFszu8ISZX8XnA/C/QCDAyQxrP/gmxMV+8sC/263IiXI4Bi8pmFiHss+rk
mWtvolEBwNo1PNHCvBuVFKQmD2ScGZu5mt+6ugYHJ/OIx+ESLCVb/s/3if5jbhWcd0V37o0e61Ue
9/h9eFNOs5FN/pA00v92LRvVMPON5CsxEgdGqYYvds1HkfKl6ov6V+Qje7EDqVwzX2KQUCYvrJv4
xdKp7ome3MUAWEyUT0nNRCCSOdngt/j5/dOCJ9Wq3h11fDKgegqnaD0pvMomy1lOKEkjUGVMdYLI
Sl57IFVsqmsOpY5AmdfZj+seI4oPkRhPiEZDhGLcEdrfKp2f6spxYi/by5N2H/X8rsjFHYrTP2ex
PIh66MHX51jnG10mPi66RoE+oAOS7WJGlAAYI7RAKEgFra72DGIVAcjEt9Mz14z5WKd1c58k9iDm
XXysEBaMDNl1NCLgSTh/XDFPZ4H2xkWthUtcqH8T1FVukiaPvLsO/bZZurd5FYewf0oObw0eE1xc
ad63jvhYP5K54YhRddAWEU9TkeWzmw3LzxtUJMCkTQ8ibF3wRt19NIBS8WbXWwz3LX8mWZCco6i9
txaQSE7k1e4V+yLlC3dCGPtyW9wtvT1ztH/EGsP/DPZcYhHCbC3ZCY0STKXWV5wk3Dq0kLxOBaAi
8i+8/bWbrruaEcL9oOlLBo4g+oMpGtF2IxL4EW/niNgcf8+8q+q2dbsaZfVotfd0hl1eOZj+bQGB
KzZOoi55hGJBlMlY3EXJQ6FOI3O3+NJDw29wO4DnYNNbT764y88kd97JE+p9o4pfOaOPfIWhlw4M
KzI1cu3xiaW6CEhHWTZZWpUuCO5/XVRuyUtSvbiQa08p5U1r8xa6OKm82Kh9CaGtK/HEHuykLBDu
z0+HwQ/KX9lnl5VQWRSwuhKiQpI5ZHJ5FONjgZeAJ/1K9hsESLNZAEvav0QDqaUH7rOBb6s2JA8W
CoW+NYvE7aI2hzLGj+JQ/UZc49eFfktTVeEAnE4Zf1UdE9k57HY1Nv33MSYKzSi2+cC1Biv9cUy7
/sjQklVKXghiztNCNAheVerMZHUzjMZv02IpEwnHHzWpHyNcQ/wgbhkTuFaJpd8PZsM4NHKui5ju
8RJL7LH65xQizc7yCJ41khnGYoxrbY03FZNVFuBQKwjXzR7DQliBigHXzfL8C3laz4m8cFbQgN3E
PYLYORYqQZZgcKtCA6QR6YdW5RUNY7dPm1JzHbgTqOvvvRl+6XOeuVknfQCx4q4jzXwacDASy60i
8lamAjAKG9+LRMyUcDqEjyopfS1O7FKaAsBgCWstgtEmVuVbv9g7SRcndWmu2mhCgFmyN0pwEQwT
/jFtSf0aII8xyDub8X1gKjgaS/qzWPzJq2zRvTQKYC9lMZIdGuI/i1WjDNAEgapgdwcDck03POyu
18mvkDxOh4pFJNvwiW2oeJzpQh8lf2m/2e3GozlMp0hbFL+baADZY/9IFbB/iQGHtuEA+u9FJHAI
iM/Ax3tVpeXkTMkH7pbEa1AEgRImK0ZBio/RoWqB0DqqWyURAjj5XSIOEBNCvSMYSt4tNRopR66h
8WNSUNNObCuKUDro+mPWkhdiSZFM085mqqeXnsCuiQsmRKxWcf2pBwhq02STnaFxD9QOgrM3bcJq
n6QohQxrP1XWV2jrBpLCQt3iZFOW6RtQqEqMp1KfkzTfswFzKehCUGgdAYoA3GSyWquXcu1sSE37
p+XR9Kv6OylYEPEQ/0ElTrzLYs0M5mWUAOHiOdx4wVN3oT/VcI+m70VG1DGRRcBFC4SiumQ8LWy5
BPMgm9Z48T8rio0iQePN8xKeSV+E6joFoSVg77B7RPNJGWtzo/ZliWZLpW3VDdpaSSgYs2eU2VGY
nCYpvOXGd5TzZbcmXUKjLM9GtuQ+7u/EbafFh4qT+LMdNr6G6DnrhhwPdUIFAs9Id0xMigbKXopb
bjY2iuGwREq5NKYIrKjlpFdazZNU+Zmgde8j/FI51Rcop8bakoH3WRSDx2Vrv9hiuBUJqjkVk64R
hXSzS0ZaAHEorbp/ICK4uE3ZF1URdl4VgG3d6NyFC7GVtN6hfog40ZnGsIxTr9NwSkVAJktZfTNU
WJidkq+houhDlOpCXITkajFxPwnYc7eOs5daJoInHcJHhqZs6ygN8l5C1zZq21TBkLIfoQFGTcqu
WAwpaQfaSU+yr7gcS842/NlqgTpXRdWv6yRKGd89BSvSwtzZCkPtfLvk0Net7yIiylRfiCZZ3WR1
hSq9wT2Jl6RdUw6bvWm0JO7IaerKWf+em8OLVVvtRiGFgCMIorqNCT9XEfYJkiAGSxnRwqYXJuT/
DEHsmVFDD63m9AlfLw4kdRz33FEvRpkHak5+CiiVKlDUoTm2XC0IXpVIJqLYzFKfO6UJUbdVgMj3
FBsaS9oknZRKITDnpIWS8DNqGNy8tX91mYLeX5deMa+9qPVgUk0U7TbXgJmPVhToq5AzglGPI41L
7FzjJEx3zmAkZ80IX8NzXhrGS5vh2GQwH3vlAAMJT6lcka8GmJmsDbgflWV4xtKVaFiWL2shu0Rh
KjU6g+5HDgFJ8Zyy28CD0t8de+w+p9x5NbW523OzAo4+mcDCw9hEQG6xhY/GiYtwsR0mnmtndK4Q
rKnIaRnE/UjAV7tKujWGrp2sPgxVv0r29IVTavYsZNZ9Hl3S0Rn3Jc7kMDfHbVFPX7YBJKSLec6U
Vq78McQZxGA09vh0We7d6FdEL3qWHjn7biyo6HQsep1JxLbedqcJypWvp2LcMd30loJsM3VenLXa
ZHlikkW8LYLRwgU5jOtKy3GxKYa81RrV588OxpiKUSioNkd2SyKpDS6UknYg4ni/SNz14wbYK18V
rBOPDsSutGXDNS16Dy39hjLzpQGbpZRablfKy86xs2M11ueOEF/8nDNWb+58pGV6sb6suDEAL5Ps
maX2u1Rq8kKG7IDj9ssiRmZM/Sz5I4DM6NxqNrXRfGIupC6YlEOm6IdGDk+9Cq/enrA5NBY9kuIu
L83fbJ6hgvAZOsRybOIUR2tcsX7pF+7MtvwtkzSwuob2EMPuVSJ91lFhoSGh+CrQZw+olMpB4Uzj
mrNpTeeli4fWuyoVwg9NiG95XAF6NXx/FYLZFn9bsGSQlqp+clya/71BJRt2VQyjNvtKtajdyKU+
urNOlgl/zGup0zlk7L4LIb/DEfTMXlNOoWVDbJch075JME+3i2nEK6rnohLPsktm1meIv7QoSQ5C
hlthZQn0uv9btPXLUMSvVhm+lXBlUEM3lOwx/LYoZ1NFFqvJmOmLGE9TYmB/7gzVy0uzCgi1UelH
ES5P8PBKJxKZvRzrRXPziFfAp3uahHZvE/3844NC/wHxq1aCPteQ7eq8mtxkxE3WHAwFoHBRepYQ
J9NslxdutdoNmCevMprJICT/WcwSXmYqFPJsi6DIm6dc0j/BAggMOF2Q1Qy6F9XFzWx1dma6Sf5c
U951Q+l4PRd7wkvYBOFV+2Yz3DoNI1trson3svlmcklC4IDvQGCvtPTePGq2vE9ukmwPO8wj06ZI
+39mvDKLtxYxUW5Z83HBpOOOZPU2GDqbUFQM0hRHgys3CqqoEP9vH3p5kZU7s6pwKNhYG+fECdb6
LsNd6M/Nu0oHA9IQcicivTG5Ebcuz44LDqLzm/rSg1Ngd8njU55y/Zl16VDJ6ktOyIJVdkAH5iV1
h2K+ZKRWsqH0jNahy2ELJkva0D2kQqU7ti1pPSQGGnGYoDfQW0+LM9IhJjDA3TRRtWGFz2gJ7mYS
RDFzVNNO0gTOBv6tymvtvU+tU9+MBKFIosRUvuAQzCbC7BYCOuRa2g9G+mJFUoGXz7hrjaYdSy5B
4brVZ7J1kEPi5qa05ZlLubHiNXHbmc6vFkWF20iRsdNkxAnzQsZVKx5jW19VK7Y8LRQOSeLzMVdG
cHOw3HmcnfNYLGLfj/ke38Y1Jy/rOC0qqWLNuK0LTteVuSuGmIZTc2TDobBfz2rGb7k7UqalMVWT
g6oCjXfMVTeETJ1ZBJuOS/NeLcW26HXumjE7+7RQwuPyAnll2tzkrPDmaHAZx1ZzEcUvAXKGk0Dk
SRr4fJ3G8Z2gBsIMVNkmFzk+1I7EZRlQ7r4Zf/bF9DmsLx7ZKeCPlq6rII1kDAdy/VSGTkKn1doY
7xgacBZPJPiY4htaxe88Y52BGMmx7XMqkH/iYzcKGIOIvdJyrVAq8gHJ946yWfdGJ3G2pQXkY6Wj
KeQzBm3pvNkGbEND5zPFh9T6hp0FhQ0dAdRAPoujaRT3WKJr2DqcmCNcerfLcDfxRYwL4cGmxeOT
kU4CW5CCEh2xLkvmGqyEb75vPX1dX12PKEvWbXxARZP7Iysnl6SW8u2PGeq063CqORH92xyuG1h8
LxMRpdFvUyjjiUC9fCYeTIh9VSjg40aajyX6SeS++b/SNAc3+8kyNLiWh33X+a3CmmdxT0c6vt9G
36zeUl4ZmVF4zqXrkIrAnKZTWSqFu0xqdtNr6askuJAEJ0+V609HkC03klG84yhSDtGHSforQ9wt
5h4Mge2Mj7+Kna2RRmRXDQwVoJhNCcGO8xyTHFfsqpY1x1vhltWP90QrT6BRcYYuiuE2TvZdTuzv
JEQB1nxWy+QXVk1chCGLTWM1ldtM3Ngy5LsT4baupgyO21rFyXBi2nMG688mWgeoA0gElUA3qxww
jWpkN3dyHPtLSPi0JXBjCZNOEGQ6NqAIdgcyuJ+fLHdkGNgzgp6Gj1clYXucPHCXxT2ZPxciHLZ0
Uc6mBNoZUBK7SU4irlMwHSa+pl0UfJmI1FRrbQJiSAOS2FxH1SaddAToWIzVc+zw7keCcUCocEoo
/Xq3JuxDKOYVtsRH2Mn7nCiiYige0jci5eOyrFalfAFNHRv3BgNxV2vj+qUFxhAHTY1fUW8+G2M/
M7+lR0pJ3hrhF8pT/OL2hctV4EAmXByjX1PPIMub9rs2aUczbzcY6RYY6gpB1LSxmzYoWp73kXdh
V+IzE6Q4pA7bKb3RftP6lRi+cXUjd1Pyi5mRfJJFXNzTdvarl8kE3wkpjxad5HdGwRXR4szrRBjU
ZnsifxRTTK88pFUSYLcRjluKjFgiQNaI71Bt9obAAdVUMYiCTHsP4VPoTfMJUp6hTS/duaF+roi8
uZ/f08g+MSe4twqb3Sgd6gRY36KKzymba3esIeKhKd0IgrxoDL4nk/ZYJP0xZgBiuvEMDZSNTHOQ
gMGQgNRefJLT+apL5W9d8AuZJI5O28urbJy7llP7plS/5HVMIBOHZbYYkg/Zp6OP9Qt1bAqqwTkR
jcFVXqv+aBJpKp1gPxNIvd35jYjsj2a2+Vh01WeqSZWY6TQ8K3ZyEPdug/fWwEBO7Af7gkiogXOL
GKAZpibhN3qTttQxI8kOU3wenNBXKGtz5kNekYPRMPSXCnP7qxZ2P+mu1ImJW4bExE0tSbyCoJnO
YMxipsJ0h04lqHY/80hCEwiHrSwL/PM2HPI6Tcd7NTQ7y5o+1DT0KLSvLf0lHyoM8VomZFAnteif
78qwoNekmuesrfDPt9b7Ypi/ZHNIPJUYQbyYhE7rAIy6EQ5SLDTYRVTuctRz6UTdB5GeDpTZE+qx
Fnk50WLQP7nSyWkQS8kXoRLTpTXY9hMJU2IRpbwGaj94rK3XWVa9CZ3qVRk0+25kdPTmaEq90pzr
vaqCzDfDzrmPxVYu/o6D81Xa2k1SecwNhzjpgd2iW9PJ7YckJv48ALqgC2ZGyVGLmbMFFgWFzXbH
hFUP6Iae8lrYdtrOWG2aCo9Vji8Gu+rdziFDwaaySASuDnaGF9/puZYAsH4QEfYimp4G6jDGcNMO
PxeWpqFFpIxQxgzp3pYQgaXGuhEYUJ1GJg53k+B2TX4rRiUJWgHu3ZiS97RvooOkrAEUs4brUo6P
FbM6nOPm02hGfZfrN9oCyVZgiz+CnciwRWyaplZ3osheyEVqLqbd76suF9uljdKtrkBiWKRzVmmP
eJ6+EfcyG6Lpf+SyJ46GFrvSVDgewicgb1Tz/bSQjNtWHLoRX4QamuxUfGa2VTk0AMVDGM9CSqK9
pgMwld4bjPJKR6tA2ESZ0L9q1nvqz1kYrYzhVH1BAcBpMJmXyODIJrHlokk0gEnhkPzcINvODj0J
w7wn1dbDWGOyxQQl2XCcIAlh+SwTY0SZL+9no0exgINjJE7WANLTxMnXz9KVMODrFzk35E3WrDfQ
mLbfKP3LFZ2LkOac5MK+QYnsQEgPFxC6QVO0HePAsN+Y9fChT9bFHmQaCutzTr3yTxN872r6JRIS
9/Km/tdHsW+H/FjYjOSb15XmhXO8/VkN5CA/nPU1Vut1q8lApAH2Ypdbb0T0EZu0qsiuqJiJzTRC
O2iaCLs2CDd2U1LxI2tOM5gp8Me0JeghFLiJYqhAMZxPB7TWIcGYWOc2ajHi68ieIwdBVvp1I0pL
IEf0O6Cn3nv9VaOxeLAqQk2r3Gf7IQoUlSHNf0o1iDMOsRAsDXRANCsp2aV/6TDOBwV1rleWi2da
Fs+gVizcT3iRKvUGQCdp16GCdRrKJ2ovbo4ywiXoOYlSK74TOxbK4YPSmd9AvJyD1iLnRBVAsorV
TdBz+KceA7/HQl2V+lMSOCFklN7GQJlzFUhkjoguGsadrung17kdu7VmlwQ81E+jy7K9ku2s6a5K
PLNpVxA1G7e4maYZAKPNbh0p72oSEqUt8oMC4wWKAG0KqMzKtZY1DPwjjlJ6DV6cRlQ9nI87IU03
AzgWDQtcuZ2c/811TpnJFKT5cX00QzX/1aTaVsgOfDD9d5XFEwDmmVIyucV0ZoJoSb9L2WJMqkKs
ggrvYbP+MAaJ3ENevlsXH/MY9bSyIXOn1rmMvWXpnY1kdunFcWQ8Ngt+5yhp3ssspBtFMQUuPmlb
KG3pr5lXzjPZp0dDUNvVkYPOnaKVQ/tUkc1NXx9YS9+sRI3K/DMygDfUnGcWbpJr2FFQEqDz26qa
27geaItxhfwlc+ClUFW0FMM+aM2Nksz/+g4gZ4fRGl3EbaCO2BhJ+7uETkzr/zusk7PUlYoHsojW
W7xGBDvMNZJooTqMwveok6QPoEmWhhUmXR5VM/SbyWr/EnYxeVJLq5N+b91hx2VAX230dOCCzGjV
01O88p1lfKirBJ2EeUTXZFmsKe5XJWlOdRkzRIK2tW/q7FLUjbotVTzj5OcFlcYASwmHTwkY4WPq
acU6ZP/Q13qWM8CwMQFzxY3VJS1cA6DE/DPRMKvjCeTrGS5WNqeggCOyQEkYpQs+DSe91mMf9kRZ
6+FTpTyrB2JCpDB+gH0GEmIONtfAWd+H/IVh5cJ0/BCiq6W3ljoHLNXnWUFFVBfKZ95hHp/yXNmO
rEZsudzlCA5f/MoaxLYAAzbrZXbSsvmfykDE64d5Oaj0lrZ6Vv4qY4adjjrRHGLKj4E3GEJzPKqN
gyy/Crem0XE7UtUtWcssvmVpmROBoVaigfGu1MuoTZKURbNqJ0isxatJ3ViOrzWsAc80OEK52Dgu
AVJ721qaF0v34dOZ275ybqNKo9NcJopw29yVEpjALh2umT4qh3opbJeOq4/JimYK9VDUGPghcuta
W9gljqmDV+HnbxWn+EEDJaX6KA3+/4/q6mBQkBfK9Id1M2jK9vLfb2V+yH/6+X+x0y3ar5+fkMiP
NIRPh1iBymJ1LOoD7mu+R/rx/Ni06BICscOnHNXGfinPD7J8xTUfSdJUykjbUtkUqzfBQYGyOHeH
J8DV6tU5H9fOTnGCDACTO6XR1YmF9PliLpUAR+WEF6x+sFXVr7Kz/mb3OZIU7OrEvkDSuNbteMxi
Z7nxHpKDXPesa8O37KTf1PLgXGF4gFKxMWYC/rqXCdPjvI8zBDB/DYN9rMAqi7AtY77Pn/eqcKAv
tvQKokPLcoeME31fGl0VpHX9O4uzjk7C+DstFDL9QgB7ZgxbzNYL1AEJXAhHO0cCxeac8x3C1H1O
NTk1zPVh+PVJdiyKaeskfCJFXVC8FMZwbqq0RNGCwaWi1lO5MhVpGSSOdhRJmHGzzl4KRKiBlFXP
CYjNDyB+QffF3jzxDRb9e0fQgpnVr3NGco+idjdTZNBqYOP4YSuO9KRK9GaA27t8MA7SyqqOlUzf
a+j+XEOe1goLHh8g9cyq/tFa5JJu5O9OVXiwsYPRCEEMr2adnk5ps6kUJKzF+qTryPMcbUpeVsjJ
MFrWJqZz6CsRLD6m+PtGZro8qmAxBLy+coy8tFihMUirbHPmFMZjtBmT0Q4sS2vJ2eUGFbXdRZNV
Mo4W8gxooznblrEa3Qejf6LSITphmYM4UaFg6yK5xrKzA6HXUZEeKmn+O5d29o6ggkhe5TCAoNqX
LdqPJGbaDGscI6xBL68cSPI0HbUPiIfON6i1cFoW0AnbmNFXnQEmDU0VcxLPf1bX3wt0haCO7Ze6
HulMrHLtZmY0na4ypCHG6K9Dt4FhYx5mFa5R0o7/1JRwqQrDhsPszlqqf6lmvBnj/KePG2RFiX4y
AIMwe/NoDMHgVGAJ01l6R5YX+1FfPljExoX4EWKbRC5QCy/6q3mzpaS/9wlAJDWiYSkrpEDJcCba
ioB7UxmtfVmAGrOKws+Zbh0EelQelcE6h44+bg0L2F9PQb4TXWEfU9pF+7iVnMMwhM6+0doYPTZv
g+VfQNkxtWMlVy01iKOezD5ckEar2jkNazvItIGQoZAJexqfWyJHL+ihVF+oqXyzlJC01QbrBOHx
FgoXYXtd1UYvCn1Iz1CM4QUSVe+tTuUXbQSMLHGdt6Nieu10RutC6hLAD2SmSKKRH8jeZ+AFVvFE
sgP0yqq4AMcmQ04G5XslpKDSecJcswzF20gZ4xZpJt4cQZS5YST1WxRyN50gcr11oGaJkjHzN8W2
CbEdmQvLWJyBp7bpGx5z0oNnEb/RC0U0p2TRWzgzX+rWDLOpRESQp479ZGOiId/W1hN5VeUqgy5u
YQaBYq5UOtzIo2yBIvHnX9N4US9GWIFYTn71uWmuzKEScbvEaLGRbnFqGPvEbMcLqLvh0nUk2Y9l
rZ0I4sPsxq93zdj5tUO2l5pbxrlVOnJFrJ3Sm/Zbl9nPbkQXWS5f+TQmXp+t4wVJyfzCjn6nS4ek
PYY+qEdAfsyJxDWzTOFkjonw276gtz7wRUhTpXho3f4wr5yDhBgy2tRAIJuK2aiQlfmsci+hMZJp
ftYVn4TunWRZqW6wR8btUl/GUSMpvMms28IrllLzVEbpAdxf/lIYbMdMgAt6r4BEiwHwJrXtLsyE
dcxG4rCVlomgXqOU0EtjFezALapiYPXEzJMrYqILsIazAVv2AMnIxlLWaV4p+pcuSo+dqEAHtSPT
GiO7iSTZ9WJMD6RRkIS7sMkPA/PkSctPYWWPbrccwsYyfRr73Oy4TnEIdB8l7LEdQ7bWh8/7Tcwo
Dbfsoq67dpTXa75YT9pgWVAfCYPZ6FrXMiVZg5rx/q23Ncx6p0ZwNJhxw9TP3C4RQiyEYDUCAZUu
T6w5PipKc6NVLRf2HMxlR+LKSTNM85xy2aRocgJbm/ujoo9QYWkBX62KRPFiOLakoYAqs6ughkq2
Z0OYdiw/gxd2lYapQcS6BOOQ0Dy35ojfCwhBtxZuaXls7HrTpKafCOCcuYfEy0DlkDJY1NNnayrN
LZondaPRFGPbXrZa1cwHSiE1St6WBUpMRBvhZDVoW0pNDs9tPMauBk6sd2QHpgG9+krTmf3nbCUR
5sG+sbx5oifAm1z2edwtN2tRYF8tZ1tWMnLYgTONvX7Kk4F7nmXZpDKYKzYP2Houz1vCZte6TL0y
FUSoqmnvUlr/nXPxjBEys7Lmq1kzLJ8MRTtLCztu3EKSadm1dnkEo3AirazqBRzfsKUpkJINPTnj
FaHFZLEdkxRVHDj7Q6KbQRjL8/BeTcxHZtmZ3aQvQdZM+njUQ0oP1bp2el+BkGVg09dqcZAglLLr
96cJednenocRTkTVnLiZXaIlHIKe9cZonVwpOYbDOicKaiPzKCZnghQP0EkRQ7ut9R7yTwfiBU3E
wbAk4Y8zSrwq+i3JDrJ3WsbbuW9u81RwNAhFB/AX/VJVyiAoSWvzZycscXFUSXb1Nk+DsrHzbZhp
cEBDxFWdGR0IHufwrMW91aiABy4EHpwLeqhlrHnLNDGLDWUIg93MYhxOltUF45SL49Sa15/CkU9y
IyBFE/W97CwyFmkXoCAYDFIII/MumfCom94g+oL3E+SqdTYs5Lh5OZh+JlNHN7KKMlyKLtDP6hOh
mosvaXPhF0RPrmEwdAkR4+GxRjc+pOmbFoX5IVvKvSmr5tExu9OcGt1OT9ObUc10SfLIdLVG7/cW
VOeGkjVXoMj3CpnezAfr9fD/+bWfvw3rfw0XB1kakG2a1QVO5cK0tJ0w210ESfCIjM2WXOIhAz1s
ir02zfIxWf/Dzz+pJWP+0jHWjjhJTfbZFoF+H7qtoQKmJF92Yx4SsgUZXt+HXyNy9wfpi3tIgrfy
l/0x/HFOCuPC+J3UTYnGr8+1Sn+jXNDvDQsB3/ndns/hpwZHbLy3DRmE7N6bta0CnU0P4FCBGRuC
epvu5F2+LX3zD79wrV5NfisyeoV6o9oUb+o9aS/Lbyvd8GAgsjNuJQGFtK+f1ikJlrMEQ3r3Bny0
Smlyb5YrSQjOgxGh/GXtVZiOrvaafQFk10k/IYF9OxEi6ZXf9QM8k9OcrfpKPpB5j950siqar6E+
syG0jBg5RxhlEh3Z+jPOVfLZooB41P6MMrog4r2kYec59japqRjyID0BxEMKo740XziB+12Rn23r
IUl/eOuI8wLtmXUu0h56TON3s0dYgi0s/iR/ZLroyLSES4DFtskexSu3br3cz4oP7h7DRn7HQ9Lv
QeK/SR9ICWglYXvwq21v+Nqb/pWrR1XeAJdb4r/dWXs6h5SluiNdWgfgyzBxMxybE/o2IPLpx/BZ
gFi9x559483Nrv5n2o7v9XQYfsWP/k0JhOYitT1L9KSXzfzKqYaEaEvFqfjIRYYLLMYauDoqjE35
lCtvZTs8UglG7WYafFKZwu6yXNvRS09OyTyHgQ/tyk1uuGPqkv7yOu6wv1QBwx4p9ZluHfGh8d3M
h/JUvClX41GOrm7ee3UHQTs860SNbIYev2HgvMp360EKuMrCkfYy67rxfvUHvAELveHUlU7F0T7T
OKaQfKT7fFpXQETFMe+idwZ24Jf/inPzW7pPhxyF/rbYg2w8PhFO+vG54M28J62LoIZu8h9Atsmn
8Oj9Xchep92/ATOGzeEqOOM+sEO8swEXMFXBsSUY3LYoMToO1YuzBy/G1AwYL2l92j592rLbU8nC
86TJzKPq9Y8mKC/U4WgJYHLKh/gtX3XVHt9Iy4hFeO0JmMshep2e0ja9GNtkbz1FeTOSvRl5YeS9
K3f1Fu65m2bNpnzvuk32VxwLl21w5YbQW8Uvz7mzaX8TGP1LHEPagO99oHvSC4lzJTq2TbeL4wA1
SXyZPvODOFu3evsJGbQ9wd0isnnTeKCs37MPDCGv1h2NS/WLFCt60ZGvZ0ECls92u3/pv7zbIJ4g
ZggR4kXWbt1OOdL0GT/YyrQv5nyroB4F+Jbud44s76LxwaDU3JWvzhfREM1H9ZRcRib1Vn90R3tE
7rBTvtoPOSNGyHV86dzs5R7C0cZxJ9f+1eztV4Vk6z/mpvLEtr8Wr6ujBykuaLkdwLNxJz3oFaX/
I+08lhvXti37L9VHBLzpgg60EkXKdhCy8N7j69+A7ouoTCZLihvVyciTmUckgI1t1ppzzJpHSjlI
PKtL+b16Cl8hJJEIvNKOI1FIj3k8N0+cE8cvCShA7CQ78aQcraMfrimDuWRXzIUDd4jDeogv0q7e
BHVer9hupAvaROAJNtmN/tQtjRd3V269VerkX9XSd2fhG4lkQ2Nbydage8IPt0HsNiLRqA59um1j
3MXHmFoX5Gg7vqdu/yQqs+iG5GmNTRNOGydhAsI8gxroywMZiF63YUm0jQ90nECeTfPQIa1RZqDp
yzOehYK1hkEjIwezcwtp3lxj70kOobLmztv5g/8KvhFsavXOibVf1IQApjbNWAAli8qRbn3Ux4Sd
zfVtswtKHjaDiZCZaWmatA+2eZMfRQjlJAOzZAVboVsZ2gwBNPI6fVFt3Hs1n8HmF8s7BJH9eCuc
CGcf7sJ79NwCpWA7TkiaXkj7wcF4pzp0Y0k6e2vfvYO5z8N5OxcX9U449bfWbrwh8Tdix7C3dp62
dz+JbQ53wpJTIj4M5cyKKLF3e9LOxq3x7J1YEp6NtfIh7KC9UaflUE/BgNTYauY75QNZb5AuUYrO
SEVYYGaY+c/6l7dFJk6WNCXPZ4lCP2x6hio9Ukc6kLsbrGjkWkAq0CnMEACLCij2hXkqk3n5JXoL
YRO+iDzSO2kt3RTNa7hLHsGvUrWb8DgkGs44tSGTyeb8R1bfxExlg+sUzIdit1LXVTH31smwDL+s
+kGA9TDXOpZMlfznGY1egVRsQu2ZDlHXzpvnZF3lDi0lNBUQtcW1sKcFi8p6mCuIZWiAOOPRT1ci
FNmFR5TKzF8YSLOPClzHZf1g7SVxlW8xQWqGjR94p68sXhPpRniKFrXD1l2+DT69fZjNzQ+xXevM
qbeDBJF+2cyNZIVOmE2Q+g46YEuPM+ESi3sCGQdSwNNZv0Xm6y+yQ/psPbFHl3aFYEO8oA0ovFLn
R47rfmiHqLPl20i1S3dEz2LXb5aITg+B8b50mRbmwlE/ee1R7zfjNp5XK/h+GIBWxd6z27f0UT4P
TwltlLcps29jbtNDoi6qZ/8hHxbV+xQC6Nn1VnmDpb6ulgQf+yA5wZXccCMAFJI6FJwj3yHmCcQS
WcsybTRiy8n44OeltvIIOFw3F/1ai3bQNB1pNSLSeKqdGuWuCarL1j9cTN+kL8x0ceuKc2PfftWi
41L7kqkFrdKHCsHgDBDnM9RlXHAdh7Ebcxso9JsW6XAXb+N06zoWZ3+72PkO1HXr2GB8RtkyzIZl
9e6uFWFmBcvmLiRfj/yte/LO8S8SfY5ENeHmbScszgKUrZc73Y3W7HR/hRtD3hlfGWM7sDXNNvb0
5LVjw3IvnAb2GwApH8ojcX/ZW4rmEpqo3d8C8EZSg7LWQJlsq9mCFzNd5SuTiEOnHG8YYdVtkq8J
UPDFGQ0r5A/NNib1YaIAbeQ7/r0hEEg/o/o03PXt1oiWk7aSdA48k4mt+0slXYJ04cwe6Ed2CmF2
r6v7up5X5pmDpNDs2bDln+VdbZ3q0HHZhr6EyVo6MkEhf5KDe4qC6V11E9ykeCo3XbHwTs1jVKzA
3vHG0K6xvbmxNtm45O+iATZ05j1oN72CT2XJqRhlgO542aGIiGa02c6hQgoO3qv5Iu+ZJOLP8Ni+
gHf2nXahvGS7Yu1vmm39rN4R1jPQEUZTelJghoNpwQPlj46fzPNFYTjWS52sTBRFyTZTZkN6kxpz
LID+zHRvvPGUfeQvuY9zw+boF5hszT89bYHdI/3C25Won3jLhie8i9iwYt1GJYdwcBJ8k2O9NG5K
+L0byqTnlDyQbXWi2+k+CoI97sevbKefsqfQnLmOefbYfm3SBzyoMwX6L968fa7Ncx4W1hF9VvCy
8pQYbMdCmpUoUGbxPfu4On0lfgIAfUom7Kx55HtiDsU8wPK1idB1R7Z5R8fNzR+19ijcJiecMj2x
fbxmnDqQir4h9hw/WdgKjBFbj62Ebbpb8RHdyqni1LERFPw7tnswnQrBNHXFcaYdtT06enDDS5c9
6hsDX9i08YZ9K4afOQXz9CUo5uVns4NBzivD8oSqDkH+A/E6wsZ12LfMkyMp6uVcWwKtWpK2uDd3
OV4wk13wzNj7N+wcvBfemXjbgvzCAqOuatHOT/pIMOly8ttGKNgXpXV2scYw2rSNdjAAGm+pq1On
UB0XB1++jHgj5BngU9H2XiQmLHZU4RxjSbqNzFX84ErzMft4Fl7y/kXMjm08L56oOoMadZfsoAKA
sTZCarZnfXnu1WJl3jX5wvXY1tcpbbcZd8764GGwqkZs4znQrGVb2Cfn/t4M7PbFMublRvVtquwf
A8mEZwwtdCcldT7elrT8lsWj6PAY3TsXSVHHerf12fjJSwrBpuz497ygGcrxpbpJjt4Kka3J/LmJ
1/Eue21N29vGZ+8AWT+z2Cs1CHY+KQTcqW/0ZziIsmE1F9hkrB2KZc+OEItvgtv0jq8t3Yov4lE5
U8zgY3FHcUZ4xuvTokhGzr7N5jxcgK8v1O44KMSflbtFQDJ12c/eB7NxImxQVNUH8xHD7lv4VToh
Lb11vlDf3Z2JWdPlzMce2c721h1eRup6+a4je3GmzauF/5GE9LA4Dzm1jUrmqdyEC9YoxkvzRKmA
9bp5ovRRE5qEsWUuz70b9U54TpbiuzgsCasiJFa4Jb8ekxS86X39GlJfei+/WLW6AvjuLKvmHcGU
c2Xhvrvb6tErtyFi3rW8E+bGJsHm5s+L1m7Mtbgsni0YMz1vKDf7Cwm9oNkWnA3bQCsxd/ultrKO
5bG+R8z5CMM/w/+I8JN3FUXoctj5r+yqwy9mPyme68E8fhso8Hn2Z5ujslyybUKfzSpfPzZHX9nF
H9oTo/MueHVXiUPOQB/Mra1xkPAXftBbQHRhjTCglQxeJFJ4W30RdqJTYJRfQA6HfU480ZbWydzf
M6z6ahGuK6hXHPGl0zTZTCIxznDGWrrNp0OsSYdhRT3POwz30tMTYalSPafsQ9MWzzkLY/ESo2Wf
9Uv1wMDhIflHeet/Yn817+LMDr7Cc/vOIiCcpGX6nBI7sILVrh/dVb82TsxRvBTGB123nbIbNiFG
4ecIdEM8G0/8sP659ubNuFaJmFXYpc38NTti9xPlOMd1tLfhJ3yQhJ2RinLS9vfYq8Q7ZnnP7rFb
7EM8MOfskL0iR7d2U31ToOuzcO+8k8/7ZLuP8SdjuH1iCz1s0GOKxwAA4ByGvoDlbIK/V4/Vo/Zc
PTI9+nfiFiPBbbHsHjm7qvt0Jy2N7To6igvjqeRtKxCUZksmTyZL7Zm99X370jl0Yx7zewRqwnxA
R7pp2UovhycO7C549x1MGbmYV0uRlh/Nvgdrw2h6K2E6U5aZRYjC0nl3Np+GfmvN24P73vWPYbUU
kpUmrjKVs6WNqt8xDmRTcPSbHD4c4jpsjLb4PL1A/aHotvmXu9Rkh/yChB1AsxQLx1vxD7OVth0O
+Q2zIJpDazPwZctVeadt+hV3QNwpiwkUf4/H2Lcj6kHpQ6/hBVoHLJQ0tw7T9hkv4VvKtsxf9Avx
ozBXUbVgAn8kHgcsOOXy3DH2+Wv1hJ1C5uApHYV7ooQ9rSYjtm3UlYEIurNidyPQmtl8/y7q9RYH
am7NqxHCmlHySiPex9D04kUuD0+JOnjdhLUEW7yyvhhtg+8/J15olkR1wVCxom0lteYiLFnH8Ty5
BAhjmFLG+EmIlWpp1BrXrU+Z8KKW8lvPjDY4Dun4hbhLyLyZoVJGIdo1t5EYEq+c8n38vMXq/J3x
Pf0SIrshtofQy1QbFWRw1U6VerZLffa/v/RmuW+mrLVI9+NNT/yAWqtsKOMSmp31aX1mldXuLKEx
iTXKMoqw6BMWSS5wUvn+RR/vY0PwVjQXKGIiMAZzDXHcjn3zEZFl6fg5G3N0j1gQKTyreE9RclCi
HcYPUQvPQnTrUbHoco+Q4UjC+gx8VpU/5EisoP9xmNPNo8v1boKC9h8AYQJNOHO5UHxmFu7uwhs+
ldzdu7ULol71GsxjT6EuV7wqIv5jHkSjyg565cQWupHlsT8aVROtRqwWVGZonLn5g1o9Dirq1en3
gdkXqEWqDyEMz1acn8q+uquFkQhNchyyPn7t9JwS6vA45IKyqlXRobK+lAbjNho8Jxfkg8LB02rd
u1RST4bL4ciQNTvSB04speLIsXt0ae4sutp8yBuiJCEVsVnqx/tulG94HGxgMtWlTpR/mEJLLkDb
zEuxfzdlTdhYro+jz3dcpdxVaV+tG1xWzDNxvC4Ntq5G73Ti4B9KAdMJZoxh5RbNqhU9IpTUqYtZ
GXsztsh5SdlkWlDelSKhHEQk9Mqy5PeBovHClA3XDhBnzD3JxT/6ODbal9ohfBRc3rqoiZdazHZh
Yi5iYD+Ehc9pWDJn/+f/In6ukWsmgvVfQBcT8ZKh6ZaKO5MPvQC6kPcsp61glk6nwofIAFfZLeuF
7AbrKiEuPClWpRoCl5ZZjMvh/ueP/5fvMn26JSmiqdMhUi/4Lkav9bWWGaUjRt2X26tzsfIoHYRU
MYRJoOSWOtUugut+wdhIYIf+uWxJnvDhGs0tdUKI/8mxESs97+VeKum0wOoucYqV+iowuttBxws/
iqjpk3KPDW+vW+g5aSdzss2UtWp1/+FR/QeydO0JTNd4+QQk2ZAVVbUmoPnFEwAELQ7IQ0uH6Ml2
HhLM3IjCp5+ZqCJv/Bsvpz85AWEYvj3ds/ZeI817ZrETbr3hl+FgXPkusoQWVTFVTbYuv4tGLoAs
ZAG98iLFUBWywE9YgXjIX328aK5gqr88CeXaAJSxeBhYTERd1S+eRETHbsxzoXT0lHKf0SX3hqKh
k2Sn1Yw14k1uvyHVL3nuAoxJVxVO1KJna48cAJcJuX0xkWUKRTQRKy3p3uz1VY3/iYwtbLc4rsry
wUQDkg8oU2tS2mc5KR9IKynrpq+IwwBw1sefx/W1ZyorioFF1pyoVxfjevDUnFXJqxwzYSHUwcPY
etH98vJ8D9LLkaPIvDuaCH/LMOS/B3GP03moLbl02lI7w6Y5tomx7QyK3zVvTE4J1ujSI9hycAwW
v+nMdR9qe/wfPfb1+KgTwmPHVX7b7cCiklaCD9pUP616YpbkL3FR7scBgEauFyuxcm/Fxv/KyqRc
/nyz5H/oWcxBiqxrsmiZkiWpF5R9uPu95MkKxwGLralnZNAKdDROtFoGIHn2WAaJkxjKuof2JE5l
ZZP4tPjBkzoEjhGEEb3/9Cz504zKe1J3B8L1oBVA7r91E7P85R25OncoKo27iTkm699//wcDS6ks
PSOeEChVCQFJgmqD4YqQOKgXUtLeR7TUJ0//S69tQ4XapYcAjpqMHZvE8P1866Rrb4/CxC2qKOoR
hl4MAQ9hiSSYQ+lEGt0To4iG+UQbGXxqQoVcrDyN96luabF7tDE6P/n4+QtcfX0VS5PJY9CYw8XL
Z4ff5D9jsEdQNC8lmSJzGyASHe7NJgxtWQF1O715+LIigCDTw2nlU2hSV5pwMj02OWzs/ac7AVFG
xP6zOpQ+ayOi4Ort8ziH3RNzyrZq7P3DufXdNzgRW2yUFEzDdjNRluoJQ/Xzhf0/7qypG6zGsmr+
My+hQWUAiaVTZVutocSuK7gCUa0te1AzdYiWeJSsdUzhPIT88vOnX1sXGWET8UwEuKdcrAlq76qN
mrAmDBOnR6A00Y10U9uOLAHPuA+1lAJJV/9yzddmLVWEmKTC94Fkd4GTi/ombYe4K52x51kiuHnR
zezl5yv77TMurizQahmfKAMWkd9+1MuVaia/TL5XxyQvg6SQDq3S5L4ck1YIq0WueSkKaal0tAAG
ZhGrZ4BpWXrsvzFBarAgNGqPX+aIqYlmPPrhON7FbrENynbfivhDTZlIwCGmS2VQMfAH/yXIvWVd
oQBuFUZyIwz3fs7aPEzAKM+4ywP3bQKOmS4qjZ9vnDS9yn/P9oooaqZiMvdYSPYv1hRVyxtFABbk
eIjT7Zpl3CbUaSEjgpqFCa+ZUcX3uLtpOYC78YSCrknO1jcnZPXnr3KRiqKypImiYRKtK2uyZFxO
OoVuiOaQK4VTpF+CR7Pdl6lfG6TLqvpw7Mva3SoAK3xl+/Pn/rs7QTVpIqwzdPJ9zO879MfEa3lS
PZZRXDjj6M8NmXey4mbPsrzFj8akW7q/7YemEX9xz7k+UzMwzmuKerk7tmAkj6Tf4g5TTfgRKLPZ
yj7lZfjw85Vd/RxVFiUeMLO5Ol35H1emc4ZTrNLIHJPaDamOK2Hi7RfuL3tN899tryIZf3zOxWZL
UGLdRTiSOSApasFS52i+OeXrttAjC5Aylb7iXRxk66wKe+bt/FkN10YRnrl8ag1t0y4Fa9JcgYpV
0GNJii8CpleoHfsQsAOif/k7yAcdCrZCBXDTeNSMVKvHfp+L6Qp+qLDoNRFFL3SfxjIRVbgejFp8
YLLLMT9U1lpRecuxXWaJn+w6lQ6d1BrZzCI7sYOWu/Cz8R2fubAmkhpcDqdvTaOXnzfvrSkiL4h8
jwMxfjGAIq+dMed4SqvN62v0auazZKCUAPuYY27q6jlx7Yy0Mz7Gjen5z12ig/1toOuAcz96uf8l
wsSbRy4dbEMjLToZJWNZatqTuCSe+JZDc7FyqbBmFg3wVsduE0aIB8zefwjI/fKCm59HinRlYWJD
aWi8giLKMO1ytxTHo6BwTMvIAgAIIPvdqY3To9LJJ7O03qhGtLY4REfsPI9WEt5Wlq8Caeqw+u+y
QNsMqXrCvP6kScVC8vP7UYhfJJ2YFlmpSzuL5dU4+BR2Cn0eiN5D2epERPpkqWFKXPWu+DElk+hG
dMTWRpdK9R+yltapABBUsd7irjtptXUY6+YkR5RcW3ephqTgCYl1KAsQwtgIa5X/IYyDmdI35IPi
5QyPiazu8JIc5bo9YZnzyo9wSNeKQpi1J61cwTjAgyGvrJRfm5RQzZ7WY8Btd126WJDMKTUtinJE
XIFnYTZ9T1ntonllNCdflz6+/79W31VZdUR9S/A1hAoZOV8dW5teIQmWtmBTiq9V2Dpuz5wmqU+K
nK7xWWziIN2PvkyQtHrjRbAh/PJeGLM9bheYO75/73fRc+nn4672YfK4JDvXabVXG+PD0nSq+Wb5
mGFHvI1awtPS9BZrXEbqJ2Ifw8Vw9csIubJQyBa0VIpPGqpM42IycROopXI5oI4GQ5Z55bCpIZfO
dIs6ZFJqyyCxPgIE7EgySuQsIo89qnqaoK7SOb98l2k5v5hAFdlQwU1YsDysyyMKVZa27fIkc8CB
IE/fRIIQTEa1ZGGil2t0qd0gvCfXNu9ee6N+lzLxVJUoa3wfrnXW5nQTTcFbd3X/yyIm/XvqUDih
ibouSyZUzMu5vfSGVvAbPXU8LAPUu3KiyQmkshGXe1u3L5/dhMhQTgCxUxlwtnyhWzeN6P6yqE1w
5MtbBN+W9cw0QXezY/l77q+HyOzcoQEva95DBEhW+P8SYfHNDcHUYfdhP2zTGHGikq3LiaZRT55z
tbWQFcchjkb9XUu2MXYCyvL9Lby/cZ+5AvInjCWyGs1kC+WsS3L5qAu3ShtzLUEtQ5yDraVm49KF
lo9lI/7vDycK5yMFJINGbUOWL/ZhVVTncYSnCkJrc6hli9Z7+QqDym7j8lx06TluBqQ/CtlJbfb6
88j7dwetTqupZICENixNu9hnRm2Ou0kKsaOYtJvwK837YThTrVsGerHr5ORuJN3itz3av8+SXTu4
a8NgY6SI+sUV51WWNV7bxE4WIflES5hH1euoN0A/whvNRSed4pHrX5PQOKKi/vj5mr+3gH+/baqo
cNmypEo6qXrTzPDHNsIL4jxV4yJ2Rq1W6S22jA5dRnonziit3oSxfmwxB9DeJkkrFUBbdFQnila1
e9F8LBuFgDL+2gyim6HCy5/3JhWT7HUY7pRmD8YPkD0WfaP87Wn9O03wxTl0sGnXNL7+xRcvNOrW
epPwxTHd+wpu4NH8CDHhg6A8/nyTrg0MhaKfzm1iJ6RdfJSPVNg1aytyogiugYHDwzNWidbsDXTe
WMY4UZLg+/Nn/rth5vIgpitAzqfJ5nLbpeaANQUzQgnEj7fy14zcCJAMczGX7r9vOUlCC1U2fhmP
/24rVZEjufK9WeeDL14CraKIUbtG5AhNsxni1lHV6CbQxd3Plyddu6eaSLlLMSELypdlXLZdfRDw
sx0v1Y5TdAJkRmUquLFUZs+FoOwiVV6GorY0YQuoFbNsqeC0aghtRRQIpEqDAzcaj4L728i6sl3i
Hkgi+3dTFnVOhH+/Ez1BZGkYYvst8QGNgX9StJ45wN0Rgrlt2mfJDRH5hDCipN+GmjattJfv4zT1
GRqQMFaai89mAaktKEeRY2nAJVSMflRAYC2IRsa8nnXrGqabjUETXAMkklTxWKVNVMWJd+Njgre7
1h1nwAf338BbU8IIaPJSk365cvskgljDSuAFJJurFMwkuZzjjEMUkjfp0q3Su1jFRN5PBJlv6Fid
qxjocZPgE4snR9v5m2UgFGRAdcCLvv85QDwLdhLQJ0zklFrBwXXdS11pm7IFyTBm4mSKJ2HNJOYX
9jFIjuCNuh7Ktx64n5C1DiAu4nCk4hXA8zKfjgG/DLjpJf3nxprWVJqRTEu9HHBjCMPVV5nohk54
cUnphE660IdNUqJGKwCiuFqzyVJIJJimPnDnLJS8uv35S1x9uYgcoH1hyWDxLyaSRC3YPHhZ7ODp
RFLFZYuRdDaN+pdD25V6IyPY0jn3Mqnr1Pr+HsG43ZQ0L9LY6RSaTmgTzYYIKebpikwztlBnmAfo
wXk2taId/UbelW6768zxty9ybXXT2Viasknxk7v/9xcZQxEbMWhWR6rgXjT8Mu/LVeW9RsnwpE1W
zqqK38pCO0xG+MR8++9vOHdBZUFXTVG8rMjxGuht5DObDZH7Md3vEn1ZUrq/TNbyv4dkimDMjPQZ
KN/Ll29tX0WpNGbMGHpEi8GC82/HeYw6yziS9wPlgTkrVGonaHXL7mpGOeR5Qq0HUoCgiEcYHjg5
OKPFlndq3wWq9UiA+Y5cadzsyAMrCYHT79PwtdmGdAaVE751pSxj6qUJwq+NUHY2G6GrN0Kev3Ir
Z6ks7wbx11n/6n2SFVh3YC/Mfzo3MTfJ0Kl+OUN/I0gNSOQof20om4KENFHWxMFbE7+pgF86AVxV
x45ULzZBigDm54FhTG/A5XTAg6LJSxod4SQX65zVyACevCJyMBnj0gH0bwJ+gEBZQK0M0H5hksrq
6tZnN8GW4GiZ1Uo0nw1TPSdoa7LP3sO6EiStU7FdClkgQU37RDnwS2sR2dr12l6z3P1Qy2ezp5iR
MxhEJX9V6+jBUupTkmevVi/uckD1doVyUi2fS1NbFJ6Aupb9EqVqSpDWeZSKOwVaU24FE3j4M8ho
tvtmoiwyWd/hMb5rFRAwuVFu/UYBbyESZZnMXcMAeKo/ktG9KBj2IorTXgRrKe98hoMdaQGsnZfv
3xt6svi+y3lBRcXP3kLxt1VVvfrsDSqszH94+y639qVbTSWFhJWtKDcpsCUzajcdTc759EKUJFJC
VBkcTWpKDjBvOnc6tKRzWKavoVe+N361HkX1LATsMuuOCbsoixMsjttRLTu2pdYsKv338E2yQI40
PqIEfbjF4eVksMiiiTNlxDrKaEH/aBlcZq5Vs1ZB9zjNxYrBX4kQ8MFL5bh1WpwEmXdXV/SzDOGX
ZeDaBkMSVY6RGLyt6Rj396wYG00fBgBEHKGWbKlP77ze3YjhQvIKokiHVzFHq+PGRysbfjnjyFeW
IInJcNo006xVLvf7ssRbrWLfdkZX+gDX9gTs/8GQ/EVhpacwf2kkxVGc4VOfjGUawh3/ScyMXeYq
r2Zbn9ICoJ6Z0/XLp0rVquoRUMhuuqTeg6XKqk9+Ga9/flevza7UtCSd/T77sX+O3S201b70sszp
QhRthFIXDfWdpDuVUboe82gjdsZS8XFoodIcUr4cOhK7E5tTXKOOMHysM/5NbIzvYa8+Jab4McKC
C817KRleo0r85Ux19fFKEm1JejGc6S5XX1WwwqA0q4wYa2pQelciGnrw6nwrisHRY7OVxv1iCL3V
YGq/5gpd2Vjz2VPlWZY0i7n677HFlNfVlVowtghPmcmMZqlXd7w1Ky2bk1B9wlm/8UfxI4/FD+rU
S4htq7RzD5rcnLDm21FtImMGPq2I6f7nJ3mlgMLIm44zCnswTm4Xs27ilirAeZ7kWGdP4MaWw6g9
hRrTpecbNufTnZhSW/I07aB71kbtvYdfvsGVcxVPRrQUk+x4JAsXG5LcUIM6SakuFUN7mp5Pp1uO
VwExr59Uqz2JYvSQJfquj8xDgJ8MnUcWKk9hNX7UhncUUvUpBbIvqLhmDemXt/PKciwpqGosRWVN
+qc738K3TEfq0CihG87V2aemFee4YgAFXnE0m/S3ZvC1waIQsyVrkizTRbgYLIwMN5OrMXWoDixL
DzU8PBMb8uo81/1T6A/8Yf/L6zw944uVl369qCkKHWhVtqYZ6o+KQz52fSm6FK9wLD+O6Bh7vOFG
vfey9LfCt3Htaf/5WRfjzRLCKFTVqVBGnqpdBS4GUwlSFyccKXgt+gwAm4msUVVWvlgcxjwzMOGY
W5PQQobjHMv6eSL6Jqqx9OjnlfmwFjP1EVB9QiefdBJwS/G4yqUmAMMjrishP2OJ9UHoKzXFWigS
W2ObN+X5m3yMRDOh/QibL/9UU8kZFPaFWgt2JRzXlS+ti9RYpFl7MwQfnmwsrCpFSWdsTDzYlFzk
PnPqbFiJhbXNy/ZgJUBfhGFVjtVB6IpzBMCnEbCaYgCN233SDmulwaVWNF9hWJ/bim/ppYc+hWCS
uONJi+mUyBaRRhkm7VlggLCJ+9HO38y1H3E8y1QL5osrPhFl80war1OCLCM6cJgB0rb6eSsSkqNA
pFkW+NG+CZcWl7JUUUnixlM3OpogI/SKZdKjlBaT1xxpFpXFihysejt6A+mMaco6ohck+WSMQPAC
K1UZZaBIXrDhDcYJSqtlFXodws26g00HKKobQgIimuiuSdgkKpYKGCQWY37ERN1HlggrQTv4veGv
IAshGaeCbRPC8OQW6KxDS1mlxAKZQn4Eo4dHh1E/mukR1PlcydmPGWK/rlKWQg1qXIRfuCU7yIo+
LexBRlCdTdfcamb52QbZ0SvTo1DVaClcNE8qlvbsvTKlRznGt5hG2UPYr2EZ2oYO7pbGwaMBHMnN
MXkDKbZ8x9f4WZG7Fwm1agAHKL62rIX1NCR6vThag7E19QETKV9ymgeApK/Qt66UCO6h6+9IOH7K
DK+fp82w+nm6vPr+SIYhMTkoyFYuDqzkmhf1oDMhyZU7L3VmZL+7HXISL1AJqYO+aEZryyX+Mg9e
26RQ/+D0ipgCrdLFx2r+AEPFG3CR0f6RROuQRgn1/PSXmejqcqSxw6TDSckZ8M3fU5GKOIicXCt1
usFymq7BEwUJPsGtSzWFTGBE64F/tEp5HxCLU0i/7xSuzfgsqobOPaYKe3lwtPKkSPJOo6OAhyMu
UJw26N87Qd/xxweEAhz6TNv1xjsm/4UfoHgFibgTSwDJJsXHhkCeui5vI5lILVPfuolMB0sDluwS
RNNBzrQTKeUVrFzHi9OPzKvvGt/bwBXfWkMLTIG0qVYrcSikVPM9gkI8DMRJ18yHTD8rDRi4iOmy
GaYeYSzM5BJaqT9MTidxeFXS0UlHAnd8YyZZxiHxRYT8H3IVIcxpMeCT62UbSnBX5MfSzNCwq5gG
xHp8nZ5mBhkM/1cfzc1Qf+AoFSU60IYBfFZ4LOEtQe5lJ/LiCh3Chalj5zNvKHD05pIXUKhpw73J
JpWsghCcAlWoKjHquRy2HlUGMI4SCOHYJZa+xdWiIFCv4/wTIxVgUhE2d9+C5UcY0XkqkQa1es77
rlgOaP6NvPbAO1g4tCU4FPQejVbfVCImynhKb+/x2Lbhwxjl0DeSSSSO5zNw+YAJK/jzO3htvdQV
jugWejeG6vSO/rFeBmKlJWnUptAP6THJ94keb4dOXEUScTX/Xx91eURrc3jDGchHxzcgKabwhVNq
7GASZ10t/HJZV3fJOucqdCnI0TjO/X1dYiHnWaGWXFfkVD5pel668PtsOe3bQ2l4ljzixXCygxv+
5TKv7Xqo0lCSYqvFOexi16OXyArSmOmlp+0LAT1JsLzU9cHwra2U83z5759v7PVP1KjkT8Gm/1Qb
gFOjboFj6JRhiQGsPEOVeZXc4TGLy8+aNQSq0+Lnj/yeOi73WZM+llonamXjUvwzVjlUfxIUnLCP
/ZlKyGGLxhGzpUXQqFjaY62fKthMZMF18ck0z0UExbEc2COU3dTqy/CY10eBharC7IrPNKnZkQbj
yhqQNmhCBnWC5BEj0bYRojcKXcTIq+Nazw19NpbjynPzemaYvG8drjSyBqhtb1s4unPelW0QwJei
eVvNJPdUxhjjaphwiaU4WSLf91ZxmwrpYLtUYhE0z/3ahyZMSP1cJj+B2myH63hynxcV0CQEgISE
ZTNOn+kMjv9zaEKd0IDj/XxXr45axqxCK4jWNBrUv0dt17tkpflW4nRF/hkPDxa0kcgd1+DrDrK6
qJt5iN9x/K2QeW0AwQOikElBV/3nZFC1wuDnsp44EKo/w5HHZ43V6xDXr8mkwejL/Aj35/zzxV5b
/ek8oXgXp1++d9d/zDyiVUYIkiEfRiwhGbiamYVOa1r6y0zbhKZ0Q2j0edqf/Py512a8Pz738vwc
jmrcZpqYYGzuV2bMGAvN6tDJ0mOZtYefP8u6UqEmhVhHJMaxlFnholRedyaBHoQyOUoa3vV9280D
ZOse1Vi5jGtiXPKv/2HsvJobt9J1/Vd2+R6zkUPV9lyQYBBFSVRu8QalVkvIWMgLwK8/z6I9x54e
n+1TNe6RRBAEgRW+8AYHMze6T8tu1hO47D6aGdQNDR50FHXeyun2VvyjEKgfue50l8XWPVqVUxkh
cGoVgPw040fswsXqbMTyIuctAyO5MU1geRO2ex0ag0mGcI6zPPcDkiZL/sjaiHYvylPbpLoipoUW
Ddukg62Nc9vrhVzi+pmO7RO0u+A2F7CRGo18w0D+ekXmRcFYEOtr1RM2Gx2UEOrOkbGLRwePu77D
TQ9jSKBUm8qRb+NiS0zgSHuM3tkB97qN3BglZ4n4JZ4mbME9GhP5OjbREM6t6d4ukoOKm5vWevWJ
iKeOsYGlwiZOplc7XrDB6p8yMdxi91BvvFy7nnJnI5GfTbXkS1vaeeMk/QGP2f7WaRPcoiC/4tD7
N1vMX02aQBlQ03hgtv4M6iyKugN3WVNXr8muhPU6IkfR6/arUzvXNHxfeyzK/malN/9q8AZgMmBD
eLSKfx5P5JcxvoUsEG7h3ZoI3gO7jczQ6NYNSripcocyVAuuS4O9G2VYGpbR7ZRm2T7Oykc83Tsq
xbR9S1w7zOyriupv4O0xtxoXJS2RX6PFi17CgKA6slmbYoQCbDioQfzv8+IvmAI2HAtwHibLDbXK
n+ZFrM0FmMoCzaOo3IKfguGuU/GeWuPWLvlW+G/VqxRSnzajv55rCWZ7QQAwexZUyGOIiFrQ78aB
VbivHnHVA78F1WmHawFMXPTbsfQoXkZrG7kW4vE1ipe9hgFFoStraB3f13RM9v/7l/pPx2+kHwEN
GCqY8in/qBHzpxUtcGe/7E2r2E9mtmkoqiOl5j/1AiuL1py2RhDVoSiRDi9N4ylBX4EcvoLeG+MN
0lf5Ls1JA1Ct9BP/b9ahvwJiANqmdaSiBO8/CrPx5Cx1NLLY1n5yHNLiXSua+0RAjHZsiMg9Hict
Ot6dMz0h/niXTP2NQ+trNUZknn3nvchtmVSffc6DQqUemFv5OeNW4ElOMVT+NaY1oH1s7etv7qn+
Fyso2AigAgDcaOz83NXUsyh2KRuV4LNbjJRy+H7DzLIR6Qecn8GIcHenRaRXMjkEEukBkeXLTaCj
3SCTH/rcmHc00OhuFygGWZHy5xwaUG/G/B4vTJe5+I4/ZLWRVX+HOiq6JzgrBjU1jspltjjpqIUZ
uqr4djLZZlTHHT99YLFCoLIS3r7IAxu33YpcyrcOwsQhx0qoC6vOF7opyQEBNUT6CgoU46h0TaNP
eIoPr11jJWANA22jNzXIU8168J30tQKGtLIG21jJmljJ1/xjHnx4kiXYzYYfsaOHkUM0U417gGxh
455RLP2Mo/gwxWg/xZkTxpa4V/vJ6D1jg3lWQWFfWK9d2z4Zw/DDpNdH3/x1TE2D7j8ntvT+KSHm
l3K8CuqeBnlyjWr9GMap/LqJdOs2YDeI7SzfUS2Ekt42WKYE3j12yKSPKAKyxI5oftX9fimU7uis
nysxf/zNWPiroQAgzdIBrZDU/txVm2kmFF1vlfspEwWykNYKed+HMu6mHfkc9ycN7kdbw8RTrV/w
bPLS+BtkyV8ELRAEfXDmjtrRfy7wYnfdNKUK0ALB45NF/eJ6SAyPQcO9AU66D+Zms8AjXaVoLf/d
LP6L1Z9SCT0dyrhEiD9X3yt67IMs02qfD5hI1lW2twUaZh5C96HVQK8SkJGOvvPoMAe2ZZQgHtrt
o1rg+5z0/s6ssttoaMwra1YWgGOACCG+XLpzNQ5TdINaZohh0lPqYxxKbLEjqiEmbNvfdrH//jeK
YffP/+H3D1FjvBon/U+//vNJlPzvf9R7/u8x//6Of97g3CY68dX/r0ftPsXte/nZ/XzQv52ZT//9
6sL3/v3fftlU4Grm++GznR8+u6HoL1cRfwp15P/vi//1eTnL01x//vrL+w8eAWrE0J4/+l9+f+nq
x6+/QLvzKdH8958/4feX1Vf49Zeb93Yu3qsff/Gmz/eu//UXzXP+gXi2AonqVJ4prjNE5OdvLwX/
IICHJwNgTaE/KHtVou2TX3+xgn9QhmJbIiW1XPhsTKxODJeXvH8QglOhcqEUeLqnW7/86+pOv6V7
vz047sfvv/9XNZQnkVZ99+svxs8Fp0ChIBT3jx4IBYWfp0elD1lbJvmyr5cBm/hxYXOwO3oZaCzN
WgmXmgJSTpS6bprAoWOMNVaRe/7Kb9BNmt0fAQh7W1l6Wpg1/OlW/tXF/bx8cHGe5WE2aPI1/xMe
ALA6gdSNFJ/WDQeFEcbiCd0Gp5d3tNHBB5Tty2xTHy7HnVF6oA1dq/u7AO7n4iMX4ZPawa112NH+
I4DrgcCNjZNM+7lvMM9ipaQmJaHI1NwUL6KQX6zK2LqFaPz5HXtlrGFHAiPtVc+5xAINdYrmj8JD
MCzrbXwv0nJd68UZ33dbw2sq6LhmLfH/DjurFjjClz+n/Co7ZNWB7uObjLSf65nDMPvpOHs91gIe
AmzD6+gV9YbFal9EeLtlE56sfplee0mmhxDVnBD1vdFd3lKdb9lrxYlgYVxf7vWSo/aqZy2IA1x1
+Tz4gtAaLNi2o6E/TWbSHtLAxV41euMmWXAL+muv4mPwlL7vAww1apw9VxPrbqwPyH0MJs7WjZ/u
U4pkq2VveK1yFR/MDYHljGV7RpRbsCz69YMJjGsd2QY+fIuS2M3kZvZQRw7iQul+NxjPr/0qv5lQ
c470UkIJ0RAExduh880MUaeIvdGpruyhfoxj7aRNMXKFgmOK0uXJVEhO5JgZe6m5z1u+fBH5PhFI
ffbQueknpwm9sdyhEw5vanHy0IHF7SJhHlqOupPq6JZ8y81OCFRT91uGFMHJmDymRii5s+EVIaJ9
XXvWxkDWFqFeNMOs4ltceSmaig2C2pGNmIgZfwWxyK4kflyrwXcSzDWHcyztb8KnCdKoAR4pPywY
BTpyb9a4DmjTy1Rw7/Jr0DQfhW7noZX5eThrcQCs7Y63wz2zHbTfzUYizDYTgKXV2rVIK9PsxcbH
NsSOHUkypK5sYR29zMxX3VKfGupDiN0VqDRl7q4KMIqJAuKt7mwop0L/zra1VdN0866XNbpESO45
NcqIeR+Xq642P10PkddeQ7ACvh3iDYCXLrNUG/Uv2nGrzudDmA6x7yilc5plnnzt3OzsVMltrZx4
gvzcEtxZjeWtozJ4IgWlhZU4a5q3+POgBzTH+n7mJKu5ja8lQg+p4h5NVvY6Ofn58kpp8JhGTBIn
x36EmdIRVCIvtZCPd/mCJCbqGWMy0mt2NQSBZPds6yiSzpn9osX5pnGjAndxStJ2BRoHi72+4d55
NdO6WZIvr46PFJ2foYGuXM1Bp3UQSOL62H2JNt3mfoAmlEmVGEU/qdE49Fg8WrJfzKib28hgIFaS
EMjAxrK3aXsVlU7HB5kyKQyW5doPL98gTtEeFNX8aEtQlXHASM1ahKb0EfCOeu7LaH9JF5huK49W
Jp/kUhZrzWgoavPoRE4lriPjrFmWWq3LHyTwnmgKYdWimC8p80eoR1YWqpO+VZ86Wngb6lBhgIX0
mHKG2ccp286bzYDtHjZTXoyNDwK3Xoy5Zt6KInTk8paNSuFPVxp/yXi3pOjgdRPHx2QCS4OWNO6I
UUN/K9Dmu3EpXuj506KT1neA3dCO5znfxqV4bhF/YuX4RKWkxnJIQxlVypdqBqpTa46BrhpCwzri
JFmkAJQWozcNAOqDcXqGp09+XfDGspqx2OlhAHcBj9RvCu4Xd07opAsdHZKtjqDKupfiCJqvW6Uj
Q4nH7CUxLCa10TT0RrCbN+9i7QXk38fg0IkA6npsm5Eao7H2esQ2guFlMFjZ/Awu1OXZ1APjQwTF
eV50knR/h0USGu2KZjEwSXBFCXDi5gMSl5zOqI0b3bC/tyVbBF6LuPcyd4YZpd9sYjpndyNgjnWG
XPrKzpnalycChUgn98dscNI+nSl5aCfWiBm9Pt/mqqciK9fpHuAvhfuYb1eBB65MRBingrPDO9qV
aL4lFc9IUGAQ9WWY0mUC9w0nSiAe6LXhJJ4XsjN7Vgzr/GxYDca+6oOIUpjR08EZLBOZ/DbdFXr6
0vnNnYW2DQJuPHb2BnMTy/hhMfHQqhamxthhSRa8Z+SAoom/XYbIIlnNCj3+6gQiPEWiA5+Lt74x
okSXPpB5+Svc589B0aIXaORfps4GVHdsHkMGBdwwsVYZjeLOcWi6jOjidTECSJN6gJZLF68NcxHc
4RxNmkfrHMH7EJ6MDLVyDnvD/IghzK3AdytyX32yIqSh4EIIvgPfE4A6L/YD0kj2a1coIYgpuroM
zGhm88bY5QtzHj3UEHqdLSp5Yum+92lEQQ5QNUJFj5dRZAUsK9TE3q0EXeDW33gRu4Ru8jgbNcA7
aPhU58vjbOI+PjTKDBaaqj8sDNiWsd1idbnWXHE2CyxTpzjftqP7pmpDgcmiUqolWrRLWJaUB3UE
F6sGJfjLa3VZH/K4+ajo5wB4QpwaDR0Uk5qNX7IULzT2LlxFrVcnGqH/VumLqz4ZU2WU/vK70qrO
NdsqZQYM6jFDHxFkQGgSWJGoLdz0ApZkGKo+izwPHvwqlOhlWcUx+07WZCESNneGXdVrKlw/6FYz
iOvmuePeRj6utt6AB03j8GtvxqDMhrOLD0trK9ekqdPXKdp2lx3bgCsQDkHymSXdlo6YDAvIfGun
tJAvd55Hvn04+uX5EgdouG3DT2Gb5JmsEGBnva9uZ9TS15FH9mtNr33DppLldCPnLv/K6+Gttr1T
6WhrR8DDwbiTHhSCoFn+VU1P1BKa9dREZ21icM1erULn4yhw7GarZRt0dyUYvtVQs5CZS3lVITqW
ELWE6p5Zevw+pgjHqNBDw3On0eZ1obELLTqBNNDXD0SW0mBY/z4tuKcp9koeq82q7ri5v4UgBjaF
Y1MqWXaKhB3Doscwdq7dgATzrrZwZjKtbZIwzWPZPI798hK4FKLtFWJGt1ZebVLQcysbqujamxA4
Iyne224Sdh14e5wW6LZG2oaeFGD4/Ka1budG+0FSQj2sYKoMUZ/vCt+8ru1ASThNr3GBwUmtllXI
OB2xD3enFfUZ3jWLKGyitXnrdoDxLCxyLveiG/Q8rEsMVgU0Cgxb5Couia8sh0vIpgOQjVGZvfNO
Ga0olijbW+ayFnMy25t/xD6QIddmIaVgjLUSFDlscLTPwAZRnQ8TltwN9Y1IhbprfYlhqRrA7WJb
exGy+PJ8tlYnYPzgGY6WbPBFvrF16iAJW7bguTK/oQIAvR+NXvBeXYJtCpHyvFtUHD/Z+Jf2xdPF
ENvCBpdtI94rUkpnsipr1ESQaMT5Z7b3WEoQFiUsoOOcUvzMgRS4KBua+N6sqq786IbhwWyoQTVU
hUN4cdd15rwq8O9oLRAL3zq13kJEuU59LKvtCXjHIF+oLNAlH7+igqkDWgwlevTDmIK0x83+rifQ
w98j+fLV55djTn8KaJ0u5aZwy9PQFucsq061hm1KCkAwUgC3yz4qTn2c6HsP2rrt5udCOdFVgn1I
a/tDmSUacka6uSkH+3rGVEG3J30bG4zVzsJsAZrs2cjF+TL8ghE1/Q63coHf0NK8lwtKyJN/A6yG
YaTiOTGVp0sYlJpvhUTG8bIYZ4b/dIlBLot41rG5Gpl+H1loag65QdyTt5TTgGbzKIehew5a7BMq
2q4rq/Kf6jI9TVV3zmqyGpPy2nQ7Jc9WbYTxQpgRxOzOpa5Eorr84xL7ei6sxkhjD7e063IkBq8V
dpL1ADnDtPgCicvsJuAuuvwtIL1ZGSMhpKtHh3RI8SDMz0nUsl66JaYENgL2aEXaB2NuT/4SbcUw
s//5ZNpZ1lHhzOHYqRB1Ucv/ksN+atwKbVEVbfi08TzjLRpZYNt23Cedc85LNlJwNo9FkN9X2LQQ
AhRnr7NRZmzXcOjJ3Y21Lv2nIQ2epspijezd6352zpfdcdFIXE13uC1lemgIwUko0j7MnBO27+e0
I6oR3vKDACX0VBRflNETtU+CQb77JJNjEI+nUcUNQYlIdYySki+yr9+AXux7jp0nq5kvBJWKY3Jx
pPJBENAc286FHUzwH6fOu1l9DimLxCJcaKmIO+9qLf+8jH3PlekujdIAFxSOKFIEIz0MmQeimGro
HksUhbxK7S/4WiZV+k3FC1CHnwqfpHtMiYctN0e8lnvjy+Umhby1cqbxu+jPecOGeXnMS3KfD5SI
gyxeoOInp9jw96BLjjJh7WmG6mx2XCseTrsUvN2O5gwspO6DXoSyMWGxzr5UikQDRi1oj3JhtbuM
Y7UPN7a912cuqxwI2/PyNEr/KI37GY4bwSEh0mwOn4SaZ/osw7aj6VE6xVdvASobx3kztyrPlQkF
6hhlOVK+Q6pNDxKdIlBPx1ov05u6zq+1mgdhYy3euIu217TmzUqd517335MguPUKcSpc5pcw6I0X
bvGjcrxxR0E2397lOktMMz6li1uzKMkRaXFNJX9gQ9lsBBZrkVwvMjQdvKkXao+mh5ltEMEuC/Lw
ElSqGoDRka4LB+CEjbT6JekU8dal4EqYR0Bo1CkWUtE3T8zHwarxg9IILQAnPbtskKvA0ybyLzbJ
he6oKAXy6ba1Fo057+rUOA51gBJ/BNmvMbRgn8TWXVUEX2PkoREkizDLnXwbfDdF0++ikVkzxNF2
GnXwnEN1ZLM+xj6RWLcUV6bCCwbtwmR3XLRFMezkzoCtb3lIapx73njVjBmqlS5S+PSFHpmM4uAE
aX3ovRob+akQUSio3670qkQzdlo8EWY+IqsBzE/kj7P2IE9VkQh9M5a+sQ1g5LlpLQ5//FMTeB70
CvLZSpr4d9exSEOWBv6IIY9des6eUh4eC834bKmPvlxEZBKs7GlJicPlj0MEfUF4RroxafUfijG9
o5jsbvV5GA8jgdjBc3BriC1vCPNlRlp+0JrqcPlHN0xsWP1k/8effjsE/HWQA1/1fz9Q6xLeqJsp
GXCE4mwz/fk0l3f/cfAfJ8M6ssJ6g38uf7v8evnpj78FlzP/8cc/jvl//u2ns6YlgrEjlZrfv155
+ZKjkyEA98fnXC6v85D87nusvS8vXP7Ba/mQZLOgaqi1HRgUrpaGs13++aYEP0SQTlcXGyhDBxdk
4YWFRGxpw8xogbqt2zHmgYwy6lB2tirYjfwee+79UPvNNjLKCiXIztzJYto1fTUc9OQ89HgLcS/l
IRrQqZ+6aMKYrHAPA/KcNOH93j1w3c7h8sfLP3h1J6EVo4PuxBYCyBSSyOJyYHbd5B3iIvMPl59Y
Tr1DqrzOp96AONOd+jqytwLTx4PW1uYBo1rzEM3jPf7myLC4ZJi0QD5y9t86IuG4ipW9/TSQfXnl
xjVK9D0KTFKlnu2Yt3xBnVSk1CQOEageiAChi4S+lVvlOcKVNcDCwH4uNDf4McybbLYO6EdgWABc
Yx2jr2yYSGw4buluMFu9GQWp/FXgYC/h61G+a0yQQRF8IxMlha0yQeuTW6dDsy/B9pM9Ghe/wbeY
9CkBREfWOaJZl4/39QhM2+iqW80vunXVBreRjoZx+hzr8UEWQNXoIgKxlX4ZdsYS7dGD2OKPdJO7
8ph2KRhKz/3oovxUW7a7Ah4yIE2/kNIUlDtxZF0PzuKvlii+m2BsWEN8WjSgmJrAPmEwHwc/z69l
kcZsdH61RRnx05ztD7/CzU1rMNAYZfkDb3ewgU3/0QApncZpMzUF9tdOvRNpf3Ky4barDaLgcjqC
LCddcVl4G0ciSmP7V7QJbqpehmOHhGtlySmUw4/CmMeHruusjWUj1lCX3gZMAUB1BoRfeHsRGcXV
5EhA1Li3tIUl7qYSszYGkEfNzNuX+Emv+hqeYqna7S7q1vTQcmo7qEabbfIwla5L0JLb17rT+mhU
gWOP7QEbuw5slvQfHdVfDuBumgnN8wr+FH0CXDAQr1svQL/XYCmp+Zbz7Vhqxt7LZpqRSGo1CLut
7R6wDOZ8TYMQhd2N10HQizVOe/MVmLiwq4GGUr3FjWQ8G3jeUoEZQxk8millaJhi16YcDeq28lj3
lg9mwEdhvGr2tQWGv3RJMuuo/8EVkK8YUbDLrRpgNQ4gI8zXJsVOgpKGD359Z+sJpHpYyTFue1xG
tilTxNniFNhKYIrbfPGO+BQBviDCB95MPU5fZ4jBj3rvXAX4vFkjcr9DV3+QGu7j2jzbbI27nEiM
/rC+GaK8Jo2hhpi1fBR2sZRTky24iOtE9/3bkdo1AwiIaqtDiW7SrYlIueMuoSeFvXW6HiKoY5x9
p4jxr7fvdBltq05DP70zsHmw5IvbJyfKCM9u5O8Gi8UCA76TcIOb0vCeooiSSOvDyTLSu06T85PW
6d9JXCmpuNn1oIlXIxkA1HnDqe5QHkdrb13YNUYk6ehfVUGDLk+2h1WH89IMCZUS6q3X47STS7hx
fSvpYk9XZCrfKQ19T5bsZjSsa62A3J1Wt+6tnWQD5BH6JIZM2YxpVXbRUSuQcXGhV1YTzvRl/m4M
8NO7LmbYRhRtjNtqAp/bu5SrYleiJ64D8yMu37eN9zpPXnFnYvirqnOVu+DMLJrPMigRdCYyWsz5
mFdUEUpcNCJFlsyWqQ2XyD21Vt3uG8iRs5k89XV5E2SYUc2Dqj0Gxp0cx5s5k8MB9gMGtnm7pvDN
RC2ilZP5V34Xb5aoxhhVLulmqLE/GnGepLZwlTgdznMQZasCN1BTzlfZpKVXfZmfZJ/XrJ3GsBGo
/1zfW6PtPGop2VnmjtsoQRwTP1IiGHRa+tl9cWwHp01sIcheRDdutAFdQ1O+zHNwIpILgxELTbBp
86ryd0vavUfLjVNmTwjm7FjqnlIp1+BH1qmAYUBzb43gyGs/Uu9tnH3vWocAm4PSnBBT1IKVQ0CS
ixjOvtU81qh817SConkPGHVL85QOBzmiUtNKlJV1PSLn5YaL6Z30iBQnZxPznem+6JIPC1+UNBK3
M6hZf5hXOlF8M5XA5YswNzCkx5xPIpWn28NHlkzUJhphrvsywHfM+W6rWoZGhZHSOp0SLezxs6yj
26Uzb2pRP/WucUa88Y7elott1VU0lt+B8exxlH3SjDjbHkdfS469sDYaHAUZI6o+lse+FuyWKDUU
mwn+Zlq3d0gY3iRN/jRrLBuBEDfZGNqj+T0xCYPNpt1XuvEiY/Pec5tt3PPooSBQ1nKalW0QloNR
vp265jrPYvoAAwLTCGBzz8sWot9ifjOm+mQU8dFM5Z3pUj9wPArtizAPwu7DtMBGSC+ObUyshnsu
TmdxBk18MSq8nBLKVHa2hF3hPVjkXKuReVks2BElE3rk7YumW9cl9YjKtl/Uo1GnQnt43yjtFSpj
ZnuT+d9sBGrJ2MFlteNb5LsfU+M9ocgQgFOZJu+54HEMU/02M4cksH3fQBk4+e5A7MEsOowKh45X
Ap6s8K7ixT3UWnkIjCE08sKk5iJvqMGvbKhiPiXwYeqvtOk8zSjUW5ROC7/ZoKMWQtp7p57yMD/M
MY7wsY5fFRVPO0J8vwCInyzBg1bSoWBZ6ndF0ZCqXi9atYSSG4+Y5IubevedX75XS3zoxcmnqFN0
LRDk5qxlkHutRHvvWMn6jMoSYpD4XBigS+jc31ga3JibfjKPUsO5qs0AZRpN/jA58yc1sVdClbCp
6482vfYzhmHFdrWmfnAF6h/p8fJ6KgGvAHjXg+56WZpo6xr5SGbr388UODzpJGTYEqtVBLmrPGvW
heGd7LnCvo1UkqJoeYxQv6M64ly7lNeMoD1oTGZpX/eZD7mruCWujsPZ7ZYQ8eQzanCf9YSmet/h
iG7Ebqgbm6bUnGsMGfdZXbEaVL3qMtVh70/fu7z57nbs+pXNINRzWqwOReX6iETvxqDK7YMeSqDs
TpgxJyMAPbB7687BbjaqatIoJ36TGmNNCa9HCeEBDqEbqcGZKH1nCfWhR6LWSzqstJsrzcuerZn8
qCnNXTnZpBdJVWObS0pVoqdrS8u7xkq1xiDpgQr3vatZ1jor2OhdTKQLE0tue5YHIzMeZoIkVXnJ
Q/APFJRJB6GNiHmQ+0zDLGHK7R2r34dhRC9OrKW7vh7fBhROttSXplU7DWdBAzUBQWakJyGWN32q
wL5V7OlIO+NDismBxo5t2zgdidfRZIzIrHwdAgqnOUDRbZVKUDWU29hcb8wZS/JIDm8zHneDjvmX
J5pkvQB8UFa8z3Fhc0+K5lkb5xs3TZ5LvUdD0sNabQFx08vhOjOdnXRN3DfMuzyibuLhA08LL93Q
BklXAMy+goC6SujQ61oJP3lqnOAkS19567hW/t1eiK+J9VyPqtRckgvnZXqfoRAoI3tvm/XbONwZ
/drxje/NQueV/2ZwEcTr60GadODk1nWgrdJ9h5cttyB4V/R4qYphbb8CO0QZ1l7puASrt/ns3ebv
r6WTubYJ71sEwdjlaD5jC8UA0fkIl9Ors6XwfJra2I3JewvK7l9vNZOa1QiwiDokoHc1AT/m44QT
7NUphoo+ZxStZ2/YzJyOSF79alpVaKXPCxqInDdu0IxXPCIOjviMIUH4PzJyVkKuarIq6DXDOs2f
sL1pBYU5amdBlW8NNqQ6ccOany2wVZef1Wv8V0PbDBg5qNkgbMYxBKlGM2xa5Yunf5f7Vmgry8Lt
jf+vae+SVQDH2bUagxEHrYD3X15CsVH9rKZjwHmyKrjBu3ZvCfDaCKTdsQ6tDSp2Y69/qQur0GSj
RUmZN5X3dWZSmxu3Pe+AxRTw61gGlHAqJs6uth1YqCbYbeWJUh8SUYXqWp2uKXBUjM4WyGD14XU7
bC5fgMa1leOA0t9NTRWq06nrUh+rqa8DxfLy3TlH4+xisi317sTX71o62UZJxYRDWxmt1e1RX0/d
wn991YCrMieiOepmzUIyAeMrpbEmJnvD+r1tMkYbf+vogOEIHqqf1TGCfr/uftdJW2xBNYNDu/y3
w1EK3OkpzjycLg8ifKD7tUEdiwpFk3hb9aeYl0Xn79Uh8BrDZSBDgdVgG8WHOpWOGxZixszVcj23
7XcpqpM6pTomELfFcqeOUNdUic/k9l8XpfyT1QXHwrlSH8VH3MgRD1GS56wzLh+nTufKAXzgrYWd
FSnKQ7Ds0bkmesk2biWOZYvmAU0sX+kumhQWWxQde4uuHrJQq2pom3A06XTEVvoFDP7JYlZlEpfb
RXPrXRLrGtv9fLo08Os++2K7fdImhmvpNAgllE9xhrKdXur7gY65KU3awRmOSj21aL1iKAKNxms+
mnbAEb7qoNtPE91sZJTSbZVHK1c6zd5pgWQ32bGJ37G0lmw25j3ZwvdynEoa7t7dBQZhNwzUsbxl
k6RYppoidvNkC8yhYf51UApmQSLfVVcQ+RKzTK6suHoUI7SBxQetgzxFQ4xDuaE4dGK8V/+VQWNu
agUTU1CwDtCQCTt+O24Nr6ODxSaCaDgiqNEotqn3AQocdyVnfu2jFi9HhxK1nlL5XojY4ASZG6v1
nq0le7Mqz1+7TYt2lIIKs0PU59npH/OYeGhxKLK7Jt0ma2bPsEfSOP3KmyrnalYbVpspDYGGojEu
Daxdsf50KXfDqOFIkXqhFrZleUTAll6V6sBQsCvWrU0/JkXvQrPTfdCKZE2NleFNUXgu51M/II2c
FeImRnZw5aqWmd6DoOiq/MNuU0yNY7JHU3L91afwBc1aq3gDP7HRtZ6Iieb+lWyNvV7SQDJTPV/r
0abp69eqNip0avMsjJQ5sGVvF4NGS+8PYm0P+iPULbpkZnGOxKBcCStAvDQpRByhkWuR61yak8TO
+8qjdlAlFLpNcH2rPrJ2S9TTiS3YhhEagHs17yxXVFsT4z29LuyrutWv24BixCxxHJSqmemY4ngp
4RdXpeAyL8grAVRspdcS/N+4TSeYLnpELdtQbWhpgHsrxGMcEaReBrrvYUwyVO6mNQJngxz5sC3J
ZGZvTHdVR9OvKuuOCIu+86CGfK3hdLJIJ9s6zdGdHetq1niqw+gjCkTcqPn+vnJmeQOgPKSt4tzp
3iEQ2ssSTR+pvxibNMi2l49uMLlfubmWbiazwmLSjqsr7MXAfynuuA2IZLLE7Q9SQZVXeuAYmazA
3BQcrKpusiWVYRfD8k8ZF1J3XwpooetaUjgdCmc7BsQtS3oXCaj36cw7vcxZo0nITBySJ0shMyRr
dAZdYNLgy4Nk2FUoN5QVpeZEehqkiOhg2WYRgt8uBp5t+upEwsd4KXh0YVJsKwNXTjl9EHEKpEFm
1Doqcd2jDQXl85tu0JxIZHEkD3TW87Rgtymrk5WID/rdyQrkTbBJ7PowRM1p6JKj4WZffnETBIRG
TdHaEC6oOqu5EA2Mba2cnsG6DOvaZQ0w0F8wR5IIQ++PAT6lMXXCKQG9VaLgjGAZKItLO1U1FC8o
qVJwPQR5aPanZ1daNwbxvlcAEekl4VGfEQ12DCXKNkmQ6DCICY1sV9LqGgn0ivQw+ED4aRddmgZt
QV+O8OOcK0Q+hD86SPym2+LkLM5DCYKQZg+NGyYwTvS3/WC9OBkJXKXtdFqO+SiOo9ts2A62eubS
85FDvo08OgJiwMZYbPPoNOkDBVwg88sCLq6yiMrUh0g60VVkvBa1OHeF85gn4IAUyoutg+iRZtnS
V1SHmMClkjwu/AJPQv1T9c8uwJxlZB3mQ68dC9wEteKbeI7o05Kj2QnMZiyoHBLMS89+iqm/WaN/
3WT52TTKk1UzFqogedMk1qIdTW1zyLxtIT3m84REwqCHTvR/yDuv5biVrEs/ETrgzW2hfBXJomjF
G4QkivAm4ZFPP19CJ2ZOn47pP+Z6brol8qgMgMzce+1lOPB7GZB12NOB6vNbEhNnqmAgZ4TJkyZO
u0ElRzU058+GBCOq+Ibt3Mz0JFYeZgkJZ24MsRJHhU8IYhZDVRR9MRCZFiPOoAL3t247HaehIA9K
FMG11Px945hXOx+/oWZMgQ55QNyRZp3AIuU7UFFGlO2uFnW382vrqekCcWbItk1rzKhcA6ZHnTnF
CU+4B6smrtM1fzVD91PHEm5nSWqAimyLdOQWBDb9RRziQ/BnzAh//5xEZgupDto8nB7CEnNkuZhG
ciHVmGlo6R5sArORvR5LhnNt3L1ion3IsL4LW4+Zttd/EUbz/Ic8NXU/quZLmx7xKa/s4ZKjDdut
I78ide+kaZDoxWPeKaYnfnEEoRrgJs0IoaZrIY3E1Yea2JHcAgOH4c1uWdIvNRR0/ea1M6en3AgA
a+g3xoWnFyAYyV7jPvLcfKtabaNrSFvW2Rks/k1TB+/tJN+nmQ2ozph9iiBhEzaaGN1H9j94OKyi
i3+ygg2czqBWY7wD7/zfRU+tyUKDA9sjM4BDsQzrUJTJr+9nRNRXzpOEHHosO2BEW4sAzYJw5S5k
Axep0pi6K3qU3rPxzRzsiqskUp6Guq1vmmIyejFlURR4p/VvTjSrx7344JqIcxK7GI737t1i0eHo
zTkrBvq3kXFkoAZ4YhBnGtBvMua6/Xc6ufOfdPI/X9vycD33/iMmCRpXXTaZ6I+0aceCjWOWxl3g
QR7VOJrJiLnLm696mf0tVkrORvgGUaSG4lzUGQuCTg5WAOVKDf9uUTSfBCbAjsnSF0XID9GpAkwG
P30xQjjx94PD1VtPUQC2kJSiy1hwrJlJ+TS2EQsBCnKkpV+qbErUc4rdAbi/xf34w7VXBIeqAgqK
xHKjyvo+tezYaocrXUJSoFaefF2kxzy5NL9FKh9aDWPm/37RrH/qZxSHnC9qWq6Pl+F/5Dkhqcm9
UbO6o5ZaEOCa6Fkyo8TRjb1MzXLn9qk3VSKmYv2s9AimLqfaBo5TRwsNy9WrA3IuHe1lrLT7WJj7
lRwjsQvdSMnm4blLTRtXXPK+48q5PEKJnjwCk37/w2azrZfRZI4raZEUuSGe0qPM20ckTByqyUnF
JiaA0moF/vev7/3nM2PhCGKjwvBhMv6HN0A8iNwMUmKYdL0z92mx1SI/Dr2EY6LUYuZbJNWsZHrd
xAS289PLStLTLG5lWioSuGKTR0v04GDubglvx+Z3lC5bXTmeugaK5VowzILYC5gGtTpUYrv8WHyu
TIXdX1WUvCHBSiUcCPYfDVOPiRlRIP9Qh5wsgTJHW1E0OlYFU7ebvBptmQ+TKptheBTz0dOR/ctl
5SFlky3OTtecXB9DB8T5NNgJbrBOap9qRcTyY/JDjYIxkAV8RJ5Xfgha2J/5hx7BPYqXlxxqgvQ6
7N/V6cq4qqEgJ3h9LZTNLNjC4wYAs08CJtb2v98Rggr+KarCvdMyEa0QW4WcF0OYf9/AHJR3TbEQ
MpPVOEOOFKuH3icQ00RJVlbTvStdjEzJ/9lWYji7rjC37Zh8cSY3uK9vzD5+WdTD1yieFTFlF+Rh
d1ivuXj88Y+0tHprCfEMKuZXfzalzjjZGAJ2o8h2mmH+0Cf56aXxB9yz/dSlz2ZQfPk5G0epPQF8
cKC2JjMUWGV56+phV3t3mT18yJJY4UVE3A/3u1A8Tvy20h3xgekuWYpd6WkvUZ/g0dIM00Pgzbte
9hdN9Po+H01MICvnUhmTc3Ggu+Y5urqWMUnCS1/Hcj5Hwdjyk8o4RZO5TUvx0IHVHXFVzSm8OuwY
6k6HTQ53dttMwI2FXu7Y2hBv1B+Kg+8JF7CTDU8xw1Y6m9XDQHesT7XjtwU1kirS3Lb4KgJSbHz2
JsemClyZVOvvTQo5q9Ue9TH+qsqCfCV0b2b3uRaUcdncXI0JZlsN+MiolaGIW63nPMuovaq+OG7S
dy9rT0EdvbBTfqjWlC6apGyFDSVF/z4FznukN9vcIRW5HSOkI0F7AIa8CknFFWjUCLIelf3Dd0UM
ouIPbeTIeziMX/Y4P4qyvJh64tIkwqFPLapwSVByFb/GbXFcmap98qOOh5+aqV4roYdAMepVSCKc
ssQcy9Z2Y86TIhMmdvpQ77ScTjQV1bV1vedcg8GrWF2q4uyKzlRkkCKEVH71i+Tkxw5S2D/8tkH1
HdXIotPLgT6yFccUDqkPiOAlQB2KQGcnjJ1yHLrsio9rdiVu+40J995ungcDPr/oxtBXrTCV7K6D
GLnvBusR+9L3SO1CnuTN9V68psJ8Xxd40jbJ1qlIpM5GGABNjABGmLcmw3USfZrBXEXRtR30se2b
H083x9LYbOh7Ng7xUQ49ua9h64jdGM1zQFuEh/63WdTfmrS+LUo3QcDRpqc9DjoOfz0qcFGwo2cN
8HwbGQSKW+QLrW13rwGcjAZQgKS8NxT9sdb4h3hkJel0HeIfIP2atj62SXIxjJbTg5lRYfmXxoXh
n/VWemm5yLZsIElU1ftUyp3wEbLlE4NrJuMvQ14blwF6GiYl4TTl6S0zpxOpPNOxNgOAHg+joUkS
NIIgDcgCH7G6GjlP9MA52DK5OfSWJy13i20T6QwA/ek6LfKnky/mU45fL9ZbV1yznxuJiKX3Xnws
x5jBlDrCABCnFL6nTgB8i48Q8FYFINun9r5KOjOcTGvc0aGTEIOwYhiKg9uTAz3jZb+tg1mhpD2d
qs3grlfEHkia1dHrnN1KDOqR9Sz4YXAnyMRJojOssrOVN2Kfa9VZytTdtrNuoRqWdyao+SEZNYgs
VXUq+8U8y0DeJZWd75DA3LTBaHi5RpJQQ/aqLXUIXe/NIsjPdES8n5zuazb5qaOBMdQ4XZ6hpFln
z+v++hNjQwMb+rNm6o/SwAcX+tqx0S1zm7jWsxvU8hz0rxPus+BLUFGmRThkRKo/9gyDhj491Ek+
w1cU2sXEvxbKw3wUkdQuqZd551Z+rX/p1E/WP6GoYwja2tBsqwVfeN9yIAD6dxLy+tG2veASDTI7
+JX1loogv87xjLePLLeBUTqMphb9gtnj3UD/c6wneR97XnYsssJAOTJANy8EsRgagRn1mOLcUTvO
JRnNGyQ657B+yvVTWB4OGpXVfdURHJaorlrIDykjFX8xwog2NKwny8F1ezyY8ZKc3KJgviNyosKy
IHRS3k6vCSLWdUzsCoBzg+HhzlI5wB0MwYtfvooBep3pxKfca91Lo4qQyEAl7M9oqRGbPdpx3x8n
xz94BpBKTt3JoGV+RQe+l+mynU3z05qyfJcNZnuxRd9e5sT4JSCn70uVNZw0M/nBfhnv8cnd5fNo
nDy7YpgDSniZTJvw0pixIXvxUxT7r3k6kh4e6dBZIkRHpRviCYEO3sou0/Lo9Mt91bFcksC4mcR5
k14p4Q9qXXacn+JKGmc/PUs+wCDjCmAILxJITuOhM4pzPCz9QS9dumQhZHd2NK8DybA2o2SIEmaL
catgOJ0h2GenrI7gHqNcACM08v5MW5gjMjn77NQcPJm3XV8jhsqLq5s1h6aHbV6RJvcpDHG8wYBA
acZSfIMYxnXGeWUA5x1KlLruYWZpVdh2CPUtLzmuEq6670GA8/Erxmhd8equ665VKW0G9OrPInFf
7FK+rNUFlov1ljnZYTIZ58V9907iar73GffB5C4+fAxHcjn3W13pGRxcwKGVYH8d7VZqdDHP6SFB
ULU4GGG1+c8lji8rPbsyCzf0KKQZ15G5ZCJam1ztHn7Ufv2UK2FaQUQyKm9zsoXUeDYS496wyXNn
qBLKIWD81T2vdVK7cHxMcXlIMuhWRRS0oYb/sSI742nbhU4lH9XxuXLIEb/A6m/Z+/kWuGhm34gb
g3Lb5R+Togbr0M4p09tnKcoPxYdV7HPXgoGOsIlR4rztkASkiCCjmuhnhZpP8bLl1KeUdnmlZoKa
g19AF1Fd9ogQrZw5XCPCnPifDFxxMwy8Tw/1OReQzrRB0Frxk1UkI+NG33ys3P4xoXP30j329/DU
8+lgDNOz7NPxVJU40qVWctcWU73Xu/2q2VoJwjjFlWGr04uO8Ox3nkBZBpHyyyL/eoN4Dj2ZRX8r
ZuljGVCejR7la1YrDWpgHmdN3Ld68Bw7klmleaO7RRviTs8OzN2ySL+kKFirjKAG7TlXVu6uWwBl
LR8Yt4hNr4uduYib8OxjtbgITZzj2kB7im08dN4DbImHqeys/djB4uq99lSsaJrSAwbaiWSqm64c
Hcp4QRJBrv1Qn7ug2crCeioUoNkodY2Wgcfo2IZOyUDRYl0dE94Unf7YoXzh/9MJrHLxqgiXvznM
dJGTTw+KZs5nK7JyBjJIMuLo95hgk7g+ETKxwCIpIzeZ2dxTRE+bFWyZI/oTbyzePPxfMEJ+R5p2
ipmvoCvOp62eTSiJ+NDdqRygq9gz1VMVUxfhGbq1BimR6JYfnabtu0J7W98gdiIIPewPVjX3m8zp
npVox2Z/YLcVb6r2XPGDCB+jXjjxVtXnnWifckbXiGSofUtAmyyjrU+0+pq2GqkYk/etWKx7ofV3
qQcLOmphOnckXBDLDalW+S/gz74J9AbhTIY/sovzEx9NH5znycFTLZ7fdCy0d6bHAuknbg/eiSY8
BP5DA/SZEEnivBTq2k5KBFbW6g65v/0xqHejmwbXXklRUyVFwsODj2Yzp1tbRI2XCLzkzh/jTy2+
q9Gcg1a/6Fb01WiS9Ej4k4Soie3s1dTkk7xNFZ81wlWa6ZHXh/ZYPxACsWX3QeoyF7tUi38aFddQ
Vakc2GRfeB9yEh/Hegm+62X5ZZiIBdS67Y3k0cVXYuyb33mUnwwFgJQgv+h69VO+tJ8jyKmlPuNM
/dt4A64Ugez5iAHMoYruo5R1dJZtcyotE7oYXsw0GsdJY+kEke1sNQ3HqdFC3DgI++AksHWtOfta
ERFcWbcxkeahBxC4tRm6rz8mB3YTjcaTn/s//Dm4B4PaqXopGYedPvqR4lpxBZR0qI4/KmLmdnLA
IrWTl1yp3//sZTE3eqqzj4CgP9L7fmNwKECjG5TUQ4VnPlbms7FfEjp5SOJshx26CTLRZmuiqLYO
TT3Q4CjNXYeHSDgKb69EK6ofVy2Js9BeU5PxJnkSCvgzS03A4aqvz6wf+AchGFQKj7U/ahJO7Thp
EM/0BY6SwfMqnFoVGIZ6qMSivVSkNVfIqVcAbsWtTVU1e8QFF/2E+gZDBXilMZJfCr9S8ansqcpD
i4WaA0Qeh9lAZk8E4zoAWPU5RCnyIMD+MrwRKq3qOgg8D9MO98VT6zrUvVT2o0HekA+nI7gfZH8o
axNHM7gnp7QzIGO5PlOctDinS1JxtLwMtsvNcC6ZHZ8M23RCq/PwIsbPLiTvRkOkq92P0v3WN1UU
Yp7FjKcfQb2tX4vaZXN60Klvo43WQjynX0NP5jYsoupoz/smgdKqp663s62t2XMXV0Wsni6cRFWw
Q047F5hsGRWNfjnR7a0fwc7YcadIfLcTHX06i1ub7Ydurjhd2ZGykmZR2Kj2PQBavaM4yCd7J6Ll
ZiwGBAxUF1jckirY6N6GCCbWU2ucV4HoFB9tZ6A16rdIPbXqYR1wrk2uOaLbs7wrwSfM2UHf27L+
bvXaPq7lfTexUFfVbeQxr3TEPOytn0MwPwdaN297G4FaOlf2KdOxYSTxq0YGse9L79oQG8NADSC/
WXRi+PCAqROwB91E6RsdV5uOZdCWO9N+xVxbD8tpRFiiEB8nttH8dX51BZs+ewHaAzyXvtpl+qpz
Df6nh38zPgRhUdyyFJYQ0SmgByybVbO8Kk8SKU7saM+BLb6vI7dl4azz++W7DIxrpkvCxGW2gQoP
MBbkiqVQbUWQfV8VbyhFOVeT4acXyYcZ3vZUe8+9mF+xqMQizn2eovGurZ2Dr/rXAagC1hiaLeXr
QDxivSuVykuNm12BWJYPv/aTmo5fw6TF2SapcyCftIZwLjYoDoI/J1/WtLeOmEZopOleqTHX1ZVb
y94W3cWvTKhL+Ysd81XqTJyCAQ5d1G8KVd6Jnu15XXKlmsisQw01KBrGn3hE1iDgujhgAlnY9O49
D5eV3VJH/6wG1qWmJfvRZecMStwOFHLse3Bddcxk1yPZz+OfWka+onIq+DOSNtppAyXKVZqoQWrX
SHOUFSq7srqHUC2Y1WeAzi3D/LZpT4PHbKLznhk0cbKoGqnW2ZkGH7kc/OvTPJcZHltY7una79Ee
3/toIi6TeaXIY9J2j6nL8mgAMNanQWvTZreuixVD0BiwMPLhBcEn8T70vqmaGdJmvl0nF+sAq3d+
kI32tGqJAqTNGw1SoyMzDOL8eAFIlK/JrEFpiJJ9RT0M9shnxScKIXzhhIwaefkcCEoUOFroSYR6
gPUBkIiNgYIzZnmN1QPZDPTOqpYeLPwU6EFPWlvdAmxeYR1WV6Ng8+2omdJYg/EA25tCaD5a6sTz
oXwi5S5uqh6zcCEusa5RekG8IRT2pSotg9JzvcpZYr9N1J3+DOCzSryMF0+6GZ9SZy7ZaZxiOS7q
tL7RcFns+EvN+tIEfooU982YHdbXctRUVzZMUrNWPNP4f1UakmjcvM4+dz5chcXKaU7t+sB22ECl
hxUDmmGdrHjzHBsQTplJqKkL/DM31Kn2mOA2+wztoZh6uVcjTKhmzLx8bkvZ3pA3v3c0t1IEL0gf
GFyAZcCoN+/yInlf15AwjGnvzS2CFa/exfWy83sUJsqjRkni3Bk3xsKPb6uQ1lcCfKXm9bTPApAC
FVNwQFtCmaFWpj8WHwBHuqQPXneKgYG2scy7nEJpzkx1MV7XEYcsMSVo3KcleRl+O5hLb2absyfy
7tHlfFS01JsA6AJ/BsZLVfFFzt5HWk63NFiQW8bGOv/Ghl9YcI9X/SQh9oC7DSdn2VXXRZkJlF5e
7Zv5YKMHqG36BvWwLim1fa/QKVW2MCNLt5jE7VdVoarnUmWFYJXIX5UCcaWNOFa5L+wMyFgw1IY+
hVpTO1pECruognZVGgEbZzy1amEx9jk7RP9i89ZA/FimvY3YeWpsbEHrr5UwAMWemWnVbycr7rcf
basZMMrLWyoHCpTY/UALg/t1+cFO964Hy161M6nS1tpdeUs8qmM1/Fa7XtYMO9j+Fc1RbG2mufhU
GOQ0UEOuCm7Oj9cYLx2cHHiu/RxpsI7WR9XpDdDvgE5URs5pcol5W79CMmIeGVREMNVE0TrEPiic
tlLP5uxHz6uvRY7MmjMS9m8fH2s8AfJGH8LcMT9wf2UozrpKa/B0H6PyWWNwJnAv4vf4NdCGNCZ6
1bjTXMjAaFps1Oa0EGITG+LbUriCjpfmb+C2BA362MHZjBpCYh6LtVhBCXWrKjKp/ORLXVH1bonV
0pEpRUdn6n8w6dI2t0zPmo3j5NcKBFk6VbFfYX6dxtTYVm35ORTpnaqcZE6JRm27L7IUVXHFs8NY
5VU3gGFwW4dXguWrKd/EgADXA+hwVSHhmLaBf4e8rHtGp3TpWQahKUc/uUHHconaeQ8svuPj0ugx
TP8ji6eymQeP1tkHyzVwWGpdYNJ6lktItZEjqaDbjcutcr4AJmK8oxQOZdv/1hl4aNiYhObIRlJ+
QR0F3I2802AE4Cl0YLYS3Dr9uIVLhsMe1l6wMcZfbpYd1OO+7ol5lvJ2Q7Zf5yGujuq/8BgpUYKt
Zaae+FD5nV9+jQRiKK+Zjdey71fRmZlmOAnN3SoMfLUs8FNnTx91v1oVGEoUnyygvLWDWKqkhlzX
T2J5CDiAeTdlQU5VK+Orqr1sj3loE8v7ecqjsEtbWHzeyyK6Bhr3ywomrDiG1i2YrI/m02qO0RYL
bNu8g+2JHmjM2Ub9IKGHtrxzgm+0lfDkECVxwOQ33nfP0uboJqoTnInYu6H5WmwMkIgRnkPhOE8J
E/BNpcnj3PMMVBUHux6Mxr7Oj4OyeSm9+k4bbDxI3OWHP/1eVeqRyKGXBFzzAazGp0l1mpT06Y7d
fOQokOi6gskUoSIG9HREwPBNSDwozUgEDJmwD1mR4LhOMUQtz4kxMEertmr6rnugj6M66qbmtWdL
VshKWYPHGM1R0Bl5AaQ/yMNfawPdy+7JsobXcZrt0OT+5Bj0H1aPpYhxicbUdhqs7TzNCe055NuJ
BoP8jt95U5+WQqcEdEmW9BTVVwH1sMu+L2n5w0zYIpjOjeEkdfY6KFumBzlDQ6STip3dQOSaCveS
RvoCpc5+LBXjo5jGe9GaknlNem/7cLBaCQ+uVOSpJqZ4d1iVgLO7kaMlXlx7g79xuhGgpFsdI9uV
ctFjNLtxnfjqUqSEImA/juRvj8IWbg6ql8ojAfjP1FWW76VAjeG0uAC1Hq83Y6jJCoXYlbu7lTyU
uHDplpj2tMOaFIvP4n12rJXF0Bnjj6zHEDnlI3vth2UykHWg5IbqJFczsdV5J3UZgAiHF9UwTNVs
fbcCKNxqQVXytpqrpLm4I7nySZ2bAg46wP1wwaEKGblq4TOmQ57BMu/i4lc9vK1b6LqfVdlH6tIU
WA1cSvutCNJDlIIPuONMlEHb3nnMXve0+R8aEZVG2Twm4vfoDz8awVzdz7hnhUnJlsKqC2cPAaaV
XzvsINcx3moVQjHekJ8egr9+qO6uioOjn06bEaKOVbmAPPFByKs5JsoeoAOvgb+8t5vgomnRoTTy
n6spR6mxw5UKmkZDsGkV6SOO/OegpwKLLCown+1coV8epgArp2OSyXny03cYh4B782aFORtGPSF6
wkMweulxNYZamV6T2Fgx58BKHFDDv9yFROvH+W8oT1RG0RBtbJH/Xo2FMLtlvFRb5MNab0Nm/866
4kUZGKljU68zRBp1++nX3R0kys91XAfb77B0zZskrYVut2/wdlG+DaCcijM09rAtOya7iVp8bV8/
I9E8rQNgw2NiB0CzsYPghhfgQwTdb4cog602hvPeR0+qfZpnyntsHOGnKrnZ6CkHK6rDUlH8Bru8
c/PADGWl/V7BYdNVcuKZ1A2sXpiQQGR1uO9GBxO+akkboTmAQUQ4q858DlHRsB8hv4XrQ8pgdAyd
0Q1LrL3VIJ4cD9iz6urzcMPrYQBZ9s0VmPCquEqoF45r7bf2brV2n5bRTvrMNAs3xY4fsn1eE5zX
Qcy2MGiCopseZjs/9Jn7ZphsybBNfyaKUpsY7S7oTEak1CFW638jmic+p2Pz1hu+2DLeCQO3v4dr
BhFeWYmpLm1Wlkjo/WySO74rzJdsCawDNMBPBa8TrESmb/mHyNorp7F1jDoM5qdjV9V2cD4LZ0ZR
qOwkVGej0NGUE7Dq8GOwZg9ZIi1bwa89JZ9VVBAbakg2+g/LoN8ltYQqYNGf2Y4449bJNlp5P9SC
yEqoaSa6GlVFrwQ48jfV3DT9Lh6yloaiVF80URVAPzxoR7ctq100+7iEGN3j6t+VS47r1N/Dm/fp
AE28+xi37lyo4RiNJ6zlSNtXC8Jpk5FV2GCDbZjus0LHicD8rLT2h3K0Uj0jg48XNC1HUYib8hSp
U+cqAT0AkakZZ5vpafCEbek7KkJ0mOzkbHfsK7dS6s+r92GhPn6gXWdd03ciR0PcKTc6nETKQ2RB
0+0ugJg/VpTFmNk5kk7SiLYvNTg/wtMUGmBqbdUlXGTe8JHHb74i89TE/jFAgQRDq2UV1Wuhr1P1
lUKpGs915Urlrqd6sBV7AqM4W1QvhV3+shR+qq6y38i7svHPXsO4Trq/ykkgk4Giq5dfi3KL8+xP
M50f1e0hOzLfJ4w3aYsZBrg8h9wN8g8qZjbCoz7kntriGxI+DnTGeOrX+ENzEJDFIFRlpS7zWhEr
OH3tr2fc4RkiM/VQ//WCOxxscUrmtQPssVdAeZxfFrVRqBMczVFO3NuGnEZIEg3JtYumdJsg25a2
c0r6YbqGD3TJ352OjVdrXQpufGq4ElKV2r6C7/G6fHCJ01pZnnKAcd0K/9t6koywfLA70inlme9n
DZUIj+h3F8PCUpZnO4rxbGOLGu7yaviu9pr17CcP/t6CeLSDJ2ove2XFNqhcMjNOvyJ8MPBoT4kw
wdswrZr3vn5aLOd5dZBSRa9ryY+iCi4o8JT9oEXmVRy/9fd6l3xvNOuzebT3uV0727bhhqqqYj1s
NB816LLsoUT6kSpV1UDBvO8wS9jY43jKqumETOoBiv5rN2EBj7r+uZq+JSWTZCQRz8I0LQaJGVtX
/rHWt8ToaeSKbdLOIfBSTH/QOMMADHAclI1mbP1hQf7lGfyXuew/LIz/8df/Lx2Nie1y4FP93x2N
jz+mH2n6dz/jv/7JX37GhmP/y9ddldJjQ6T832bGOM3+y7RdPN8N3wattWDS/eVmbJr/wsyYdBRH
92ybqhuO4V9uxob/rwASha+bFmUtvzH+n9yMLRvq1//htjI6sXw4PaTJuqjmbdtXjrh/M/TX3aCQ
mRObT3qTacdiKYYjZw4Dpsq4y9NceysqWW2aqboY/WC/+JKIVzNolzO9W3AYDfnadZqxLaJq2tkp
rBMdc8tzD/jY49J20SH7QJ022sMYdFGIzUa5Q8Z0osBm2syk6dvka9XVyrvntPH3ep8ePbvXzksO
NWOtrqHAhH2gUWGZUb8bjBjT1VHvoNt0x8WY3Q9amWSDiNQLi6ABJ/Mn65j2OsqJavLAryJcbMZO
3pCyA4C7db+tE05W/EsfBQFYIRZyJmqAIt/0Xebf9QNa9c59oSKlzOieBCCY7UY4hWm9c4mJ4ZiH
+CgzSx5XElflYeZo1RfDJkKLZ6kNkVnFu6gF/Yo8dpTEngDMx+lX11JSLo19aIEgDsSTDQdyyn72
SHv8ym7vp9h7NO22eRh7rCOKBWs8kZePSHgKFPSeAx08sDc1IMu3qcmIiff6t86PvkSDUQaFUrmf
MVyhYgRFSQc3FKWxhdHTHamWlp2O3weu8grCnYZ7x47vyjli7/HE1ihc+8xh8FXXU/4wDdq7luq3
rjblt9KZl3DIu/ipStt977kzani7uRtbACVTiWGySv+a+I6XNNF/ZX3g3rce7ivRnIGH61AsIJk9
i9mLw6ZHotHUnriVMREWf1tzf+1Of/fldhUJ+x8PskuGAotDp8gzfMVL/duDXErbzph5uU8V4uGc
fEw8nAdnl8zFsoucMTrBDu93vG9SFtmH7lRbp8GpxQelOjuJ2T0wU0SXS9bx1p3qw5SPxqNXoevr
5GjdxAZjiPjZqBtVN/kxB/H4mOb6eJDY4uwKRhCcoPR3g3FfGHlzUh1RoPUlxj5zGE/CO/j0dUip
vXRraTBbx2AyWGXgXV13T0DjIVm0eYf7fQrTpfjlNfkPb5TdG5qFQyC917EYnG9JY+xwHP8wy4ri
rONRDejPhg6jEmDub53t96E11HAD4sl8JhMKJhIl3MbFLeDpv19wU/mw//sVBxlRm5APs9QmIusf
rNLGd/0YXmH15Il82CYLdUufLLtpTKw7i9ojiJy3Kk7ih4Iw2Ga8ZIt2m5vxo9dxKcjTZt4KBMSb
Zmh/OUNFZGRBRpuFJuK6pIMJK+UuNdJsnylHE0wTAZBFnDITWfDxQVt0zuYJS+CIoOkhs25GVp+I
uPbP6fwzhqF1Lprxrcs1/4hc5oYrKChV6iVbCTeohWc+xXP6QoKaceEqqYGudfCH2DsX7RRasZhv
jh+9xvZsHlpRpWe3wd8jrzi9vRQXKuk13ye9uyKDqOAZS+2At23XyH67QAgEfgISHP0GX/DOv7mT
rWhm5VGX1mflDtepNbF2oQ1dLEDrcqQwEFVWvy7xdLUja+uUZHz2ttZvLQufSH9u9knWeKGV6QSR
xXVwWRYlXwZhSJPaYqhOamZmGrDb3ftCx7LLWJxgaxFGlMDbKyH8GGPt7tsGwzREMu+eM/yqZXol
vjG6NvZL2dXpk2OPJwjlelh0JDPFVn5I6uRbj6VuKI3RDLUpC3b6APu/DIZDhq0xkS7ttULhsc0K
RpNJl27yTDrwDI0Xt5IPg00coN7l83aZhbkBoZ/2KKryY5p2jJgSPJNGuVx02WKRkTIsaRpBGZ/b
95C3PGZrF2zeOUlgEYdybJaLAGu0GrOGdNRs/SkeThCncajzce4o9Hkv8M4+Y+KH6Q72vXCsbefJ
9weM1IflvCzx3TgSUMlC/4ToQUNuQu4boKvjgplj8tp1x7JozXOqb4u+12G5Wbh0AOOYMr8Kp91i
+95cBjYT4qWqO/KDqv1iGDgzx/FedDJ/mBfQtNK+RQMWIFXkHObUkXg4g265gdfcrf/j0To1Srex
8M2YhOTNsSqdahM4/Z1dRMtWTj7AShrv9aFF9tK4RxYB6FoFDW/BMEWLoIZVkzkfM92CgpLF+dnq
kI2qss+WNiku0uN4yuNrwvRqY2IZjlnRr6FNpv8pEcj6943X0XEUClxDJ1iRZHqTRLd/33jNeIyi
ePS0b1nROgzLmGybFWzVwIPXPjryJAO7fcyFf15maDatNwRwqcJE81JMI9pup+fBcplTnKllxfIq
qxFeMXZIDJDn0xjPnzLWnae0PEfkFQzDfO3gcBc0pX6luQd8upwdNPH+rPVDWCZWfy/85n1WZDUh
5+E0oZilP8NHcoLBiSFjke5c75A86L3n7cwYvSzL8VqnAxkvGLnuiC7SGJJXv90IQCqJB0yfTQNy
BvFCF7hi8KDNaiFt8SqSWewJaKGMTyJenxSqHTgHtkchCNfPGVX1sdQxxWg7e8s0rThagY/S2zPv
MM4jkEdDDOFYznJtePuNA7cX7aJNPdQoOZQeQVQdGM/UbmEfeg3xOJ4h5b63FNuj0pyLWPTXsUw+
xib96eJdfzDHOCRRI74o7XczxsZucBbn0nlTiIYImWQg8LqwHeTr8I3OLX1s1mSoEVjASgFtAjoj
vE9VJlJq9PbdVFmoeJZS35XBQl2GHRSKBm5vP2POS6+YsQGoYBjuKMYtR5hT/4u9M1mOG8m27a9c
e3OUOQBHN3iT6HsGe1ITGEVJ6PseX3+Xh7JeqlT3ZVrN76BoUinJCAYA9+Pn7L12Aj7ExkFQkCRY
BENyoiH1rXB0e1tND5Hmwepz6LoKU2sejFh0p7QiKDXHM1tkJx02T1EBAelmJ7jevuzGvvsbl4qt
bso/qwV105oUzzghbNuwaNWolI9fqgWIWui+59p/gCbnYaQK0L3adO9mhBE7IY2XsiY9T5vHh976
xNA1nYme0zWjIPUUHKvAJazlOD40kVIFGyPkSaMwNmFijKdsgNmhzQ+IfuPD2NraFrH7PRr36d3N
yVp0PRE+wB7Ll5FH60DS/YqqBs6bS8+utGrcY24NWifPxnNVsJaZjhqFRmN6MgJa75k9+Fvexlc7
GvRja2HNH5t53TbmGbF+Ttz2afRtgCg5TACtleLB8iESt54ST3HE9JgRz86s7wZzBowhA/tkDeuW
J+caZyMiaj91to7V0JfqtM1fVw3yt4QN9cFLdbZBzCwg8lq/rRb5nDS1HgYox+wZXlusj5eqZPV8
k93sX/PRm7dCAsEpXGszwDvwtPBYNFF3Ki0dF67U4oesuOShpWHhSafNFCX2Cgb2i/CFdeyrQFsy
3PcuWlsC4qgVM0S3LnktNFBA6RF1S7L3i4DBK0vG0igaqG9GypnA6ssjajYMoMK6SxP3vc7DgmQr
Bjm54ecnO0EuyXb+2AY+Zh6RBhuq5L0m4YH/9Wekeyoa7re7UzrS4bhukLMmf/+QBjBzNZGC1gM1
IjtmnBh3kX7fzKIj6bAXW17zzTbiZEnHG0ZiN48cV2Ia/z1+eRS0DCY9K98mTddS+44DKRIZZS2o
41XplBU0B09fkfh5tAP07MLLiTxU8HYjz+29W0agOVvGfFX8WnRC7ormFGb9SZDssWlKQtYHA8Sx
G3Sb1s68rdc4X6cws3asivOT49EKZmC9L01xnN0mOvU9g7nSBZQi8CCXVIwrw83Gle7G0yWVLHJo
o8VRQzylCZzihVfIA/RH95Qh8mYEMXRgpdH9usklDqLwTcNsuMuj117r6lPUyc3UJeHZAaqx6qZQ
Pgl9KjGJzfYxU8F/FBIsJIcgiJhRRhnnKwMiUUi2xZbIOqnhosWKqC1J6UAjW1lvaDqo5DnrrMcB
A3fthvRg0fLsBgjxoExs/VjsDZ0uVeDZcGQpmq66JC5a8+p6RW5Cdh5q4A8hc7WmsE9Fl3YP0Sw2
YOIdlBmQ4FD3OSsmpwCCreitMxuWjQayWJF8NWBVfLiofyLsQsxQfHeXURMOlOJXvze/9Q0GdtIn
28lPYQIAQ9G7Wm5vO5BEReGyQJ0KUV2iUiM7Q3fv6kqrNy6TvjUT3jlPm4u0hn0lNPtQePqycFTK
c0AvXYNaGzvaAZrKXuR18GImGQZ25v/3URUeajsk9GsSr1nr6s/D6O2TlKw0UHRMwiTGfUZYzbrv
82bTam5+jF0HoOZzZmTxXVVxyjHacGNY3rjMG1Ye1NORwcwXMdmCkVR3HGSE7TMdGFx1Dq5RO9iU
EcIjusPJkxkdQuI/TpUbKLJwSkq9+qsbNFsniz9xqjKcG6nieKQ49hoN9bdHwznhY5cpOCuDvuY4
tIz+pmwTTsDRHSXkmcZAnPlw3b+JQWIx+/0p9kyVIaS7lnVr2Px2InVzPesgulQPlk1xMGZevCqt
zjk0dFQubEoPs83Sb9W5vCPh89EIfQtbEbOkdABfNPlIuPXYpqJQGErTqo8mvjVIcVctIzveiPMn
0FW20c73ykq5i0g8o9kQGs+e28hl5NpM7HqRbwnsewKdZW1Fw759W2fNus0WUdoM+9CfuBIB7jk3
8ZGl9g8iNVFjYzIouMyXPvHjhaHHiF1ooCzZM921BVeOebo7bqlwxYruTMc8U083zdDQW9dsf+fr
QP7GkDmppykx2OBsam1yj9oMu9GvYL53BLcDh6tyXjjI76yOUcUUQffw8GlaedC9O4SOxqS8Pdl6
1a/TQIRruNmYw0uyAVuLhkwBmxza1C6JeN1UG+OnzH8EGsZ/DYTpPPou4yiJ3hLRBqovn9VNMel7
PRNn3xOImoV5in07WhClR+fDMgnS0THTTkZysivq/D6UyOgmEa+9zvnMiiB/CMiCXcKyC46OCS2n
LHa5Zw5HXZUzQUxuUDqRuVCqWaRFyfTQ6jNt+N7cNh7aa/iD2jrKuz2eI2c56jPVfKRVmzTttznF
HtNz4kyNCqWzJlBThiJut25Yg6xstfzSjAl9jUF7iXrI8OA1xbaeUDghvuWYQdFRFAaWR+NJiLA6
WkWPdQ5Dz9IHJbDuSCpAwk9PORvsRd/hSPTzyM0wQtTcOlXVrt2yS3ZYFfNFGMSvBMXDpcIOtUq7
hpl/oHirqccZFhRlH9sTeP8I7lLyiZybyC6beAOrMBltlXlzh2kHIFgbkxNTZZ+6vGPH9T+0oplW
fssTGehDuk+KyKSh6B99mSWXCJNLATcf0J71lYaNfq7U31p09x7KGLi+5iGlmfmU5mAOYefLjR29
ZI1m3DWiMa/AdZ1lWYMNdRuSAhjuuFxCL3lwFXUsKTh+y+SHXw9f7cq17+MXw8STHDLD3Iy7NjaL
+0j7FrXMotu6do9hagWLwMnN7dRb7gqmMdyxOc22dBErJtppAbCUcxfbwIvWZDYZ2+yVSWDaKz/H
DBay/45NxngB8dYTUy6AlGMe75G2P8Ox7radyMWhFE+9WVPyFGb07mK7qQDwzUFxmgMwg23RftPh
hB+nzKg3Tju1cO+jTaBDUxRE9t0PQbu3NDKcAqkBqbHK6SXxue0ojsKwnd+qceLmSfp8lVlkwU2s
4vgq8mQn83dQP+Qi2I6zM2Lr1MuyuDpjMRNTNKbXUtaPXYsiJPUqbQOaLD3PHYEank97so9GajJ0
JriP4tc8MiwgFhaIJJeZGZ5iBFB42RD86Eo0ByRvGHrnGlslPQemzMI2LmFQeqsxAi2Xw2/cgAS3
t7LHPAM8YhMFrfu0y6mNHqhW9tAN9ZMrw+fYbzV0EVjOSJmopiGmDWZlR7ucKAM5P+Evkj5EC7fZ
6HVQY8jT+we93GTCKtaibcJVmocRhuEaoolF41QySdpnAbDaTpr+gRCMmg8K/6EDd5WYiYiQHjLd
sEUMj0GRpmfDnWCc9tMhY2azuJXNk/XRpshJObw/zj4gM5Cj8TbXJuMSRavUm7ZlF3+m8ZBuROqK
k1EBBgDWsxoc3ENFAezZnoC7DtV8QXGMk7qscG9JZjy1ALQ/6+Y7w1fg8c27o88GPKRp3Hs6RULC
tHmZQLK86NAdZ5rFa6HSJHp3eGCG4PGhQT9tExw3ohsuqSIlVrn5I62CGdOaPr3CXrwL6tBYSCRU
6C+S+gEPNvS2F91r8jeX3vmqTS2BirJrdja1+8+d8n8nS3+TlWnSCqBm+P9Pll6+I2vP/yVf84/v
+WdUpv4P6ZimZ5uC4bdnqRHSP6MyzX9IUxJ3yYAJFoelTsB/TJckAZs6//cfUyeVovnHcEkapGh6
use/wEMUlnT+k+HSv/aHLaZXFoIuhzfI3EtKoUZPv5yxXb3v5ohz3C6wvU+Xs6gZYXIdxkUccHf/
8sFcf56Nfm3//zbHovls6ya/qRpo0d+gXPvXF/O7vjJMBBe7WxaE4dJAdvrRBF5oRusKcJH41jRi
35FMJ6azl7tvlTbuUxVPqBA67LpsPAXFvjIaDahyknECxarQVC7WjMgVT0w7LKTl5jFKaa6WBjK6
rm44bibu8iZkia3oVATubmjQusC8xKOk1de//kVvnYlfzoa3X9RiWEc4pcdQy/7tUw3ZVUeTeLzd
FMifCrxbiMQt/EPOy0THKouJ6lMKmAOQ2cqxBvyXIwWAXrqOyD4O/GyHmeMHQ3j61xj2qfzQbtcW
GU8GJjMbsZqB/IHDMZl3mf6adJyEjW3CAF5x1fe9zSI9BxI1SmuenQASd8w5S5hrHWOHMjMXrObx
S2TL7pDOJHUuwjwbgE6aAjEZS3Cts8c4DNFp0GKK6tFkDkpg4GHCJhmvfbsFDoZBtYOi9ZwrF16Q
YzdxvZhWaMMCSUg53xL90ONpl5fD9WYUCBu0pAbN7/m7EoMkJJ3Q5kVRkESPJWQlQ3n++LUw6snk
HfJSAHWn/+gri9G6TT/+b66Vuul+v1aO5DpZpNbyhP52U4palmYGeWp3k63plf+E2PULzPZFr8xm
eYJbELIDSkaJBq9nV7gpimbb2jWaU6BUb7d6Gu7Q95O0mZAthGBvDavCWNFr45gGLc6q3LcR5/DS
kAZ8EZLG4hDJkW8HWxwOUF/Tlki46V5/hadgrZTQwYo94gAjcMKVY4bAerjvq15b18NA6qL0vqYh
M1yzrt5SRCnAKSEARlYMiguOvZUcM6N8UZr9rEAm6OA1SoDHqiSfxsqvfjM1G+tQ9PACDBswUHqJ
fe2uM9qTxYh2zA6maJCT92XIwc5GYs5VlLmwAG5690KB2vwJYUkYx3eexyRLpk9KvkGBfuBCPdw0
Mn9znf6Hy0T6Oic1RuAOjal/XTsaaQLHdgaPIxSKqFo5QGBOoNcgKbM1HluZvP31C/5biLBarRib
maxbFpQg97cbw+r1JmOg5IEaMZmW2NdbOBZDNlQsefeK2O0COCkkFqB7A5mgAma4wg6C9HWXu3vi
qH80OkCDYNd373/93v6nexZejMvdIllibu3+X1ZtgzFxnmmpt3PolTdF+NNTwU6mYLhKS1bYEDig
c//HLyuhOZqWImyhlPjtGnioxlyCPul1IL0b4ZrcvNQqK6mpOn8djAntLPfpr19UF7912tRqSgkK
pMJW29S/7VFxoBuojm13dzMHRgHJryPoF+T0N9aXU2LckH2CHfRZybWSGH0zh1BEyY74oesekVco
lG8W1ThErhgXoOlYZHyRgDrkx6SAgjgPkj+iMsJ4IyREKjalAsbIJkLjOUWvEM4Ak9uHvEcNPjlE
9CZ2sa54XSbLeApSaSNxGlruzattog52bEihSZrBxEL4FJiQEPCDFF9ubqBbhrDJaGLpzD6mBORV
tlt/tuI5KfGy+oqU41fg2X06InPlfGkHCOqKp4UDFy1+hUfd9xJvKV35AzPBUVdu9Thq6U5n49pN
UtjAi85GEj+phSfFYSQDNgOB9hhABIaoiqwU5JiRyks20wnAa/F8c/WkbK0Lb5oeHJWVeZO6K0PF
zT12M7hZlflmTxBCVPTUzQw6VDB7DW8j3DDZ1RByCsUkGhmD4jHLln9zR2A4+H01YJyt69yIhuOC
77J+Gw0ggE67cK7HXeApT465ifP+rpvmmbFbQ0ymd0+yJenAenk26ZouwtY5zwOQZkpqOlCSodc6
7V1zEdJCI6RR7HQXJ2makeeQxWxE1CpLC+49yMuEQ35H4IKhP3fgdUFLA4VKNx0L+qrtoMuF9LLR
yXQaBtXPCELkcsqQipPBCtF6UHRtnGqFY62xIi0bE4c9qDpiMrLpR5vbBwdm6kpa3tcCV2o4IPlj
IBv1YEuKpt0aiazPxSy/JRqHWN+fnsbS13ASWOuC24meSlTOjyZNytTKH1yiWhawNk1aHgkEZt14
87p02EC62FgZMpi085J1G2sri3gmRnyUWIGe7duZcLpOnzZanncbcCqvtg2upQ6nrZuZzw3UISCt
TPIb67WeGmzIafQYx9BaQRoSI6ytyKoFBEQeiN1ol2ru9mPmR6u+de553YZESm8XdDWZEfSYq3B4
NONyZ/QkhpD7tbKT4VxPcbeCEbR0kLuu5Us7YJ8cq/4BBdKPqYqKbVaXmxxeNJGytOlsh/ftx+F9
SGG9JBlKoq/RNwkexGU601ocQwKhyZhaOfPIud1eodaBTatZfHqojtc+/W8toPgqE+Uh5E7me0nx
mj4ozbDSgdCJ24m87crUN1L3V5OP/nrWQ3cFCefQAZW8a5oy2vQqdTqJiUOlObEfHdJEcsJfFmRk
IXqqZbQZYrNZmGZWYmNgkBckxhHqldiXanM2I1g9aUhfR0IwSvTsbeIgBx09fCHY8ZFwyGMUl3t0
mcaySvCMxFG4y7pql1bmqvXLzeAgIZDcDFMuV8LBUxFbIz65dFcpH6aP4WVJNtI9MpRymWn9Y0CP
cVnq9XPG47rodfNe8Vv3iKqPemPMH2Q62Qk/hq3E3hK29GJV1gVDjXKHhBrLkLnNBbsLVH9WQSMw
tiIcGMJPsD6i5xzWDQd65X0VjHbS8nk0KmeFHLPByo4SIut02sEYvmXCXhrie0eF44ybcFiQSk2Y
XI7UeYBXT9KHc1dE5REP0N2EA77UtI+sGO8pWhfsNg6wC4De9ZiRoOj3771B509w/bNaiKNVj4fG
EXujp0K1qFYKxESbvNMeTV8xnHOWWCC6uyYCDhLDo3dznieO5I3Wd0qOHS6kZpzmuiGtTuepbvV4
NyXRvMTA8G7y2CxG0jhLfzLI9ojPCeSFRZJtq6p4r02ABbQl8CplEzpwv/RxbpsfXsuAvPtWsdrs
YZVrC29stozKL2lVPeautb/fDF54LifTWKC5OwsMjHbcMhEKX5Ks/145VbTohb9jZaPPeOzs6r2t
uieE63BlieCZDxUNfvKii3idTLix2jpHl+EMr6ll0XzxKbrbLVi7C3yWmQ/BqUm8VVh+NIBlmD3X
ae8Ql+Z9JC6RR1YyPqbeDIHPMQHhAZRyir7fpCz1ueYad22dzqupDyFrgR9Y0KvYaoYymYPcddL0
1Of+04BFY6BhdekbDMzwnt/jnE8nlC+lGDI45FGhADxiSWmL6QSLpBaL5L4Es7CD+4AGRa+Ai9i0
tzgdJHTRNQbsTJGWPufGRexMNrN/Ev9SCZOXn/nsDg1ScbN/qOiYxHj+WQ1hi2GBf3a8/J6x411i
tvEqB5QbD0xrW9ddV40Jq2x2nunz5/uZoQ2aQWDs84xLgDBp5udut3fbMF3rHkRtL4w//Oipbrx2
OUwsmqF5n5MqyaGL6FZz244y3Oph/ORUrKRxbZPF1IJ1Ir1pVxbeBGJTrNu+KlYgGp1135kmpWRN
gt7wXKIgWTRGly+9uTt0+j4i45cKXtvimWcU501ftegLT3mz9mPaaxaNIJq/96OOljHwkuemrLdy
JC6kFeAT70WdBXu7ybZJFcFqxHS4CkuAZ0huNiITJ0FKHjy/ECNQh41+Nt9KT76DNzLKrFu4wPTT
qMdjaeeH0gw+QV/1afAJdBosdoVBlmrqmcChaEmHTQ1QhoPhN69C8z59DLF2OXCM8LWXxIZf5mAp
56zfV+uCPjmjy7e+nvAHoICbUvcuBncOACbdeb0aEXGMTNJD5zk/4lh5IF2UX01fvA6eqdFQ19dD
Hl7wIrz5wVtjHOkbQulB3r2MTW+rlyOc5tDY3b53IKB2RVef4ERvPY0pIesepcGgW6QYWxDnkhHI
6/Aa2oC7a80leDPWaB040t3V3fysdekmQjjHKCFNMX4DyResuW3yA8NKhDIuGXbIYV4LAHqrSlhr
o5L6WsgGC2OS0YuA6h+57nGsvR+jerHZJeENP+1LWLYYPYE7TFXwHBoc12A06vHw3moFPn3nzQh0
602r7xlGPmTDXK81p4W3rYG0GSRLPKbP7D0ptK3OnjtMuCJtJj/MgAjD1jz9O5Ko+tBNH3lrXwdy
UVY4iI29Vo5v6P9PLTLePu83Xq7R6IRoOkGF2I+iXU9D2S9GCp61jmJpxTaQrjpHXpPyaLT5XtZa
ddA4uTZyAzubPAQtbNQBsP75Ba41wShFRmPWtu4pV+dNYUKrchOljJvRZSyUdx+ud7Xn1+0OhLH2
h9uf/vwSqAYFQHUiMwElkx7rz4feDbZTnrpb23LLg5lC3LUr6u92JqFpTOZDCNTgEGdkZyOd1tVn
2R3c1nC2nQottIBauN4xcDMkvCmeHp38mqTKX2qFT8jrlswj32DnGAikDB2GMUlMdIdpnEtLnPHR
rtB1QZVrjXNshNyh2TO3ONsuid54h+0QvwLViAWHHTgKbF2jZcpObESjY6onFLaro+sNUc2e893S
07MT3pcRZ495Cq5EIpwpk0Ziy8LrUDTPeZM8Vkl0zLriez2Mx8iQzOWND7ezv0ismRw/e69ddFnx
3UiDq9GKJZQbwi0cAtFjHcSFm5z7zmZf757HLv1ODYUKQ5UpMlwppEWMlJ1KrITq45IOMGGPSVte
ZY4ya1162RfOfdPBEgj0BhPkYO+gIixsHRoZsfScvwF59BppoWW5vUVR3hIvbWP011ZXvNyCQlsV
I5lwoZMGiXbGI6pFpIQ22FEOty851tgDqQkX6m5/42vcsnPHMpYOpB3R9yanMfHmZZTVJEPXBSGJ
7Sfixu7nDXP70+1eQaSmr6KJbAeMd124vSVWggBDm6ayK13ZQROp7GwdkueqDLu2gWPGymYSVzN9
mdjhnoH2+43QMPT5i+/62xvYXBCTrtgaHJiwFhcSP7l1UtxVzwSkM9nKNyssxbrEcSsyzFBdcHAn
+jtBiyY1woqHDDLZxxlFHOEwSBoo3ZYSQJCGhXRtGfM3YoT2tx4mw2AGOMXSCxqNOGKdAxue5Lnu
3ji1UR4pF5Q9n21IoTH/YLJurgeb44nPx1MD6ukVy5lB5vexj72fZLMWaJ1VAsoJZlIUJCXmweF4
SRQxD+IExaGyfyDGNe5U6+92SPRLHD828BGZtTu3wBh+O3LPPT9bj2xiffp2XxqZuxrVy0W++azr
09pzIwVWIetctbm0zHtSptMbyTTGkwB9K1bJlD/kOGPKTPf2yO8X15dQaGQ1BGj1DGajaxwCD7Hh
0mMb+I+c6Q48V4EDkt3VDhmTdayHhBCSNo9brhxxtHfEI/YMc1e6Tda5bVz9FvXeMFHCxVH54WJp
ZJa/iyfIf7WZoO/tPrCmoZjojX1Ki5xgs9MtEzzDLdUDTsHCaAw7h35q+9EUnKDUHTPOKoZG9TFt
2ClZuOl1ugfM60tonONK1qh7AkFGyO1S3vxESPBVbCXPeKfaigM8C36t8b516m++jSUoH6ZjqeOY
xdFGEFbcvPpuuXUm7OuWKF70bm6WssK6FSfDsZaGj/yVXXuo5bpQXAl67kwPa4dxk8absrX2OvZ7
XHEdDuP17fKErDRRGLVL24+/tFwIlL35iyHYymI6g4OFQt2DQJQIMpI1H165HAdMyipMPjEvmune
C1KnlzeWl+vh8ooIJBkZCjKKxR8b39y50TsGv3sNidvPuy4ZQ7A2AoSk8m4NI8QeXfyYZ+qHsMev
iAr9xhOa4Zxye4UcsegvwqJ+SmMsfzdQA6e2ihtq71rG7QKYoTpSq06Mk1n3dS0/0xLLm+dDXRfi
e6SJSy4fw74g/zD0NrePNIqrYW0i8lA+s0ABxXKCCtTlLJIPatuCwqcPT06m+rgKP2Y30JS4wdeE
HD5m43iJC7rzuIvpskXSXZCmZazSGSRYkOnntEx2Oc2GBSoJY33zx40t1/XW3AbZkNHZHvbtEC0F
LISVZmO3LJLO2GGFo14YYlKPaQwXJTArvU2hNE6kRAWZtSeKrToUU/wlAPwrde2ENiIh9a04pJl8
8F0odrTv2Y5D51gNegjOvqiXeEQ3XhY1qwYkx87zH8MGHXvozzy0kQpC3eVdka2ImIAPMXBSmL1x
r0fTvtasN2VZ5FQAowE8QhskX4cgQXjeVUrlP//IxHOrbmArpLGmecmXaPCRjvkcjxnGbhXkisjP
+wH0d6YyKG5E7dmKEO/C1VM3Hv0LRCLJ8TaTUZ5M2iuI/1XCY2qQfGTdNz63LQVUk2YtyW8d5U6n
goy4x27sgzE2NzoMeR5d6BWiq+6bBmyqAiSJmZW2q8nJwx0vosxY+Yi7F51OuCo47RUNe5FVW8NA
yjT2KQqThr6aVu6npFdQLuoSr2g+fd8/qy4uaIMWVWzYB69oFaAI2YbGwLgEo40PnikwCzxxorZP
bB4Gi5rfsPlelUm9nKLwiEICbxbOsl0saZB68bDTWFOWYTjr9B8YtTHYRo7nlf56iB4Se/yoK/Ku
CS7y5bTnwH/yCIZaCB6UBfI+EGAccxpJ/obRaneBtyNgfF9Uu1oYkPKIAZHDNijBIDApeI1kew+6
eEdcKEUB3Dya2EAEOHZs9RylGJtzm1GMBYEgmfC91lMGHen0bKNN1zPno3e1T0zjEaF9GiAGKrjK
3NuwNxZRHNGKssxlzfmmNOLXMg3JS57GL441AGTok31vpqck0znX5DqShBStASb0iw9R0mqNp6om
CHRGIVGlF3OK7juin9aE8Z5mL7YXyGEJKxLBsSrsr3qXvrUBh8XITXGKIfWJU+5HCPArX8w9e5H1
pvtzsBma6kL8kQJWRfERUpe30nDDyRYVATdqQd4gZYrd3keSfuYi6nbTnE1rNLDf/dmoXLAjFTJd
FYXpm5B9b18CUXWEQ/+/v9cebc2qGA5aU7jHusI5h0TloeYdHPQsnZaOZA3pkdwdIT8gM06qlcm6
BOZJiAM0M8QeEyrfw+3vSH3viCooFgmcI7qLZn7yGcjiL8iZ1TlrxAUAs3CLrlFsbKFDE3ekmfqh
Vaz0BTumfigxBx5uf7p9SRI0TxF79zpVPOTbF79LkWY1xEW2Cm/85z/MYXSi5z+ug5g+YV24mzgw
H4POjE6YwypkQTx5sF/AjfcdjD7mk7RMORo3+47tyDoKNJnrgl2b6MVYHP78YnnEPpmyI+IF985R
k/VPEe7/ihL+RpRgOOAEf+mZrz7aj//6jo6onS4f2ff/+38ewuLb9//aN+lH/u1X0+sf3/inMkE3
hKHbpu0p/6oyj/1TmaD/w/UYtTC9ZjrhoD74py7B+AffoTOTcRnkowD6RZig/0OXliD4Ctm+9R+J
Epx/G/kw5TOFNHkPvK+fss1fBlxVTa8487xiByWZ8LIg/DIdQls8TRzitsIvrnWjjqdmDc82RyaJ
IZtIb1RbtYfVp0vhbbGmZVe36klWnDkyWW+uOphxV7sNomwgT2R0ftDWOTuF2AwasZHxOUSf2pCY
Z0X3Ve5c8FJB0xhGLLQE8nnqOFe4sKj9+YGpiXvQy/t2kHjZQ6j52DJpQga7IEuxdyFVal0QY4aZ
EhKc0PeAvP3SzWendiXkQzDclUbDjsELgCqaXAiC6MRaP9pKHHPtS5GE44KIrRctti9eDjy5os7I
2xw/ImKsosckqbzzMX6dBcbTS5mydRmjfiX1Z9dK51s/Oavay1ioGyI07UbuPDM7G0G7TDjZmdqw
reruqZW8Nhw7z8m+D4x8tKpe07/4PoGbMVvqMeouq6NrE2mPjk1eMCzwc+IXAMb5NJ0R4GXe3w+C
wrJNz0UuMUBhaLRKrK8I74fpGtUO3FxxjMR8LDxxBa/9EmqWgtZdYQWBWtugX8Dux0Q6qckzZiZn
p+e6RTfAwYOgy1fG1Q9MWZ+M0HrrkmCdHRq/WTuFe3HMkcDWBARJ/KFb83Ea+DUTXF8IykKBBSzY
e0m7kVG3kUZyZkJ0lfF0jO0BaF9yGLzoUMcaDO74jHqEuyI6lzryh2Tj0BprVaRxge4uHbZWm7C2
e5fBEBys7beKCbqjTfDw7HM7vQqAPwtPwu7CWUKqNxuNFe59VOh+JXdDHuAZyuAGAnpdkF60I631
UEB8X6Qjh9W2XOmtyTE+/QggAwQDJyj9Cjh1hx/3ECt2uhEcRJ2c1RXW/YFuH+bLmWjVJP1hBeGP
qh0f1McIUOel4rjvyPlJr7Z1Ij4n0QHHZgQIKH+ixV27WMHzZI8hFAMh8yYg3wRmDsfZpksd0PJo
TO8w6sN1nO1dN0WHzFTo9UsxWxcj5BMsx6MeSkIlJgzFZIQAaV+IkRjT0SQAOzmb1vyi7smZTG5B
R1Ra0QGLw6dbGmc6rWMyPtnh9DCU8g2cymEeYJ3gSKqr+OP2GlgFOH6a1wbcTDDQX+wqqrDGZcia
j9tgTD8cMR4RuKwlVyV08hUEXGCv56Kdrr2JK0pEb1YX/6iThkWi3YBCPAiCk2GiH0ye82yKdn6h
wp2mlxHGdYbMb4xnSHXJORnaTRVzr2qQlVEHxeOWeuxBpt1TrWXnXi0H7tcxnF/ozT4MTDiC8cHg
ktR2+tH0797UHtphfnGq+UVdwU5MJMYnZxlmH+qDUfejHgwPDnl8WoE1f+pWvT4terqO6lfCz7Ya
rRpDkdxZBpdGq+AeN+LaGsO2CDbGmO0Ds+bn1Sv8c3SVnXXMCW4YrLeGhrA304KQ7ldMA3PImuDL
7pFZBsFb0TlRMQS8txQp5WLo26cIin88G9s4JiFQ+T2Zqh5tqyNPnme9y5iGNoz6pVxH0dvQN2s9
Gp/w2W3UzeRVzaaKjBe/hUWdvbR8UmbvvI1KF8kR8kXIfaN5j0HZbGorPmjo0wuzY5mer049XkOL
nCNhrUieY2R91brpxYkHUg040RMg8+EG2mvvBfenZrQushafYV0use0TS4rF2MRFazrjp2f5z7nF
vNqKmaZOR6PTl5RmR2Av63Y6wOu7IMIotas/FCeTbAF7gHxsKMs79mPXxmbRP3FaQ0nLPEv9ETa5
OR/Nr3ac3INcOrS1uauM9JxVvPeRx2MKuSX4pO2UmcWXxqzJbZ+PXtk+NUSEzqmziP3xOPMgqP9p
UbQpaJOa3F6jzRg20I8V1l5MbeCD2k0tO9ghPGKxLLd+OMP7or3EYhU1PFazrrL9gvSgOz0Fc/ck
x1ohbO8Q0D+18fyix9lHW1XPhv/SZeOT6XMij+T4aYTfm8jbB6N9UY+kWhOE51zCmGvHQ8Rwge1K
R9vQB+5b15VM0HJ2Gk++VR1JWAVFcy/aB1vyzLNQLZL+GrbxR8trpIQ2jl53DkeHgBHT5lHLPmJv
4PkIT3WItTM5Z4ZzuT1x/83eeS23rWxp+IkwhdgAbkmApEiRkiiZln2DomULOWc8/XzNfc4cp7Fr
7mdXbZZsSwIJdK9e4Q9wxzS9wddBMT93inLSiiCHTx89DHHDdAy47SqajQ+LDk8ipIzYT0oH2Hw2
dtmEzb1qdR+dpL7ObjfsrER7S0IR3tWuBTEkqO4N3JzW+ij2CSEW1DJ2Q/E80xmbVkZqiz3H3Ycs
XuZdMrReHtXtOuvTV2r5R7dM58Nc5odOa1H5xkLaCBy0ByS4DZ2MGSGcuFPWhTVJIVdtucvUl/+0
p2+ouf+0rOclnrdj3qFVK57iKNE3SyKMPRNwc3/76vZCAvyvP5qyC44aT5G3e9fpWwQI6ECDQPlI
127yBqO7t3sproEwMKJPWcB8O4qNNUKz2v72gsmIRlfc7KB8WB8RqKJ13Af7AD3Aqcw+Ui6gvoEQ
7t5xqxC6WYrY8IDxvBpf4P1Fd3M++g4ICs/t1V3diY3mKD7UXm9YUh/dGn9kEMQZsCqVV6d9F4CN
U/TVUbnHqqLzcFFGkwJVTH/u9HulikYfedJiBQiiPVRz2f3z0utTd+DNLTuMtU52hHAkSRFTKTB1
0RxvMiV6LEoTEQ3FvKAhnFnXxQKJxyng15FzbTCt9+t+QDCg6D/HE/KYCAsxf3NXOEjG4FvoJpWZ
eRGTzZAUBRTm2wgrNQzQtY7hQ1iwsJdEf8sUkGmFdWLGjrvMoNJycnZlNb/2Fei6hW1On+mgswWK
uT9j0HYOYYex2fw5INExLecTYs3dgySZEGw06QdJ+GOyHazm1H6FUHOy8vFFb+YXxk+nDPk5qqMt
TY9rbO6UEXsSkf6NhPhrmsw81HWE6ejCtuBr/giKixNmI8mYlrveTt/r9G7UspfCHl8CZzo1mLxT
gNbkUZNd+9+VE7+B8mq/AnAktFWX6DjV1BzxMxTMHHHBxUlhF4Ta42zQ4kDj9C7zRE58IdGJEwAY
WDwpaI3IVOkvl6fa+RG0iUeaASWYd8B0CNTpjx98tOWILIDWo3ck8cQa5n4bpUaeUj2n2ngWRky3
9q4DKgDxoDGJaiS2UTL/xXZS+wWJJ98IxBRB0oYM883V7btCJTTwNXXaoNjJh09v9GyRmUDThtb8
MFckBll3tm2ImDWoPBTmCliGxQy7U+P0yUhYXXMXF6Zf2R//fItkjfbrLXKZutm2ZmkMKX+8RVUa
jksyO8XO7Smh1OJgMKBWWlqm0ziShFrCN9P+y215Vy35eTa/kYm9hO1jaSVX1Z3ejIgAcEsPHWt5
DLe6UOjyLJeOo8tIUCyeSUPI7cA4bO162soURLjjNk2sXcQGkFk6dA7fyaZzHiV7J1cfF8PaNTyL
MUQ1t8R/NBrOSd8wYHyFdYE4hLULnH5b9PO2cdoz7JFd1qGya+I6KfmE2FkVotmoYevXRuNPeXhB
N+AtXdSPYjJP7mysbaN5dLT+HFT5e+32/Prk2tCB4AwDgGvTc2bVYIMFuC2j/gNQgp/IOLxEDW22
Pz+F3y0Pk/66pQmg+vrPqFU9i10MBcwC2/F2Y5bqI76k+zz7csusp4vWNXd/viAYuN88dxN1K6p2
B6jmz7BV2MgOtSk7E7rKoc2S5yQHQmJckhJkCwffxjHT6zwR1BYUVtR+eKHc3dcmmF/y+myw7rSF
XjFm6eVxyYezi4wjjtMPBlwbbEJISLNhfjSgZjZMipi53yiwopi5iRwdI37ExMOeVEz+3tGpNkzq
mZDvTBJQWRVkrAQ3wmJGnw7uqIKlXC4DVVVuIcCYIOeaf5ZzLKUft9T3WySbjkWM3EH7xYkQ09SY
BLvCrrwJQV7drnYxCGVIwIBnEg1jRhNvc/AqoV5hoJv1rKLgyAivX1Hrv6GPRQ91eNHRas378AGs
0gV+z0scI6dOCUYGbrzqGdlxU/r4mn5qKEfLLL7KpLWrxi1mv6d8bj82/fw26KRjRUzJHp3r5o6R
l9WHdwP3OLSAA6n5MXLMV6nONw773JzvJ/rcig7uLbQ8ycyeq+yqZQEIQK8zkN0xdtFsYdM+H4bO
eRWD9ijLPTKWw+wrbFew2bc6qRQ7vV8Iu9G+Lp4mnUOLz6GM5G8iPI1Gudbs3rO14TA66lvgmCe0
FMe/LG3kzX6JL6btuLamOmgEOD+F4MVWytpUDETYKd9kSQce61W72EH1UX7kQiCY8pdo+7uob6mk
nA5iEK6ly3//Ltg2+gy6EirUzsKwGWDuPi//fqT+ZsuCG9FNQObginXnp4vEUZ12eA/hx+Hg24E9
HE2cbHlp6N3Xobu2aQU9pWqNYTS5gYOCo6Ye2oihA1l24y6HpBN+bLi+azFL1mlHKPoppewZdPPV
JhDaBXZPET/DjKZNki+O4DLAiI8OGR0qvlB+CWf5dOlD/TIkhOqmgW2mL34158dWuEAg+jMWQo99
kF51ZFm6rjtAUYIBjN67gRWBa57SCuKJQUreFkfLPi84zlkUOvJNojy5r4U4zYZg8oWPS+gPTvUB
tXuSRSzgp8fUSI7u2L9oNpOgfDo4IjkWjXGM6EHDJjzIsqmL4qO62F5qNfcsj8MSPjDnTFct/QK9
oUqiu7eaQOrQwq5XQVT4/UTqpepQGzguwBgc6xhYwpTu0atZZTxJJzN2sq8gL6c2BJohsV4L0b/k
beOntf0KEXMtixJ3wjaB9xIE44uM4Cb12l/CqPqbBIcl5ppweGypnKX/uNZwzOimcs6LnZZxfBY5
aPI6AcDTUTcBCRJYQKiHMlO6tRbxjBQszUbsZ7GBeNbddeaZy3BqKPPgVx3wjDn1prNvu4tVAh+k
Qpel2zA8tvl0jhR0wx0d0nzyyUURoyo6WnLqKTHij7OTXnF1ZGKjc0tHKMlmHGykIHBh9agiEfNq
WgADO59sVCYVfTOd+8A6yaiKg85bGUj9/hZB6/EN3uAV4O7VNsqjWXGl2dkrJggPe9pqNBfo3gXK
dHYhmGt9jzrttMnLz7JItdNk3yjT1lq6TUVzpDUQx7PIdui/iGq61JH6SIE3jSZQ8nErszE8iryQ
Yg67qFMBoUnr92bTnnNE9uYeVjpJkNXKloXx6iZ4qTNFEwEAnXK8CItP3ENZcowAXMy+6ZwvqaWc
yd07788P+jdRjMRN/ocyEp3tnx7zGGKEBjij2DFt8VoXqilQy5WN7IRc5EY3PQL5D6rwL+vrHw2V
H2hHzMdJnzmhURCBYPJT+KxNA4yn2Re7LrIueZMd5TkHsAMJOX9UeRgIVAB78GT/LE0GLzDMXUPC
U0FslR1OnY1itNaqX5Ay6mlZkWSntDXhoq5lLqaJL5gcgr5qVjJfcmiU2tOj7G4UqfOK0ONmrJO9
DBljfOwVZdsOYosVjT1SD2UuWVg+v4WBOEW6gaVkT9knMWrZEd2zi4y7CYsuKWghYhLSABPqa79N
8uPs9l6TjueQpId8oqyXN10eRgVPMzHvxbj4Q5ce8ZX08gQfhWw+5DZxQ+5h5Myu8jMbi3pZNPWS
LOqxxrCqTb8odnacTco+fjaNOz+yGx9Nb39qsFYk0bEn9dCx7FsqV5BqPSNFDEYdK3ilH8iOHZxX
2aEIQSB0UcRxa56qJX+X7RBnmB4KMvOvZY1MEHo+Wld62vjeZMmmG+GLIJC2glrwhr6SERCJUmUt
CtBL0wklImpD0rrFKq4LbuvtOD+EUQDHyxyh59eI0GXupqXcTYAxzqoJgUo9VoDQ5sQ+9dhzQWo6
ya41jrPYZSZ7IIAbZTZ92YSj9nqTHxoo64ueao+1Eu9Vm25a0p/lCR+zN8bBOoXSyYk/Vzo6baji
0i5q+vhY0E4eJnGM2hTJr2VaxShzlwGw+A7ZbBl9ZWetpF5E3uhBG/1bETv3L/g3vmll8rzQnNF6
9VnZy6iL5ehRDZKjzuhAW5KrGSdHregpNqOrafKuwA2AjRuBTMyI2STWBhkqy7JeZacNDsCmYffC
IXvlCD+g93dUyS6r6Dmpxb1MmDQ8hszMfE3CyMdy1NfS5W2IOOrIJoYC/9Uh2eNNv0fAZQPuZo0O
YAzxXfbaui6jvVhj87Iju91XqNDdFjxDD5lGApjbTSP3k+hlSkhiUfiyGs8q++SiK0QPkbnreCcP
n8LsqCAtwMqDV4RvqgSCyAUnu68Jh2o1UTvgurd3p5wRBO2F1h4uoECY0S6cpCDrs2XYDjVdZ8Kx
7BNiL//tz1FLMyTB5ZfwYSNaosIaNn+h0iKClNS6aeW71p7fipYbuYx3RvCBPhcNj96E1U8x6mBz
QRuTGc3IdLnwZO9ZLqw2khr7HTVA59IixoflnKXWLWzffoGtf6kTEtwGoW53fksciB7WdOLwfoZz
hO0mvKFsTJt7+kGj3z6leEqv0AFaT7Gi782BMwe6lOmrGeJQUz/vDNTCEL3sH3ObIj0EyatacPFj
ZzkWZfyqyS6SWNgmk8ibjabX16oBwBUmlQpgOHtp8CdddSW9TRX63+pUcK/WAsglJt/bMYnohPfP
sDUuqMlEw/CuNka1LtngMr5ECzZi2NiNFbKJRHVhdgdfJzjJmPMcghVSa9xGm+iqOmQhw3gx1Ok8
Jeauq1I4RPuhbHx5hmdxRxxuN6XoAOyQ6slzt8+OLitS7r/Wdp8143lgrpEl6qP8bTJNCnVZGsf7
9EFpbL9kJiBXRWqbJ/lLAA96De1l2RlQGCegTraXlYbZDi9aKnZWOb/NOW+Avn0+g/52tc2uqciC
yv6s3se1rXraPG6HdCEsVRAO2/es618MMT3KDd3Z/079/3/u/re5O2x7KPr/uxjA8dq21zckFr51
XfvD4P2fn/zX4F24/+XCV4TKSpGBEgol/L/n7sZ/UeAIg2Yep7/Od3w/eWcojnGTcMRNppp/+rck
gIYUteNKRiijfI2x/P9l+v5raMHY3LVJTCzT0aCw/5j5usYslLRSqp3ajKfSVL2gMVd2VBkbxSlR
M3fUv5WSv7sijTzCGH00HLZ/umJWmIW5TPjAEEsCAxAZ5Ygu7kcTvPcIX+Yv/MGfNA9MBxYZF3IB
GNjUeY7soHxXRoadEixNhaAnakjgeDnK7flSLYAAGdl99/gf/wnI30se/OZSkiprqhYXVLnaj5ca
bKilZbNUO2lqlWbI2iiYSBnwM8Mvf77Sr20fTcqEO6ZmswZ+eWrE8qVlolaRwUMQdx1U6Vt0CNbp
RGvjz5fSWPM/HT50fCG5OFRItqP93HYOKxX4dsSnMlJEYQdDvTh146E1fJhUyiNRqwOY8zut4ags
55pZun1Crtdf9OL457fya/rOO6E+RCTFAI/yc7FuD7mjdO5Y7VxX2ahpcBT9fJ5DOmsKk136r61p
fwvi8G934HfPFdiMwNkQTQ+k2X98rojbgblFaHqnKeC51e5Op60oO2y1nMP3aLQxjkqK5ZI4DAhK
Jb42ZrOppKBZbMLOnBzxkoj05c9343bjf8wKuB2UFAaKHqZACvTHtyWasteRA6gAgJAGhJm1EzZX
62QKrDrd1x653IbpbJfQ+5ROi12ZPc0p9LmqH54daybP7TejCK9/fmO/fUyQdQlP9OoJLz++r6VP
gBGUeUU2VjcI/eql1/SDN8+4jyAo9x7j5UtT9hOqwfXqz5f+zaSCe/LdtWWh/91ud8A5oUGYVTsM
ZB5GFY4elaUBfRACTTNdJhUOs5pMu1GILzHsxSbo/rJafrtYvnsHPz2VMc2jEgGjardEGNMgcsW4
KrkuuMSsE0LCnz+vDuCKT/TjKkAcxnFYl7Zrok750+Isg9xy8rLKd6VabezaPggwsaNKIguYHCpr
DUexgMGFmS0lE+NsmhiZM54tBt23fFBCFhx+ZiZ5cmVTx1AAhIwukn7qpWL47qbDKVT7M6IM5zLZ
TFb5UaKq3Ti5Cq01AH9OlyWDUFTeV+G2FyBMb/go+f29oFM84LgylttyNp7nOZAufni1OPdhsRxq
IeEDKd9kdXDIjf5ULE29si3az2iJlwFgWbmhpmE8m6a4G9D6jbRol2nwaCM8gniiBYQaBh2KKblm
83Vsp8e4NtewffdBOd2VLu8R8tZ6SYvHW36kRgVWHTnMELzl7nI0G+bA2LQ0acBj7cz2a8oMIbPV
Q2qEBvTyTWyiH1uNg6+7ybuUQ5A9GbmedJclrBV8hrh4Mqz2zZGhWN4ZFcFD9HfbTTViVTbpb4qN
0rc6YHsZxVvdto9ty6B95HNhmbBDBuWFPA5CQes13M9b8OjEdIga+kMoKivw+POrxjXNhhukE/FG
F2dhCePSYixe1P46KhIetvSentBRGTpQrTbrYOwgLZYac49b7V1OhT/n5b4H8n+7/QFgijFNUZhR
Xixwt2ulzN+bvN24DcbZdnjUDbok5pwrGAqqh2Co3lyId+bER1WA4IKkVy9DPJwS99vkVMYKHvwl
GjkndOqkziUuVu6+jrSHqgRcFgCMhqa8PE2Gw4IFI0MHConBXZ5bhygd+Hm3df2ntKVfKarwigg3
ovlBjdvy13ogkVezq7xEsWDIMspuAoAveb14rj8jlA6KLLvSVYATzJ2SOIipEic7BV434vuD+1kK
B0BCKQYbE3KDhhaDp9UQwX0Mn4xSH1dIFp0Tp/EAcLGmQqvDr7d/SlEbpDxvUYRwWZ9ovuY4EUF7
VUGuOREz36zGYWK+LLyjtWyL1VWsrFuQTkkaKWtOxwcRDt+cmMvpBg+rESiR1emp/JZrvvZoAXNY
S5UA9tX97d3b2EUwmR/O8txN6rZcxVe9gq9e19cxZ4/M5r0LgRLdQrSd0fm9wQjlUh7l4SxxMwqT
yBXOnLtE49nEJKpbZGfXejBcDHwvNm0D1SJN5g8aUN97c+K9gR6m34h/FQFLBBDxazWYWB8GYtRG
QmHDcoRX957IjbtIT5xGyV4NPXyyO0g0gc2lb6HEibP3UUwXN2OvIMvIgg1bKq6Ic0pTiMV1UDue
ssybsETVEhrPtaNhtDIRBuRP6Xaen9uFnPAWtlAev2iRNM2dWEJVaK6nKROSt3/R5INC25oByIIS
nv2kLnCdenrneGVE77fSPVMJfV0Twi9IP9hNelUA69Vx95nJ1TCzBwaWixZioq7I3jWYJ9FzZDG1
gojoQADHNdLY3r4BtX3A0mwyugG3Rnin8LYmwVs3DImu4SoB55DXKMapdWpIXQiqz/iSLWhDLLKn
bELvmg5qE+O84AZHtefeuIuCA4m6s9yBXheDosKIp82YEbcVN4w3kNyPDhw7xPv1i8jk7hJlxS+S
fhL9vLYqdjo6DjkAfhBdVae50KoCr6wRpg2OixVa91hjI5HpOIOP1CkkL0SL9BZL8mjcG0Z9Z3dE
0baSx2Q5MdFXuaxQlRf2VrxNoGXPCu4DetceMXKHh4SM1DqsJPsGVqwyVa4PKfjDFA6QBQsz992M
G5dpqp8o7KssYjmLcb6oGcLztwV5S14E8D15HKi5BDiKncJcHdvZS9cVdOM69WsdqM9JVDAQ0J7G
wD3MOH/i01h6gcBg459HNHcfe6QOGRLvb4u/z8fSc/aGtFqDfcghkBRXTUtnX8sQ02qxB5xrQCQW
yzpieOGXc/+thz3kW6V4rgt3vhuD5E5zjWIT40yGjGiFxW8fYNsZNh/qnjsStvHGwbwbxVUAuLVG
G7a1vGDB20Kj/+K1HQaagu6Np46seSNUtjU+gjxAKTmiK74DAwma+KJDaaND0yDVaY9sHwvT3ZUZ
dN4QQgHok6X0KtxQ9HnZJYuGC6GKaCfKAoDGCvcuLgrUTbAexwcajdqYTdiI8lhUAtNTGDMsv2+1
053AyxHcODPhnX0TKqSkvOYmDSn6MZkRoRWJsQW4Rf6KYI7CBXK98eCjIIBirHx2txnIsHTvhXlp
m/5hmlguHUQ0z3D1K5Asx0vVWGJsa0hHiIhFGY8d0MKV4clJZ4y3BbKyg46hgMMhJzJ1UH2JRZHk
wt6YFbFyYetDpcN2vbSg21oR9UU00pbOQWj1MpcN+gjA97dJzaf16KzLgg+VmOUZwvMFvfJuHQX9
M4oPTwjAjysLbWfVQtW/ZYuGo/FqF7SXbiEIKBuSAhggRWBhe8h0MWdb1VqXyXa+ZRPb1nDUDzZC
aIg0J1DIF5pKZexiBSfbSzyVzOuc6b6mPMBqMt9TaNLQRnpnDSBj0/X9fejogB7D4qUTVezbQdd7
IqHBY3Iuesssyp00krV1jR1OYtCzl72inqz7voih7D7rnTNgoIPlJ8C8o744tIfGJ812xi9J6Kyj
VCCjPYvPod+r9qbtlPElKU0Uvg0mz5oRI3kQg+lCzRu14/FegcKRxhlq9WVy0OthWwcVPSsUZRmz
x4ih6qHpIQg3r42ofMOomv5inaQoZ/pqrF1cNB0Qn3bXSDd/iDlKPTXGd3up72ZIugAGsq1aLzWi
djieIKwab9scRmfdKKqHiN3szfoMD04gfWMc1VZ/LkZBz+/zrSY3WfZjgWBNjzVPG2gbppFYQRj3
RYxqcWPpjxaGUZ5Wlg+pwIPHQpuqiioMOIbCj7IoBw3oXCC1AQVKK4/JLm3jvH9UNWxeLeaSud6G
BzOvD7XZ15semQ/C5oxor0uHM6m7r3Ko3qP5CwSi28RG7G6nKj8wN6zZFOnZzVhF+QWVH4RAZMrQ
MMUH/ApnF5UeoI2l8PMAdDGEonfLfuvA3oC5AILajcCvs/KhMbT7wDbxGVAa5vaJpzrkW8NkvppY
G6zmkEiOKgqJVkhhUhtgFHohKUAAh4YcvftJyn8ZXNCtLca3qFev45QjAHTChFu5U6wTm3U5+5aL
DvgyuxAY5hgObtx7IfhwREHKkZrPyqEUQl+OkBwZ7bm+j7QW1mHYcyJNm35uh63jNg8p2qc4jFaz
V3TQ0LvU9mlBW+SxwycApx16GeMARAQhC8NB+9yJ4bzpKHk4lerZQAABQyS+NHWt2xEKXdgwOAVx
WipBgAAkvvXIEcweeiDmSlE0hhlkfpoSfEGdhuXETV2b8uqi67adVce+JQDdN8wC3CHb3k66wigp
Mk3UKCSOJJhC825plnQb0icgnLnboCjOiDPoW2jQcoZgAMc3vIhTYYuvN1NLPTq6uMBjkv0hC+p8
Mw/tl6xWgs0c5pGX6+nnMutc38hea1Hg5qUPm1RrSYq6ONyaCrbxnXhxbCSAqd7EJoiHo5jbD66T
lMBb8JOJsATy7GDyVF0CFHtn50whCWJBmq71xrrQWASLTCkdTWea0LsHi/JhhdXcpdAxSnZmKgyF
NNmKmbhIIIk8MP/pLkEWCUv0Zsl/EnwHoYcMJgOpj4Ol7+cSU3tMNGCB2JI3tygA3WvOd508S6hU
ZghIqSMqPKgMudtb2ooBEQhqNI219iO8MU5Yqplk6CqIG5AEXGwsVNvdKtrEO0VuGyrlKiXHQ+eS
e7IYzktZlI/EpI+lE55uqW6XMHZw9G5CJCe56A7JWxp2Zw3Yjf6tm/ncjVpf3WorM2WGQZciU4Hh
4rUsCvy8YglDipVPFrHjhk6egrDwJbRM/u/qfOi0wYS0YQI6RJi4hFnwoGQREFOJLq9GLNslnFsn
tUMf5x2WbeppOFnuFM9wmuY+cnyTwlRK26+hbaJEhKr7gkKah+8uYSNQ/CDK2bhgAxStxjScx5jI
YquXvZZe3oXIQVagj21E6ZIvS6lerKRRYFwA2jC5/yN87hw+I9o3DLVqnliXINeRUZFs9YKbW2aP
9sCM0baec6YWEGHeKxP6Z9KB16hPZSC3GIQCVD4MlCJrr0wqbAf6+tmSZcg4pS+VWtQ7pc4y4L0o
BIu2PBgDPlq2mW/CGoWQIMYW2zxZOvUl5nVaGlDrUa6EDqUpGkakeykv/6RUXfFkJ8Q5iU+Ya/yx
K9wC3YUDVZalonM/A6tXTNwgYoQCbis07Jk93lAxeeY5VYBYE3Sd29vuHSR7Si0Ed0W1gO7lTjfU
BwF6yQO+htapFBQF9voco3OYVpzUGvNCI3cZMEbaTjJXjBECSkNy3NvceDJ7CrRNHuN367qTn/TD
GVEPfZ1n4T7My6MoeyrT9uYPdLk9g17aBRvFsot6+R5kXC1KWVvI+liN0F1GDQwWBNJITTz7TuBq
K9uQg3DZpDAy7NVt5YRPHaWJSrN6kYCuIWNxyTehtyVzKT5uIXJmvszV6dLma1msSgxFb33AfalB
lX/eFzrzL0BAq9aan2rMFm0bmE3aPei0IWZt2eMMC02+4Dvkr5b9DyscvozlB1Mg49PPmZewRgoj
AtiePRm62JW987kaQNVX2nSvLSS7sx1fDVmio0mH+d7HW/vt9uY1eeYgJe7A46BRkXBIabH+3onC
G1E8ZxGgZTe4/R2dZ1nvlqulZcGnsTgFOb0UDYxQriE/FEPANqajkXBiKhZ6DQjz5+UHGTCQZniF
MAF0isg3YUAVg2a4lW1wzghoWXtPokESTK3XO2RW9fOtm1xLIeLG+qw4guaZTnmZMj+W5zLSG6tu
Kb41A3taFvXI7Zd+rzGtsEv3HlAPJ0AXIaqLV2YdOj4phov43XJhBfMTIarDeQgXfFrfdu0iu2MI
VXwFZoLUniwjHKM+VP9stI0z7Yu+/ZxOFCAy0FYoqg9fJTdIhhL5VKOl34nSuk5ZdJVUhSJdQ5NL
11lWEGaUBxAfkDBQsQJkRQ1PC2Jo2T3hNJ0t+wUF37da26A8haK40ENO9bugJ2Qs8p4MwdO0TK/y
YwpF9pQJilUH6NyhmSnnfLfGpaSFlWStHCQfdHZHLWhUjKaZApTl5LrNBoyutldBh/VBECB5pWgA
hZT2faqyc+2WG6BingvMFinxjOI+Ku6mulSQM0T8REO4pGl1ZMppeg3F6yySBbYcdYds+Ege2mzS
1RAj7zpqlTtGPVuNJNGWS/v2EjeyObWKc4QAajVuV+oc7UQmTtPEEmxrBkwMLHwxMrwUuELeGgvR
S2bNFdRDB130kYUXxhTgnZujkMsCR7YQeyBMdckE+h7+p2HRZ0eJ94JR3D8dD8PNr0XTn4ZM3wz0
TrAApbZmVcKm2rY4lN1IktOtfZZsY9dg7gtudMRNfW6J6i43J0FKUH7EqRm/0Dz062b0sx4FKXQT
iUno9nWDdrzthy4weYQNlX1MQTUrDrh48RX4AbVQPXNl5vDh5IWW89EQ+s7pFpb4bfuhX2oEA7Wh
LLUD+G+TAfeHHiMzaB1PGYSjdRa0LO8577FSehchgdvKcJYYKYuEkyIs15+xJ9nOlW74sGnIDzQz
XEfDtKpkRm3Rhb1VWqFslaFUjXBgla06RIe8G/uKgQsGP+zrXOHUjWm6IXQzKlSriXQyFCHZW+Ga
66GCodNFPBArY0nWiN5HBF03j5DejCtkzugKBdqIfMwUbeFxUIO6HUJsc/zcCtA2yR1oo2KDF4Ti
adL8EXOHSJBNFh2mf0F70hN+N1L4QAE/dFKzY2gJMZmVfS2aQTvdas9iAXCZOChWt9yizkbDrpvv
x0SidoJeWSOTAiTKsq8IRpIxnEKwP+aUv9+6NIrCh26y2KsrQe6P/+7WiiGCRhxtBa3J22FHqogk
Ocp7sUVp7Fq66ycJ6elsf7VB//M4uY95YLJoEucb6lb8ylzhpIwMBB+JWFVFNxpNQEoDFz+CG1qk
cB/LJLcROorfZ1n3Vi4zJGRtPpqTeO8nkwYiOgMlXYTYiN6T6jEH8IuxOB2lpXzFnOehUmhfwWOk
iMJwAzGDmnYCcoMUeYdbzQwah5azPNtSQRrd2eJb3SqQemhWL7I1pVtsTLwYbTLGB7oMK4bVOcIn
QBJCd6MAH+dbkPAxYXg1KOk4+FUoTo/tFD+Howc1arU83LK52wcl9Zq9yjKJzRR5dGZzVz50A4q2
MJXtEOrxU6jV59apvsA1w1W+Pmqz+imwSLcrhgBBmH22YwRnYCsEtBwAUMl7I0wyybG+K4swW8tV
P6XnOkXMQEGYymOFbNti/oT2K8mdHZ8W92m0Q40HEHQHI6MO7YRe7Ptjy1lKKG10SBf5PuGj7c3p
TnWwSQ6a+Wtg2B8Vs6g2lOdbK8STxXTnfl27+WtVd/sQ/cis4WNBt5qtIttgg7iO6rcqU8Qmsh6C
obxT1OrTEjo2sHZq3aBr71uEJu6K1FbQfADIhwTQYdRj/TipQ/88q/mHPEWbAhPfXYoGaaW4m8Wa
zpUbKb5N+24dqwraJXMlZZ2V5iIphhPa3fBhvXIx6nvNyJKHoDRRu0CdbdKR9BtqPIEy5DSzodqk
OkowoncMLDmQcMWfpd1kGmlD0k8PbWxgdQFzKxqw98BGkqZSEAw7xCBemt4Q+JIi5Em6TXl0xU3d
9ALng4XCo5W3K+zWlc9dCeYG3aJkh06Q61dq+jGvU3M79lZ6D1VZ35pW8ViMTqghEaqeRQ1asYAY
ts9b0e1T+YJQXH2XDLjH6pO9v70EGl/1n8pi0PasBfGvF6u09x1QRIoUF2ussDDszTBXT1mdif3t
RWS92FvsnDEMYfOHFb8+Kx6yGJzzjIB66hh8GG2kfxDRLxYRkUarw44OIdEuSF3dE6Xabtose2tV
4Ex9rn4qKgYKiIRqiD0VEYApDSsC+RKnwSe3mV1fN2prPznR9y+3v0sqMg9A5V9i2CUztt133E1z
j3aTCaObr376I4Y0xjZEQi+WohmmlM8QUkhDkeIa/3mppOCGJqU3hpsKRy0FORKUOdAa9bGa6XeI
k6PaEdVSwcMmCiB9gOvNcz5GzmZ0e4yop8lXUf/IpUjI7aWPkAZppEgInWpUm/7nH+BaISYiZUU0
qTdye6Hdr//zVX9TIlnkv9hSnqRXdZPdGtePrqIy3KvUc5tq6hkEdbhJC1qDQCTvoqKw71M9/mCI
pr43u66hcIxxdMzUcM9TOpdduM4ntXpWRXPPP08nofXR2kiz5A4xGYQp4wIjZsdFRgZ4+pOlKTrs
S7XyRRLFvusWhddpFsQbMgKCzuwimt07HQtK/pFGe/04co3bn6bRQqxRRdBgxHhi2/e8nXCcq/OC
bO95hi5Aa5w+xe3vpApP5/bi0VQeplQtnxb0VEHMbewl/mSqZfYQexOloUCsKBro7kMENjmIuM9t
j/LT6valVURftQlRbmG3BiWAZuxvXw3yKXz3d6poN0NovjrjEq3TMei9Ubc/KardbSY3rQ9mYeMl
isioG0/7Qb7cvpqG6JnG2bJq0YJmr6oTSNnsPWHQ7qeMDff/zd55JTmOZF16RWiDAw41NjYPBKhF
yIzMjBdYpALg0Fqsfj6weuzPqmrr2sC80BhMESAJd7/33CPuL90fMNb7948V1nFYWVYZGV95djSY
MxhgkqRvv3OBT+nAXW6UsNStTN7mJ68LB6ZNPLjz/J3jCNtDDM1fZmNfjs2LBf07bMoZVqa5NdZV
jOGafepmT9/3Ul3qvI24/cItXrfdDsT9Ys2CV7AUpv638Eedbg7xumcU2YZvNl7jJ2w1QUzsF+7U
iE9FdGrWJd4mjQZ0V0l/JOAelvwT5o/9aUhtbB3ydbfJ1o2mDMt9kvbe3pS1Ej6mtTGs2Ri+Lj3l
PpsIPHIJc3NH4xDCdHdSdwfhD7t4QaCsjacz7LzuZOuWtVO5+9CrLj6nGeFhyTJhO76slpZ28b2u
+d3zXvaEQQ6y6U/lejGRkVJj3J/qrhzwGo7UFiiCqL1VKOwsujzdn90fQola+P4ssSpjl3suJych
i0417zP8pfFDwRhzXh0z78/ur1nRpzEKlyPoscc5NwGPE6RUcAtgsmusAmdjlTq3aJ5nwceaOBzR
84DVREKOBPJoE3l5XDXzQaCcNlYJtTUh1UVSnXIzAzyM0SVM3JOxCq/xA6kulWcB0iHKlrQ8RQbb
NKn0b4iO9so5t0pHzTu9e3X1hhno53TVdAvE3eOq8taoQ07zXfmNBNxateD9qgpfkIfrq068RTDu
oSvQVwX5MLQ/aoryblV1Zau+65eJ1itZRV/jKv8iEc7eChRhI8owd5WIlWmIcYvTflFW/q213W80
JhtL4JaHUuvbVIcfs2z8yWmfi8hiW18NLvppF2lYd/AGdDi/1GUuS2KKzf2SUuupmeK2dysKI8N5
7eIxAGTxqyEiDQsrRTWxt8EBhtGL0I3drrHfkwwd2cJ/0izxLxc7xs1IgHyC7iMQVv45ImWMmYb7
anjRN9PpvpmFAPciuR4VexZRwVkW7feSN19GLb0s5mnBjsDXIcmOK1vWWnmz+sqgxQjsC7sQ0rO4
OWr4qWUr29aAdovejWCWlYm7QMnNV26uubJ0x5Wvu0DcZRY3bJqnaeXzUs02l2Xl+DKK+qWMASvS
FeWRWh8UpX5e30a8NgKZeh0cUu8gJFJRZ/d5Xeh1hq9K4jCbJ6EPKOJpn+6InvKiXysUNN0bKh2E
xc0LvzNCmN1p7itrfGs8AuEsfEhXyabehTSQpr8aedy93yRaF9jWzWO6GvnZ6QfRvC8mxSLYIT2z
m3d+skptB3ABtMNUjVAJemChLMk+8PbSNgdZe/+gwZYrhe9PbBtPpyuA1oTvkWGKe1TBb/yidiFk
p2+Br1aeejHTq1QC70qxNJuJGYlT5d+o9LAFrInvzHPwiRVq8hio9Ua+ukhb25aqG4ACN8J85ZHf
P8oImFEikTXHY2TQzlLyrLBwe5uUzZTZornsQ/rtijjvYf5lm9wExBO4ge4cEpzONwTvfJTKFru2
/mrjFjtZSiMefoUOst3Cdk3Jr4K819BkDNv/TkISK6Hrbx8KHFJ0x9bKf/wL79GJjGh2gUTIghBv
PXSiJqVlXS8JEf9VOOdlJLqhCaaJQPn//ruN//C7BcZU/FIBAcr7a8pUKwcrB+rPDtU68c5D+i9+
kYjfLGAGzUDxYMzPNmyReRJvSBuP3jie1i6Msehz6EUYGUqsTOG1zH13bTLvOEkgn/9+lfbfSGGe
LnTHIlZGR0HO0JBP8LfbpmimIkWDwG2DKSmDWhpEt23HDdswzeS8wmvIufzKxp488uBVQRmrx/TX
6gmVJHyLecF0pM/cXUlHDNfgw1x7OfJZPGQJxYdq8o8MqJB7AusjirJIxe+ENFPcPt4piJG+9u0r
HNjVMNG/qNlxNlNEU3jnadAm/GIQbAdORjb9QCNvpFm1Vxy40TKd0/UqXZNIAnRDmMU22XUlzI+z
lSHkHZ7nPP5JePnDV8/OnteGDZznw27GZ8JoB19On40VZEzs+mgV1Lcxxj+MHhtzfiFM5fDfP2vx
d000HzbZTmjaHUe3/0ZYxayu1Fygj0Nip5bv6chramYdxso3adadTLYrKyqvjmA0wyYt5jxQGfGH
YiC8ctJLjgMQZddJqIyzqj3jxUaM+qDts/XkngkT3y15Rj5ZHIFFNh7y1JABcCUIiGy9fDfomGaS
Jsjm1pU7u553d7A5ikEszCj28/gjajWIcAK8OuGrWweKRQJIpkb2/oYeBetHsKycqstYsWdlHCoH
9A2YoWyA2+xoNreqexxjBlNYICSbvMy+OAsd8WrPkht4aSVL71czO08TOu9Z51AVrn8eZzzc5629
9pMAxGoH5qCJrtqqovuee3e4Ps8NKgVzm42YiOrFR28wjsxNfe/GHSMvPd+SJalju+6so5EEJ8ZC
/0ShB14F4iOB5lKjuWCB4sJh4F1bXvd8x9orrbxJJz3GlfaTXNQM7DIS5JtbX8VAuReSl9aplAZL
h1fWRhiyM+4l83Hca7mBE7SqSQXpOI81QjKqDwNjgtMIbYroHevN4g+ZEJyicvwmx7ihONthiHQ1
K+dYrSQBG0UxoJR9MBvtPcpZ5+ul1seojH9qI1LKtBweZjtzNwihIAP005sZWpA16ooZV9ecMgy6
/+F2/Q8nirAMG0NI215TiVeF8m9bAzm/oZJamx4I4eJ6OFgdXqOG835o3blwFE1rDLrE8BmjpHV4
tw7MypVJJ1caVd1l/8Df/Tvj2zM9DgnkRqwi9ta/XFI326NdJSI5ELb6tcrVI+XzcYW+s3GGizgf
w5VxVo7D20q9yt3sI9Trz6Zr/cNn8x82dxOtJp8O9ldQIv9KPe+TfghtJEPIJqcK5g2rCkW/aisS
h+EzwxT/3tCqDYv13W6Yv0RQztsV3yDQxOS0Tfx2XvBJxl1Y75NXQ8bzFiQs9JNq+gcmrvc3mrwn
dfYcGPKYDpryrzxcCmzJGHyMD1OqwkBjig6zItCHVvluiN8nbsUJ+kDb2Vp8bcRDnWN8xE7IkdE2
8g8BqC/kjYzbnvzfLfwJhxgX0KiEfCXXlAmGRjOJfi3EvLL33rDbgPBApAbNY1FqmwqR53FMp0/5
rMpAX2DFGnmDv3QqA0+zvDePXsjQn43mRUuzBsXhysXTEk6fZjkYqRmA9HnbYQRYyz5XSH1JnCkI
YemTeMey8DuYlZ/s3NgRMH/D0G25esNC9jhzC80cg0hW+DI1LBvUX4VvCLHsEk/73FRthgPiALjq
6V/mDLKuZh5WzPFOFcVPkAhBDTcO9UvnjIiNmOBANuSlKF7wjeAkM/M5yE3tiDjuseijX1ap93vb
PIQKz9iydQG0y0ntahsPHJug9dqrqueMdBzuAnarfO6mQ5MkPzFjLv+oPv6/NOqfpFECIsNv+9zf
LEmvyXd2/Y/iT6qoP/7Rv1VRrvEvKTDzERLXmlUbDVP/37IoT/+X1FlGlkRqgZTKhvL+/wxJ3X8J
LEINz/ZMGzuidUf4H1kUeau4h66iGLYvLHL+z//+Pv2v6Gf5+Eex2v7l59+lPDjE/7moRb1Au4EH
vI0pAN6o5lrS/bYv15M2dYCn4qyF4qVr6vIaLgNIrGntytH7NompOel9GVMydfq2NJLloann+Owt
TCrWn3pRuri/eE8zqVBPeZx/qctlPN9/sqYMMF3E+U5U0XeZ6z8Lo30qNU1eYsAtfxEVWUvgASdj
tLc94+BzlJLRxcgMgtDKXJ+tXCC0LOrnaRq+Vllqnx17eG6bNnrAR9D8FCrGTNqktyfDcWHBj/kD
n/UjDLHpuXBsWJ2kCTDN0BtYh30ennH0O1gw1h+kwaQx1PcAM9GTIJEZ6UaB0Hg1x4BzSmXX1Yec
Jb0z8dbidBTFS01SDwMY19iSWSOPsHqYezmmfFrYeH0ntB+H0NBecmVRubb60wRQck4sjYuuv9tl
NL44OU7Wi8r6QGHOXtbG/B7pOpyhnj3KURZi/RxpO3zBMzpsjNKAeLDZ1IeXPKoO8BsIVu4n1Oxx
SlLYoC0Hvj7mXCa9uTvj0CpCItWkUDEBzMNDxby4Kbr5KDptuJXgAJWMip8zBhaXfmy9F3ex/d5A
cDoMDEzaVOkPpRHawbjSa5MBvnyUtMPF7uwXW4+x55b5mp4gigfkqvBtcvsydTMbVOJekCSciph8
1N4CncdtL7wpJxi0qHlk8E6QtobKQkmyQDWz9Xl3DCki+9Fe+FpiK3pyRz295s7wvIS684xfwn62
je4GjXvaaiYMBG20rCeotvvBUhjbdtp7Ni9q23VefQ6xlcDA+i3Ku/IshmUhwb56Hmtv9C0H09p5
SImpScmmAI43joMbtQfXEFtXGalPzoN4bL2J6IFBwSUrQg4Mk3u7Gv+htf5r1YH3CuvMXf29KD0s
Co8/Lzi37SE6N0tzHm2qyiGkG4FMd8GVoaQcS66t3sdHy0xeujgSxyJpv8oQL9tYKvgLEdSO3zas
f+8Iv+8AuEGsv/G3vpYrkrpYm1qkkbbHTvDnK9KAciqtLyOS7uPxmKW52lmMbPysGikVc3nUgTJY
k23qu6SzEHSgPYWVdW4Gsak9s/lconYnt0psuyx3H2uytQg0CaP3UY4XmxaevN/xK6G7WAmYKnr1
vgOvzYHUsHkZegZxAgXgRqIL3hfKDbdqdYBgVrqGXmzasoyvzNKDGtE2VFP+IYlvuHCgT2ay0iIQ
hx24kQ6NY2f1y4MzK3Jh8kM1z86xHqApFtWDIMjyHA9wI3RiCHzVRNNN6seOGMVvGnVVoIeas7e1
+NrIRb1GfXeZReycHQIffFcnLiFNhXmUwr6mmoiu1Lmpb1SQdPsq7q55A4N11t5HGu1ntzG3VqO/
pQbWEKXZnmxDk49LE5JTIGIfRJAMA4/4IFUZr7qPtz+KBjXpx9VAdcIt8kC3E9PaEnosY+ILNCc/
DOOvPDS7PRjsJ9HYLO5EwBswtQGDj/g2r8Kf3tGxMI4U6ngFjy//muddtE1GUlhk5uHdnIsPj358
g++TTahy/9khVRF3/xS531gHVe5lR60bSKCvmCDEXRxoebtsMZM/yxYtkRvBQWxSc3gqnH5LBXrk
kkr8nZCSMyBmfkyCjlWP02VaemMbMixEg1f3B+WIjSGGHw6m/36iYF50Mdb9IpJbI3dmX9ecS0xo
w5nS8uA6bYtAxg3awUqPYp3UMrf4SkWq7zUbLDqLbHsvmQAHXbdovqWRPFExRoTUxhppLO2w6LB+
2nD+PMQJipcZz4tBol+kdSMmVXo5gwwjhAUBNc2Dy98xuKfNkPLMXOCV9/SwOOGLBBvfKgnPsRXo
5BckHFk/iVsmwTV6qPW4GOrU7B1Io0cgohFC+xTG21DPkHRYHb4+h87OaXTfZgLhG6XXnWNdP5TE
mlys0IEWoNKdGiFmuFnu4K3oIRezEqJqPG3TuZ+IppLHzCPKBdOYD8ubYeJ7kd9UIsbbBogkDV+0
nhY7i50a9xsmQbmXPlsFAS8QJQuv9PbeNFQILBrh97077CdJRlnVvradmJ5dEjJIBWHxttp8nUHu
CzkVR00yuCYG4cWchHxAPFkJ3AZaE3VXbVT+tPA+0yR8pT14K60i3+CYtQd+TbY1kc6XGdksFryi
rafHTEJvmdPiVsETDMif8rZhkbwZAuBvsCuWA/LBQOH4vXVi4Ip2RhhVIcUpV1FH3JLUpg1JsV8l
P7NLxd25YcqIOo39llOqnhrrJWqokGH7oDzKnqhJWowIddqBpGY4Ok/e1m3LT9Ewf5NVTz6jGT0q
MNlNB1Vnv1J3JiZu+1pm76DyA/caO0+9NO+x7uKUHGsrVN28DYX3qe2J2RRYrOwBQWVAZlmyLxvr
rEOSDNKSCB4yOvdW+Or0X4BLlG+Jx07XPEqgCTJCH3UwX6DLeHa3VVBkILeQ2x4jzoozzdpjHf29
ShhBmd/zxSipGQgErEfcPcSvMcm5F+FvWG38I4EvsvXWxViE4WNsNwdRKFIJBmAM+hj/vsdVRGYA
+lFktI55qaahO88dve4E3T8XVn2SY/NejqM6aLlvVygWGr17r/KyDnBzhwxXF8TyDKSvz2CsZPeZ
R7WuXEPOjDdsnLtGNGjhWDA1f7YgGex6vXU2jPFv3Vg4u/uKzImmiee4vDlOc6paCqoGrPswwFoq
l7J6GprQj+TSXKq5gs7W4Z/EwWHDRex+5jCjbnnfry4U2iE0qlvYCPcRsp736JJA5VfR2G7kKOBk
mP0Fx+maayPZZ+0VayYUM7lKbmimz/asnWU1t+csooQtk/jYeRWBFrDHNiQBQ8K0vdcwM20C3fMd
DEjnAgABN4bUOkWwXBEVxjWcYccg0mIuE2sMyFx1zF3Ud0U6Wru5d36NI+sv7tIlkC7W8ENh/rRX
BkEKs2IrxcRY3ouwSh75G1Qloa9CqzhlEeErZh/9SDFAeiIRTQB/lF/1UGJOZfZPpZMCj7CZ3JrM
wpeQhDnoKZ240D0Q7jRZx06H49oCkBURBNuVQ1gWN9Qp6tgyeDDz7NRmBjEsci7PnUSQxczrQ1v6
eSdthC/94kSPTuRdZzgZRz2z28s6zAFg7jiMHop4moO4NUiu1xEC1b20NgvsUr/IZ6REJHaOelzj
gO5Kv43Gj76TRgBlvN0OXWdsrQheY+J2F5s9becOo0IvlY6+PszjroVJEhDXygEhiY9CXsJ701iM
Uquto9M0OKIpcMGCkKWLpsYnrUyc4P7TSHKwL50q2XPUMBHniH3JjPhgLQvWvxZKiKLINkMeTRvu
MdLqBvZyEU1HBcb3BOBm6fqepPTwc15BTZ8HCPHdpD/gTAXjVUGGWiwXcSwz4wG5wLaZaUuGFqlF
EclPc/NeMRPalusGm6xbbY+rC9Fllu57LKWj6OcvJhEKF8MNByQzggwXA+KhItoYrghHfIP2JI6f
u879mWac26mhidcWXkjvUTVllLTULc0PoSqfQY24VaZ45XIUTlfJzynSO/AD62imMd8g/jL7KKo/
tZWA9IfvEVh02O3HGno03svlOYGbc4MD+ZaOfRWwFekAMPDDvVtXa8dVrynN9FeiI6aJSUfWuVdB
P5mcxTFszpTDYBHfmbPD13frPQD5VmORsQgDLnSCgcKHS0DjLnMK7ZmjC4axgLuJWwzb7kEuYCP5
hPCjiTPnaHn5V/Kkm3Od2E9LXBfPVZNyAk49oV95Tww1Lm6J5U3PiY7hswBtuZlEPG9SzUYsEGGU
5EXENzvG1mvGgFTY7hEFDRQmWyW7eyrL/aEv9B845PDXtZgGrIkwzekCIp/ys+o9i9MfTqmxMM3r
SA3VJklgXMw7OUzokvZdC2TT2VZ5+aOBbBJneYYdlSQWqqeec7lKFtKCF3TICdVgwGy3BWQy5Uqi
nw7xEiI3cI3oMITdQ9bACCRHvQsAvKsNPj3Kz2e7OwCw/wxD2/NJgRv5q7Cm7CiWR8wDGEAYOA0l
ffX1flfmiA0ehzG+pLr14FV19RjXK710sqqdYU3fYjokX3VNuSsb3YANQ+Vdybli4l9/NujuYBEo
Zr2tVZ3cpBSEjNjygyvj8vDmCSJq+qC3CftVw4zKM5tjdA5Ad+vW37ktgoN+HeAYKVrz0aYNrYJ4
GkPOLbPEq9FcAqeoOuzey/VOXzCJzL+Futfe4DviIc4O5h5nPa23JiG+R0Ysz6aWKGgS2TkiVXXq
Df0km+Qn5MxvtLiSoWpNYJNB3zCQsKAqJqVTo7JgRIix80hZeMcN2M9my/VxX3I45FjKvG7vmw5F
hx32Ah4g/J7aAvOLjKM5DOIy9MY3MVPlkDzmm7NhbPsK1SODnYXpBJoZJ0GEPcQSFYNObWW5cRKU
tg0aPRhQSGL3KZQk48kRFWbbDuHFekdnOt7GQjyDbp+01bk8C4top2MYkllliUNiMvlhQVjq0jgm
ckJUBdnWfCo72z3Meb/sMeG/wQRhKq7hvyEb6K05iekN5QdnhXn6jtupfsuGKA6kV9tBYbO3Y5h6
THSK69COvta5S7hDZ7x07gzVpyZyYx6di8mHtaXBN5DLR6R4rHQqJyL6s5XyF98KNrlVKoKcvFmk
U0e5iHFX9kx8jRazaSvOnwhIewuT0vaNAQq5stdV4OFVhoX2HHh5/S1MW/Ni9UgIWumcBSLrW4e7
WeFeszFjlBN7Jr47WnthQnAtcfgk0sT5CKfFebJCI0cNuM40DYsYUmruXVpTW0fysStTb5O0Tby1
apa3ST7dG1XuS0auhGM0x6nobtQA6cW1sJhK2odZmCTQWykBJgA5wqmzE1oX048LaDHcm/T/GVZ/
TXUeLY8scW86W7W0roLI7j+qucIIYZWp6JqFjr6zbDoHFGy4dFG7b3PdTPbO3HoXHenaqFxxvj8s
ybaBjf4Qxuh/G4WpKeoz3yVu4GAXNLXKGH+kBisJ5TWeCNRWkxVrzyNRdeeRyeG+XWG3pFqBr8XL
qBUAb7wGYJyC54iSYjg3pXT90E3JF0U+e04mlZzvz2qRB+GQZCdPdvYqndXgeJf1hQrNPZhCPCSJ
rp7BJ4sHJmZ0aGwEfqTQDhi8hmah/zBDlT6yVtLHCYpFYPY0j5VBWAxslIcaatYlNDpBcCR2uzup
xdmZUj89E+xNUoSLJbrQl/DUYArkjwimXUp09X2xlayg9+XPAKDiIOZebEl2ixinkLQIQ1gW4dew
75AUE01MR2p7Abbv7qm3aCMGzB592Rja65gWn6l0ewhOM6z0HLYst6SfeWW4xXVgfhA5lrUooch8
WOr8vIapRiZEWq0sZ0SVqenrHmGlhSfObmzkD+MKemmTeRsmbyK20o72SR8lrxEskRPKWviliR6/
sksvl7mMfmDYlDgveu04L3HNnE8jUQJSjtWQoUxsE8e4eipnMuIMczjrZUan0rA3zipYGXjvkFmJ
rsClFsxsKPdQAY3H3g1fBjp2CHyeOuBBgBBhKrVjmrrH+5tWZrorIxiAc2NckW6J6/1e6YQ40g0j
DDeqxwrp8OYOQlaGnZ4XoIxAhgaxm0OyoU7ODnU4PCzhdtaL8ZHui3zUtCVWdsLvdXRn6mWHVGso
9E7e6te4/rQ4zXJpQAOujWY/h1gyYH4gNrLU9J2oPXmpr133Uy1xeUlGtiUH1wjAPYODt8nVvqH0
Cqwkcc6lFZIS6B17y4uuGDpsQAlT/HQV4jk3Df2pnwhhc6HUVBFvifSVaUNyhYlZSvuKaJk5xpR2
h7ZZbhAGkTln4XhlJBb60qiTm9YiMstggV9NXVWBju9AgEdGLjcJtN5lCJ9zZkuXVMrmkLGhc9ri
cRAv4meRe9W5HQm6jhPapGwQ2j7sCT5WXn7Opi4Edp1xpGWKfL4/yNLo9ss4vliD4ZyHUYezn0/9
4V6AuFpzWqImD9p2gn0pOn456YeMeyO/JRg1WBXwe6oUM1cigAPzs/KKZ2ILzmNBIiw76kdkMs1L
wMa3BifUzuvcHkX1oQX02MjBdI+aBfaDkY/D3T0kO2laNQOhGwK0FrOJ+lNTYX4kRu9TQQoWrF94
YCq65YUQV0tDqDlpzoEjw4DWzw5ap637uHSZot51n3oHabaHc8rFW3BWdBPzXDfVQxNbJKHU7ReT
0KjG9cbrfZx8V5xacjlJq3wNc+I110aybHP6xh6VCLkbftvS3Gr56lfZFfAQefvtDJJa2uVH0i4/
S9SDO6/9rE2QR7GhOppmcg0jnQgP1CKbPJsWXyl72S+lZvtz1seHpTzdxbJ3cwmT7NdK081LqQ1P
XYELoRUVX+JEG6k8vQ9rbfFy/O/XUnoqBuROSc5EQW0bOwxCTvlTcW6tEUxB0avL2gBvCrlp88j2
aXkB8xjV7Nho4JKzjeNq1SGkThjfO5ZR7+njjJ0LLz4g1HnbUyl/UhD7oFHGG7s09dfIgkLbVgXj
/KrUt/fvn9JtRqK0eND9q8/a0BV7/GJohbJB7SCsUzebbxBLuoeZjLUBFPTiOS7dfWRclozxwjwn
JClkrXmdC3cn+lHuNa+QNBUAmU1qgZmgSIWEgAyNs/KB2e+YYsnE54hDZKNPj23BQtcagngaPB5J
Bv41GnZ9bdmZ2t4tdwKkExUDzL1YH61TjnGOdHN1AEtSQTyyETa9w1Zpkg7bFE2gWQVaEHew/SEE
qKwS89UeaWemitAqpcWxH2GP7WMJEG6MeE+bMCKNh8xmpao54GwPtl7Cp/aGEyETfAoRKCaVTnLa
mkKPjuNgfnFTfbk10n4u8rQBz4verJhw1czwUDBroHsdRGo8jMIfq48w/fBK0s+bwwSLyPeseiLv
BpiLCIRMw2rY4dy1gZdckOFfTiHqi5ZF2gvZ6zu7hOh+B1P6sP7C2OO5mtJhuwzZQIrtssHFAI2S
XahT/obSUR4jPqWN2VBaSbv8YTbJaZ7RSvcm3UWhac7Jqrs8EDH+bZBfVxQUumgUQksrxeNMQjm6
KZfyP5Fwc9tl49jANrYE3wF/73GqiNugJ/UFd/z3dIRE3ZbsO7Cji6dhrHdRZZ2ovOQuC9Ww1Qfi
ku9Xr4QstvDTocJ9xN0wvnud9Vqyc5Beqz+p8GriH4BfTBSgmkBkm9YebaaovrrGiLjQK0ZyPEQS
DENEMWW8dpUgaUl2yXnqYWyE42KfuE+/EB2ES7C43ZF7k/vakXWNqXTy3No02t6SP5Ydba5XGrEf
J6H3RvTzrUkXeocQH4GhGbVzX7aLf0ckepM93FFUW66CJmhkI2J65l9R9JnsLvvg6ApiAFKri7vg
KoMmOzkM0gxPeLxeMPKnqYTc8gK9hmT02kToHhKBapt9/NLO5LGTF1tuLVFVZ2d9gBx8hYq/huVS
tMTG9OSUrbbzMtjmxN74nXBRkLthh5ZYtIrrduuzwtJixQSQfHl2erT4UfOM/OKtD4Wtvdll6Wy6
Jo58gUfLDc/lXR+zVXcd7HKRxkFr/sLTzzwUzvCOqYoLmiHpnmpn2Y6dMW+yNnLOwKQEesniNKVV
fWnhAelzFa1ZS++6FtX7sqwU6MEUPrVjsmaWfCvrznshmQeKMfrHQFJRHtJFtpgyTdkrLAFfQ8bk
L6pY4SPP2FfMTTeEA4EhO4P5OV667ymRkRuqInEylB0FEi3zfkp70vqmYpO7vbvJSZPiHCdcngzw
OlBTmb8uen6qDTc/dhp6vm7qmf+GjFjTqrQ+UQIdBnQ023EYwu1CKMlV9Q34jIFfbD+afu+5y2vr
UvQrj7EBGrED7Cb3sVP5e1ONJD/rxmstf7SuDlcvcvCiVjWJwUm2q40kh6hBHIQcQcHMpftkW0W4
M5sKsEOM5lkY5Sfd5Xb2zIWJZk+6eDQtX7IaZ23T+mLiy8GROlaMa3H4FuOEmHqmQPGGfJ8zDDzp
EG8UuKZp4OZRdowjmdKS3ysfiUBk/EBM3Gcop0QoL7SDoG4X3LZ3Olvpl6IyniMFdpMWVbxdRg4W
viJtn1RJ+zhAjwc+uLA6BMF0EI/DsCPmuqCqXYiCJE0T55Yidp+nyLMJYtajHfTsaqcmiK1KxV+0
bkZBC/MwEFkGj7I1cbHOnAYwjl2SNLFybxeJu5vCuvpawaPE6Y7U8/ufcmYyFyWZRMniYmtrUCDD
R79a6CckiZWuOT/0OU2a6st9bZFj2cfDEda4cR1gSyp7Hh9Zh8mepY71FQoETEj7T2H8UWszJCUR
SgiFgCb0RNDtQViJ0ZnBqT1q+b6IUVbhGfDZKn/McaSYtZWA4KEc2SPq+Bz1cc3ZTy7DNNIxarX7
RPsGCMsIcGlmxLP5Iq+FTRATRDLI6kpjNTq6E0xNfpmhJTGygTiULIqCpG7ahzHPzYsufhkeHkjr
WDtVVPheird3lzQv7vgZvu2jjVp+07KNBHPifh+yDvQ7WdwN3KXuZULOeQbMedTm5QfZUN1zZG4B
8D1MzGsI4AtJ6INQv1Ap2UFTmx+Fob/aEWkWlu6lu2CSEB5nT6v9OZojv5vMB5yBdh10132iogdl
9S/SGI6K5mOL3htaP7e5bWs/wqiVQawJ4ux6WonaoifX2mtHb8tn2e6EdoBo55ymluUT6+JMf5Pw
sSEXKdGxuWSw7fEfIrz8iZSDDgoAHgfzkP8QuoiYPfjrKMUWy7gThTsFItfJsaM0Z/ju+hMJSyjy
B8YHWpaDiffQAmHkZtW7ViV4mDMj38nUV5Xlbeyxvug5JqVxbHu4n/MsirRL2o7eEQeFXg/MzBwO
8Du+kI6EkAOUwDJDRmJ1HDHa5+H+7P6gLa1+GgztUExNdIuKHJpZF/+oTRMdbZvV8a0KR8JsBzIQ
76/162tjO2CbQtTAhmkrPELbFihQHFy2TSrw2/0BTlu06+Hj/PEagfFi13RMSBw5qZseuepG6b8c
oyh/RAyvbv/z+v2Z0DG9WYYGh3Fnh/MTcEpfuepk2eVFkmt6Hcv6Jwc5W2ztzGsNmfqdVmiBGiad
YCe0k9HQQ4wGEA5q/IDBWFL9hFz03ZjxGcKvq/Z1uOWDlirKr6IMjIVEKbF6BOrJvGzxKUbLBZfu
JQWavAxJFQjde7btJfJnbOsJdE39sAPvA4t/zPlkfY1NsHWz2/+l7Mx240aabvtEBEgmk8NtFVmz
qkqDZUs3hN22OU/JmU//L6qBg277QxsHBgTJ7VZNZGZGxN5rJyUdMhHa7yOV16aukk9ANH+WY/Iq
EPJR+Z/oJ0P/9maK54ZWTjcLZMsJ7XdlnY2J0UohOqxi3cmpCsbT4/eyfLPt4avB8K+PlHEYSZ43
cF/mzufckIzVYtD4kX3xZprF1Hac2uxebeIyemqZo2bS6VGAN+l2oXO2MajiHHIQYJATA05gRSzj
bZXpX8FctZv4vTe+OcyLqKQsHIqTE5SNztRmiACvpdlVmKW7tQYQS2WfQ0BNZYHOxDSIajlYVjXd
LIVvxLLfFoO8AsctSKAskFS4zmNu54x4a3WVy7CjbEWJCaWF3poVFoyjPe0YhnW8mv/aIJb9Y0hL
fIu4HYts3l+1w4Sy+7OQtYNuhfMBAe4H/GL08br84sT8QjQMbyWuE30uW5bdJmDT2NI6lhBs+J16
vlaF7SHT5hxMxzeiqoB8SXghw1J2vhbakI4Cnof0hZFNG2eGTfMtm7wCp0O8HqQrUGKGbWxHL6Nt
s2NqxXm4cHLf7FtK3/VVKPF9GUPYCdaC6l0+ezX26yX5PhkY29b7QunxFjROsgaF/LVAFcVOkeX7
2EXaXoNtLMJHZscNqucVcp9Nzc5W4dkUoPv6yAtayyUcYVUANI18cRkTeU5HiwdD6taJ5Q8vAzXq
MDVto7WhJ7Cz9IhGwc8dikjMvgjLvY0pfTuPbRXofXfiXz+PA9Yt2LpnM529TVu2irrLeo6xGW8M
u9WDOh1ogYJUmqQininbT3JMtuwdP6SjHzi278xMB2fYZUdWeJrx8Q7RLJ9AaQCEWxpEorLZFYvc
uYhW90JzHj1nZKIQ4bIaQH9GQ1QH1JkYGsW9V3QfrbD0BcTLQJcdwqvkh7NCYVqoUwwrwXxOqd97
beR3oY6J3VF7U5Y33JFbwPU2U/rC3XWZ/s5Q8o33NalvYtK4wJE+bysIaIHeMaDvtYCpNXtMRRul
bq3VL8WpXuPzCZFEBH1YMhrI2mPctQdqzpIpm2QIU9O0zwYTUt4IeQpDzDin9xa0KPsfuU1143k+
HTQ2HHPN9RaterZNjs3tsCtTCwBPUjE3tFq/bGEvLgXCJECfaowUA3o73dQTW0XkNBfwVqADINfh
wk42OuaIxjZ8NHVBgryJ4N56C0L6sXJTaxtCcSCzEf9Gwlhn7jWLhRCiv13S3/IMcWUcipXPWHDS
oMbejJ7+rcszHHANR/tM5QyE8aJp9XcEv2Jb1DTtF3jx2yL8VHnmIS/opShAlD4D92d8SMQ+E/Bj
/VVEOdOV+SvKpq8ZK9rGkU20iRHUgFSwd2OovzczLR86GJtmEq/wy8jIeSl60mMWBPXwmw6O0z1U
BaPa0KYRBxoWs1Lly/W8aY2yOyb2gJOUQ7zujtl+qN8Vkpft2EFaapb2eR6TaCNKlJQVsEaZ8KHa
ur2z2uxIYfc5TbNv5Czhk2MxLtUceMkY73XXe5mncyPCN5OVyIdpQsDoZD3ptOtjl+ay5VL5JtkX
3CUxDCvzr7qKXldKY+phuUozMjysankvvOKHM7T1vq6A2brHqFZvhd1HPsgnRg3LpVqjd2gO0YxQ
k98XndwN2nA3WqAqqRaSZcJnUYRp5+cWc/M6raD12d9RB7xH1TAe7c79OSzeDzgHRtDk2m5Urv4H
S9GH9v3f4jTHEfz5sD0JnEX/Fqc1VUG2dV6HJ/zYPuC7z7VdY4MokV7FYyT2JqwN2hKmxdofBlmO
MS/THjIKfR+bcBJYQCIQS9rxPuJ09N/aOeMXxr9J1AFxJeh6bUS+juX9AsG2wiV2YmYJJzxq4qjW
9pftJSRLxVZAi55+fu49kIWRrB0tGA9u7OyWZFvYDGY1g3PZuISUKIVx6XqUqOb89IcnuHLAf333
bIenh7uApVD/Rdo3gOrrWy8KTxZlXoSphtNEidB9SQB08sQB2ozTZgqZOH6gSnN7ix+wuv730/hN
Y8zb5Og69lDExqDJf/kMDayEWoT08ISahiHFkgGXtP2qkO+VzaEzXz/MGgZmWOX5H+SN66/+9xuA
Fc3lk3GFbiCW/kVtSbidU6MOhrSwjqRbxoVpkriBHPHwLCucNbKR47cO7LT/fs3m+tn/8siGZP3k
yv1I9/vFC2e4VVqVeSEZQSXNDdkXAeqa74WtceiiZD+PK722nV7Kxf0JK5dcJ+uOmZ/TXoF9cLXu
FVOe+TP2g4sq4dkgdDjnqRoepKy+FjaHeLQOf5Kn/uoq45LmnXJ11zGFxSXzqzx1Lmj5eJyM4ckq
+ivachpXBUHF0MHPhDXcBRHsSDMOCPQsSB3b0FxyuLCM0MNmmHeoEtPRrC7QHc+OBoFU9e18wCb1
WHd1d+4BGfQK/Z4jtD1zY0Tky/diJBx1bFMGDowmNgWCiwsGdrRyjr2lFZ2inkjNPaPpBw7exst/
f1K/X52utCnIXN0hcA7dx79XGALiGp132j719I03LTfwRhdN0Az9l1ZwEkwUDWDDST8rO9N3//3Y
v0tveWyibD1qEmkiCf73Y+ehOaJ+b+2TAXupXKZ2h0gTN4oT+s7aNv3vR/t9uXKl4xmulDZ2o988
WHYnzAa1pH1KTO3HWNWf0Hj/bRbLDFKF/pjoZK7Lyy/3ANRQoeOJ4rKiJ/Dvl5c1RUPno5KnLAyd
INFSkLVqb7RWuan6tdmxjgiSirZ/pD3VtSJ52RTstpVLE3AdjzYQpI8iqp8+RKNF7aXbUlBVjViP
KmntMhaspYvkLWqbE2do7w/Lh/n7AurakuWLN8wSfPfLBwQMLZzH3LZOcao5EONp36etuhu9G50m
x5sOhqF9EQzCbI+ni6Cq33jFRI9tlSOOLgqRGoxP2CcbAsI8xhn2A9jtVzOpo5el/BTKZtn/94f8
Py5nUqwZ7fK2s9//+p57JqyIpZbmiVYDDX7JtEO6zZpbNxyNsDJ88tBn1F1uVOh/CAA0/seax5Xs
EN7FWmvZv+6HDs1bHrswTx/I0qZc5o3hotwZoF0Ygml+qIaZKDq33lhpx6xr1dSqSZ82aPyGP1zt
v/q116UMg4zlkh0kMR2K9dn+w9oy6AnoQM82TrlNQMeHemhZNT93rr94v9SfqMq54TgfauS+/uHO
/jDC/fva93DpSAR1DgOb35eVlZSpl7F+qnX9jZ5gjXJEzF+kuy9E/rQkjKCFLGiBhusIR09BDuer
4z+2350EUkeuGd+U4RyWvpK3QZzo3MMJUbWvlhXyAXVplzC4vE2WcQcdn+zr0DpFXm+c4ZkMJynx
0puDvu9kaRMPyMitRlN7jZIoEPRZNhhG5K6A94bm1oafXuWen1rF0yC6Q9945ZmhxOojlbMJpY4V
7GBhbYNLh7PXjsHG5S3HdE8Z7GVG+Z7q0RPY5nYHEcE6jkZ4iFbSoGX4iRNNlyg17f24GkyjWoPu
NMzkaoqDBsZ31IrsSa2YUQ61l3YYF+ZiHsPOlooq7fUFZMDgXkonf+6i7N63sUF1Vhp/uFz+x4aN
R5qSldwdkwLiYzH7x+VSwkFLZi2Up2i03PNCdBxKg29p3LqPQ6ef3QgZRjajGYDnjpedyD1A6y/9
FMqjviiGy7RgowZdsdnneyi39AnQMjIsIROub+QnkBZwOvrF/MMTl7/f8YRkscpiZ/Vc4f5qyYzy
AdkKZ8DTh0xUojFZtPlnH0XyW1God1ebSWWXzkO2LCHWp5yZdNnfO88CTVWznSKhAZTJIA/lwyUE
/kz3WaAeVBN8ck0cswjjpZ2+RkyrgoEp3x6zM5ajmllDy1jL8L6IFMrRxtAKCzIZk3wbmfrJmOr7
x8mqo+6/FHccUyyM3mQGuZnQQ2a2DKZaPE4as5Bc/aXwj579KSdLAthrf2jo4KlxBtn27ooaU0qR
CB8dFq+P073gHb4V4QThGTfYoerQeUlzfPvv1fR/2HWALUjccSyo3MQf3t1/XBV608bL4LKF5e7B
o9lzbZ2uCZCz4S/yVgJBh2/TWFWjWWVV0LocgqNjRBGZR0qMyv6wuhu/balkfK3rKxYi1jbr1+fT
JC2DSzUv4NDleHRaJBWOE0yVrq4JQZx295h1ZbV1anSPYKZ28YJSvXQYvEFnbi99YsR/OOn+vurz
lHA1CZzdHrvlrwcodzHRZNM8PJlxIpCZwjKkXxESWwBRwaA9YyKvc2x9fqDfPx/tHI+9PphnQBvi
D6lExm/n/fW5oDU2dLEeXuUva36BOweArz6fZGSsLB5ZHtuu2SeMAQHU8KGFpon0lbmn39ma4Ts9
z00b61uU5ZDMmuLOXD/k/+ktn5RWHBZIFM/LtLz/4br6fXci08peixLMTRQIv5ZmkHOTya6d8aSp
NSoaPMexiPQL6lg4lYwdDzRgR5aYNryFoXfQvH1TcWt7SRFftORJLJhQRkd+iiOljmAM+41SbnHJ
5/Eh3k0IfZ/qZipW8/gV8G/9zApRnJlYYjga68DsWYarrK392cpUsFTeW1h2P8hTKtYAo3Cn6V2B
zqouPT8uEYTL1KK5uAqr4yaE/eBKlIV2uxco9a3WkUfZEHas5sIJOrNpid6IqrOMaW2jTNsBvyUF
uYW9OhhOeaBZIJAH2VABqzLxCRiYb9zTJV3J8URvNETeSPxGBWTvPAnGwh9f6m7udsNcWfuPAqRi
oIf6VXSXBbck7pDSvi0ACv0hKHrH/GTMHOfTLPoEJuItbylxoyQPNKszjjg4fyodPcggFhc2g3qI
Ypiydt97pOaitSehPDvr7vA8N/2bXi14I8jgRWl1SQztqTXB8kcTWgrHih6i+jMD/xTPgeedbChT
H5V0EqqfU4mCPfXIdqrZCbblEhlXI0/Y44rw0FokUf/3RfX7xS8NKn38xp4UcFjWauMfa1VS4pBB
zdUC8BNUa6Dn1jN0PQYuHuAdRHTmIvP//90vDW57yyHZkRv21/NmF+lmN0yxOrkZwBCtsh7yfvDO
qVbm0A/txF9cse86ICOrKqvAzPO3XkH2tnv579dv/lLgQCPgqGWyE2IGk/pv91SJ9cNolLQYTWsv
jeOWF24itmBJwxbZ7x77hnW04/BBs/rZX/0aCzb9I/xF7zXNtF2sRkZl7viQJOU3DiI0jk1CDxA6
TlrB2cljlL/Ej4Lxn1+hzCYADFRV1gbVNJl/WukJcPx3+WTxWmxh24LXAnKBE+y/P08rZ1JpIdo+
xVOT+K5GautSSP1UQCArNh8/Y1k0Th/fZWW+bes5OY5OuJxS8g9ofa/fuiGSp03uFvluFtrrNGXL
6eNLwikeifvEwVNJqEX8vSQTi+lTxcmg6ZaTOWUMFLoODBRS9F5vhJ9lGChu/QwoY2GYktrilMgU
YEtcT//vWx1ligYCjFSISpzS2J0Dabc/C2/WIEAuE/t722/J3golMMQqJpRgQLaUi+JgyeyQajVz
7dQKTzly7dCtedkTCP9u/XbGLMRA4lSuXz6+80Czg84sdb7iTuawKvTHUnaYZVT6DLYYt3RI+hm1
aH6YbGtvujoymyl+bno2LVYxFHPNS9EVCI01doHYXPZO/CkuIrl3GuxszBLQi2t2sjFV/PLhzPzb
foVeEMsdIQdywg/Uz4xl6txq7qDMDTgqoShgKFqg+DpFwpHApgXaoooAiYFFndCSmAw3nlJjMF7K
mKxdtCzBFGaMCnIGrMZsqbOHJ2ifs0pv58J1L05BRMwoofhboHjWdXQe67uVwmmrI8h+udXFhw6j
2MezZAb+UDJ7P4KgS7a6U8rnDjql72VcDZQvTOaRCPk2qTUXTVT9JUX8RHFRI7k3gdSojl5TVw73
MGz0lzTSvX2EdlhZXviM53+bNdxDutYI9qW21vwY/A5qP+shgml7a1IEsxUc5C2kFfv4Yddh29I2
0cjoSlMDYgpiwDDpYZfHrXXgGowAjMWIV4VW7uNJUS+0lNOejKpd2/6Fd/YA+9l4GS0I4VkTaXhA
acnPlSyIpjRWtZO8yAzlGfS+eA8qMt3j3CJyo6N+8hpYYllovyAYM4MUdc2+KvBDZsDwOzfRmP9E
r/SIblitaEMZ1sHNY+NoFtYhothHo76YAaDq05yMW0YfWdkYX8pCvlpl8cVtI4SlfYyvFFf80ezV
TiN57SAiAysf2FZbx+Jfx7j61GB+RjjL2bnMrWBUVnJo42DkQdNeTXee5qazscf/3aHUM2SHroI0
ikodI9nThzF1XmW5U+O9mOi7GMLQy5Qc/S7l1N8qAyhSqZER4Y7Iq0hF/IwSttkPBInj60W0F6Kw
vVvwt4l8t5O/1pjoaLH3Xmvk+zFG3zfrOcR10NjYWinXcRlwvS7m44Iy5mVEIw4oP48RJ/Fj3vQP
GHkMVlvdRjdCd8HpARsvYPPvieLULwaIXeRCpIe20S+e1MqDGPA9w6NCs4fhL7AIA8CFHYon9AI8
/KLgbeaOrwPMTMlr2Fq2m29Sdt6tmzHyrI7WbNfPkBmiba2anuGJlW/FwoS1zFf9EdZbUlc2uY7l
FAFBfrCiykM0FK1b7xwhttWRQKr4QrMkhvPIKtTq3BCl6LWdElnrd6hG/IEB1oNtwguGG3j2IP4+
cCkMPAGBQg9nwXncz9kPApGiM9q++qInyapMwXCSI6y8eAQmGmN3odWbBzQgvW3jpGJHIpmzzbUq
OrpDyynTjpoXzrXbyi2tR05MWFa89qHseuPqCS3FE/GEcafYYIZijWlbqMhD59FQsabxzOuPweMA
2dLd6Z7Kcr6joIq5AuBCj06zk1bs3rWoNW41N1NDObuNEGOeEnzwawN3PA2NdklhDoYRQ7Je/1LV
Ez25cnzJTC9kp5xnv6ujGwJi9znL/mJjYMLaChfkL1UPlWQTmdg2EfNa+w6TxRAOCKHu3mS0ZMZI
Y6c3M9zwuMxPUx6di+kEBMjBWtJ9hWGj9kkhom1UZzC6kSWdq8p9gu0qeUu/xn109PDJnDIPEdyM
+H2XMNbe2LkBElENK2v6U9+K7YTb6pygJj8MQ31iypieNckWpzwZ4gGp0TU6FsfKmiXlScuiXQ01
nMBb71Z1hEpNSlf7MEsfrZJWX1dz41d1afmajietR2F+hHuvH6O5+MSWz0KFRpV3e41F8toeQxL6
ti1nYg8L0jT4OcPgfdSTpAan62OamtaoiCy3PddIp5MNwFatIc2X7tXVS8XPLLL9WRDngi4Al7Sc
ZJCgmioj5t0IZ6vzXHBcbkLfLq33sJnNDTQEc9e5knNznt1Q3fMxpCQStZAemACPOL+0fZRjFMAt
tlwZSdJog5nkkyrq7WJsywGumGIfLg1eCQ92qtIfzF4XV8oWtGrwaW6jEjj5kbWiTYK8T+5ltZ86
5RPI4F4Q0PVBJat4h3RLJyWOt77LSS5osukoRYPnfP3VDIWTrbHSWpDugEpzpucPopvDEuqyBj03
ZpSCjOsnxBN3Swr53LBUFgTR3Je5Kvfj0I3bRdkYToYMi0/Yu0Qq6kbAOwnZ1pF4KYk0wDKSXIDY
ocpbIAvq3qudXcmodN5seBstsEr8WpW1SadxeEaltv3Q/lZZwpglll8Lx0ZVmObx0dO6oAk166Eo
rTlQg7pTUn43k+bgArk8GrpvcZSiMJq+I+fAfVi0j3C9CH6oDHmwejCpWXQ16XHfzHYmjKYO/TzK
L2arewdTFfp2EUhtYVUS8BaNxp4jWtAni31oMU9sHFqX9OKoOmICn+yZNkPXDgD1dPtYZA0gucZ6
/hjL9J3IjramyE1Ly3eho+DoBvtCnODZWsXWUySA2WSXKrXU0cx6xslhhNF66CyEeeN0EDyKUdTj
GbrWPoli4yIH+7y4+femS71riCxI0ODZd4u6N5PIeBnhTF7t0p8SI/Tj5VzOXn1FX4ak2Kq1I5Nn
IC+6gtfH25EAaaAVBEFgTp8qwkMfJPYJYzbcS6Ns3yXZCG7f+PXDWd4laIyaIg7U0l6I8XNJSIUg
43XkKK/DkK4W2qYfMr9pDMOfkLYGE1heDhyeGTDPR9Oqj0R81rHvFsZjTXck7f/S5a5BjGCpkPxA
NCWbOIQ5KHUM91aJ9d6usb6Pq4URhyg+YSUY1MXfkBZPh7oTdxStpT+nqkYE0Icnijx08lijt0bj
KrDBfb1PTPk1CYV4kEu7GpXSo6nnX8JptHbMQ41NXGCVcPD6JHrZnZVjP3t5vc2sVDuFa6qoXVGB
ZvX4XIpWP/dW5DNEnbfdbJU0i9uDge3X5Gj+RG/vpZhN/Zwv6FXGMDtCgZWMt4chgFAWX5GT7MYF
ezOAEudi9B3Gk3FITvQfDbL4WH1pCxYUzPJua8kry7g6jTSPboQGcwPa1VG4MQtIl137RXo3Wid2
goAyYSKIwJKxX9MO73T/6kf78QNwEmXOdP84hyKa3uWeiC+c9wXLOJJurelUoHHnA4pbQFY7EZrC
notzIX3P6vojIo/Wj4Q7PGreeNTxNT90vdaihJdQhqRNIl/s3FLdUnutIBEqXBDewSxAqNIm35wh
W47T2ONY9YonZWRsaIX2rANp26ei9VjugUkucsQMnoRHb2rqp5LEPmGQv8jOGR3CmseahuzzINrn
piDE2hjDJ7pF6KHqzLwNmKxpDwGYmdMWMV/mFoc2o2rB24Q1b1jOSasvN7MHPEBumPY+i/yGE6m3
NednGENHRlv1lXpY85XZXRLFdLRZ6IJ2mXFUWcn5xuLayFdTFQ6wtsZ5NNjteBH4Qw92436DDmDi
HDs3HVOyJZyLU1Y1dWBJT2DcgO70twi4BU6AeJRxKuaiDSzO8QTH51MjzSD2ajKu4KUfk9idGAX0
j64onK8jN5i3YAvq87Y8RYgjn+o1gJDV5JhELvbjqU8xqIfrnkGpNRXxKbW+2I3GebBskSTXbW34
HZK1U1s3yTEu5nvULNXOspbwix2jtpnszVilwz0ayBGRaSuuzsKurJB+z0ls3kNh3TwJ1s4YRX4h
px1qR+69wGA9J8j7HvrGon8xq0fZ1u3jMKCIHOoFHjr1w8d1O6IJ344Khkvbo/ztHTE9TaOig9ML
75XdxwvkjB4eo89urgESDOhjfeX0yvfG+bho1HlU2K+WN1pnrdAxWOpmueeT+UwIo2RGt2I7U4D/
HurQUhXR44qUqSHdbuZssgA0iem56IAWjNlA6A/GbtqG7nPuvoWLBIBieM8j+JW/uSLc1mrbLkQE
fYwLehPbE1cb5sUqZIxYAm5prRVRmqkNjTM0V+V0LPSOfVJZIGoGsNVrpm3Vcx7IGzKr3Dxb9t4K
yCXt1bqw1czwIUwESHX5k1aGFzBVAWirCsKrzImgBgNXRDhJsUsR6T2Q37JDzJOdC4ZNx87pLuYU
N6eJIYsr1Z1fh/g3nZEwZ1m97zykGpPeaXs1z92+CvXnkhnAeaYh/dHeWtr4r3JghuvhfN0UfZhe
sFizNJv2CyP4l7Gcr0rD1WVxgpvLNsXxCNdZa2Mghwqvp7EnKqEl8QYmQptKsMB4cJo2b4NwdTVh
1W9vdTO0+zLy8FkZLmkS3bDHX+3uTJpfftK3X82uFyDJhoVpAsqdzRCta1g5a5905MuRpDKwZ93P
XfPKsGx6yyUWlHlX5LnN0ZZsinBE3h7VJIVZZXsduy47wV0+FV1enV1iL6KuAZMbTTg6LKZglWAe
9oFI6tDPBsi2iEXLSDmhBXWFibMrZaseRcpBMkzVtzn2Zo7a6LJInYVwWeD9NJm72MlElDIDhvMQ
deJUJJKGWSUh7VducpEFqV1L9DA18bjDBOBtFKMSJOBgTmyGrDLmPSyBR2/pW2A3m8Zj7yj7kITT
NUJweZhM86ejZvlQ6O5ldvFFtBaelGZOx0OMLNPXNfFuoTgObCoKiqZh2Q68fwdHvY4uS4Mp2Nb7
cXz6AEFxNtK58b2NAZntAzOB1Ny4hnOyGZpYPWiyfyFkC1BPpyB9ujbxVQ0xWENk5CRK7cKxmi6j
nE4uNcSpBgHWo6wLUPxmULVsdXZS82aMbvtEfc7luRpki+Q6uMXJzTzrhi/3XPX5hOjWiu7079cw
3yZwokj3OwdZ5azFzUU1NZGkqrkZBMp97ndoyje1HqlbixAdUOrWGZaWPAZ5joaYTx48xC6U1fuo
+Icf1kM5wlad+vKWYRXyjQj1ZYOrYpO53WvTi5cBGzI2oxnYibV10hBMGAyiLSv/t0KL8aDlZvMw
8pgwueWrVnnvnFU2jeXme2y1HHNpauxzVWKgydOHpoWfvlaZqpz/bpTmtS2OJeDl1mD0ukj2Ln3t
WhINem3MmANvnz+H4ocBjAt7OOmz7iIPJNKZn93wKxTFb9GEZ8ZyxjCITbK2coOyfzKFG2CzNPyw
7aIdzrZDhDsmW0QbWAPsmNiLH3AOfocwjXWDxsDGNhpJxhqOIATTuNXMl0zQEjOM3v6+kGH5ri0i
eqjikmrHNV48MsvbyH4TgxxuZpIfle7k57QpniJF4WUJC+5LOD2S7a6hwNJIxCXYYtsmtXtMOvPc
9tEctKOQXwcjkYE2y6OdleJGLXrhkq/sdjqiRjF9jbifzccJrmJ1NRKmFwmqY16S5+c2EEZnKNGU
dNF+0Z2fsUE/ClcmRu8eWcA4c6+S3LSNHerXamTZ8VrxpeVa38TR3B3FMkw4q7Qy8PQ5YJlIdkk3
ns2ZEehgNNe/QZCrgAz40+SnoS4wONCVmFIr9x1J5z0kyXAYenTGZYWdhSQavUifPSIyIesgHETt
u3cbUobRv9VboYXEsiehjWEmfcA1RpheuJSgd7AILcv0w7GB8y166tERnOLVK7gu6O33Ok3UAZYI
1vNh+abt4fLg+PGuo9mPJ3s0x+0k4sH/wHdBFYCdNCHbj8yuPo0mzdoP0SSD4uxk07zcZBKgi4ym
veUourCUdW5Zt3tr5Njt5ZRTbEH2gJ63xFi+6YYsMKOqPA1d9rXv7OSBo3yzUbZg7+LcdIyr7nHs
PHEUrcOWMusfTVM6eevf6Wq+GIUR+UKWwy4ah7fRUt1u7PKSsDHSBuG4q8BzRwq9abWodCNCm7jV
Dx87ft9BkqiqYaeothqBL4xrEhsqULspL8YvdmseEwvXs6NfMdHqciK8ikg+lgjwYlg1gJtOdySe
zsZRTEp1FUy9SVIhiyyRnu150fXHxc2M66gAhJBfiGN7HLl3KETdtdjJu/CbGqEmuKrnam6AbLiy
rTa6N6YnC/TXdnHtfb4OE3W8eZRRI3L6qtkzPxHHGnvQZoGYcQgXjFVG2Lzz3zC/mH3QJYlxacfm
ao6TfdRmDOD00u/eqbptIbbYdItISB1xuhzTTG/91qhJvLTb5zo326dcpdaxsDpaiVpxV1d7lNaj
zKKLcqu/dDd3g3qwmr2LOIFGhdvv6PgaLw1b1bFk6lGp6p5LWG5jgpsvZEPAYH5E0jw/JTl4C1Lh
Vv1G8pA+5Y0rz3afGz7Lx92xZ3ABYxNtzZQleoln+8JJdJhv9JB9oWB4pNBOH9GsMqRr7Jmgw7Hl
bszmm8DlhnGY9D58kOJRc1lsLbN1DyGQGXJBcTRSK0tGEeuV20CFwerb74GfAuiSZcQgvLW2FVsu
PuyRxKfJdIgy7tnXNJN2tZfYb+P83Y1xZ2kEg11TYr6vOoD60Cvfe0nTZM5f2sI0P5nDgtsU/SNY
j/psyuE7NX/sY5oqmFks8Y3dyreIYbu0gEp2Atf2hrY2TIXIelJSBgsL53PFYjTH7klyaCIQyPpW
Exb4it7gi2vUhLt46oek3xlln9zSFZe+1+MHiwXZQFN2MXvGBy7tloMslx/AnWOsDUTYoeK2XsPw
jYropaBj9FRF0K2TOLt1fa4zyUjm3RLHGEzHhIyACDxrSTtdS8P5WdU6t083SzzeTU9k5kiE2kJP
Kraj9hGP16vJEehB1BfNTPS9QQIIqTxx1jMNal4z2bfEjqvmzV2tCOFYT7emqfTH0Si/4Ker73PV
/ix7aGTmmOb7bNScz8tsroS6RbtWM96PbFysnUnpdWh7L+UApbXXaLr3UJCqvZOHvnDSNaUmw9U+
hqxVJDBlGJOa7KJQT5/CZKEBSPTUgkUGPw8yWXL0LBpdHqHKsVk+j+n0Oay0aReD0L0Q2HgWa2vE
noeB0zbFXFGp+YqObr6aLGW+Nk10dfv5U9ZH1n2Y+cUbi6fWNCOn3bxjCN03w3OMZfNgDzo3x/rj
XIf9s+4dLTvXbzmp5ZVTGZ+ieAwcUy/eFNOVfQ6mYqcqo/vkNMWRg78/2LjdN0GIV5nrEUINqEjt
q1HPbyPQk9fYwwbuem5A0qzMu+xSLMjIvEIenQ76FFW8a3dnMn2BD/PYOECIfWAkneJ3AF/X28H+
iT8/ftyHDSl824w/7NcBWss93KozgUB39yX/bH+nG2zWGxI6RgLOSkgujI38jhNE4idbYOwy8FiF
oQPMB/DG6jK6t2R8RsdewypWPqrZveUHwTW4vl1xlm2+EimwJcUqmAJzJ0/NMbkn9+HV/SJ+gr3h
1FvbgAVp52zxiPJj+tR0QS8ZfQRZsXO/TYyrDvoxP8/38W6+tG+g3RlGZniiyPFQWxrXIXnvFQmg
/8femTQ3jmTZ+q+09R75AMfcZm8DzqQokppDG5ikiMAMOCbH8Ov7gyrrZb3sRVvv26yKJokZGkjA
/fq953xn2w87evm4V1GC4CDR7+OpmMgajJ/iXm5bgGi4pRhU9tKTe0CIahemvYUVv/FJdJi0gzeU
99juqnuvj38MVTFyozob5tbmZ0YhEFDOaqBBM3cfldVdnqnho5LAAPpRq84TkrtrP+gvc1Ru20Hl
r3yQokyqImrMJH+lk7yyGyQImR3XeMst69VUDh2zlHIzLU8mho+SX+LxFUp9gMdm2l67YY0j83jN
AFeFj1f3hpuyloOzttupPn4/1JasjzW4z3986sYpfUSJ6ycVaXN0obYdw7ptjt+ffn+UtVwafVHc
GYzTjky+7rT4rqBzu63FWB196VTMy/nob582TEf2s63WKeGCx6pwIXnEUc2jwbxsO+bew/czc+jY
q8Ru6BAbRXkMU/POZUC4/X4yrFR5rFVUkThY3A2D0P7l67J0acLhwSkHUge/H6I0LLi5efjra98f
gbVZln327BzXsrH8zLZkvw7nsJ5X37+6nUjOlcx0V5EhseH08hi2UbWbOvJZTroU/a4C7zbb9p/f
vW2T8h8/529fS2sATkaTNyvmpM9zWcfbxhUYmdo46dZsaBChtLo8cvIpCb/L4cyk8w4do2DpETEO
IQbVItf/9eH7a5Hb5LT0qpO2vOrfD8xj6Z0mfsbj6IzgbjQkEqbOqk/QNZStpquO2fKDBsb7/9AO
/i/Z/78h+5uOWLT2/+efqPz/QvZ//dV2//bC/Av2K7kiv8i+AZL+8//++5//8k+8v+v+4QrbXGD9
+FcQGiO5+RPvD/kfxQbHZcunAOA/4Kl/4v31Pxbll+56EPxNQttQqf2J9zfdPxY1jY6zATXqEgDw
P8H7C2Le/qYh8Uz8BZ5lM35AG2R++6v+RRMUTdbAxRnFh0GjnicK9Vex+CpRiV9oNDSngdHoJgdX
E9R9/8HhrjhM2LcHg1zp7RRbzmHokX+VCyYL90xZZiHORGb47cAAzXE/khQ5yKiXm8oh3Zll91sV
EO7ylEw5pq3nxDmRz8NsSz8KE68zIbwk+Ikm28AUeR0+HMuWm7mHX9HPe/oUA8QH4u5QCK6aKqu3
Oupk1Znrua4PjTcy+LW0Yq0mYhhFOXy4UVzcWd6wBUwHfyMcaZ7k892A9nx2M38dxfWloO4IDB+0
JHbHOFsQT8I4cH6Id2VYYiox6rWFWGljiMc+LpK1mfVqq1sKVog5X0en0jbgGq0N3W94uh00LWOi
v4Olxd+M5sLtI+Rgh3CmDqpI0zd5AjRTivEx621vaydM/GH2T2WdrET/0Uw5vHMuuEvqM+nJhRut
0VFM/ThsnEmem2HsAzdxNWgfmYusFolOtKAJorpWvE/Jdkj6dBvH8EA4uKHxnMYnU3kPBbDltsqr
w2iDoBF2e/aMIjD2hRRIHtRwp8fakwH0fupaYDbDzcaqrIAp4t8MkK4FZYOwKXmdqdUSyBy1rp0G
6V+caj6r3n/WXfkBuC1QcuqDzGwws6KO0TrvsDxr5hEanRi8aNm+D6lfrSjGwR4QlxzohnUPdmEI
dKdr0a1UJ3McDQTtJefw2NhnnXMcoi6Huq8INrLzk6ers1D6W1K15ANOAGjFaFRb6I4B7u9lOqkx
VKskiMzMMmBWznKNDwWohuF0u9RqaWvSJS5aQbuUCzzoSPdd6bVrn/okr99mbKNdeeo4WHLBRaAm
PGwckK5xIYliVU2E1edFhNxg/OqK6EkXhdwa5F6uhyg7owNCaKSbD9IQdwwEbiJnjJwBVqmHdyvK
3U1jpG+1jJtLQ0E6ImzcayYtN4zQAU5Qb9MXTbvRWh/Go8GQWMviu5b0hyIniAaS5C7TIVBFZX1s
6XgHwCZ3JtUMdbeD6dPUhl0fhQgd+1daOsUhCqsUJFWzZiXgNmM8pWskQsoGel+j3ZSw67VbN5cY
bFrYLh4cNawreGJBVVQb4OPexkhi0AJgpKbZX3JwgPtL976zivrsJmoLznd4jp8sgRmnefAKoe0q
BmgBMsqfaVeUHMLET5wm92E4bf2SBohhtbAdczSQrpKctWey5Suvi98G+xrmwE/9MdHwubcmmhp3
H6sVt81bSk1oEwLVDwhXXJFskMfdu00KDJP2VzO9lsb4a0JZs4uVfV8746E3sHq7Rs2RjyjvOUMP
RJPgOk0x0dEogPFdol7jXL5OB4aPuc9QK4xuTRdvfR2YjrqEAmV742PCtvN7t6ww22eOuRKS4ti1
YFkREYD1uTLhCti0WuNE3+vtB7wEG8z5B4OSYr2wSKZI/9ABqmyiiFRbLAZbN+wBtpAo16RttNcW
PoodNV+gTkHiFhYIqGY+1Ih07/JBTRjPwgc0PSHas/xY548FLRw6AOXH1MfWGkRndGyBoAQNSV5S
6htwQyYVOVCf3HQvZhQqOvfDi+ubpLZxPHRArzojjaqBnloGuVQh0s2kKlajmgnn8xffdFTJTR7H
VOGyuys8Dqvp70RzXvKZuUMxkRyAoOoX/JNgKGibTQ6jH83Wn+Bnt5uh/YoSc8DLUmHrRG0DIa8C
nUNj0Xc/0eSSDzmRY++bLFiduTIXOownWZmIidmNFWkDPf3bm7PDAtScOw2TtUzwGMRNgjKBuAen
a9pAaQtWGO1Q5iKKzszTKGnZxn6yYkb+XEg9DcxY1msGCtOcJ0cg8xyac+B7Gk2CyNAAmhj6NhZo
Ek23P9dF9Fzre7Byl0ENu1FKD9Z0Ga0Vu2SIE+FW+Bw9LUmzVxbDsSV9em3YG9zA6xb4E/K4cUOf
ahFdjVh7skKnP8pEeyofqRsXOQWQmznz35GsAhL77efdW7rIr9y8vrWTJNdhP84cn8EmXHL93sod
hxWO5aWT/Tq2ULA1HUIoelF5QL96ZzqknYZ+HSP2QGpkh/oVKPIGVgTXTvLCXsBwIdOznashM1ax
eVAN29pQ1FfETN61MqxVgboRJW/5NpIRdkJhVrNHJgCQy8WA0QF2dOS53Zemo11g3wVp7ChIKD07
pNJPlu4/Jq1mHisgJVet13nIh+Kgpc6ePvfehlRhdP3j7NbPtuU/ZSEXSpS9xhUk+RHgDnb/AldI
vR3oxR+qBfJZ4zQpIm1eD6Z/QKBJu6U9sK6CBNTQMc/1xSMM+JZ5jAFhmNRuc8/cTpBqyxDSc/nv
GmB6k/Jvs6lNt5CW7tGC1tPTTA+Ssfa23Grvshke+o4jXxtx/fu1giPAhUnNMTAeEd1qnkxgYAGK
DTAIRXWxB3tdVZlc9yW8NgTzGNbkLxyHHJrG6hdnDGfFkNVblDQ0fKxmi3vIIDHJO7bZRBO0jX8U
o/nU9F62VZb1EFGAJHmqUP1wuI/DiVZD5a30Qj+EU3fHeK5YmWxHSaNNa0W4CJuCOrvqLREJTcHR
Wxf1FDhFtLfHgoijhvj1RETvcEnbLZr0bK8zdOFliZ8ZJQK3LsR7HDKUnH02+HTl++346jQZyv+6
eDIy99UmC4hvvHIgqujh3iRTYlN3pdg7ftdv54g3tDIMtR2TD1ubh7dGj76q2CDowct2eC9OTk3D
rvV4xZgbGYEp/GdV9ms38Zw73Ehi66NsWTtQJoPIFi9FTt3lOPlH2uloUjry2+sIb2INWFjT1AMB
Zi8ox2fELXG0rjocsHN9mCK/u4tGEo5mVz2TNkOflDbHqiU1+FylJt/FneW5Gi1Yf4En5Kce1jjr
FquVC+1wBJV7nGnjF0l8g7RpnzJpf0iVgNZp5luiLajxiEC16G2iw7Ly6nd6M08wk6y1uaQ7WRGh
dmROt/vJZSCCj56whvmWJ2gCaJPat9AzfhMkAA8aGATlg3doKJ9WzeCmB4mqM/eIT67C12y5UBuR
bl3e5wPVSn7nGSihS9a6ZAibbdGSV9G1mDO8yCYmJcNNXU+Lvwl7QuiSb+t+pqhEgnEgs5RY6TwT
n5o20s4ScmC4q3+2kXi3ROUcWi1Bw5onJ6PwrXWxsPe0S6mzREO5lsxSyoewZibm0qImivghRR1W
xXCts2JD756SMgffW/oeuq2ZMGR01k/uQC+mtW7I9cRa72GT1LpJx11/qEZV3hNXBOyFEt332McG
/GS2WBb3lPbyvJwa+gdbHzBHVc3NNe07ko3PENRAzSgkQbmG03oIa7inWtuyy84minSl7VmR+s3c
zrArrPqVkpfarlX9ylQQzJlHXHtyTYPB0NB2VvFBWmb9lEHVDzCt9GcjVwxYTc3j7ub1dl2Gf/yb
yB8Za6j+eXQNRVne4PL2xnA7Y+Y6KY2WimUiLx7N6NDN47AOU9Efc+03a8xC4OuLd1sd3NpA4N2/
NHq7xcdIkWqJexV5JlosZvUDjdnAwPtHoglDF+RENKcJI/RYV12GrHhCZm/bTh7iLs3NLgyOUGvK
vn5HFGgHpSn7/RwCWTG1KAZ/VlvgNocXpp7YX8rz5Ka0TTuGG6FMv5RHNQr549LG6ldvIoZMLWB+
dWFfdQ4bwLlZUZJ0PRYRBKzQMQ7Q/686118VWu0BT91nu/CLPa7RjBtgHefiM87vtMLmRxG7sI2H
+nWyp1+izh6wHxBTqTHH6kdx154ttFRlXZ5LA8VC1YIus9MGU6vmBa4ef0ZZT7M2rd+Ltjl4zsS+
d23ShMaJ/OAUdXPU9DJozVbXynktSGTNa2hkQ7eLAHVCdPMfChURq4KOGCgPskVrPWN6XM0PjvQf
7DH68LyIV7jZNHbDtFUnCzb6CLX+gDt1ZaOTjzjeuNZwJu1XBKGBykRVxyr3jjp5BBiq0PUrZ4dK
du20zt4J40/feB7neUMIxBbH4w8JVwxT6jPSxSRYJEPkhUz+F9XnD1exhliozzT5Qxhnf5GXOCiV
2Vo8PedsgIaxY/lzw+sciVMZy5dEU5tFe4pd9mr5kQq63H2w03mdxxhz9cUlEKdZHaAl8TrOm5E6
Lt8qzYubtGAu47kwioy4SODpgdDGi00glByaazqLt7Kp9sQQr2zVHYkk2JPAu8lB+uoMRpiJxIEx
ijpgXRh5NbkcnXo7RuJW6caLyTyUeT/w9cz+zNSaIJLzrMF0SersCX/8OZXNZXK1qwjzTev86CWN
2AzWgxeuXDrqsrE2s5TJ3VuDNRntm/4UAz/tU1Zl4xBWEC3n1LqMjfVeV/JJb8WZfuJ9z+RQ0ygK
3U00Zu+kx1Lv1fYn/Nk76l/iFuKRvrLVf421syVBYJeF8UoaRAcuDreWQsAZAzSkXGTlvcvMrECF
gqzoloeMrkhPI1fevdqeszalekoSsUJlWHy/NSW9Nix3W9CxPlEawH4CTdSPKcOUtQEkycXkHwhv
WEmtOI6VODKt3McmoRw24/W5H4iFD18HdqTlNdcG7wlU+w6Q61Moz2qQHy6ovxKXSKgcJ6hQnjCq
uPZieImURLulNn6YYieGxmfZz5QVL3QvcsooTs9aHF4zePhRinnKUpb9iEArbk5kZPebsSNHoi8y
aHVacjDRMlV0XM5aput3id3uMK21h06xaBCyhJWJc1RVEJ/B25QjI42UD9IROBChvPUKAd6Ovb8/
Ihc9J5F+Yfq5jG3pO7SyODuD9phUYguBqtlroXUtO2BcnAAlnDDyP6DdnUpM3nPmsu76xaYBhlc5
/ALhpFYm99A8uvmlrd1Xv1BqX3GKgPqOwqxvOy4Jn7m2Nt/nKQoRLdzjTeT4qscfDWXdgiEMc1xJ
SJLvIEHs6FxRxkXmvR2n/da9d7wz6MWlVhUc5uMztSPCQPNTAxTYUMalA7uF00GO4Oq5nyYIDSNH
tACf8X6W1adMYCMVllQrGnzDyijAj/rtVUYA9DqtenWc9DS60gvCVv9EuDA96cml9kJMKSCGIe7Z
T1bkndn6rspM0d7p7s6dtCdG45feHF5ESwuGeRMzfYmVOREX187ZFyE0MXyo8eHHFiJuINEVlucC
Rlmj1yuy2KJgKLMzkn7vPsFCkoUihj69qGOT+Ei47ZbBtVxV9UC7ievONtp+F0vxblYVRbT8shQJ
wCMq27TKSYrR3U0qTB2sXvVRhQxXB7hOJB1lvqgAICbdU5lkh9BPN+iIulNOx3Nt6zHB6Dt9QJWe
LJHobgs62MmiNZGBp9II/d0YkZmVG8PPIgWbmruLE2xu9q1k2SAp1dsUGWrGQRmb0RVMUDlyVONj
ig6BcgvgZNm9Gx5T2Y7CZshBvGEEOdiGrHAokFgV02CDjfQWWaRiMzRbDTBYSr9lCNSY5Ao0w32V
gL7UbJqTCZFSnCh+F4obtGfYhoRUvTl02BF2POZMwFdR0xDxWZGW1fqcSobcNU+wsJytkNqtzwVR
QsjM0Mlw8Ctsd4e9NNsLEXK6Q1TDnuripBM0BFTLKYHizEfUiA+3yw+Zbe+n0TkScgNqHR+sZYUE
3bW0NwpjUg9j/7Myh3EN4w6hCaMe0zPPdW95BP/pw9q3sBEuzD5ZjHfAl72ATPb7IW2u7ljtDFqx
wTCqcVNrzLLrLxvaDndw+nMeHXeVcaDDUG98uaH9q3CNckvIJGJpAt5OSuqPjd/udU0yq+6ja6dH
NzPR7kOwCkHou8XKmmpKvEFSC479yoC6G2S4N7CyfSUtehIvVXdJFZ1nI9yC8lluURMXkwu/sZKV
BsdFO5TiCZXKZlYu3zhvV+OU3+c67csy7W55ZT71WkVzgJTEUhMm1lmASMolvrpelBq6dg4JgA81
zB26UyOFo27TzWxnFwSwu7sm7F6qNlrYzc4GDAwuxYyYI0GOaFnQGS0jcWTAH6PP+ImC85lMUY66
BJ6sClvNOxqq+1AV+9Dl3EHgJTQ4FJzHiMmYJA2DggwbWOlS/I4oOmIFY04c6vAuR9PfNfUXiRe4
ILiUlyPTzV8Gz+7yELVSgIbJ7a1jtFdz7Ix9Ap0Dhie1ReW4xwGBzz8+aqJmmcWXy7qhaUzq6KEn
nHXWtkfv8/uhiHMY25ZwjmJCvgm3hWc6H3mZMLnVW9ZM9NtJvzVpWB1SaD7Ido17GjIg5uqiPcpS
j8Gz6wKqzzILWx7QJMTAGpYR3IR2AZl+BOGILgyHjdTYW1My7Wgn10c5Q2EuimlnlqU8oi7gYflo
6ChqvOmADo3l3okPfXUrjJrknjZrTuHgcxT5/umx4RPyZi0GlcrP1/TksZcuP/f7l/n+iJZ4xdv+
/32NKnQ9plLsW5s3URV1BQQQANLQ4M0WMX0f2tDiWDriz4cYUBJyeufVXOaN4zLOiwvSQVffH7pe
ggmxXkZ73jJHTDr2n1LYdzUeNopSyz6pKkmXJDN57BK0rrEE+mkkvbUy4OYevx967prNIPSFcPrn
l2DtHKly5a4WPS21v56QEyGff32aToWxnjqW9r+eGCoGGFjlka1JlreoaXccJavjXw9+Y2Lh/P48
SXCfNKLCOs5d4LV+h/Gw13bE4B3LNiLIMyIz0SvqR4QSxbmKqIcJAuZcSAO7Jku3ADl/8CyYQ7qa
N0aPW0JX+EabrlnlfeGtYyKcjCUssm9XC/8qSH3geBJ6wo6d4FaUbPzD1OsPJNVCqaRGAnrEwVPM
gv10SO7cNCKvASz/yhEZskLl/JqF1u1lqQ6cCey7nqjKpvPQfdKV0sZHEdVQH6hu6UIy7bZQAnMb
rg2NruKUFM/I64edhcnD5aI8pZb5lQg2ltGmA4Gh4skIc3mnyYwGvRsjFBTHCRwJm0BE4qgYYMyG
/ZWUU+a8c7wxEAJuZVluZ6+GnDma6b6jNbSSLjh1+BqM8PtqBXFA0IbRx1WBm63UJ4S2ofpRa8Wz
Prb4Q+kHMaXthwIJoUGMkC3dQx72HJcI52GRNJkH7bS056GiiBPRJ2ff/Co1g9jpMPcZ2iAGt4Z1
U8qftaguiBQiS2Bu5ahiTjug8zcH92hmdCrIGvNXoTmPDYfqvJanPJ/ygzkRbqhZJJ8gDUXn8Ay1
H6mUHRQo6hwLoi41mQ2odHxqJ/eYZk9KlPRbzOES9taD38jD4MM3Tqa1rKsXmvGc98tp5ChZPk8W
K+5cIfLt1TtiyevyY6VHnmJXIPl0cJLFSfqzrBD00sFnEDe9YQMGyElyhKYXj7blvlqYBHl6wISi
v4HfnehBNT9xjb11/IV2SmMEPVJg9qL9EU/0sCvx2HR3VU96KY1KN7Cm9nX561YW7YZzBs9458/d
h6uiq69RnFc2v2XMMkQ90an7NPI4uVlBodtPMqT+mbk9cpmXu1Dqz7gkdkrMnBKT/mc7dJRXnHPp
gLNXioPULe3Udk8k0YQbWy861jPvQKYMDh4UfzGDGqcummBIil/Ex6DerBUpqshUEhSzCEfYLW1I
E8Q34yGZnqTwv5zInk+tpAdFNAdixantLtpEjJA/1NR9nc3pPm7oOOxQTeEZ1AigNlFa7us4ca4l
XczKhhKmM8vIqxIubQMXq5z5EzAsbpeXjkGR+VED11Wm9n4P2jRei5AhBJrlN80ht61zHo0+3TGl
tM6CEVyqOg1XJz3v0KDhG9bnbxXm8n40VVJum7jxQaO0ZwOcpsKfwlpJCE5l/sCLh7g35G+uGxXk
avrKGvT/Wk54WhPtuiFHiRc2T46V0UAA7l4Y5iUqpdwOQ91s6dcAbk3tO4Nm3d4hAOuYd+knuSXM
QtpbAgLAzWiEziRxTEWl6AtqxEH5EJEzBhE67+LaRJJEhvj7LD3eHh+fn+XD3q8fwt78ORSKjDFS
XSioS0w0RDyiug+WpwgeqoMsa38K3NCVZ704CTdpmChux+qlcY2LP5H2YWdq2DQW4v36hUMWAXDM
7lcR8dBYg5v04IeE94BFCRDIPDFRt7hIaf76g8vJDfuZ6xJfl2YpGGNF6Zwk6/qHjs1kDcqLXTXh
LfGaE4HjrxjM8B4WOck/INrn11bVB2ENl86IEBDjEgUFbq2ypD/gLzL2yomf0hgesec0S5nK8M7T
LGIdCf/tNAzhCSaUKuO0RYzD1JJXnAj0X0CJavWmxVCcQ4/N/JS52LAb572mBEMMSXAISWeh9B5q
3/n0XCY3XDZ4nH+Jar7J+uqKajNZtAHHxea9PJECmWfEGr4tF3yDgLBPfLAp0cG0FrcBcqy4t25Z
5q61Kf1oVbT3HTIHs24mPZBeHAkY1ymkE0OxINb2ND7HyKZW8DUeiiy/k+pTi0DdewpRqq0fphpK
sNNEZmChpg5tb2PChpjtHomt9Mjuc/11aGr7zJlQryY38HNXM+9uJTrbsgQjmpuX75+LzAcxXUYy
sNPl6HWqB/TBVSBQJRhwOgJrsd8njhti/gPcz+h621v5sxuTaFLkEbDscvql+bhaPJJLRnoqgKVp
stmi3qT9Awr1MlC6S7JbU54JV3xwjGxtTkOzK6wPnz5u4Nj2l2TdGhBrtU39nNbprm3ik11q96av
jknMqjj6V49uktnRKIq6mBXMMj/afDpqk/veed5vL//UK1RWzM6eiEXbtGlKuCQhf1nF1L3R9yyu
2OgaOqyjvp9J8aWNy2HRI+Xa63YlC61W1h9pVDwgprjgfgbjY837Dg33WhXQiqlB7mI9Ouq+9QRG
5VVWvGYFfwC15SGZYIf7/C5ThJphovMukVJIxjABZimmZ9mG6esxRSrHOPBDJyF+0+fyOVXjUSUP
gLG/9IgaRwDAH9pdzn3CRrvLO3XR2QyMmJENFChZ0SYGU0CmvDSKVW0wbUdWHaQTMzEJ7ROSIC3m
Spy9JCHEzHqrZ32ZXmEODwnaQZ3Qu1POKZFZim6vXBIv0l69thkaQfBiFzNuZNClyW3oyp+eRwcp
s/o3L683bdd+1pP1XtTlS5kv5u7kuXbUD8slCUWV441ao9xyfnTZAMhtzIeMRB1z6zOdwDbIoKFs
Pm3ez9AbEXwx0B8h63i5ke296TFKte6WVjpplGuh1xinAKNc8tDIV+w05ZpzGypqbqUKtS4CxUD2
OI6A8XMl2E3NnFK+0dBfI0zSGXh1zCWN7KOrUQQQbYxivTW3Tlef9YJ5scULg5wgjZnwMr8V0Y9W
c7b6VJ/KjsrH8tgpkZCc6LxebU0HcB0f0tH6GFSGDXp68ibjg6YZfNNBESuFpsEsyq/l/g6rqF61
HfklYyFXBUa11Wg5T5buHlSMizZxmMIN5nRnu0zavAYRriOIco/yHlZGZ0M9zziACu2rqvkutvZS
smrqLXJjp6BusRvrFWnA3iqBP+iOMR1iWsbf5b7b/cTy6AddpJGIgX2UrflSqpBCpWbJnNHdZd2X
ZvFbtEAS2wZxvYbF3i+4fMoNZESiKhvbR9ZhHDL+3V471kbynIG920ZVZnOwuuoZEYo9kxITn081
z0xkKgakVfjkJ86bHjMXiMLxPGXhS6erk9N62cao2xOpKGSolvLXVJcsGWK+LdI/N8mgMhQZnFx/
6WMwCukIAXXNFFWT+2G2yJUzF5fZCIqEGBR8RuO+LPDkMuFfGRU5MTFtkIDpwbCrNPu1npPhgBeI
Lp3BfNJNXmsxX3qKyF3oCT3wRXajBEKjMLlvCG/2zYyslXILDK9Ohl1lMuPup42hA7wnqWCiuap6
YrFgIb+PtCtAfrGu8OZa21KLH+o6qjfgQcNgSLdOFV2quH0TkCY3A+yttYYwqfXJBPXcaGcA8OfV
749+1HVHpjcrl4krw6CTbDlVVK19b4TK3Zne+Myl0LCZXIU9DAdkPzfNTZ8HHdYa8h2AliUbWR2S
BDMOJF6YxAtRrIENIKqPTn90KNEOhRN9n7bNuVW4V4C0ZRR5roZgCujqdkjLei+jwzwPSRBxIIRS
xHh+YFxqdNZAn8C5+hPCkMpOzjl9qx0zZ32njOzBluYn0Jz0TrcPfnYP9EPeemM+jXGEJ4NYIx1Y
Y9QVVDZsWEWq8LBijD1YEkeC1AnClilaKbp5si+oI2N4hf743NEWGkT5AILprlbCAcvRvHRtVeBu
efPll9O57VprSerSRfJQJOQKm7TpGmaWExHaD2F286roNNMTcTXaYgAWFmMFIXez9ruZZ0ZKCZA9
OY/+qhLqYNv9b+GD68/DaWel+rOlvaPM/qUD8BlKgdS4RDljquRuNqIZbzWUeE03Nwn6Z+DNL5bN
ZV36kgkGegIM2YWXl1vNiZ1tL6P90Hb3yhgX5oGgOdh1W4JOkw39aC8QGZT+2dRZE6dyHZvsIbxr
1DYYyNDh0hSNV1Mewsnyd85oefuqdHceNuuZhnuLSXrrdeqzFIxlChk+Eu3xZojxhXbEc18KNrja
X5zfzv1Y9vSip59GQ0c27ylpGqY2Ue5AUye3jWXiMEu932VeT5zIENlr9lAu07y9pg4AqBhz6drN
1LYr7UPt06uPvPRjzjm1kV444IMxwv4d09u27Brm8jKsKaiGMwPx8zQyOdDryLkxm3XN8pdTYkHK
QqYefU/iA6rmTTRjDJ/di5d4aM5mZawmtuw9xJwLEegUWrQ6sdzGsAYUNiGyFIzPYSLyIsMwU5AS
z94X7bAO9L4FGFxQ7GV5QQaVFmPxLYC6xDHVmbr5pXhU7s82LdbQQOMV1fqn7Po3J8UN1BTn3EZH
3PH/GclS4Lt5vgvD+c7Ue465osV4LKwj4+59ljibDphFG+Gi4tSn0fcDwZWem3HjVMVzkvSAC0zY
IVZjrn19HsHprMK+/F2XWbXx+wiHcOJ8WtOInatInY1KjIfY0jss+SVL8+S89Z8eKXD7rGaaRIux
dw09sDHDjWnHkauEThlypM2GZ8+uz7FwEsICYWXN5bS26+ckbOudX8yPjtCw9nP/UvDl6aYT0loT
EE3CDIlZG1QyO9F1TNbKvWECCmG+9ThHoeBmvdgNnXUjTD4cTyQHJdSl1Wym82MPoWUsAFIn47SG
h7DzS+U+aPa0chz9LtXMYRPTXkFOWcLIavpVMlrIFfM9w5xwU02D2tvaXkjV37KI30ykCoWeYoYb
yY2pjz+/1cf/K9T+b4TaYmHffb9UX+N/RL+q/yLUPieo9PkfY8V/lWn/+e/+lGl73h+GbhkGvGHX
QHGCqvqfMm3f+MOxQMoYwv5/+mzT/kPXkYG5FOw62jsfUfU/9dn6H/ixmM/7glABx7W9/5E+mziV
v+mz4bD7/vKbOabpg/r5G7A0cZPaziSJIDldyb0/dO+95dz7RYeeoRzDo2eItQ9oYleMMEGZBB6i
kbhhu4v1fSMEpybJGcWdrvSPOvie88UPO1hjmvzIR/QekdH/GosQpmiE6z4rqFOGaPitKoFnbZKX
3E2hxUbZvMXsS2IW2bDRtJvcBpWSpu7N9E2fKpr+gkSYEXqa3rgLIcxikTF/N3gitqMdnayhyE/2
FccuWSiypbSOaBeir9pOgBhgkFAmf0WxyUjNsx6dEtFKk3AAMqOYpXwmqkanTCsU8Te9zHa+TpQg
nndt7yx4pjQDezBr9PNSsp99LczvM83OrqPNSdH6T/bOY8lxpMvSrzLWe/wGhzvUYjYkqMnQIjM2
sEgFrTWevj8wazpFlWXZ7NvKikkyGCQCBBzu957znRkYQAQIZkXQ4HQUWfBZq4ULYKCVT20roz0z
4Y+hjKMbF0Xwje0HkdcKdNf26E/n2J4pCPS9zsQ7O4AjJn46p6pPkLembRoXcC5QOH2fjA1sKkrL
O7dC1WPKcO+QnLWKprRFV5Bd0Ek2JJz2l6lJYRkAS6AiMNzR0n/EAbCkUiXJo6N/GvuCGXTef62B
/8yNj9O1A43iUtPWuAbtJigeXjV4FeSD7VA0NjI2J/MSy3jJfUd5BoUnUeYTrLaaN2KNRv6ejY6j
973Y7E/OMIx3KN/nbSnDaVeMSXFYIEzmrKVnF0FFQcDdVjoaE4CifpchhdDl1VMb3phU004jcxIf
/bWvKhwqaDh03jDOKpOSJ7WEgbwCUilomshSc/dTnRx916h38P81VofiONEjONlOEGDfjT73oRmf
2uVGD4e/bnDRQFf9n4fXn15fd33unx5ef+AztyHjSaFi5500CwtQ1o8F0tpu4ff9+hnX9yuvP7ne
nTMsSVzDH3587nUzVLxILObutZJNdvyxFT82hUoE7fsW9uWP53687sfHXp+7PoRNyHpQB79//Y0f
P7g+DOIAE8H17k/b9/2V2vxiWkyOg4AazE8v/Onu9YXXj5lJ2IRXXnLBy4p16LDmvN40rBho7ToA
bYdJPyNX75EPYIbvp6Q9Iq9IMKoSPJKdoR0kP91oUCbJ6YYXZQGLXapii0mP5yAZCZpOO7saPl5/
5/ps51AYkA55932gjubQvNZ6Wmwqw8DNJuMKyVx/RmN6icYix/zLoST0TDv77QACfrknCcTazL5e
r1pjpOdsj0fWT/Ohjo1h01bkuSUFtVHmUdksz4Cf5VlbblwzMs4YzwNDlh7+q1cCv0BQLj8yWoPQ
WIoOvq1NSCVMdrVlBNu+HNQ5CCx1vt7DWI5ZZZoeWF+4jeQL1jiwZoPiZZBrPYso9uGP52yCeWWn
18dxecVU+59Ri+P4T+Q+GgYMLlluncKBrroIEwA4y36fx5AYt7iEEhVKZBHoimP0X2VjAvJJHf18
fdX1Rodl9/0h+KV4Vw7JB8OSBYNn+o4oLtvJDFCE76IsnW3ixx3XPDUG/096tWcFuaKoCGZA5Z8J
2iDZq4qzba6LklC65CUvW2tXV0O2bcD6kxiXGWSsIcGg9j+ebcsezxPIJmZaxVNGb+BcLDdjbNCK
FljbCTAZz0Z9N/SzPGWM9MfBDG/Cu2hQFgF1raB4XZiHMSoO4ZSDf1pu+jEmuJhanE4LZ5NK5D2N
rFa5zRsivkxoUCbFReZvrMXS8+yjMUDeVaOQw/ygzWdtEvNZp9B+ZqabMLcnrHfmqevz5KpWK11R
8Lo+jJcj/3rvU0VujesUZ1ong0beWxTQTZQLqCt3h65F+m7cgi3pD2WbWWudOHIRAVbr+zo9+y5b
gk433uOmBB/7iKx3lTBunKeRXPcpG/aqaK3SM91EbvJy4ODXIMSW0ny5Hli1xG1shSmKTcdPL5Uq
ssvcQH+GN1lvrw8XceN2ooROJXHKLiTtFN5gFx0wVJhdDaISckHvyYG4q7u03RQ2aZFFgoYxCZqW
VVWZHjpaDOCIoVt1RSAQkwDsxsP1GmFc3Us/viUHXuyNxTBI+ZKCfGjSaBwnyiZqeXLyydkJ6qHf
zkBJkPwufUdqvgX+QpyG13vfn/zx+PqLsV7QPb7+/LeXXx8afD1bsq5urx9tG61NMnhEfOHy1j9+
4ae3/n43x2HZLNoWWqT/b0uun3f9+Dkjx40UADo9gRUREftjI356fZ03Yk3rA4SkLjARUS+vj9cb
ZzHE/niI17IGl/zLc9efdr0Kd0rhFWcxoQn8Gj5JbXlg38iuQi+bjnQYY0446xOJv5+g6FWenlWf
rNl+w1fbX7qYnLSkj1Jc2B9M8tIQj6aHdKSAa6KqXS8JXax71A6Mdk8wK+XzcrT4Dfq8JEamm3GO
cC3T9TtkpXjV3PpgsQCOSApTM2IQIxTB2rTLh97K92E+PbSC5C5/6PmbtfBWK+nzJopgTRl5ZSHI
2+xROpButbGCTKyxpkWMEnN8yFIAuZHf7qnsNja9HiGOiFionw1OdYBQAZIMn3LT8vYF9DOLyioB
g8aHIY9xyYexvUXbktWZfrGNCpxp2zwJBQrXfw17yjNcl9u9VRDrOKgKbdjs3MRQsqnLE/WbaW9Z
maGCjyAUBaNDFywx4FWKzCMRHMY1HPtzR6taZyBc6ToaVlGInq/9ADSsQ9TbuPj8exTChLvRHPQP
CWl7TFHMaONX44EEApATEc4fo7J8kHYx2h9HHkJzqZbq+rgU8TQKfhVFy6ZFNggVzouagdhSZmD+
ArtIpH2v8T3UUROjGMFJkiWBzpHfAB0LQ3bCkCIhbw7JZOLCoh6Y0H9aKJiZ/mgJKgIA6FDNUmUy
suYDSAUkEb7qN9GUAD6BEu+nWX0oa5BFkYZwWesTeon2uB5nSAHtbL0Fcx8Qf1U324HDk7mYdTeZ
HWHjSf2Wv9hdannULnYDXTyokARVXaPXR/vTYMMuMcbSS1rCAkp0kdIlY94Z8sEzBo1JxUiCtI64
1GnKN0OPceZcbGe4K+3S39BWTA9iMtbzkOyBgiHoioEaOe0r0SFfw87dg0DCSObLNWhH6+DOcs8e
k8CKgnGln8Tcp1h4wts2cnXqIi6LhpSGXhEUq9Qsj6rQ62fW7eFSqm2Lb7aqYbj6nY7Qi5fn7wVp
WB5dm31tkrA6Ze3Zja2zXnbhJddJVanZg9Ia11CjyZ4h6bSXtXuSUQ9zCXlaJeTbOE/TvSUbWldJ
fYkGjiXQU3tysWh9txygTqnf1lr/mHVHAKQCtjQCqmKmYWX6sG4ttYzJ7rMbat2mUqNJLDV9Nl+m
OwwcyPV4oW46BRLdTEN3hGcoCUYcs2iZYsvdhfSrY9fZCiN4FpX9ouKaU8oP9nRa5b4bjH3YWRFB
uqSc5PYlwBRKdeUIHjDdFKK4pSUwrky4GLlJt8RRakt5qNsjJdwLsj+RSK30VDme1Pc9LI8X12yf
gey8jxYBKOSYBV5mGXJHzbeSiOa0lmHFjBJmIABPiE9JNeKfTBvThvs8NhLufYOkuEzdTVBXyY5a
jhWzb+eclp0x7Gghgl3MWAMiulSnOLml7YUWLwwd6pr5vC5zjc4AffI6QmjrBh/8LtUPQzN+GKqi
AkDd3oRw0M5ED3902vzW1KGvt2kLRWVocZuMrvY+hnW6zaMWN39seNnEdsdwDddmlUWbzB3WGSHX
WzNIXkwUhhsjLPDRlqG2hpGntt00bSYZazs3raMtwlGaJ05gbFA/X5YpDqydtWVSCCNCiJ5y2xCA
huasCJBnjPpE27LULvBkcAKt60Trt6It4IoPwQMwJQfGGGrt1OZ41MBT9ZNJKrywCyzRMJWZyeej
nazHdyfIaU9pjrs3GUO02IiYSEHaFvrSTjUgL/i1e3D0b4Zv+/vIziA+BHTrVVLxt3fxrQCdyyKc
XWuIXd6k2XayIdBpfBuxOQRrGZVfAvMct58cSQy9Ah/v5dH4xop1XNm9wJw9L663EMYUUzsfdSv2
OOqDHMGyv9R2DIsHQJ6mLN4VcR2KBczBrtUfqANC0EqGh3C2P8JKhOegHIL4lhGPBi+SrSr+IPK6
3aQ+8BHmT3NQ4SUJVEhnuM0Y2FO8aY7cUG+ztyhWvgTd0Zl9/xFIA3ryu8zK/ZM/Bc5qCtS3kBLG
Qizp9oCGgDlaR0YqGozuR7mEmWBGvLE1krG1Oj5ONEkA4jA0Vx/rnIuSattvZQRzP2NH04/rDS9c
lqOhQfKJhrAU/99TTf9lw+ThTuJ+WkV69tkXXAFdSGHgSLHumFm8H3BjFo4D1Mu8x5R+kAB0FBlm
oIQ6r1gS1bupztdZg61B5PoNR8FZOrivIuchH5JLoD8EQ3fRgUwRO6vR3QxQzuYpw4muPgZG+gKo
fz9bNEWwunpxGryYM0aD3KLb1ucPJStPjHyUNc2y8EqgcQvBP0Z2gKLUjzdTbr2prGvXC7YiRt+7
csPPRlwUXqeGFpp9dPLtKl/rjRt5fbGuEqSonXXXNKAyNEQ6dewsAhtRbu9Kp4DeXFmPuaPfJzmn
nxaGg5fkzZc0p8gfpYC7R/OzNYf6g9K+Olm/R7DiYkelujmzGrJGk7QXsV80tXXMxMIB0mIEzPyz
4D3vOLy0BE0qViimyDN5xtTWSwi4BSK2yagzby6jr0OlPlotdRMGkRHGqp9s5piX+/4pLahrpYHB
l6jZe9eBv8OFMfesnmG3XHIIMge/igVLuojDj3ZEaABY15UcKWwZMsdrQNEmeC6z+Us4l8kmUVO3
7Sznw0yewb4INdIF59ui4HsNAyLUWDbALRnfWpA8q8yZgNPD9QjHhwitmgjyzxZ+lDoGzVbyrtp+
0vM3uI+JZ7ZkDvtYSKK4hkcYI0gPMa5libJXFe7Dm96vCZFMijdCq+FoJQ/TAB3PBOMbtSTu9FO9
a6fapBIXPDsx1JrrlMtInGylai7QImZ1mi5r39l0MT67zhGz3E4JlIyDeUFLoCNgIbPONXu8+1g4
3CDauglpxrler12Q1pu6mV+LfC5XvcUSaISpmUIruKUTRiqtKU+9DRUKmzO6F9dHW+3ixu1912tq
/85Nx9tp+GbKltYXplEijRO1dWZg21jdXjsISZ6q1WPe6S9TWMudE7KEv/qtCnkK5NGU+nB4S5IZ
QpFVs5trSLWkqhm0Bk7oA+ljq+qDa3NRRWX9VWuLr3SlmH9ZZCGVYSTWIUKTTZgZxTb1bwpXDbdT
RqlDc32o3YrVZ+hEB7TTqnScvROAY/edmOK7NbTn+j5uZt2LkOJ6qVPMd90MfQC7IpZD2gFFOVsn
rPnPe6kXb6VF8yaVqHDiu0gFYqNjjVmjuWLJDp4GXSliMwQOa66TPvNrxM+2Cm7hZngYqddNVluP
aEe/GWRa4fMPTAY2UuIYivu1G+vNmXldkYhPIZOmjtiFTWnX5jaubATeLEq3q0iN86VD/1Jx9h9h
l1F34E+f4nE3dPZr4rvMro2sB4/RMJ+WZ0EsLDZt84jSDuVAhiGCgJ+LrgXPeVFBH5wdhDtuGnq2
lX2kpfHY9k3ElRbtnunWHymGWweyk2JymRLjc0dlxjONOTq00nhBu3Kq8ah4opbO2gRqJZRYkfDH
Vbc7uQhhfEsLLm1Q3vRNT4uPMLKVMgu1kWV1NhyQYrFfrILZ9RDDI0tZRCtkDXAcYpAwwgdEJxmC
coPL1dg+6cHZEnl/VA2JFc04bzIDU1pmaCg6kGZ6QUbUt8L+6msYliiVvjZ+gz2GANDEZIUDC+/G
bqgEEuZza2W6TRWYTLTAvMOBfDLxGIqQzWFSdWE/KZCKtwbmahQUzus0NsTeFM1L6Q4PSaleKtkx
423d3su15CEVHd3McjI3+HFwaK7CtxQvMlDXtPeSuNrBHcdaJXfTODxAQXH2pYb9xKns09zFlkfj
jFSoxiEewtjqsskPnW0MW2AySCBqupCij2+6Lr9JGwQgy2hRlhOrOenLfUOVHwxEb3xwA0T2/gAV
vZQGbVCyMsFaSKbSgbNxNeNLSRf1xCIIYR7F/xK+kDtjH83KQz3ydnZYnrSE1kHmo98OTPelp3b9
aoVteRylMyN+WQG3zL/I9LFDZUhJPnB2rZM8REaJ8KaGDJFxcfDK4GtWdnS0AzqsebfG1TV6up2Z
G6d0WHwBo90AgMv5FvNsS6zXfkSCr1lYLagmUsJq9w518g2rHgu5HxbLTJmrCrfxphuLvd9QXLAY
OtDHJGuICaj7/dvAVhe09P2WI9k8QFRHu9nf1U7jrFEFxLjstSfbDRpy1QsW082hgOnnzh2zo/Yw
xNke8ODJKbAN9grkLFqK85xaNrxh1a2npkaMMRgm03xKpHT27R3LygPO92++3qf7CD43Izncupwc
BwK3mHzM7rHqZtRkMOB2PddCOqEJPnYXknNXtE9x0xjHJmTRk8WGOCFYJC6ApCilYx0N4LYih8XW
i6LZkiRhVe3DaBPJGfQDQZydRS1OZORtkrAGO9hrfC7vnX3suybf2tHEJDh3gD1wQAlZ7glyrFaB
a8IljVS2mYaSS+ACAphIvCCpAFYZV8sqRdhKYNZXG70BPvrgYxTvHfjEXOwUVIbOfINrzPiR9iwx
fIjUtv0+BWW6dlJwBANOxg5Unku9eR0AGkeVFXPFIv6HPcbSRlqwPYZ9P1pPtU84r+iIDS1bHQIc
Q38JBi8IRqYqufOC8K9jH+dUa9zFd7aIafTcOCZdCYm0Ce8xUIOqjGge6big5upNUrIWzUudoqcn
RxxDYoRBSLUfkgm+UFBrn2qKFEIf5bkRFSaOmezDYOtkFd3clGhVqu/HNqdHLasJ90qivrpz8IJM
N/OykLAjziG6t3JhuzXZEorxMlc35LVC4A3z4o5kjWo7Mzff5PVLjvuJ6wmFHFtLt60iWQUzHa5F
0khpgTseGjWfBn/2BIpj8egxLTX0/LWR1IBngi/nZP7CUnA2DX2T0zQqp/QenRrCKLEATu7kwBS6
RZGejPCCOte6V1X8Dc74bZ/1T7jP7I1t0fIQbTnDgVAY+4N+g36QHEzSRCzsZxEL0llaNaae6Cll
ZXaAC/XQzZgn7HEXOcal1v14R/+vZCbPWjUC6CizLc3JF6qiZNeo9qFdTlLqkd7EehHgoDoOhJaf
BnuVfJp7cM7TgL1ADFelkQ/DBqxw3CHTAVOyGzU4TtLo0K3aoGAgyJA1YYudbg+oddTLgGaaI7Rh
VRbO3+YB4nCrKU580KfVZz/odzIcHh2Mf10wfjHnbtyFBIfVTkWmQtBtoH0SXC9Beje++42sv3Fb
VubbLFOx57IJCzBtpjVdllsOixZwE1xIEHY4/TN0MM1ydXQm7U6nMYv76FPaLDTU8onmPWhfvyHh
tRSUopN7XVdPQ4oZWzRNRs3eRoSV0IRUSMLRbtl6wBp4/iQU8r+xqk/oqsH7miwVg1phNAaKhbA4
PsMKxGGETmoYituSQ4Tz2iX+ZyChqpTph1rKchOWWAy42DYrgdyBC5XU1lXuuvusK8l3IuwssKeD
rG2m1roXB+qLqdlPKCBuUw1BT5GM76jJc8BUTrUBXmPHbXOhPOmR+5Puteyxbz7FoMNPhCG9Aawn
O4XeK7YX0tf0Rj9Y4xfmmPGjbdFtNLueEJDi0PU1VcDSZVE+bPow3mByY9EWdUyfqYJhXO6bpSv6
dUYaaVvKvDHQ18qqaai85HdkByHjwtHnhfXApjFil5jOiDQqxN6ESgYbU35Jgi7fQtv70hIHvg+r
DvQDiFtv6nwaV0wvcZGj9ho1IqJTBjRPazXqkkFOFHKRbROY6FgT6kNBRocGMHxXOsGOE2gl4gGR
WhpFB4Katk5EzFaS4qaKq+l5aslIMwxBKF7tHNqoAtPbx56bKXpQhVPtQuT8izbfRBIqorPSLg2R
y0yvs1sVN2e0O8Rd2gm0UkrHR9lTfWnkawFKdTOSK3IYLKwzTF8xe55UByYZS/udFgl7X0hmJHmb
3LtEFmyGoa6Bqrekv2XatooFEnu5qJCFe9em+kfL1Pu1IIer7wv3LK3nFDLXKsXWDcuVPIdc7zzG
p12m5++srC6zfjAwbd8OlXszgif13FF7a0tqYT2Vgt3kZEB40uaCvgtGNZkRm8nEZFyEusAactPn
XyIArStzOBgN181GuuCbyGrvXcyAFqCjsHiU6d3QTVD9fajdpR+0m1IjhVbLcapUJmZmjSqDpj04
EvUY6qtaNITzJhmqHRg9un7nUC3d5Zqbc0BhmyZI9xKhLoXFtcP01pEugBW07Gd7XS2c4Q7xkzue
LZ9yJxztAh+3uM+d6YTYCW0ygO9DlI4Xg5xzr1SUHs2owEFcUo2G9tqMmJ+j/H5OjHd6U8bKPhjF
NOL5VgXr0Igq9EAQTIS9N3SDB8bmb3boU0RxafTHsdFvUxZKAL0OkWOnd1FGVgehAiR+kbbWQWTy
tewgZuKfDdnf0flfxPo5WV0xYC/dtyjkpBSq+yrhXMzdiz72r2HFTpvbhB2cdIBe2xGlbRu+MBOR
nsFBbUCYDas0OswNJVVckz6gF79R/Qd7snaa3g93UUPimbJaDU98gfutB1bm1zaUSyecj4MWUEbo
g27HVZzyZzO+2xwJNCT2rR72HB8NegeFVNUyziaZeqtgKnCg0yfCb5AfO1whRzPDPrD4D/56fL1X
Lw9/PHf9FSfQEL5df+f6+Hrvt9dEdLER9iNrvv4gN3rwltkcp1vNgbu3fPL3t/n+qf/4lk6K+FSf
GowF1027fg5XQ5rQPz78+28ukFUkmDGzNNSasFz2feIETHiXD/qxfd/fJweLqgPT3f70tliFT6yZ
gKcuu+Kn7bs+/v7C61/SOOZ7CB17c31NSOmJXfE/n/Ljo6477vowzPJwbedEKV0f/tijuglhJ5Ji
AQE9+71JscGlVhnF5RupdnA5dAtSXTDUFO96VN+pxsql54o5GgYrSaiDrYHdL+tZFDNnvr8hYFT3
0Km7+EXjnaUTyB60VMLIWnlOGeHi1vCUCD6z5AevUcAL4xI7bGIwHRL3ympwad+DT9P8DnzI1DCb
z/Nnt6v2k0TPYgL+7j/1KbBwbEztGtDIja4vLZMJs+Wk2QCugjMA6VNfxZ+XFkY9actcobyUcn5P
Giw8XWWeBwNqAlqSFVMMcum1xTGRAWROZ8H1KQ4Gr+nbGNsaMc6Zf6dLBtTYRiEgzSVKHDSNM5c2
FlkmgPAKA4bIHN//XBAhF7vHugqzTSRVu46sHUwngJZpeIHKh+vfwuxWZsZpaLNPc83uLWhxyQVG
oRPy4srmGRFoDRODdo3NQbuS6YhPiEjm0tlRSCPfyZreJbW8adA+oNPBD22MZ6Q5a0nNdtXD7lib
Ub0rkwZRYSi3JpR6ZDmsHNDSOg0INhL+1Nj4SHJrWuaqhJZkfSkGOXp9NX0Z7AzIUqIYuCWuqTjg
Gki2U7bpZ0w6xlORMr0tGclIGcAiWbx2OlXQcYa3JDaGoaN31CJzPySdv8lF7CLXp4EeRzPCftfZ
VTpAbsLffD8SXj1RGVASS0DXMpr2KcsNdJvi0A7KBdPQfaiwxa5slTwNPvMKq8R37+ofZyS8FNJs
2lEEnHhBl36auKgRkZg5iG7Bb0bWABjY8CJAFhUlzmqsg61h05XP5vyGYQysCuIFs9W0dZyZbHzl
Hkkeui+XmFgkcMVmbKyXQRYk/eUW6YZptW2nLT+lzYSJf0Fq3baz+9LM5ZEszPdsjO7mia6lCruP
+thZG1NgiPBhPm6vmierxGb1k/rwrkhxveT/J++yO5xybfN//8tYBHvfn17wsFQVTAsirFSOkkyV
0PXx85+Aq6GvpjTqKE5NE02XDHDd0YbdsGhH71IddUek/CcTsP1Gy3KD/kzob52AqnDWQTTSJNQK
Y0cPBRF8EHQAnDT3Xo3Tagzt7DbhQCjs5pGhIPiXDf89kPy64ZbO4SAdU1rU/X/d8DnKa2uiRnug
EZwcNMtEroFvf4X3tQDj1FIaJCGyJPXzFp9BdJykW/zbNvzDzqP+YUmoufTQmOX9ug0RrnJrBMB6
QKwx3ZJgcEhEHB6Y+Ym1O9vavgB1QXLMo0Pm7CXq9COZ30Q7fvzzlyjRfv7+JSIVhdwrDN0RlrWo
Nn/6EnFaTapO7AB4ODTL0KnVoQNn3+gMgkMTf+hnuNL4256EE1QXgiHGfUSxpS/Bq/uNdundtjoz
oV9d06QDBDNcr1Ku6AIyvAoYplGEiotvBydfmSTgDM2l1BoDhzL98JoUFy+Hc72BbYFyGWTKSFRE
4hYLroObaLlp0/nDn//sfzh2CSCFWQws2NGhYS1fz09/dqe3Ttj2YXCwBAjUgcywTeziPBWBvS0h
z4dqJgqkGlhbEoxgGuUhG3P6++nMtH0851kA6lAf1F6AbTgQvIxzOAgJKir9fkfImbGHfPPY+WRO
Xbf8f+XR/yKPhp2jxE9f8t/k0a/vqBhzruj5z+rov37tL3W0ENZ/QC+aCCYdV5qmQu78F8QaROl/
bKTJBjLjH/po5aKPNpTDUWLQ6hQOp8df+mhl/sdUppAugmpbKWrD/z/66Cud+sdgqhwmN45wF662
QKUn1G/nIeb0qtMoi90nOhDlvE6mA2lFB0JT0DB1GXZpufQVQD+1xJfurKE45bqOG3UAKA+DhsZI
Tess7fSLlibfftqT/zTUL/nrv20d2m3X1qlZc0b8rt0OzFGldtiqe1TKK4Lv1IV6JGI8RzNZj4j7
QvkPpigAFhdxR0Y1Ex/bEmLfBeST2BlV0yQAMOJTTgyZSZ39GVu3DmcQd/kQ3nZ+tM2ooRazBUWp
8D/9y+YvO+9vmy9RumOqsC2+/1/P9jpok4FYCnU/u/TmWUvHRMRSPExs+Euk7BleIEL3DlcT4oOP
sG3bu1aAZ7PsEOWmis5GAKS2JeLMLqgVLgFOTiueXZh3UaE5Xp5RxoyMCply3zwYtoHNKBCrws9I
KCp1+5xp6f2//E2/XkCWA8Y2UFDppGO4HIO//02GjFhhxam850AHVdkQW93XdrDVB8Zy/H8YIIV5
Jt6B8PSEzpFfVNoRePd0HpU/UB6rnp2RFoid4fdc8hQhVeAm7WidJ+rBWvgJAcW+Eevb5s+bvpw0
v30dbDrnDsOv4KySvw2+eZn7XUCp5Z4An7VuafHDJHZDVoG0yyIAa0EfnvIZyCcyImjc6fhG7k8L
+NyETYszQLibogZoMwYzUfMdzUM6+hBAaVlU/AknJAkXbVkjTjbiQaPOw9tFBM4SST+Fym08UKLU
RqIEfVIBbpJjg0aFCmEdOAYMBkH3qc0M0rQjWEsJSihaj0W004ay2NsSnxP91JS+xIItpJLr+x7O
PiBlGlGZ1UQsT2ixmFhuktizeyvb4bHukFzoWKzIjzQjUj0Es3FoesCOgmJ6cwtgx84QvfZa0V1i
DZ0cQ8W4a6g6wycTTJt1jMXXe+Qv3sHtTDYsDpoHiWPhRq98QCdLuBYmCnS6q8FKnqwZ6Hk9JoJk
UoK2iXatDmOjg57Syi8TehRYoXgfcxwMcFfVfSjKPejwev/n7/u3i+33Q9WStrnMF4Uulf7r6Qcd
R3ajHRr3mtGde7ujH+jUJFBTKklAIh8c27gZmGceiOp6hvIhiUghlRMtFatowxcXbPW7Dpa+AC16
TjtxP2hekFCwk4CpQaO4F1zp7uu/bPayWb+OGrZhuQzMtsOQzL+/bral6XY8mrW4J4mOroYVPgSJ
dSttqjuGxVy/yg18pX7AKoMOBjlGzTHSksfGfWd9bZwsPfp2jQ8cmEAfFoOrRtTRRlb02pdMld2f
N1f8w4DAjFKy2NVdhoXfx+jeJYgSw6i4z3ynuqNysHam5I2M6HPYFR1hmsiv4tw5krsOtiJPziKI
nyOy/Q5/3hCp/r7fmNbqtqKozsz2evr/NLfyJ7vl0sS31OX9Y5UIda5f0xB1WxFJTJNa95L1HxNo
PI/RjLTEwNzZDoZxe92VtCu20TSkBC0Dpp2nbh2sNX1BmgAkolYtUC/FGrJ9ZN0hMWL9mFHkivoH
fN7FTV5Nx8EX7jbwBcGELJvPmpZDHIjTD3GCjOrPf6rxD4eIlFQSpClsU/5tJDMUIYeV7uv3VN4+
qw6zxuDApJpraXsICh+mJvlmFc69piEoKP0xfYst1EgTAQxGJDGuxJQAJweja7gw49qlsz5r4252
6S5VGgitP2+w9fcLOTNetVwz+M82jeW7++m7IV9ZjzTZG/d105IzkEX9jkEazmr3uZxaXJ0mqByK
cbRk7MTcdDYpgdmSrNZIw+sS804gTt+oYvxsUt4+4wGgbuMUb0pHu8oFGK29Q1B3aMS3w0IRwd4u
ATS9Wm3g7PVQ1oT6htA3+AREN6CoXQtqL/TgLZrBiphBO0MVO2UoITm5g+JkG+MDAQHOuU16d+PE
tdhro52tMLjms9PfVE5/4Krg3Mbj3EKPMO4AR5nfYBWt84jaqUZPEelVcCxi8SjcQD5nI2Z7YRQY
OYCByDwbL74ltWMW1hu1/FFGLfvvs/bvTr2774PGz2tltYwVv40ltsEpQfqDKV0GlF/3O4IoAvQm
V9y7bkm6jj33D1M4F6fZJmna0qzxQXN7CDHML84TFatVOEyHa2h7r2EgznTlb7tGHWdH7IhopJsu
KUGpcdGJB/2BdoeHymc6od/p0Az70nFpFXWlZ0na3n7L3DCf1GMAZmPbx/FtosHccBwCmXPjNMMs
ujgFzRcahws7VqGYT7DKFuljXxEfQWdrm4X0Lkaug/jm7XKTmYlLcRnG4J+PUPHrgvR6sbCloqig
Q1hQpv7bntJIAuzREIv7scxfVQX1itCqD0nKgdhQTPEcC22vP9TQtqIsO5kTCKQOmGmixvIEC71Z
yXK65NKevD9v2XUp/PN3aOkmYxoLBx2rpiN+37IMGFmMxLHBHE2uUTwkZBOaJoWz5NknKvpc29p5
1BRSgDKqPYG7aUdikwmzlRTL6+FbSpKTzUUP1RoaWmKHsnzU9fp58t3LbCx8Qd9KEc6X2la1SbRN
mjnx2i4kQEvug07pD4N8JQGRMXGY6cCVltondvuOI2I4CB99A3Hp6N6rDYkVND1QTk/VTGeqwrCj
GkqXzXLwSwspXV/KNQgOb/Rp2iFjDrdoPet1rhITApRbbmWmw3A0wbkt0XFJ8h4nU3eOOjSiDM3M
PSj7FcZLkgmx7R1SRPuypLtKyXYdugq6UGDgEyzUTE+iCKgoEmD9568EkSt+1l9OLJZLOieUZFQz
FGWo3wa0mYBc0CVTcK8lQ3GTaXO/VRq6RJM49XWhnU2z+kIucLu154nuFzBmV+bhUztr9WEwk5Q0
1E/OWCc35tTBQDLsGRtCSRomU+/Df9N1XsuNK9uW/SJEwJtXek/KlXtBSKUqeCCBhMnE1/cg9+2j
3SduvzBIiZQhgcTKteYckykNxvOp1z2SXBcdkX+fobK3ycd4rcH/XBqZbYa+KCBM/+xBlzwXsXrr
R988D82NjsLVHA0ib8re3KZ59xsp+bZi4o822/PS5wlmApHaxqFwkgHfJAEutbtWY6Y2Iaf0wmmy
4Vxr/qXRBcHdMFUYIkJ/ueLkR3wYsKDL54CR9GpOqZJGJh5+mCxBHiLCTenN+6Q0bM0OvlmlXLKx
6wBEKUSO0z/37OEJLMYhiJWzTrI4PlmZpP2qiqvXTuuKTCKMPx2UV3BVIhmwuntMekWorF1S2M/R
PMVPGrDUcELoGa/Qzn63pqDb5TY+nC5qUAHE7gKRFUdaOcttyqyobIPsmqRhtGhzMW6DXAZbfqyz
QHAh0WDEbMYGQH2Fh72AaQ9teoreS1v+0B3N2YFeJWZSM1n7CoYijtBTJCzENhILK/VAF09gbUJB
KEs+5BcdQnFSceSvHVX9BsKjd3WX8n967kW5w8nw+GtKyArkJDsgEpdmIS209tO9GwionURymrFW
iAR3/INKvDyak7xUY2lu/TBWqw72g0+v+MmdOHr4eMutqIJPKzfibccs/zyTfkqCBTi3MXJudPZ/
SaYBdVinmxzpAYx56B3slfZj6N/cLkZwms63rJk2mKpIU7I4ICAXbwwhm11b+OXGa+SnW9r2XpEw
TyRDaL4SaLFvpDkf+diypRHCwoy0tXM8LCKlLC6Zgd4sF3f6WlEC3NP+TXCq7JSI+rOAP9nEUAHS
U9gMf6DihfQSZH4uLU0SNgYD4AVS3uOu5aXsIjKPhw4dXlgdbdhEtDNIm4q53kZ3Yt8sp+ocC3ke
soBhvhuqJ1Rrw0owLBhr/i3/ngYVkhSNEDWFgZoxsIb7QfzMVAGk04O/GmN2Ycm8D0yruEzl36bk
BFNlEO0ss71E/M0xJVeTSKg1TpysBg9/HpQF0FctFTgLcheuDMc/9j48JkCp4CGKjkigOZFXl7AX
QB42b2tqlseuFMmauAuxStHiq9BU3xA8cWAw26E1YITflcH/TxNQ3PGUYPxJI+l786ZnPd3yvVdX
qK573iSZo0nA0QPgIxLw8dIsucDbPPSN652q1H8fYsSqXjAjjVX+FWB/uy3vdLfYQwOIJkss/QB5
hN1Fv2HgLsvR+QWqzNiOuYynleoh5AUc+WulivngzAlrbdr/ASOpLtH9JhBgo5CW4Kb0VXCM07jY
jqr81FWSQGaf+r1hx7cGmIfRzu5rU8tz18UJsWWOhQKnQxOVdt+qtrBf/MQ+pgb6XjJRA3oPi9EB
5WFw2H6QUv+pYyPYNjNiYshyUK9QkVCMkQNkdeoovLdUsBcq5hQmLZJKl3727VHLwPe+Sijel5h0
kySN010iqnibFAzPaGVQ342te1de+etUojqGRQflOA5uQ6N+tX5/KFuVvriFu74nA4MJxICW6naD
BCpaWIj6Vu0YNK+TexWkaLJ8WVfWqXtwNIpnG5dJkMp4Axxl5fhVtex9n5eNqiORyfiT9pazH9AE
g5UmKDsa3DfLst8M5ExrFSJk0EQ/MsNLmu7wr7vs3nm8xZlcI+4qW9BgIGbZFol/HtpS4WF4fCfM
oyur8rxxo4y5TR3O5npWrNX/PL4HIWI5D5f/FVSZKuNsBzLYKIO3lRli96+bjslRJshLrV2OD8Uq
uw5C+zM2IdS6DnWRHwARK7xAH7L7TZDM+hALhIG+DZrRQjTH5e6QToxWbbva54mhERKN7/98Oc1O
KeDTLQTC4UCK2HConLg/kH0Ledf18lV5p/FWoHADtvS7TAFDZhg6yMPjJrUAxkLgkYe+TH/71dRt
/BI7XhxJvbYbU+OBLd8SN3nr/AFnPSr4RYRPcv2I1IQLygUoTYlRJhj9GNScLHMHwABO24udslBX
NnYMYzrUg/L2o8TVmd1NmI+b/3o4g09azUbr3SPe8/XkopkYZf3NNiYEh3PcHB43czCKf+49HjLD
dXcjFLsoh59r3G+4Fgt8hP/3XjIxQgSOzeNcNZvOMuTSCeprp6yXnLynPaFxiFNx82zB4OiVjZiv
S+0IhGAxo6xtXi2XPijyBbkaC30zkdqvjLA/di1ZfIH1xxT+eZpAXzim57OnZUBUhGA3+3Zuly6x
AitwZRiNwKOvSnA/4ZQ3lzJ67fHFbRKyTNeGjbk6klu4URDBXKxyw1j4q3gSqE1xWaUCvk/qIZfX
DcHSJRB+kJ68UfQrDlNn/iWS6h0OFx6+gNMzZYdbgAHvcngSfbJTEjtmAm2SiNbuRMpTvUf0sgdI
6y4IWWhRl77XRraZQkJz+lnCD/MwtZC0dLJV+dirg2UrjRcf99aK2GHamYnwVpWFvgzi8JHW0K6+
O3pJOEekkd0FB8X9hsvXPkpADD++lN/VGo/nPe49vvb13H9e+//99tdP8FKag/1opKgB/9/fWUmW
1MXXrxF3yUSk1fFfP7t4PMdux3Jr1cFBaM1Lvn64uFdFcdr+6SBvzPgk+S8alqd5WYzY8KeZvd7j
Jzy+8/W6x5/yeFgkwqbmxy6aaNTsICFQ16tNnnOGNMw7OfvYIIVN/4mbb2sofEDUacSNRBj7Fn6c
DYfHzWzbHdJmE+9Z3rPga2tj67Ff1lbYopbCGBx6BdtLgANH0y/CVRGN7DhcwPZLYf9O88zfZyaS
05oEi0MxecgRay8yN8x5X6Yw5Ex+fPtxM7APOoRBVEAGFO4yqh1C6h/f4SroHXSekzsOXe7xvMeX
HjePhwSzuDvjnkZ2/yGPr3tl+D/3RGnSNTDzaPX1Aip5wBLslpGG63DnxQiUQoNgJMCdJJNz8YwN
EjmWQMaWYQXsPv+RTPGLV0HkpP3UHGKA/DOiae7WlSEJw0X3zbJ2/8LjZvJNDOU5gUkHLBbgpVsH
dOcjE/h+A32FdOD/PEzvSb8B83TABv/5InGV/37O4xuP1z2e/fXwcU8hbFxHMmSNmcwZJBToinn5
sJ+jlQgh0RTqNemnbGMzA6AAqlR1+LqpMc78+4v6DhL/+vZ/PXx8o78Lgb6ekug01Muvx//bSygH
RsSfRbtKB3od/zy7euDKHy+cHXx8i69Xyqzotx6XHLLGWOXteBc/gOaPJ3897euXGnfI+dfD/+15
j2nY12v/9Y8/vvNfL5mi1ljPzjlyxK2jfdq7/7xzaggcSyDc5W0S8Sz7F/N+Fyp+Ve0e74woxhrJ
PSYMWQXe7vGZfX2ij4dRb98BaXCXeesf9x9f/nrq497j483IBpxpstxfMI6WoZcA+uctIJ/daNrU
/dMcibUc0EOxER/uy1ynJ29eP44ANdu5/PHAHiDjY7XBhpRg/sYNqKRE6VhX+0JSPNWQR/656WQI
F/brcewlxtKQqYe2xof8NnvsMFj7Hj/0QVXwbLClRPUdiZZAMkmGEXEd0/Lxrj4+l47Cd2O3zatg
V7fHgYFT7f4Bzz0yTjQ9/znkvj6dx9f+9RGJx2H6z7v+dZfoDw6bbBh+hUPyOzAypliIHo+6mfEe
DSHI4jaonwYVH1UMHLOEBvfcFAU+KcGOyww3oSHDDbqygDDMeFiq+wzTLaZiHQQDZpO+l9sxIhO+
oZRc5PaMl9pzzqq12+/ezfBj5xTWT7HlJfsi0vvETALUVgliodT6mC3pEihmvnrTmO3tnogfszui
rX0CxWHvaLR8ILWWnr7AXC3XLksw1zymRLLt1o3d+kg70te5MwJKBPc1nwDp+m340bBYEReZk0g0
jVhPyQdcqiz61Xa1dWmGKcCJ7MR7UxvHMha0xnzzV5SG/ma0cwC4ofXTKyAgakiRg10ZWIB7cS1m
iLRDPcF8iRX+Ojb0hqvfs1mRVDE2xyynA2WabJ6YMNnUBpG/QR3ODr8I7IVyGtRglvo9MwDeTKh1
tnEik5tJGEWwkrWLGS3RUH2aYK/r4LPGS70xJVb62MPyEZjRM0CJ7DmQc7sVY/42Vm6/ZjgMHF+L
BMBwE67zavLe7ZGGmWPNyVYmCGQ4Ga5JQ7cK2AEmwKw54zb77mlQdlYdR8usUjjTze5S6xB6XVf/
NmqzPo8Ctj+J0Dv6oDcWpPbokoazL7PykudYgUu/eEJBW70OI5Y0z3U/lK1N/Bc7k4jPY4POdxMZ
RGyFtt4OPgGY/Tzm+zhM1pMuuBTmqLakQ8+Az+P3HDiXMSJ1LwPGWON+I4kh/1s19CkL805gkVhB
vBbEx6FiDnSqhrD+FhbsxZxXJbvwvUwyY5HYg70DkloCIMJYooZT4bMoeJYELCrv/jJpARq2olPb
hASsGYo6O57XbTNeR41UEfG9fs7SbucN5gIC+/Bk94oWiqOZUVZhcSQIRHKo5Wz0uNAZYXCZ3Rj6
aM4Qk1RQ7Ijlduif+iEvVqBCwlM5ChKcAmvvNtm+hayMC50eoumJcAXcgyBBjOJHNRm/yLYrCM1T
RXQq02pAyZ+Ox8z6MAzY5xhcPa6uAKbcGeJb7Lck9fjACG/wb2c7NFguxCWiib2Om1B+kgqUXfLI
+sb8hgqWHfrGsqY1Z3dzUS0Hlp7Ikay6+mh1wUuKZexUvc+MnL/10Yct9LPO6vjJytxfDmiDW6Ji
XIRanxnhVRcvwKtFrTLuu0YRA4wzrlOd92K3xRnxaX6Spvpdd/SokiH1AVxU0wqRvD5E5E7MDNdf
Q0jxk5nfTYmooWvZoNYLxZ796R5RBElYDrpIVzO/gNggmJv4Td0dR2uOkCnm/HW8wYsudo1dqec3
aDfda6EWeWyrW+GQ4pbIp7BCzdj4BwSNJa1ipqJWGVAilfYyJwZ722WuuWVogyVrBMyaGol5ClP/
rtZiftDWOjkC+F3WHkGgNkVBV/Sk/SI9OaIc/K5GuzzhRQQ1bA/zyoQpSm75XK6c2HWOFF6KuBk7
31ktTmv0prGFEw4r+Q898Zez2yd2sut/GA0yVnss4zMC2D+6r3+kItjwFICedszRbQ7i2KpheEZ6
gJjPpp/AQ0h4wmHaYvTM4j8itK+XWoSXIcXYRuwaEsZOXHpBKq8mUVg4YCSKcgbjVYW/bbN5jZR8
7RMdbhKBy8Cbz3klfjRGd/G9Tm1NtLOYKH+afWGtGqQ0aLs68EKMHy3nj5nvJ/Jb3q0fdlzPZyM1
1ljxRTBYr5n+lQWOs29G99dkDz4Oz/G59/K/2Dq7nSqZm6DAFGWVrkb2sq+SCfWCSUO3r/RzmOE6
xRqGzxg79cs00mF07upNx5dYJ8xF6efGGzK8XRCc7DK3X1NSbxXjgJNH0MqCyQOaUgO5ow5HOCGJ
uW/SbjN6+vvstnItEvC03ljn66Zpo3UUvKA/64B49TT6UwVyZwy3RswOEDFyQnYkTlQfqXOdTSeQ
IsbZG1ZuP4gXW4a0tBxxxfiBQTWzhlM1fzST7p6ghz/dhWuUckDPmR6octI/HFkQyVGepJOnL1Hi
p1srzdsD6CEBZXVK38j7Hp8CkomJMET+M/vD06jvuSbdhwHAfyWAPN8x9Iq1q6jZRk9YEwKll92Y
TPSACvGkcd/hwsN4N9wHfZwQ3W6Yn8beHQ6Pr8RO0hGlXv8p8qjc+bgaQXX4W5TLp9AFUDpLaii8
vSmWI04Y0aA/Ffwe0u7FOckV/GRv4rwgSY7WcJHji/EXXQIQHqNIfiU1BXzzXDHxiDpuVH1VlVce
uqzs1hwTS+nbx0FyYSAuRK5Erz99r79okmOxE2TvkJaCfVLfl+2KXjROLM5vikpKry7akB1H614j
ehj63UwNdQuIbj/gygYqQFLG2hxx4uPCMl7gGS9gofyt9TB9E15+KEw/QyhSZs+yhC4js2RrNvl8
S6MCpqFuznKsTdwrDjFTQKcZAvqtu8nviU+MXdjKu8G21WQiKpdAnJ6uqO3vx8af3mitcPga+Dk7
+NqNA9suRCFKrTS905zHeZ+zhQ9blPEu0nLPmkmRUYW6dNNTIn7yK2fMP16/AWH2I/U7d6FBkiwB
i5BXox29jF1apkDvAtgpwVvfFJQXhkegXhcH+FGK70mJ0zz07XmZTjaUW1/TmjOZ7Yo4xf0g0+VM
pfrDJb1gnFyKV1qsUdz2qzsXmnpAvRZebSMucwuCORICF+l+5j5/BFzbYJmF5Q5yO8LvjPj1AryH
6b8zvLMuJuYR3kinqqafDkytte8lf5KOyVzDnOlJKYOysk9PQXRTSJZXdl2+wC5vV2MWjitpsfxT
wnBU6PlqzU5+iNgrT+Cur7PlSUhUoJ3ZNdNBnrPX2B/OSYK0u/X0vMVyvgQ5CRAk+sxaVW7NkdO1
R0C0zgN5MeAZrZR21rkkdMYEIRL65S6yp2BVeyCdwYb+YZjz7A22+emQfkvMu/+dq5dYFzpYYYG0
n8B3vKVzNb+niR+jaJ5xCpIojXGmCI9gwruFsFsoMgGWA8Obor1MyIZyzG9mW38EQqwjOFEHRPIz
9ILZoM0WD6cZfetJ+NUV7ix1PeqRdVYO2U4W7DQ6aukTW/EhKoInQ94rLzTzA9zQbWGFT3Nbd9BJ
aZeYM9502xLQDgjh2UyQwdLEHWgLk0KRVhMCCPChi7jI/Z9RUv4K06paeKXfniZrhJykkqPZY8aE
pWzu+qKNllPi3MK6Cm9ePW2JPaNtM2VHRoI7Wtn0Vdz5Zwvx74iafyEZx2AooA3XOBCa0bbFmJyd
5xzNzLL04Hm1hqRa9otyz7CKVysGdiXFflo6ammSXo8ogX6xq8BkvYkAb1pvwjPqAxMhUhTehIr0
AU/TT1WVRI1bXFAChqpwYBEN301QXPh2IlCfrWddld4IPKLbnMzUY1tEN1SgV9ui2WK19b5Aub8k
oGiVQY64tXnzE+fDMYPhszVJmVkYMw7EnOnbVk78OZRVOZqIftynVvWcE12xj0L44coI/1LwOEfI
e0StR+68V9a097m2XdE/7QEmUlWMeLCDUL37kgGMawzZm2cW18qVBwU89pz4ct5kXQtrBNwdhBWP
kx6TSV/6F0JsqkVInKnQwZ9axu9u8zMDDP3s50AVBucngJnoGkTiex0V1qG3scnaQmrqTVgDbU6a
oGENx6YAOp5mSP3S2iKKs2UHzIUFueVYXdBiHdL7z6y8nniJJY4J63Usxc4x4opJ2xweIIUy+jLD
54L1t9SDB2eFGLBco51DXFhtTTHaWwvEAokA8196489pWvNmNQEfn8wXvsAKNCfWz2aKz5RH8oDn
YQtoZSZWCrVBp25ARIOk+tm6k3Wz00gsMGLDgGma+QoGElK908Xr0KCPT/hmY/XOlszzm+7DYQ9P
49BABG5L92z1vbdUidWc7XR8KnNCCBs/O0dxqZcC1dSmtMQhiSycU2GYbh/yzCQr7bVrpOWG9XVJ
v0Qy5PA6pkEeyUrpKFbdvRgvDHX5GB3mN0NOgnjAZbTCnxOaZnCZtPxthc3SZUB9GsNpZ4Zy3g9+
A1OVIDFGwHPNT85Wj2McmSy8L+gKUzb9RYa4TS1QqQxfmPYzrFngwwL0pqgpTffYDuUfjH7zChmO
SXHUFAcf9agfV5DSF8m3NDROTGmaS6J+GQKhJqSy7IYgGlRAy/X+cVMgdj23lf4+FbA/qfyq01x5
uyq8oz5qgMhujhKpBPeaurrasb15leDJ+uKH7FykktEdseaLeOOiG8Fuyh7kMXYiOuCQT7FzzuP2
2/+0Bkr8J4Q5Hhu+qMDANkzZ8bFAxxLRqWY/ssjZOK8KLja7Igo/mfjvWAyGYyuLp7YorGMCbh/Q
qT5q7DFc5Tzj7IJ0Xcat7a8sZTwDPP3D/lruDO192KouV7lRp7spBVvFnuhYet4PBnzhPizSCEGu
+dnMYkIbVBsb0yWqYBiwpXLe7MTYkNQpDXkfrcQrk5wMO3cBtdYufaGGHrzbASlwp7ZYlFHV7mkB
k+rY8zAVykVHoM2DEZCG2JDFt5Z1A2iQwceWHTFxD5xcS9o25bFuTFhM1XzzS4hvd6HN0DG7qbMW
+yhR0Gv0Caiv1nIcdgwinO9e80l4zTrQBED07Mb21OHfOWbkUTrPPV0N0pOiC/YxAmpMs9oMqalu
Gtpj36f+ksM0AwDsuk9eZBzpL8APzetzSQJNnVTOzse+zxoN3XQWESVCPFRLm87rwc6NYTmWknoe
WdcmIRhzJd3sO/T04ux1dbz0COy4N7iydZkGoOrIUl6iw5y2RkCdKVD9Hvlh8Ek5xXSrd6Rho3br
bKzG9wZJ2ctP4nLjsxLJzcZfn2Zx9E31FhJlcLNHrrs94LYQ/yu7RRNh4KF2LUrS0q12EULBtROU
6OS8Yc3Ut71UJa6WvoA5bmhRrQ0nV6tGL3yjt59dnf9pJmasiawV0TfecIqqArgag7Jl3Vt/HwSz
QFbreeja6zRNQECy7DBzlC4VrMhd7TM+xxwur2lcWhej2hWyISebkRdCSBPUkm+qQxNE0y2d84NP
f8ZIp+sk/TchjLPv6GwDTr5fDRFpisrS5z6P3EVfJcM5SMqr0UK38O8bkqT18ks1D9/nId0EY2F/
TmNAglgEA8Ad7LeJJTHq/ex17KDluiSkttJuf0XVuOnc8rdtRwn7cful9Qwc6jEqClw6WCidoXoa
fCoSEjM3RKOSOwCEg8oc/gHikxvyS2cfd5wNJbnAFGMk0/R+vg7oPSxR6+QrtJT3LcM0ZB0jT0la
0RSMZ1uRDVQ39jqIISNiznHpZTE4nzqyA3tTs1u/FyWAyPJDItgjML5k0i46cJ2IL+cMsaNwplfH
IwMoZszPwCC21yrHi9GDA79HM9hxuHJJKNvmgzUwwcDCIHs3Y35nvkdUUB5pvme/IOuoKIzD4Nn5
s+UwDBHr0O308mFJINZ9xg1Z+pyvuP3HJPlwIawzZnxOWC4uqVH/raBVeg5b8pAMXPyfpE/rEcGl
JEIGPgmeq46t3pI5irEZy+yQ5LLAeTvlp1AT1AczrGl0vICZO29D+WbkdbQuIM/vGcE7qJnmYNHH
dn8IG2b2snKDQ9EDQyyLwd7go7UYOLkbzugaoSQnascsLzaudg3CYyQOPcnN4WgW4cJLUTeVt6RX
KTk4LLOTdmECgOfZNmP7UpQgEsfg7DDC36HzhmJTQzZ89NdM+ZxHVNSdiPRVz2wXOqPMNzPEVS06
QTYfHk2XtOCrM924GmUnQwY/Hi2YMpjcpQdQcFf8BBpoMcNFENQse063GcfpEejFSuJH2xrdn6zz
ACJmE/ne4/jpVf4xKuOJ/DETpX45QWRS3osn4T22jYdsAooNV5LoaYxIbypEx57VUeS2FuIv//aT
02ZvFYjulaRlSgp4x05SeBRHI12U6S7hSGPzV28RQwS/y0R2e0eyOIpjJ639q425L9PuRs13kCki
7pU/1zMZ5HELgauh/RdQWUPOKJ+hOLxBjn2OVOLukyRTa3ekAPHNsdqYUeNumsq7KBkMR8EQwby4
TawPnnD+DEgsTlYFBcqC3htFqCfI6uFwi3yC3StD4frlCpdRqazmLIAWO1gFpPV7gTGicZTCO6fF
WIHFjK9TbW7CoPHeJ3G255S08oo+UpXjPvHy+bMwyKmC1crx1M3tfsiymJq7+fMQw8cq/KiFL78v
6FURsOeFELH5J6Gmz/IKxh1A15un1PR3xv6q2TEhjnPH3Wh9UHBluF7x6zmdKs9O2NxGP6PZSDDe
Jm+QpxaczUu6zctqGrpzM4UnL7HqZ/q29hJXbrCimnrrc2IwGTejHsi88ITg6KcrRHdsEzwSQ0Aq
QlfG9iKXYKl1K1E8hIrRR+dDZfCX2qzQJOXNMR4Hk8l2xGw/StJXzUgCqS76kBpza9763gpV8bCT
pgWISbiEPhf7e1ySq190mYq9l2IKpq3k4dCg9Zgn5AsZ/c0uFF16QxcIQPMfLZvhU+4b38aY+UuI
5vOYFOIqs7t4MTLIkWJ6Wk9WcpiiZxHkwfFxU8Kk2Kayei6Bq6DcdP+k7FERDqOeW0xG/a7zC1Vy
A2XXV9+LLEB3ip/cSrE31EX0ClnipeREOCYyWvsyup/VBc046I/mukj7K0o4ebVxhUexWbLGr82Q
tquBySaIyr9tNJrrQMxcyKQ4O0VlHhmy9Hs9Y3tPYVQdPDT/VmGc2nIo3zKVF0/dh00GTp01xRtX
Z+tUayyVXbt1DTt/MVHW36PFGdlYrj5HVrc05kJulSxDRBzdvH30FqzumS2KsTMnkW3nDIVhyvzD
DLtsZ34qiJnHFvLNtnCMl7rnkT14K91b0VkDXjeaLEBy37UHDHC/shZWhQU3Y9OELRHBIV1e6AAE
1VvIImq1w+NADyu1nWVBSDoNm2ync8IJvNQCv+AK5EK6ordUhZBUAQms2IzcIfLtiykdeHdWuulT
J3iuA711CNN2mtC6VHXxq5/vCppRyOf6HikOSAfZ6ZAfReOF+7ymUWhlTX9sjZTEC9u8gm76xlsg
1u5MCa4d6+ak/Ps1E8ol4vZq04Y5McB14K4cKuItGt3uAGdMpNCViCS3QcgbH8Z0p3WGYt4E5Edt
RPatTyq1S2PY733tjzRWs3Ncg7lPyrE/4ZUH3aWG6tIVH1FTr6AtVe85qykIg26F4yc5i6Kf1rXt
5BvPylmN/KxZeQoThzFZzg9vpDlc9N+LpowPMF5eHdGLi0xYtwLXirdtZ63Iq5yfOjXWt1j9rRnK
A+Zhd0HLR9/8FAC8ugftBfWPjiSWAwjIFmmeiYwG2gEa2bo/DzX5JqPH/sEmkmEavTOmI+/sR8Xv
KmnLPdGMxpVh/0tUMvqgXddd1LQIzXgx0wx64ZoTkcJWBWQQrB/cNgOX5m6Mnul7Fy+G8bfUfbNl
ZnhnuLHVmQQREnRGSG8vUeIkGUdbnqUkTzjX3G2aa2QFFRi8t38e2CPHBZLspZEh2PPdOjgaDoJV
kobddea6vMlszl4ze+IgsZLx5PQegLdBiwWZ4cHuYbiwJyooW7KjZFTUbEMTeWPuhwSyMbKyE6M5
TTr/Pkx08kzLvDUMrGQKIaBUrbEMhNXRibJ3j50i/wKq39zYBbLn881Z70MPMrXwg62dwS0MTCKh
gBwvYH+rG5hiAlzjpy611JW/gAqd9Llysst1ETdqjeZ32/BhLalpSHohahNMU/s+ky+3IX3eO7SJ
5W+wn0OQZT0JgrgGDWM8JXIEuzZqBckxMFaUkcGOVK01m+qnsnamM3MDY9tOgMPa+9hRSC77U4Rm
zxUkFt4r1pqyGEkMONWBiwPNrnBh4L+4w4goS2VzNEmPnBTX4daSaLKCep3H8th6Q7SWAtncOOI3
439Ck9iP23CgIZco69vYsC1rp980MIuddnWKRb8i9Fd04Gcz5PyO3TsnMVlHYc75lX0yGVlBRqJM
6jGLqKHf4h2n4dp71isN/TtwmR7rzgsm/ermbv6UsGQlWiNqCfTLJMHuCSi86MosTPf38iyz1vFs
n2guYDTKDUYkjYYa2Q3ocrDQaCu1XyF0o5POz5VrY69xaPNOofjjO4UL/TMYL/UkljTiVoWR+b8c
PIoBjNpgcHoWpiGEbs7iWQXmsDP53IwWWrTQPsUfObBdnoH/aQL6d9VxRM2HizaFBIUxaIGCOjox
xDoQqZnfRvoZS1/R6pV93h8Ecgtmmv5FhH22mtlwnTrf/h6T0pj4/Tc+rLdsCiEuZt208JwBdQEA
uIVlpu4mde230Wk+XLudLjHBBVUk2T+zARLAmJG0V88z+SsL1W1rbxA/bdjZU5W9VPZUr43B729z
AwMIwGTjpeXyMZkrSk51AUVr11uaT8/OiOVobetiu/kx0K+DiwBdN2XEAllqYiIVAi1/+umFDv8k
/HS7cXYGO6VT6X4YyHG3yQCSXDctl80hWDHBTIgEJCKob0ySGgAOfqvSfh2muEdqq2dM3JLIlHXg
U8MEBXM5u8lKanIb64oWbD8dB4Kcb68JYqWjB1yqyok4oQeNmJmw3qIz14MPgC52GJUYvrO36+oN
qbQ6Rq6ajppJEdxP5zBMRXvuEKyQGzN/BE5SH03bqY6Pe40n6uNUWN+SthOb2GnmQ+Jy87inZgdn
KOkyQw5HKzBobBNMvO09dAKdBdPHtpGNhVmCcnponifsQ0yS+ZjrMUWWmEcEVAc1foVitl51l3TL
NsDG3iWhu1B1qs4d4/uHvaxmvPoy578RYl1bN/Z/SvYraWT9BHk1PDtlJo7B1GJ+n+C/+HBAneJu
KshoBspmPttjPz05+S9kid4LecNbV0fwSwl/WVZHcIcD4Qq2vSz6v01W/Uip/LeMH+jqol7nojwH
G2rbAyMz6q8qO2SJ+uGaFctcGqoVtG82kVX+/tBHqASidzxl7Xl2gfGglEZdPkExbsNQgAceX2F0
2ycjZaWkDfU+8IfkaPUWqCn+Wr3XLjyP07gz/btepT+OrvutstTz/2HvPJYbh7Ys+y89x2t4E9HV
AxIAnbxSSiknCJkU3IX3+PpeAOs1VRlZVfHmNWEAFAlShLv3nL3XRp7nuGFSfECryXZKILmTaihH
sGzXemAXxFTg3nX0zk3iiYmh3Z9q2kUnJ8iuyi4krarExqsXjLq1tsOu4RRHesZPIb73I8Mk023p
clM95e7QWpAvF51sX6s3cTlpfrwIl3PJLmkHinYruqzZlvjo4M8C+G8yqifkC0hEPUb0kssfnQC9
F9pcJXI5wHhOd2qb5BMhjx15B81IwRxCIGXFoQXPWaeJ12QdqO60MO6JShHoU41Dco0GMnjSmopm
PFf7rWOiSAE6S200n96Qhld72TiGkmReU8pi2K9KXtzI6pMtrN9ZhS6K++Yuo/OSdU2F6t2OcV1S
050Ng/vAVOwRVg37AQlCHlF4rvq9NsgyiMB3jC7Fjhy624iC7AZnSbNvGtNrzGGXdon1MeybovaG
eegeCrW+taOhdmtDEu7QUf8ELGFu4rTX3Ch1FEbaqnJb9e11omNbzoqXjJLaBjsRwTAKmepqabX+
EDDLsxBNTA5BtXtHtPheTIiOY+iMKPoycU3058eYKNQlg/SgTdZTpdAiqSzihUdIfPDgYRO2JcAg
+hZYBAvVNW1HuWaCcl8HSn0sjfo11OQbtWiyu9ZQfS0ewuvGVu6mLpop1IrA5UI4HaMQQ72cy/TD
6D8x/1s0j8ONpFvyoZ6bh9VP0OrKDwSexaFtGRfpevKY1EW/n3PzudUBn7Yl0Eu9kD6NgTtFFqVL
fIzjYLcZsOnRddoS9qRd5W37RuBCe4r7aRGQGmfj8/8QUf4bIoqqWDZuuP/9f//PfxYYWeTtW/72
HYfy7+/5Jw5F1v/Bld5cbKmKSpn+Gw4FUgoENsXCro/WV5H5JPwzbfRv/2tlouBgl1UTk5oO+enC
RNH/oaH6x46nIt4zzX+NiaJqCl/gm7vPQNAO5ABEE1kjtmpjCv2PttlyLlJUJFN0a04NErxaW1jz
+Z4b57iUrQ9zzkCEQdYJOVXiiT7+BTC5PaI0VbB/RAiuolMn01BBTJa4JLraEGhF2Rqvqt0+6GWd
bIFaUmjsOVlo6hJm7eR70hyf6fTfo0W7dSKQK1wqcVmlU/s+z2SXWMkMJxsdP0mUr1GKVEjNdyYx
jLcineT7hTKeN6DMJebNAt/vxuA2DY9r9JAzaJuhVFwtvavm+Vkysp8aoc+74iscCnRl9Y4YV6I0
Oj33I6TKu0pAUw0DsQt5G/cjEMBJHL4IAfONUPXPUV+izA17C7kJHkVPQpAOV2GiCxn2bzRj0vsM
Cxv2Hq7LM8VqS2WS0Uc66gqqHKKbgOgOiw/ViT8rxn55LxbaPlXj3qXLKO9kG0nR6KCzczqPhiDM
alGMO7Xklmek5lGOUBpEVG43OvZcw+Y/1xH8XCGxKkPD9ElriT0u5jYSqtRTsQa4iTrd0cjKIc7e
Vjk4BRRSbqsvkFnNeZRiDAhzLd+1PZmPnUR28JxGBf25x4ZjAJiFgS9NFy9KDaijwtygdCYS4jgK
CRAw4AKUJm0Y2/a1pHmFkYJVhWKSB8P/qDp0KsoKr6uNAUyxgFdDOvFjE1pzyC8g0EsO3kjUlegf
4Gfovppk8jbXuYHbPX2XaZ4JVKGiWg1RfUJg8JWkEtfnjMBKnWj31tEJA2QbUDKfrRLDY2YRSBgJ
9S0sjBFPXk/5OEJ+mEa5S4pgQK5QtezY8UbSKsYKM16vGBmvlsuGn48YvolQ8TlTrrPZeWdy2e3M
1PpFp3eRrELh7yeSx+WbqAqT7aCVb1mrJ5BjGfjKDaAbpU5dkyAAH3C0pqInC8th42DeoEpbxVuh
fjmoNg4o9l7kWMxePTLOWuRmY5HErlaDRGzNEC8dt8SPVGoZJ+WYwcyoyHc6hfErWotwG8F7kMZA
NDYjTRqrz0HkiBO6JWXbxsbA9yGHI8kwmjUK1UW0bmP8MDbgX2DtVvqHQfEnAg0r17fW4sgJYcNs
WuSIsMyFpbiGZSebFMhAVOvpAVvnT2fJsy/hRlLGC5i750BHdesNbcknvSZ5K88kPdeT6sczwNpp
REQzQQbPx2tNztk2Bu5NVnUdUQYDhzrWo23fKJj+4qTzlWWe7ZTlnnjIZRIAC4ecJer2kUJVzrDH
gwXV8a5mODpSVHPrno4j+hqvjiEjB4Rwe3OedW4n9uy1bCG3Itup6gaZl/wrjluXgTFCL83nCrwN
LOOTXzzfiBaSejrctRg6a8Vm37ZW76PsY+SloxTSvTok+s4ktk8u1FMaD2/CVP2i6UYUn3GymU34
zaZMKw2LFiEjfTEcEjV6KZ3oRi7s2o1sTDWkGDLQSpH86fTnXRsiCcXjiAyswgMXDESIEteudLIt
7cYBFazTbArxEhZE7wz5qO0gF9+CpIyIb+jqZkJQACuSKr8i960PFePN1rKHVERvRh7f5qCrbiVr
QV4GJDBV4XSfdNN1RPC2JzCZupSk2+0oE3gbtkzrm8JH8sQkD+BkCxp5X+sTGsTRlbpDZwh8nIma
HluzZfTZgQdixjj1AoDmUC/Z2fVROPjkBsx6OyeUT5en1ldAoZJVBrvre85/W974bV2NIhKLZvxh
2EZ6fIzFcFyXlEG7myXzU0tp9kSaslOFXB4VtIpHY/H7ravrQ1qbmYdl/IsWAC3hymrG3dQ4t4rO
TBD4M3qt0eBcsNEsNXNzwGLXb/pgIGQuIpyTC7VrRhYWHCayNxFdYHmGjRzHJSW7xThir16BdXF9
aIhYY0I/9VBncSqsD5SFIYMtPo7Lc0o7Km5OfOcWR7B1TxAcGFJCBaLlSpjM9QNO/SP9oN4P1flH
YecbLS3sm9kAe9fEgopHdytLRN+uDyVheUc9jA5dk1E9rJX0WCGATsv0GBnmnRmGP9sgg40StgC2
kFQV4bXd2s5Bs2SQ2nUZZvs6JddcWfacoaBOb8PHEaks4NzluWbxOgq8DoehfcrgtgKvce20mfZh
Fu9NyEX+ONpvLeacNtGqE62bL0S+hifZZrJDTXVL3g5W9MW4ky5uHdm6yfOS4ANNyou9yvLRUj8c
gBN7etiL7nZ2kX0ZmxCF6HF9QAKO3zJr+MLrotJyeUQ32HoVQ/S9VAuvak04oSPOriFl0ljqBVfc
CyZ4JedqOBKO+j3JCo/MLPsj6uuI0f+GfC5y6xX5CmFyDwmp/0WRrvCzFncVJjxfBvWe5fQvsmHx
O+oIyPsAotP5CNCWsPtW72P8c/g11k+6PPzxnBp2tduga91kA6QZL15+kaxJSJxGLbldf6U6Rv2V
xdXv9be5PKy2yMvqeSnJat8y5IeeZuBxfZjbCZp5XCPimgt8LEyA6ZPXCr/JYI4ERTtU1pa9cbFp
akFsUNZXX/J0FOvhMC8211CnclbJ6pc6EZAxhR2M+WA32FMcvUd4SaVxcSRVy+E9Loe8vZiDLqsI
WDHorH8ZrbFGIb+8MlttJfPqkbImUofOr1j/Vks6mIUmStD06fvLlvq8z1xy5sbNujVtOf3WpfNm
zh+xfIN16dvHrOtd1j3ZFC78P163bub8dS4fdXnN+lwRGJ4+SSDeaa39+uOP/+nq+oc/tnn+queP
W/9+fmL9zb79G98W11cFdjczAkHxeSVqqfj2Y33byLr41//k2+a+/f3b4vrWy8MfX9rK8IVZdufr
goF5pTXRiVlwdComZQz9SlZ2hObSqF/+EExKCVZ8WczCOC02xbK4rhvZEycJp3xkPFoNIF2gcVRR
xeKA+vtiUzLEA9ik4oUMWoQvYnC1scW6YwFpO+KmteTt+tZ1fX1QyDmHPaHQX+2pqJeIlNyyGYln
qU75sPwT+kzlqlEphnEbpW3bOxWK8Mw3uagfp3wkFEbnRuSGcXlrZTiyF9fg6q+yl0NuXR1jGSH/
ZX19crVfrUt/vKUYRLvvW4ZFix9xfUBvXZyX1BQJip4wDnAWs+C6kWI1662LPfSA6WzvOlv41m/y
7VmYbi85zE7ag1N1ZNpP5lpRvZqUjsUmanBHJZI4tP1ibU1sR/LGVH0igfgtVE3mQcvZuD6sdrqE
wfCSSZl46iTe80lF+EBQhzyPp1QvkW063X61oSmjemx7Z4ugqAXPH3qrf05rP7MBMv26QSampJsv
2w/Aidi6dTDj4XMenLsKkedm/T+C1HwMqgGPznpBWJ9bfwauvdaB912+H/YZeCBTUWwuv2KJXJN8
U5I26A3TUw8MNKq1OhZHRkovvSJrXjk7gCjWl+jLDq418VKOiuHJtcBQurpIZWmsgH+hxgm0h5H4
NYYEo9vi2cgSMe5X853agYuDqLzEilqqQmoDO8tJ25uaCD9/3f76vQIzRsui3s5a3jJ60+7PL/z/
u3ZdzbvuI0HssxkLVAVTkSCPXT+lWyyF/eJFxgTIv7aup/NiXVayfVmkE3q/ZpDpiEIOmow2H647
6E172rcVZUbGPsNCPeBY+CoR7J7377onmnXTy+647JjY1n6LJaV2cmrXoITGWWJp23Pisd0HOEi5
ly55IeueWQ/rUO5xKjO9CLCor//N+rf1YbUMXlbXv54P6GUI9LfV9cXrS/7rTbV5PzL2uF5PufVY
W7/Munq2dl7W16Xzk3OcTht8guK8v0I6EHsZEtT6kvVjmWtyJq+L8Jc41c6L6/m9fjlGfv88AWmR
4gG7fOWwzBF+MU6UnO7H6tNcQ6cjKZBmbz1NKJsU8zac9F80c8udE/XpvmiiSPbWl58Xg+VEQddq
dIwp0F0Vx/VIXZcuD5fnJgLCEf2qXgk04o9r0PqPtf1iXV0Xvxlez9++nEdY2tdjQfInqpjbpphm
HwIlEutKNMXB1N/t9Yvo9VG1Vfmw/th/M1JfniNNnJl5aEhnW/X6h/XT//be9bnLblxX/3jdH++N
86culRquYfw064Wzs6I636/r65nHL562p3X9/OUBoVBIkQAxrNta9+m343J+o5adH9bDNVbp750t
xt/s0n9fXDdxvlSNIDL3dilc4iMJG18e1mvJurourc9dVtfnzGUU/C+9bn3xEHwMZIge1s9fT5R+
PUAv58zZsX0+mNdnHcxxs3d5w7p0ftW6+Of6t61+e9WfH/DnuySljqG3/FBmmUbxchyvt5F1aX3v
3567vGT969kpvy5eHtZdc1ldl9b3/adbLRWbE/nylvWFf3zU3577Y6t/fFK4XPBH2au7CNPWOrSn
kqAB49ut5/rlYba1cgZgzpj68uS6dHluXqPl1/XqEj1/vtyuG7+89LyNS/R8oIc9pjmVS/IyHkGY
BsXgcqJ8Wz8vrqfUt2fX9fX1309PjG4jMLiOtiAlPQbH1QcuYlOV9TsxQyYxQ4Breens2orimzM8
pWNOEHfTyU9cTui3jaV1T12YuMO5q56Im6C3C+hiVszpNdfzvVlp0pOqBLhL1aJy1aB/JJgx9osa
EbMMCfRAlsYom8ZDPiYq/yA64KIR5dWMbdS1wpb0eB31uRVTbqROQkJ3E+J0zardYFGtw+YH52Lx
6//5D58vTzNUr26ZVC2GMnullqy31/XGenk4+/Uv6+db7rr+t5f/8dx6616fO3/C3953/oQBSy4m
RAKjmfpxS1wf7JW2cFl3lhnUSOmcsth631zWh+XkOj/517//8XbMYJNrmRYin3ZhQKxvz2wrT27X
V/ZphehxrO7XP0zrROzvi3FIXo8hig8lrs0t0bojNTyE2SRtcNuELpgM0Qeaxk4q2dHYbxPdQo73
kiLBxnBf7ynYWdAyNLFlHnXs7VZ/bkosB+j47NG50fL+LbYJm1nI0GqTGa9GZzwEo/xBT5JUaC7P
XszQn+4hjolmBtGjxzmg5Hxu3E6JZFcKpcZFH9hg68qEmyXEZFXUGXet1J3qX2YYGb4aMjJEfNLy
EXehkMN9MMBtFhOosnhuWxczAL4a0eydADqjYqQnoGsZlkj+E2xxblxYhitJwbPZda9hNEKIFBmR
QNBYR+psVPmwT+cUwjcVOhVsglO9cSwgndY4alQKphtCDqhSIP2gZJgVfpCGaCYoWkwlS0anbfQQ
/0/YYIDRm0AAICw+Jfw6OunZm7lvd9ArvxCIQoUiP9ArEf/GwngWpj6hhGMKjlzvjsC0t2jqw70F
LZTiAKaE4GdnVpiY0bwmMYQ4k18VWfJWfdcgbdx0E4gV2LkoRg3fqgP0SFn+ieB7obkuhpYRtLeS
dd6U5ncAFpxb5n0flhNJR7mw7L2FaWVWqV8rAwRp0WP5swBLNTkNU53y2mwmKLNRRoeYSqncCGAZ
eP7MBs1QkZt7Uev4UHvTz0a59ociZfhJE8GxSSNXyggoHuK7HukuvJ1dpui1qyEuRZmlPQ5FZcMd
rXSQliSzVc2TMwcaGprQwdLsPCZjO2H6b+L7xOheIoJQUpizPyAFV5vZVn5IRY6qHdblhgsUHEcl
uM5nRHcdzlocRPh3o1g+5TWAj7xXjC3SrZ3tVG/EAmM+JtvLxdNBvDhxPleW0gw7U8pfOxv8AeAi
FesCDjosQtT0nrJJeWP2yaxSF4qfN8RrBHXAvztSdM4pM3VAPDOlfzcHAXdMRxIgJPOq0gZfs8oU
vFS/wd3FVY96kzvm4GJhhU4iv6q7cBfpSkdaDlIx7UB3UfIAn77qYzj6KQXWqsN6dKu3yBKESa8C
1ebrrC3OfgySQjF/6JAS5ib/RIMWvU+a/J6UY/5Y92lyzI2CGO5CcTnklJt2olZOv2Wr18PJmWP7
cRDKlTUwPQn0kgiE8Gqs82Y/GNxXCjpsnVqEu6n7HVpxfgfp49NWhj1kNRyWNYH3OSKkifgh1Rwe
EV+/z2auXnOlSKkgdMOG29BrOgJbUOG4enVVvYByRo/n4GOViHMFB3Yw0ARt0i56m1sTy4MmgP6I
xMPR/1L4ajGQzGs2v8yBVkIygReyICO26pU5qL8kG41ZIcVgYXoPxftUfuSVEd0jPseXWcJyCpua
YhO06l6r6yvAaoR0IzxSAVL6HTXiKUaq5EjWhxJEED+kLL01l1g3U8OKU0Cu0WTrB+nzmas0KtEq
cKfxnahbp+GKQUonGi4i8PqllygQWWzL0vnMKLVl47AjBQbEepTfW1V6ohw7epZ1SE3mmor46cTc
DfuNDRoBJ1ItPdohn+HU+0Kl7pkbxk7X0nvVxsdQxzfc/kxUSqQb4YxmP6KmfizkWv3AlIyj6eeQ
IxLS7Uj2BxFsG8EPKSniNCT9CCpfES40EdXofzqwRnwxTR7pXOyUvLvLjOw0jFxINWmG5VJm0d7W
sXMDvbHQXWjIkC3juTcK+VgFP+eZ9pGwPC1rnnES2xvVsQayKNSTXZNxrifBvRrERAoEiW93beMO
cwkXcimSyxI/QqFc2/hc9bocb/RRCsh1arhDTNyXEJHOWxoAhCpQ9qj6+ksvdHNfEVjWRvF2DpBI
9wigmcFjgdDn/NDWBKYjT88Plc6M0FSxcUkKZ3kIvp+422nYYY3yp2oYwGi2FcbKWvNLmjYxcRP7
uEP0mCwiG678nIEIo3lT2Pn1Emg2WzpN2VFvXdt5LVt6pmpNKwhkzZcUth8h2ZXbVrvvB806kK+F
oa5W/VFPUfojTc+NKLzWZuT3ckki0pSmp07Sjtr0VjWldCPUmcMlEteDhPtKR8R5oCm3KYze3I6J
viOmfUehIN9YGdrevocT1NbNyQ4tY9NR7//J9fFkOhnBzzIHKjhq0ja4WKmKtGgk0weq8S6xrHiE
+cXcVHOSnZZGvxKluElsPHOEipHQVxfzhlr+tSr1d3ObnJyay1sXmO/MmHdNRbHWiWHxU70zEhMZ
ZcrdSIJyqZoqbIHKvglk0lu1msywrlfoVpnjvREb5JMKmAJI3/Zanjuno1LSC4ZBPSIVfRKE1m5g
ymMZDkw8RPFPuRlsT7wFAV19ae6EPyZMo+Ow28fTcy+b5baX7iuRxkfVMO/xc+9ozKVRqPkUj0h0
UOHWDpzilY3glDi47Tx2v+huc4IGbKjQM2mPmQvkhvJEAHB7T6BwvVELFYnZcOgEv1DOxaV2xuSk
yPCKpcCry6thbJyHMA6HA258tG4wokwy6iwC5oasKNzAGfaJjKeCjjLobxLWjLvJhFHSDlrqcoc6
Iq1st4NgPE4mH/pt8iXLNhs93OBc+ub4sVPBJE2ZyWgaQv1myqG+KlITeioY801TVU+BcmfN4iYd
kPFavzRnTsH49ZS21MrTFpymbI5L4QemWx5BqTBifEnVKC1Ny+5k9CpZyulJl2CNpNYu1MA2qEKq
t33cvM4DlPJam3+Mk0QuZMXPkKfDhoNEdbl37UAEYLKwjdcJpcaYladBwognRryTGpbsfdwPz3YT
7RUrr8BB1+PWtNKZm9whsNBDEyjZHRwTFwpZ2zs5jizSWO9An2+gbHCdBFOklPNDovlUhkUk6QjF
5Rts4ONNMJDBk9J8UuE+b2qC8qY42PRG9Fnm89WoWYFHv5ZfIlb86FAA4mQH9bdzJrul9ohKwobt
YEjYz7ihCnyZJFwwwCznI3clOsFdxSkYwz7Pmpce9YUbGuWrbeDy7iwFVoKNrSfCJZa+ojQBvUtd
4ooQhQeV+DI/MnpjP4b2e5SlP4wMKCSCGHnTWnbrN2JkmKQYj5H1M2P+QzsavWEtStNTyvgqM1B+
/rLCqNrFHXMHkFPAx4crdMS/4E+ZflMwbgE3sVW4mhZ4BB7ivjlZxWwdrCCka4/oNZ64KEPUEu6k
WHR9B5Jeu00qsjtV05LDMHTP9mR/1ZWpANAwQc73cP2iCYqTjcymihC3t9MOt8wQzcgX0q48xNKd
owIfJrmZsGq1PhCxR4496cybcDQJdXVIWzQM5gxZT3X5OLKr9gJ7my+95IPKQL1wipMa00zP7AN3
QwIpuDpY9oEr+lM2265Jmeok13fpSF4mkEcA0vpXkBPWGyMBihPkQ5l+DdoU/2FJMo3UOz4+fdfs
yMgtDGhhQxDcyE2vbsLqYC29wph+5xx3wy5PqtqVI7ziYSzHxDstVyAufloz3HXjeHQYBzGqEru5
maDkBCHHvQOUW0plqI4dRotW3o9Jpt9ns4vohUZotHek6DWf6hsAm/VNm09ISaJausXc4Ndl7gPG
AKvDBFqx5fwmBTOut8vUBEZ1Mtm/skylQUgO+bY07Yqj335CHulOjADGoHxIsKoQorTT+1a4nTaC
TA4aCLCkHYp89kLakm5iqs9TpXxacyjc0kiYLFggo0pDy7YiS3ZMG16qAitRh+aARPEGE8gCfhm4
fSpztXfyejeinNw6locIdDiqc/c0IFo45sldJ+Oqd2xSQuE9vBHBeGXFFIAMpyLcfEJl0SlGf6IO
D684PIiOo3BQ2/nGEdkjfoMPwzaGl8J2fla1wMKoiU+iROCgYnWD4lPuR43jS+h4Wgz1WdTWzwZl
Dw1SxWtDUyyGWzfKybKX2mbwAc+0eL3DvZInzyXR349NOwAtFdl2nBE7JbH0lCc4axsMGUExZXik
qKLnyvzTjOrKk0dB3B770jQSjpyiccN6mj1MNZFvMh6opwI1LsK0bUHtToE4JGmk5AzDptIA85QT
Xhu8lxbgti2OC2UXWg4+5oVGKUjzhKebbWKdgY6KmW4bkmjgWnUieX14r3K/Qcw/0IeBUdGmaL4U
Y4NhL0KsgkRzVkO/MFCYxuhMN2PV2HiT+wV4Z6UevOMjLufkWA/THgdky6lPivLUUnwW9lUqL7lN
XWv8zJguJSGt/AJV2hZTpNgGSNjmvkIEI7cZqauGDBweBU2N58FMmt7NyAuDG1bftolrjoLJB1cy
kTZHw5oMP8pEwDQRlFk9D2IzR7MJhJhZcm83O6IMiI/Kpv3UJPckdxXIx8cDJzXJfkHMVyHdBCQd
EZQjQmbTlPG+1P09ni2uDYi3Ikunc1KjTpMduMbMzjnhOAJ9gsNz5D9osSNHw+8xiWc50bjMc9Ma
osW0bEV0R+woONbFwzg0z3b8EOk4GsiqI9oyLeD1+nCbzAN7ow4bYAH4wJ2QnYde2E3JYW8X5bPW
YtvQ8ApgFnGeo5KIV/re94oamjsUZfnOAouPlwowW40bQJkV5Zb0QuR0pFBtlFpV3SH0CFX7EvyW
W9D4zq6M09+gct7p3++Wr3jAS/bLoMoFKEE81eNANWxq90Yb7pwsAeMR5MRDdaCxGr+3HPIX/RAv
hptWrXH6qioJ03OA3J9bxIPKFGSjhUnp62HG6Gih6M3s0tIAYMFdOAyb6KYrEJsbI4HjFIbR4NUd
t4HuaVa7l0wJ1ZuCXw9TZ30jk1FLR6CwqILkjQcwOwdDrz0m9tKDNRfgbbvUIKbbripqv1E02QWf
Q5YMzijPwqFwspX2nEbyP9ri/05brNrmf6ktvvn9Xr816X8UF5/f9O/iYsf4h6bour7mxMrohNne
P7MWF92xYRmmZtmKRaYaCuJ/iou1f8iyptqyqZH8YwOvvYiL5X8pYFG1+MD/ICYGA4akWSctRNY4
7/U/xMRC6yTsaxEgnl5vxynaVkF9vaqkgqXUuS5dHv7158KlQu6sVdX/ejOcvZJPuhmnsatoWeKv
n1Wsvej1nb2uJZveinVgEYc6EPeBIO9ROIsDTx12oEU3mCvrH9HwXNiFesjnwYKGT+XWVpRX6nQH
toUVzhDdMc/rn9lRB2aZlFW70d86FLUek6jRiM0N9KB+J+PYn7V+3oFv+BHYqAWhP27qDAy2pD0R
P7PNGhiaRmkT81pAMx/qYjoGeX8tkv6ZasBBiNqEyonQBwiRgdWLTC6tXoITJFQPBY3jGs64DELC
DbNnyzHfhgFTph7gou9oKeMus46GPMi4aaXXDH/mJmsJ0+u0YTN12qfC5D4buOHxOcwaVdzRo0SG
TQgLlLiLbVrg3Q5sC3VagXitjWcZzS8FoynJcd80wKN9K4EOSrYhsZUl2Pck3GNB6w661H8NegTB
HAdSKif9puuA2AWMTX1EoBiAqFZo4jlkR3mWfUx1EkoKbbD3Y96nLnFU6JxJcICnmt8gnnboToCF
jAF75dNnEA0ELtnkB2PuE/5shFdEAzw7YeZgb8NE09c/ctP8bENHJmNObq+nWAYaUIi7OqoicHH+
nOVw1jXnZ0+C1WwWBlqSctdY2f1c2q9IpEmxlujk52HFbb/raY/UVKuBsB3GVLq2E4pzsKU2JJl+
9HE1ecPIcUBB4hfzlHShwCdUZ59l4qZ9lHfmRpcBbXQW9+TIwnxMEDA8Qdxqyk1Qy1fMFhjc6DMR
XAuUZYJvCmiIiTJqLeetJ7PQy8tI5T5ZoPAD76bIH0WP0TUx3iQLXoaQs9KNSV5gFFJd2b3IcHiy
+wj3g9otUvZeUd6WmWO6uZ1IHNJR5cWmfjuPuXnMjA7jGlX1rCWtIUZ/2w8wQ0OzeMYLUO47taz8
ru8HeCDSwcw0jzkiRiysf+psPIyTwmAmKqiTRnBxjIlTYMQ4U9XIZq0BwE5HuFJXBHiKTGA4shrd
4NdkhiukvWKScsJXjVylst5Fnb1HVecWeoV2U7ceklb8luWlBW4cMB6bMOWm8ijpbzmz4Y3F5M7r
12m/cQAb90mZK/C09l4nW2MrMWsYU2HfK0xmSRv9lUbEOyrj+yz612is6r2BDnVDDMObXU5o1GBV
S5r2ZJeU1buBfSWpleEl7Uly3kelfFyurxt70h12GhGsfX7tVMO4bzsT+BzR7tIAPTRnWH9qg/jL
TLMHLo/e7ITJriDiwoupM0qmSSkgUon88vRO+6Hm5Y86zYO9JBuMaZC/nB8smJWZ/jPOpsWdpt4l
tXmftpLDwASzsdGAn1M6mwRrdZcEUnxHAMeOjHX6bqZ8wmpKMibowbHgnCBxEYtpjvI5764TLf3R
ZmhWOLt0afa5ABDEh/casT/0nmxhmULw1ub4pwH3jAprM2+SahDoawRQflG7YFAYaviGNjDATYbp
Cnn9jv/lcw57/VrLxhu09hwaarXvluiRdryrIPFuEMVaeyvT4q2VPk0SJq7QKjUXe8F1aNnvBAsO
VzUzajtN9nLQWBsc1w8FdgA/FCoFiMryjA7opaHdyvFob+g0MENK7cmTjIBTjEndPaWI/DaojC1Q
2RLy3tZUk1fdQRtaMlsKpQkNSbaAbmDcRDqi/cwO/MZexnrz7xIwlsmocNeMeJdVXf9FvOC26a5r
aKcUSNxST0u3JBANCb1xpzPjApQLHVkJturA9LFJjexGq+MHxey2FUr0LX0Cg5G19N7pdky2GBEA
qt7EWFji2FX7LnZL27nLAzfopfAoCsJ8YT5FdIGYUEoTmS0jco6+sxCAyT5gkNbVKMZup4TMFU6t
ce6YKRrm5KXJp5qh8TD0Yz2r5MaYOebAQvpdDf0LFySexSLudMpVERWfZTHccjO4wjYqNlgnyIjQ
xb0jw+cIiysnmShWDF+xuiDNs/p3ZEYZJBtAWmr7NQVTd2zS6EfSNuWeGopbKOHsIx7/ok0zAowD
iWlb+lVslOjZFC+1aEy3Uty55jILS1FiUT60v+Y2Y/KGMhg0dnhoWmb7JGRkEt5FxTH4dYVxK1uS
eUPsNGCpMSquaY+8D6P6UE/TFV2Q7hD1U37VB37LyHjjqOJZwWJ3zFOt37U5rBqcnXcMwJ8qOUfT
svhoDcqOxozCfwqyGQNMtplg07XguGhmcCIjTCQnyytaoFxB9tuJ84ahusTYQVUwQOgnB+ill9vj
aztQNwhq7S2ogq3ese3Q6r6Q+IPvJeAYOMWM7jy+n7JnQqaVIzcgSwc6bskiBCxpfhlitHybpKCy
V3s3iJjOtYb1wCZxA8AIjwY5uYtlDKJMWK7SoZKu+i46yaVD7yaLnL2eAqOlfsmLme1V1XTCgjWU
jDKKpnb7cqHfCkdAQQ3oZna4HOOip09IXm+pKL8XSpyjU8MdzPIlq4x42yf5F5kUW4RpwLUY0iF+
Z/LpgEPrG/CCTdbjgqbRD4C02uh1XzO6qDHrS1SXG/oLdsU0yeTChpr8FIeF5MdpLShHesyqAPmk
/R3jSBD648LEyzF8aVyOvSYeIKyPb0EbQDoqCObp/x9757EcSa6l6Vdpm/X4NddiMZvQgprMZDI3
bkxRriVcP/18QFRV8LKrp232vYEBriJcwYFzfmGNv6OThpLgQaCfsqkW7c1M02SvpHgYK7irLkeq
bUBhgpOxIEFMdrXOs+aHwUzp2PrdIdTcDNcp6MrCv587c1wvFsShPkJKxUWspi/sYGMHy36Oiu5A
LHM/d3q3FtwsgtxkjHw8rPSZcGpuQRjg+qUAL5vffU+HYVkV0/+EXDJ92bwiLRjfNQ7+nEMDFQc0
fLrvvKK67WIkDfEtWfWuzgMEUQnnp+K3N1voWiQ9fdFBH5NfJXeyWUzw3XMxHr05QVw3R+rVRyqS
uCAJC9+JiOtqJq+RZpL4mZ39iGg+ShDeNk0ziGf8Lmp59pqsZbPDbAv1JLyANgRSiJxN+qMmrBpc
YNyhCmu0mGDFTyUshxtHqyXhhQGD7fa3PAOMQfJjA9Ft2xChX9Xl8MsT2a8l1X8IpMHDmOxXbU8M
mfEQaFCK3M5Se6JN0cKZ+b5vHWf+QuYyPbjSC7QNrRcMU+pNRcJ5TcDCCYdfNrARGEzFhk5drAZc
lgjwxnu+YeMWXZNzafU/zS6CLugRygvQUSBr/lIUfv3opOskdI5+Y6DDVpLmjQL/FumqapMafMiX
qEby1idMsuABeCMgBCOb2YBs91rMlRJkAmek74hh3julPu4dD9WkeUQMsV0Y00eLNrxo0Oiqtr2D
cEM4yrKrg57bwAL4rulhtSMDTfg67NBTr0heLJWJwJUGIdrVCkxba4OXt2p6shOMbCw3BokJ9oZO
Oalv9DQadqA2fusI3J6FJFmoGiLR95ajG0dTw/So8kbplzcC+IhREo6q8VWbCwyPsvkGDTznLkYW
aO0kHRo5c38c+WzCrcEfM9UHDYx7ejcVmXX0fDls9wJtxcyxPphVrK+1KLydjX7aIOPs7HCZWaX2
HB74UNy0wutwP5iTgwiXx1kqNE4ZahMjWqGT11mrbGoW4MLeExr2JWkhiGNh2uhfC996SEnIoXTX
bTMzQlEu9bazQcR51q1zj3HAbRP6twUdSW9UNygM6A8TMWjLmOOb3nLfoLRFKzxZpSZk9dKIxT8X
dfPsBPVm0UvvYBZPQveXhwW5222zFM2OiGW4DZDK2ScmEuEptPnd6KPGh+zds15g2xcys9iVA1ou
uW68dujWMHLD368Y70a87e7L8SYKSSwvPoPTqmwYJ8hiwfb8Unxa5mf5zyRixEFIezjV/sBnERoF
oRqtzVD3lUv1Gp2Kiv5M5p1PaHWMJz0vM/hqf7fJ4yXwk+T8wYS8NBQIsZRl9Eeqk4pZL9LqSxVV
Ec35yhrMc9RY70jl9WtXeZJp6ISfgqCAqKXpsGou7a6B4G8tF/g4UlCw8G2JeiYTt2ljT2GJ/ywS
q9lg594fUOTAUYCO3Dk4Kdp2UwG3SkEdMSBLYYBJOORQRP62N8SrQsIqeNu1GCVOTjVnjfSc7bS7
XoQ6UTrcUhVKUh1DFTodOxMQb39ddPmBFkEoY4jJ1EjEtDoahkLAvVX1ujBAE6oy9Xl/xaUz1gLV
q8B+bYDDYWTcfIARf0DNKlhZIyP0c6zdK4gpEw9CrB1CyXu0rLCGhYsQ9GHB5dIWpqjgztcGfBtm
/Oj4r5qo7k5An+BQSBBhLAlNqtDkVXJvMjAHKGcvjBgxi9tlZspdkrdK1abCWowtjhQWX+2TwrZb
AaZ1qlbrDolke/K+9fTgW0uy4FwJAq9qYnwH/KxhLAf6ge8CPAbAg6eszKXMgmybrYZHnmeSZ9Us
RHBxz+skzUvV0ALq0cKBN6noX7JQtbzt7G1nTm+D3DTUN11XxKfEQJxUPXyqlviS6TmQNlgbMArI
3ksOF2MdY6tOnJskH8SaBLpnZdtEnnEnH7U+cKb6MBY5Hq2Gix0hPkuqcKTVWy398UYRAiaLyr1a
tCxetYEFzxy4/AJeKePBl1wyX+JsDVlTTdRZkc+z+l8O8e5dMHeP/wl+ecVszjhq4bElGbISMh8o
/phCz6u2KlRz0cIW74UyAPxWMA0HTQ+4HrE1JnHhTj04GlOGbRyidIIfBEQ7eQbqhNS5TE99Jal6
VopcHYoeZM9M6XpHh1CfUtBbe7d3T02ziJOneQIJ/CBvAVikdCXmk4P2MSp3c9ad0qrDklEWGS/K
BggCPpAS6q8K3uk/a7Pb0eFf22q1rhaS5Rq3wcwc+e/9XD3TQT7JdocEb/vt09EWYRVHof+eamms
2Ng8d5eq3QTA2oyesYlcmKJBsypajMY+bDnAAIIPKG0aZaE2HCa+w0RvZoAJPBJmisOx4wLCky2E
EHiIZC2w2m9N33lb1WozQm1bPcJyE7iIs6m1MtmkFZk+i+HsZQ+cWtvTp6ZrlPvApVeBygZP/3p4
yxLaBrYL7At5bdVlxcJdnFRTFaNccW1+2gQkoXMYSnp0RUYlzMRjWBmhvtWi1oXfGMtptl2gZETn
OYGVIX4WQTsitYP5oULfq2ozm7eJl7q7YHqoZhLMvvIzu1JOL9xDwrjNZmkkobV61NTd7OVN+1BV
xFO/ZSadxMMe+iSdJJ9wyirA1C2zUwRjuA2WO/jbWtNf+fT9yaVVf181lTaNqqkirhtAAD2gTdkf
adJoCh1aev9rG9E6fe/32v5yOvL0VA13bNQszQRVGaPdmI7eX85drXREO61qYlAkUWZmeDOxP9m/
8AJhp6OqE+Jsa2LaCOTIzreQflqprKnmFLXMQAvY46cuf4+Rqz9eiZEWX336JkmUHA3tDgXkzw+h
fBzdqP/zmXSIv+0MBEo/PN+q2iWEQrPR9deqWVtxts8N4/xhO/Vk651xZziatfvw8Kttrr/RGACb
kZoity5/F/kE3qdyYgSbgMq6/EG1i0AZHaaQhPX6OlaCqSIJpfLrl8iXPJa1T021AvKwd7H8/p+M
zH+XkbFwnfp/qb3c/R7ef/17Puayy19iLwZJFwuxF9ewPdvVA9Iff+VjTP2agDFJwKBrH5C5kaLw
vvF3AsZyWOW4LPVt0/Qdw/3/SsggivQpIeMaHsJyJhLPBCNN8kH/ru4Sdzbajm1t3cbATNOhdbZM
HdNVBIaeGG2fr6HSEL4vSCnGpC2WdN1lMapxEuW3mO2XsCLiPTjgTV3stsvObLe4rtQagh4dRMR1
10LVRr4JqwRjejfigXzEKLY9EhTr0V5Wiw7zaMAHO+8NTKgn70tbhPM2SBkRBgaqk6LCYsw/tVkk
bgdCxWbleJsFLbx1uSQpmepFGoD5hxYHTaufGkKC9otvRYYUSOh2BkZ8ax2F7G1qDke903RQZU61
YzojvnZR+0JmFb8xvXq1AgC3JT7OfijA80ADtYYRvwnCwiffbu7RAgixTgQ/gqDtT4/k8TYEh4Io
l2ecQ9M+5XpfPGh+gQFjPG4CEyEX4Nf4faf5o2YDm8uKdlOa+msvE0HGcg6c/FCFuLhUlSBsM98u
dRxvxqExQFiOJz82cfMhWb2d9OUxQ/UO41CSz+gGI1on+OYZT0E0jCu1B3wNJENc0gGmz2eQb0mA
fgFICE+QSMLtOkeWehiY4jw4S1IDvCnE1qJ/Q4i3yJnONzYXu/6j7w1y6Hq/jonWgYspd/AZw11g
/3KZoK8F1tV5jK83fIbwDmCaa5yXWTj3I3CCbZnd2w0AUZL2MFuD8Q9PjG+Tg4gY8D/kqZF3Dcpx
A4LS2xCbYZqR5sSY0BI/LqG9c0Au4DLQlmtPAsIcJPLj0cSGmwHkutJxvQAfUAoUbDp/OA09YJbE
i2TWXicDv5AjHzTjoW5HvJLmNt36bXDr5jOQcS+ztnkUAH8fTuFDhGTjbY5k9kZemwoFxxeSJDVK
WSukuWrkMwfeA39GjwYsVb3xzDx/wGn2HIKJvvGefTOLDpGoyFf0fzgtGvWNUf0omdzuhVQ6An3m
rnJAgrg866+RLTAx85ETLbPwvOhBdaxHMjNaZCNxOVh3lhDrsZDWSsyyqmW0XrMaByA4A4hkZ2eG
CavcC6xzymhxXYb2sjFsyC12En1BOnoAwm/x2HZ6vQkLhMfiSUg5tAJi7jTcttxFiKHo7yeYzQ5a
Nm1g5kiDvfzojkAFQpzvHvjXB98lJxGNOR5xQ4SJQVa+VkkqcKQHQyGsFyuP+7emL5/zqPxCkmXY
VEPuHIJkwmpoOk/DGJ1bgKTHOW6ZWCfYuczGuHxFKJ/BctRq75qV3BqjwCBSDwQcRvoQP8TyXNOO
mY1mWitBWeGiEeRMildTRsMKExxcTfIKs6rU2edhbN35hX8T22ZxkN1VSZYIKGtEFOYNoYbbTvf7
3w3EnxtPD28Wxk0oPOfwPgFqnxGua9d4H1QbXeuq2wSvEnTBqzfTqUPmzGh5A96EkiEAz4c+4Qt3
dm0cq6f8PgwycXC9JDwmtY3ydU6SCJsQfx21gGacThu2jhCgk4YKeIUbm8iBlt5WG4B96oZj7Fu0
ODd4KyJWHYZfOwSCXnrEiiEy4MJgMkTOCtc/VTpDpkhgLWWBube4EiY5iGQA+FulxU1M7P5S5Gl6
WzrhUXg2rxu3XHMNsTLGrrsPrOk3o0DnOYvQF4UUg/TTPJz7cmJY2tWnRne/E4OE0RAVZ/p+ot52
iJyzgWiWUeIlrgqEixn4xlJ049pWtZKxIv7hPmGHy/oZEjHXi7Zaf21etlQLvTbgSGrVh6paNZGP
2InJeFCHUJuo5Z+O2DOUOVlQ2P1302fc2RuS7Y25E7kOOQS9VDXsvDFSolA1tZEqrvtkHk8EXHK2
8UXC7tdV132uy9TeagXsFnsV9kgdzV7eL9hn//2zn/+Bpv6X2uDyc+ooH6qXf6t+5VIFa33mdWcC
/Pef/3By1z/2+Zc+tD+dp9pnasNqPeFBs74e97qdaIfn2YmA+Vyvo9rtcoLXU7/uomqfN1cLP5yd
OsY//rPLnh8Ory4BuT64SNd/WJPh2DgiJ39talxpdXxV2G4jmE59uvJqlVqoanVg43vgtKi6TG8R
aObLDpetJpvRO/hRstdoxGQdNhSYjji3aYU9KKayNtgvoungmh4L8gknbyaigDULmgFTKU2o1dLr
qo45B7a22unTctV05M7qCNe1l6OICF87JFj/PiKJWvxMmO5MDXFemP6pnPImA1TjlarigcAUQbXn
BHRrXCb+5sPCMsyGY1a9XjZRK9R+YYxC7KSP92GWBPQDmksoogiQwCjnha4/zja5H2B+xcSPCTHT
H1lr5QTe6i2gDV2ebsziBKH9LglCZJTk+65e0Vp1BbV5Z3amyRtZndtg4XOVcc8YA5dHXwRrIYbf
nvhNT26vynL+nmMugqqBR8xkkcUs57aqcEl7/2Pzup3ajbuB2wrq6rXn9Ydpqs+TEN7RxpoO6MaP
Mg7aXdsKYivBQizdtsa3sHCfK9JFwB5I1NRSKULJfqi4nmo2U7e2YUkd4H9YDHEQKCEGoweaewq8
VKyBhfZEKaPxpAoha36FlQnmK9DubMl3mnt0Yb2cqK6sqWbdLcZ+8Kujhr3aWRVQ3QKkAfiaV/D1
SSS2fnmGfFNB6+GWqhimKqDyrcwxlNLbTO9UWFMVfaL9URvOuK2rGlkMdGuTvTu5D+0oEryQFhP/
yQm3YqRO3TzE4HRC6MCB+mLbgQdMRXMgaLlIJA0Lg81O6sWjumydPE9YiNPhLVuMKQx6GTdMW9we
dEjoK3do3tB4uW0ZkfA541almIHhBnCM4aSYW6StYdM0yM2CycQY2dritWcgyEGeA5iAZ4MU8eBq
A0OhJ1ckeVUbMWpoSY9d9EUmE+ZOjgDTtmTecsIAx+SLpf1ZC1wm28wJAKVbw0ndA55sDKKYPpO3
RMoM2DLX35PFiAnzscmfVExQl6E1oLoECsPcOuiNGPdX8n7mIUq9UrFpxbvPl5KhAcM8FfQzJf3b
IR9RHIjhIgaSWNH6Sh9X5HJVXEzarcK+w+LBQJlJOs4rdRBnJjS61s2ZrDWJTaXpcH0AVe3TMvxp
c/T34Sj4sjcMPKlKH+1wAOW5tmRYVIUMP7RdL062zM8SKeBN5/JJc0CFztUpBzWcpWIZEYiWD5Y6
PfXAFUpwRIXt1Ro/RLQHQdorN17VroW6CF1GglGq0Xyiml/o2VedClTagOl0otmot049Qqp2La5a
F3xNGK6m9sGRQSYV+Y4avrequDbnXH8bowibphm1ymR0lrUSQ7lULbKGq8F3bAh7xFdU4DtVT7Us
PjXJaO4KKwqhvBPhVkHva4FdE8MdGQ3HAafZ81ic/NGaYCCO5u9On2FTWSGBf1nEsai3U8j9gooT
Hmy73CNH/gdAYHur4sfq+l1TEp8EWrq8PAmzNSQ4w9336HfCoOIxWmAcz6R2z8SG8QLHLmyTjvA5
VhHm1PuZb546IZtX2qmQ1MfIEW9YwSRwBcw335gQEHmz2ulkIrSVwqfF2v7eD7GlMAfPPWGAg5z9
TMI4i/X8PFnpTZSkL+PYIR4q6hwEoQ1mX4ab+ky6JUkdmNI3EVaRFPXLW6BhPVcOZMAXdAZR3YrO
PRJrbTTDpZIiSsBVsh1KSy8Kt6RuvKpdHwaPqPjJfi6nsly3cC42k5wb2fn7ZFTWKWhL5+zJQmMy
qDVdtlYx3k591YIxOeU1OLwgIGrY+IdEj3dD3H/t60DbRW0ebZocKXHYgW0B7c25IbQ57Zd4TM8d
3ix7T9RYy0F0shdP4z3P8VgGv76Zm77ftDrAcI2kHuCOCoL1YmaHWE8ORi2OGDj0TAiAbAEh4zQx
eTvZ8NwIusu2EVYOlBk+tShshzI/hF2F4Tdr/CHFSZdj7Ul+VT24ONu8175apCJKc7jLC3vYeiJ4
8FPUG/22fRndvcW0F7cLlfDCXJnvLQZY6nfI8FvrRr8pSm8TeW2zKiawPR0KVK5bbQqhI5wnv+5i
RDERx0HwFp1xUxu6vgDiYJlau6Qx/E/RvcQ9fc2yRF/CMA93aRdhc2//WGxtPpkiMs5FuoL/QfQf
AtgpaQYyMfh+RQVa7H3e4QySLeDI5QUgOyHAnZg3EH7uW+ICW30BpaT9gVBVdY6b4ZuBM/nWH7tt
GI0mgE0YTRMCXYhx8dLLosSYmVC5/tsWvIt+i9Ki0J9JxSaH9kMiRKVEVIg+DIzuhE0xqP/hHmfN
dJvGcb8u6VBAwefAVdUGvL3Qa9+9oe13XQpKbdDDzdAlvoSVjZdzi+vBA4wx+qvG5TsiZDEUZJkG
giybvKebmZfXam6/Rpj5MtlejPXiYX7hudlX2KRkRTKsNfChmG/TrvQ3FobefsfXQV2dYpZCTzZ2
zatFqxDkl+oPTDb/s06EWqh0IDQxnxFgjvdqY1O+XFcpCFVTm7lXjQnVVgfIkhKuEzHrz9upTXTT
zbZoS/9x2VctK9LxmJSI0JfOz0xHFKDCPHYzYnyI5q6tbYSTPuMCttwGi5E9zW24HNLxKW2RHbNM
WI7gfwihafPOCi0BHXZaOXPwIxqLr0s9w8fKR8SJpwH/zmXQeOQaGK0uRoZ9uS98A6HHHOHVuAcT
jcsX/JsB8l07nckYtj/DCdDhWAffKyUvhrfTKhzw2rVFP4LJISap6dl0GodFewLr9tNA58u37O/C
8uHfSb8DL47a29DQjHWZJfO71yY3CxymLyaxrwMhJtRoB2f4jlmlWj9aOaATZA9OAATC58bov7jT
Mr3bMXbJSRHiuRfV4q7EF06FXN4BcD6VZojEZI5deQ0O9dgtI2BU4jHvQsfLpc/eMXnKd/3i1sc0
8sovOKreqaNy1XjUE8e+DRJweA5xYVzF+Tls7t/iFNrTWLfmybGhFBZz3UMjYlxf6dkqwb3nrTFA
jZV4cqCoGCxfxzo+qpOYuxGypUism1o0xgOzH4nflj2NC81VzHBWQ70NH70lMc5wnmeia/xb6Vmy
BG72rdAwffIwZMTJq4+/oR0HX4h/1c84ocepa55HDzStg8Hd5e8iUwrouUushyGasZey0L1Wh5yR
MRsmB9paCbqpmity4TC53gqgUOqQcYW0eIfZ9Uk4XvYMwPq7Wq7nCQDAKMT6Zi6s28XtRnLi/Acj
ru78XG++EBmsjmJqUZTQ3OgdXzJ17jYWsNh+CFy4Ec5/SbLlSR1wrEEODo7f3cVz7d5VcFEvN9Dx
yy+mDnS6ASK8FX2fnQwnhb0lL4kuzkFsjt8XCJJk8a3wYOqeA8Emv1FHXWLPWKtHDJJ0eK8eO7Wj
3aB14lQYUOpzco59cGvq75cGw0t8574mFcIrhQ4EoantI1jw4BFXcRh4s1X+LHv7hBqj+Tr5+JUx
UY4wHGynx2jCS05tAabi6Lha+g25lnRnz21zqumQHoXmYJmOFsnPZLL3IeTfbz0+atvYAq0Ty+io
UbmYaPKgqeOAKoajnsdvjLbMbRpZ/slALUW66hLalMdxEjheoza85eTit9jCFowfyvihbaOEnC5b
REW1QUEufBMBvotZXYxnJgbGPWFiVIfl+bRoUcP27L5Hs8ntDk0+9H7R3OsgHS/HcCEyFZ3jf18a
L9hMtZHelBVx6DzG/Un9Sg9HblgW8e4Lx9qkud3dwKfV7xyp7aJ+ZaIPCFL/Pa/wFSnJJ94IN67v
PAHxUB0iGA4uxEQ87dhAr3ux8bo2ue06L7jlExFetoJHVqez92PoXejuriduM79beASx0x1J//3M
//xDFbzByR6tW8seq1u8aOpN1uKHQVzz8n8a3V/3mhbfhVob3qBL3W8ay85/FNpZ/R8Du2oMtavu
rh4A//chwjfhgpj5YL+qDRC8mdet3th3uOjUN7YocBqJOv2u6rk9qACsCd23v0jpEIocO/0JInHN
t20RcA3L4WnxNSRhDbf5JaBO5G5vvzdWoa3zhGM0PJ/nkv+4HaBTftW66OlytCB+rv3K+RpqubYl
m5WdPUOz73iYgJDHfvjuc7PUppnVgXfsk+bJqbARrDAdxWutcp4wXMYeWP63sprWJcHZd9iS6abO
mvYOZPl4zhxBlnmom1c9bx7Uprw9Lz30iK+EViAq8EqcmsWP78cqsBn5lOKHhRy/LY+KzSn+x52r
PRrzbB4YPGn7xbXSZy8iJI3iR/sLZU3IhoP2PdXschNtclj0QOUm+9xF/rRNCl4ve7Hv1OVxTR9d
gTb5aouuwTRkMk5mUrb3k9B0cNq1HBm9qi2XHkcptA2MxykcgsM4I5TRDe156pv+Gfmq6nK95wgr
AzuYv2tpjeIllM1bEC7xzdTD/e9DL/629NmtOpegDr7pQ2998WJt2C0lFgsZEuv3BlLtCGHwwBnD
rbpADTM5ZFWX9nFAreFI2n/G9zZynpMBbI7aJHSjnU+66nsI72jjm8F465m4lIW2UW6dRHTfjMI4
q02J1L0nccl3soD/BJEYYxzwhke3DPxHdylmgq+W/bMvWtAArfaW9RaunBjd3ADlju8AiSXgZvPu
R+E/zn3h/Jy0nI9i4Gn3FoIn0D5sCJ3V0L9CZr1Vx4o7/Q8tjdIX8gvoSUz9hFECn24v6iu+bRxj
SAK0OUPjW+Asw3Zx4+mcLmV0X4gKnTD5f1Shmn0UaHe+zsNELh7hf7mb3F9tYUUnlfD9n9z4f5Mb
h2dowBP8r51Qnqu+i/9j855V3b9lyP/c8S/Govsv2/YNkGoBIH1bGZv8lSGXjEX4iBbmJrZnujJV
/Rdj0fkXuXLd9wIfdxXPs8irC/l7OKWY/7J9xyTlbgVQWQz2+sus5aHKZ/J34lP7P0rStFWCN9v/
+V8GKuifEuYBxzB13TBcA7Clo+xSfr4/JWUkt//fgS7KLgwb7cxXkpxhHDKV8GG19SZE+klkRxGB
edKE+OY7Emc4h0TJxLel0B7yGZ8mwK8zwmktFniutzMHSSU54Ko556DR/Wh8iPpN7iXLBlmlU4i1
NCly8s4WXH3NzvMddhNA6VJ/PwUOAncBclUVSFe3/2YtYh+BCIWAVt7FU7lvGv/BIGmy0oElHa3W
WIfMPde5EbwBx38GCfslXZa70Z5++jVWy6RZd30xn0kunvxwOgRZeeNkaEQUsXeb8bEifJU9oRzw
w0qXaL0cyhrphAb9pMyhr0cJzNvWfYzKjlORbM63uTk5N8Ygx7uJlOADKYCJMmC3vW5PmALsypq3
V/SILeRwIMgCDxP+CGH1xxizcYLl2Kqz7S+ob0GIzr7CgYMAYnHODhjjbBSP4NkrQOVMFoLI/LkY
Nt4JY7PKGvMJ4ZeT72JFNjLXwNmS4DopceSGvnfO8FI35Xu3GQbcB8WcHo2UBAkDN6Zj1bLV0J4w
AMdt9HFD9BYKUY+MChrGhH/dW83zYMpNMNCHW6h/aOGNxS3yc9s84yoIjSC0UQ4PcN+QbUH/DDeL
+JDpRzetnzpsS/0Fzzyjz26W1JmQXQiZBZvJezPHUMLmBEyEn/2C+0GXfe9E/bPdRzuXY+yyHk0g
rHxhh6NhbVr46EQyU5tq2l2YSYUjZ/rRFlAYYkRhmjxPSOs85clT7f7UJ/d2rPMRPF+wmetqepqn
8pDOQ7YNfvhZcuZ7ieRLH744E8lH7jV6TNV+RJbG0TMCD1PjHQ07MxCLQGPLmD38VOIvvSRhxm13
m9Vmfa69AcMCW2zjvD8Yi5PBX0dngrzoDueCZDWIjEc5NV7xEbA2Lq5j5MWzGwI1KUANyRB4xHMu
PzgivgNLi6YZnuHreCi/geL/RvBkXpX6V9vLXuusxvRwsAdgk8ZX9IV+zsOtHpS3JtElP4OkhLST
JLd5/WqednVXPVej+4QoxLGKIWLN9XhqCS0Jt+jXhPwgmYg7s0RFJko2RuI8gS6dcJ4+OAtTdMeC
Mq93mCtW2bmbRmNtkTu6vRbCZVJUlZxi4UeYYGZZyQs9zt8CX5CUxS3S7/B/RsA+83GvXaTpC56m
WL9zi8zBRdwiWhuL/dZYwYBslYzbeXjT1Eg5lYP1mHeDDRZSQ/REt36hcQWVfx42QRsTI+zKXSt9
xMC3LafRC5dL7bpMIyBYFatchmFU0cvglKoJWZOd8RY5OxyN2KK3JTiwyQtiLR/rmoRYFj1hs8u6
D4dD6R8FMEmhQ0rrNI2dceDBvLSQzuosrJrSeWOZVYcUBqoHsJE8KVbWEQgXYOfR9vrpoUhE94FB
y0FAD0OFHCmMMl4Tr+BjnVYgXgOp/Y6rXgejENyfquG28zDPmXHRlFeLVEHa4i6ZEm933T6RO6k9
Z74lm0VKhqucoUpBgoTfF4tn7ltQyX/mhHWZZ1abqKKMYJFE6IXI7ON1T7UVWtLslVRzSeeGOYfc
83KkTh1PLRgSzOSDod35LU+3M1TPgmzyLgM68oLC2nme9/WYpe8I7ni5KehufOttrL6ES2+sggZD
lqbymgdDhM1q7BikFsOw7xskuMahehnnub3tzdg8gHC9U8H/Xjll1GVyJIGFhcXKjKPlHQj/U0Ik
0lwyiNNavUNeEIZVk94tRWjfTPPwUiQaCZgBGZfQWzC5XnIwWB4UTTOqvggmDGvP0m8gZfbbLq2R
E0qYscXduV++TQZ0M5C14SlcvpHXWfWOhuogoZZFRgymKe3uKuRiM1PH6ISpGgZFyGOWFtORGX/R
CS/dDhYZdieD/4WE4xopkezQJZq7rcFXHbFjeGuQFizjXjy50GseCF+vLZ84KZKnL0vZJ6elKh/6
EL8Td+qqV3eSkZH4qUjjcKcJt0VD08UQ0dO/DV28IDDZwCoP+OAKA5z+L+gnTEDix5anazcWAeAL
bMhJec7YkZYwGMOIiKqXrHiNIYUOUREdbdgpe9cMiVTzFqUyxRW3oikPqu3jKmUNwZEIog5wRYJ0
VbEk4f0wADT9ID7edWJctj4U2VU9ADawheCN9LzBOOYpDBGp2K1i5kufuBtnCoCXy3ymKkKJHkgD
+TBe23Otm/u6n/fxVJkgxKRdjipQjvGJZCocvnIRmBDndKVCtoKpK8D6J+j6tekt9VeNGfRWpdYU
3P4CZZ9hyyeMFTBc80LEuGGxqrVYcsPEMq1pXRAFwpsQxEpdzgk6QWSdVeEYFtSFq6a9bzmvrgs0
WeVvHEYFpj2UR0WyWCTTQtEOrk2gd8U6jNDqK3yJUpkkOeZSVQQE1YZ4PWzTrP5pRwsAcAIkUKGs
kieShHselrm+zmcPaZ3FX3cx7IRqJvAbpAgBqft6EXOO5S12UMraN26AQwZ3PU6XDVcYlqtMq13v
8pU5oGpqRT5nv52ZNKfKmyh5bVV8UixXy5amRwiiJpSv7vvVBkERD9SyiyFC2DKzK9zmi7r3tnKC
UFWDcQOJIk18C0sBuM3T66Oe/MDsu4PLEWJDHJXVSl3RK58IMZxs25dhzJvLZbzSPKJUGHtnkoxJ
HeTP34Wie1ybqqaWLe5bU6Xd0UcyA7C6vKbqcVM1cJESkYFL+5X2caVKXJepJ89DalbnxdoPEDU5
o9y/z0oEfFWOVxUqzclUjzSNao8Jfjo5fjoqu3u5d5d3VGlsqyrTAbq2jBDn3zfOU+yPf7qHFmjE
dAR4oO7NRY/9YgtyqTtp/dNLTRIfkhZyvUXqtn1a5pV40zbwvdbXt1Ulgy8uHuptVmtMLQ63Tax/
NSQ+//LyKoSDaotUKu8mg1egA0K3dOX6qFdJJfJVTb1GqmYAkfWEae8V60cgiJgRrXY8bLKETHPa
kiSk1l02kMuqqMOTEGD8JiB/jgMVeRjv79qnZRrQ340mTc9t3yfykDBz2Hk5uqlTvLTnIFn2KoF9
TWWXQWxsl6D9rm6hIvFc7+iFX6badYJ6sECXQr2C6pW8+ClEEfp32DLDPoMifmgBG2SMOulsUSAb
m/TySgLQxgFySRE8lblMV0glJ5HHW/VyuhepcLlTbRmPpXRYUjf6ov5/zfVfxPLbBi2BrM+YgUgY
S3DN+H9oC9/FQz3XGXgql5nLHZY5LYU80dXCYsBRPetSZM3+6p5V6ls1VU0V6tarZTKlGJZNAHaa
7lNlvfNwAS30ocrx38oggoickd2+ZHJkbslV1ksX/fEP2uKFGWHUpJJCOKUUxeGaH7pmo9RRIkLc
SB272o+hBrb8IwTevFdpukHi8q5Zu/9y2SWd92FDUpW80PKqfDrExFxlWyzxH2p5rtKAJIbPjgPu
Jbru9k/7flqWIVi2WQjvrhL5Q2qtnnvv3giaRrUqYECIDtYbo+1+YTfH56g0AAvYkqChCkXuuC4b
U0msM3Vth7Cut5/GnLRcX+wtV94LtUc0J1TVLmrnfzqMWvFhn2D2tk6Kd688+bi1Xo3YJAgr8VmX
w122HRQFy+dqGNaQwXNkvSoUoeSydlikohsPimbXdBMqz3tJ+XZxMx7hlszboa/K9jAY0JtcyThL
Yp9hAUQ0ZTtmSPAMduHsXSv8SSfpa8tzJWltWhpLyowkuCmuWwTrrdVtZ0tYD2BX3CH4Vo83jUQM
hTXSHG2RhOXNLEl0dDIky/8uVNNXPa9amEoy3iRpeVe3skR126pdKysFH1afLel9Izy/wobwx/+G
SycLT9IBVRORIb4IafnF9yANzpI+aEsQzSAphQOjVXUuapE6IVVEkow4wErsFD9RyA8XsHxgefLT
6Esio3KkUzZ1Gh8GpnqS8gjmP1v3kgYZK0ak4i7N8iOqakJSJ3seRNmBOiBYHEni7CXsRCjsiSwQ
UtzYiegPyodvkpuqWguBHAmR5QBYjj8igSxgUHgEUa4FHyjbI1Ljh/n/sncey5ErWbb9lbaeRxm0
eGZvAgRCCwY1OYGRmUxorfH1bznyVvHWrRav5z2JRCAZGoC7n7P32jBctVaXCojFHBSLmytToGgH
gf/6OxRxsW7N4nLze0vSg0O4AlMrnKex+JzwGeiti61KWFRjvKrx4lpVzr4wsX6H9BnC4poLs2sp
JhXZ4oCVxBStWHyxlbDIWsIsGwu/1oB/NhT6Fjq/8BV0cTZOq+Cu0otR1IO5lIqONqI1FuDLpr+4
3zT/VAnb7uJrkxYv77K5+N5wV0zbvIt3qpiNDWIsX7Z+296+d0rCOtzVmIjBGP+RS7hsZcJsPOM6
/t6/xBe2wpzcCptyKQzLI87l5dl6YWZetr5vAjEvbHE/g4i2vOWJ0sUbvWwai2Naw/6nChN1u/ip
/R5rNc03JK9IPJebajnUcGKrwpItLe7s5T9WBZZtC++2L36a5WizFmf3cl9f/N6hsH6vSvVDwQue
L67w5eBbbqLFNZ7hH6fYV1G1F55yHXf5nFfRvhKuczsYxoMkabjQv+8D2h52OBMQtiP2iON2OBSL
o12uwihzlr1RFPHmdHqTwhfv21N/CHxulrv/si9GdG5jp8+GUy/s9ZCjh0snLPeN4jGvoVCEF98W
pvxZ2PPp5Dz0wrAfCet+KEz8lrDzm8LYXwqL/yTM/rWw/cvZ/SQwABo8gBQuQCkAATGkgFkgA2jA
B+gejTdF4AQGuAIwraU7zC/FKQ12JeQBptvxuRMwAmHAkKETxAJTMAhgQQS5IIVgYFPNfbYE1CAR
eIMGzkEsgAeDiXegh4EwCBjCKLAICCJuiQAlVAKZUMJO6FUiL4dK6AMHHbuHNK5nY3XuTJYfUxNX
uA3CwF0NhKrYY6PuyZS+5GgUPKJgif2dmOkYlQH9v+t2dhCBK6p0/RKYM7HPGC8DaXoZAI65g4BC
5AIPIRo3GzyX8h62yZXKVnWsBU5i2eogTGDr7Tc6qPGTGi6T3Ex1k9UYrgMBpwBHRNZEh+4m1yug
OYGpuyvo22SEaNElJTzCkQXsIgOpIeAX5JoXOww+wS6HjDH35pXL2fCodpG1mRSsSbJp06kTSI1A
wDUSQdlAwkYZhDxUXSA4algck4ByYGqS3L7sAHVoSuyWAt4BOOisCpyHKcAeIbUZzKzpAvyA/JHa
aru1cFLKAgqSQQehR32EoDB4lFq3nQCIaB03voCKqNBFNCgjMM5zAR2xBH6kgkOiCyCJL9AkGoyS
UcBKKoEtAWYLZE+gTGKYJoWAm3S5jMmKyvoE98SAf1LAQSkXIIpAo0z2bh7RgKpGdyabvCWyAJ1T
rUpUgtP4vhKIFVXAVnyBXckFgKWBxFILJAtEC2WdCUyLxUjhJpBb+hYdTGqjIRFQl1HgXYC9eJoA
vpgC/VJIE5EBWTGfMNPSZ2Xqv1EFLKYU2JgMfswMR6ZPd23fwhgQBelV/CXJAVR2pn2uJCA0DRIM
OHfFWRWAmq7ihUsBrUkFvmYUIBtDIG0UFbhNKzA3EbybVoBvEoHASVhgOhZDbSfwOLUA5YwCmaPA
zonUFtluToakDpJHLVIsMyQUqKhU1qOA7+RQeHxoPCiwkxPZKjtJgHoSiD2Eb+CcERCf/+3e5diR
p/+me6fopKf+V927u688b6a0/8ijf+re/fHAP7p3pvY3A9y3Zlsa6FeLPt0//K2W9DddtmV6ZoZi
2Loq83J/794pf2OX8LQqqowPVQca+kf3TrX/ZtJuM1CFy79hpP+j7h1LkH/u3mlgxDRVNWVJ0Uxa
eBZvsPxT9y7N1GbOSmnajWn5MMSU2fwsftCmqXCJnyobCjnBSr5SAaICLRmox8CvbTJLcptceN0q
M70nDBMgNbkpLaEw9tzW4Ie0wMuYcAP5Z41npP14KszmNtgUAbJVW4IAh7Zv0RoLT1lvWE7tC3wi
eGj0xhgj1fF+HLg22/JLDq6d82AmqVkTkC5iOUF+YVdPw/agXapU9++Kz7juo32dYNLVGySDgx3u
8I4bZAtC5k5ywuebCuOilnTWFnUV/r0kIK09lZ10pXeHzqZIUA8GyTdN+wTWKYrrEgVxvw3buN8F
ivkW+l29lduGoSj4NTTGtlFl3wthTaZTaZ80csidRKHAukrTQzqHk2saQ7TNekavitYOhi5aWQQG
CwVnrpBrruE17Igan0MWywRvJntTqT8h9P8KfQvjo7p6Msy+8qBGAQCdIqQrqbXPerigkaGckR74
1OCseE/2xzlRz8OIITTRgn0eEr6s5vZAf3Me150GPp6oU1oHdlftZ0WC3Wkn0WUKwUXHKIMLoz9H
gdYeZeMTKWlyogRxBoVing1TsMPjpiPIoUy2JJAkrmRU5BqMZrJRmZZoht+75lS1VH5TRuaWzmAv
kQWk5fpqi2r3RVN02wnHqcVMBDsuKsMGV2cGTMxsHlkTHvt6mHd2SeOspx+kE123an/4cvFRw4N1
xtm4drYJa0qQ1kyDTttK6npmn+15TgFqoiC86gWcM4gOysVWwD4V2pspZ+0VM/FpLO3yuBIZHLYJ
GRWfJ2Eq1lYlC/rR78TlfIRKlgz2cZp1SE0J6NjAMl2/859GocUyCtP0qIlktLBUZ5O3iD9WSQgT
00BlZQUVfDsDHU9mKQgzUkKgLFbP2yr8WadgACO/xBDT9FvZhN6aAxRMNKJ4RtpxNYNBFgTqfWtt
wmFl7uO5X9dK3J1yPI+OP4zlRjLIFeIhKKNbjhP0JrQaKOuvDS24Q901Y9FUuv2MFgoelfnehmGy
k0YGIsISAkijhETADX8dEfniq6TVSmH+LJnVzyH3ecjYPNgGg1XQ+O/ZajhlUv4whzSpu5zMEgtP
7iBydJLEADwqSWu5V1/tOn1ocKqvlWCa111TAwRe8VHTstkWk3EuPqJZ5JyMcGon5QG9GeSSfLjB
xd1IMlhLAy54M2XBNo38x2BYfVkRPZJkpFWt6hPdZ2VL1s/DZIBZzVqpgXmW/8oQdrMUad2QaCuO
F59ACfygclCfdKulxVLL6MIarltT3hx5s+qNb/kzipmX5xFKVi5ItODNz8ostoA9q6tq24+1XJ+a
WqP9aoJYJwuG9MzkyU7q0+BLW62cTUjoc3ZL3nEP/0zgnTjEorTrCdwFmVgsDmmlky3WjfTTY5rV
8xy/+hWcxkC33MIN87ncdOAOnR6/fGZoR9/qC1R7I0N/kgwo6bVP1UjnA8sGkq17EedH+8b3iSVl
FQKKl+WIbEbQfBPZ3EhaNHgjsSRJxblUydK6iwLmomm/kQr9VqtBf6Ewnu0UnYsRnjMgd9DIgBAG
03aESJI/0Umz9wUJWqV9RCuwDaGMrJjIubq91SxF2dUi5c2PMy+zqlfdGrBOpGq1RTuCukF9KVIQ
dO3URUBtp3A3qDM1Rlmvd92YPPcRSmRsV75j5PFAfWY/VTkZWK3ePM8aF7qhfWwxuFIxtiDDzVwu
5iw8YvL3XUPNrpNCIn2vkAfGLJ2Vs4nPd3oqU6jLkdla969zqhK/4RPpOVv7iSxpJ2PePUr0n8aE
/hPzRxewK8tE6ZTbjq6ph4Ee4mWeCA7oqBGcE4M2Uav/qMTl2u5UdIcZ3b/M/LGy9Z3C4mm7UhBy
oS5UPKi22CMSyM7GAEfGX8+m/lPL5Hto4qgPfOILalPGTTBPpLhFn3OrggyO8pfWo9HprGIzJ14b
EaQK36X1DWuPgLqTPiW4x15LwsZq1qBJlrSIkQpgXev2VLYxiEOFdRRwpYH6qzLy50TngjHVtuwA
SHVnmbqobMEW7HSpcUI7Pftzcq8UE4dCq9guDMwHVYnOiKAp7lRVR0OR85iJyLZHVURFnH40Vqn1
3E0bXehy1GxdVMS8lFlCvMOkAu69tL1/qwhn0zKlclWbg6g0toUtv1VhCkaqmcINUAxsWLAkWmmY
qAXJrVDKO2S3PUiF3LoZWC2g1ShwR6nfz5albJD6MxSLaCN/bbHtRjnfMbjkbZUw8TD84FbL8z5n
aaGF5W1M530Rc8jRaYQc60fvPf6ac7DCEdolfBSdOn2dYp6oRnBytnrJ7Hy3auBPq7JAGKCtY1yy
iGgZhh9WD3a5trZK7H8Ek/lkT7blqBWOeT1jjQ/QOKmmHwk91TXFtIifZ9jKtoaANPkx2OYeeSup
7vpLNBHeEWZAMOtn+r9wBds7WRtegn6e1nHVXFfxiYuCLxZ1x9aIrz5vsM3jlat155WGcYgAxHMV
JMY+YqkIDrnFflppLnpWh7FtQvBblQ6zjW1aYrJHd1ITqRSsBsFQbj7BfGYRSO3ECPFtWSe5rJiO
aMGmAyN+wst7Rd76nEwZGonROgctB1erqufCD4NtPOaaK8XKPiiKl7qjKVBzdXPNwtxGcvNk27Xv
qFPyk1hMi+KOeoVg+TTHdeHEMpIXW8fKNJpg9ci/4eD2rDBYURkp+d075itE6lBXvc+j8Cmvqp8r
Ig2TDLc9QVXbwO5qWBCPmg03kXNu60uTZ+A3clgfQddM6g25miVzq1JFdp/pOaeTQffWj3GRojoP
4P2oO0b24Hem79KLGFqdqJU0K7wkaRlwB4RYnV+le7wz46EWNZzvm2XfAhZc9nEAMOU0eoRD/2i7
fncQaolTFpvh9I84W9Z31OWX+5yc6R5njJNVGJaW9t7c423p6AA46IWmfVw+ZEmnuX1EjFYu6ExL
i3G5WXB5y9byH3o5GChF+SB/inFdmiZLWO3U5vtGw9i22MYWE+Gytdwsf9F01Q9d9Nm+dy1by3P8
fs7vp5NLGp/HckpwV1Sfc2yoh6J/CCLJ3humkmzLVXIJiRhR3cyPtMPyB+YMxCrCA/knH6f1uyAp
CpRLP8/vAJKPjFm/W7OLja1ewumXzaXd933zl33LM/xlnx81+LTUeveX/d93LZ+AqDieG65bXMjD
hT0oyu/frfnSGPD5Lvc1k6TQcrK9b3Pr0jFbjKCAb/htl/vpWONsXX5mYxyes4Sgl3zZJ5lBsWtA
334fE8vWX56wFsbTxYK6NPu/bxZ5wO9WnyjJR40OMNFMJ6JpKL4uT/Un++3vzcA3XpSkMNDrUsRd
GnPL1u943rTNxGDS/Vx6e3Yayut5GDhbjZym1JIgDTMMtGMT644ZIyj5/bMFQYXE7/f28t0TxRLD
usUW/rsHt/gRl57csvXdpxuExA1etjJrdBGW9tvvzcWOmlrBVq+I3qrN9mXpvi03IEv4FUpxRqF1
mtZWxKJGLsHQzAJptxA2Fi/9cnfZkoQJUOupK7rLfbuPE1aimOJy09ipZfG2wjF4JLWMNip7Juoq
d+ymlVkCM6IqR2sAPs703lQ+WYDzeC83J5wfyb0VUSGq/dea6NkDqnGoqEylN0lb1ZvS9GMvoioP
L/ExL1R9k1jZLVdLYChBHm9DwpPWBQQOcb1kMWdEE/kVYuahUIbUdPpCIcUhEnDTeEfw6w9FlmPI
rcZaRZgILN1UDxT0LlWXylBgVcttahvZ5cgsIkhWYAI62ELUzI5Dp9KN7f3soigFI6RBv65F+U3f
ySD4hhDPkeLWVdLh2OiSgjGpf6N4HG1obbVrbFyNF6eKuq6CKTkYQ/6LM/wRKFG5r23WZasVYswO
H+cm67ppnQ7ESbXNXduQy+wbRrCfVhM+KyhHNqOCAxUruigqM0JZhEbiay+yXaIgJp1jlpoIW/8w
3Q06DtjpO0x56ZsuO//yN8u+pYO6bC1/VzTGW11DE69VG48Xrr+U8BDaHmKT5KYOMJZy5wvV2Sx0
ZbK4We7+vmFZ4tppwjjf0dCKWc4gocFBtw8lIMh4/xmE7PViXCQe7Q6cFA4C8RxLJ3DZWmyfST0T
1zTeff+fT81eeLQIXRZ/X4klvjQZx+WBMLL+/BTfd1GYTI4yRWhrF+1b4ofpjprubydouUgLF9vj
900q7KGDMexpphLUoecq1nROhcUeS6JlJZag8u993/+xbC03xoKXwRtYbrsc9rB47HITJNOH0sQS
F5K/7yqbUnNl5nlOKb6v5XtBwxaRjKAdy0hieqAZ2ildydbm2275Jx8lViabCqrooy+2S7BxL7KK
rKkWnILlhgwL9aCEFPD7GhURfgdSVjI+Wq0HymGIS+woTJyWthfzcoREogFmC/HWX/ZpimwRF6DY
KTEXmB4FRDYXw689CKJOndTHyjSQ39FgKAQoeEUkVxkxicRPsXQ+lYUVIC69PeFc23Q17ALRJdTo
+wJTVfDejYFXc2oQvSFkQss7mBdRQiHe2/IG6wF3OOEk4Xp59dEgDawooVeJrmOMb2Zv9e9TPHSH
AaFZKRRnSxtPMaJ6gwLkpopPuHAe6zgJ2uNyf0zHAucxIcxePAakcLt6BiUimCeovvW4t5Kv7+5w
3NpatsPcCGwV92FzDOKp2JJC8LvVt/T7mjaJMZvydcuiB7g8ePmPboFepgvgIF5uu6Se1iEEZ+dP
fyWe/PsVl9daHv6f7iPJkjHl+xmWreVx3/u+734/zffb+94X4y50/ICaWWPGz/73My9/bC7KlN/v
/fsxIaCx3Swr3veu33+yIouRa2QLiF6wMmZBJCn7wNiAcL8uHM9ioj3SMb1jif/3HjDFq7Cga8bZ
vuws5vEJqFS40eLY2M0CXyVa6ujuo7VWqzKGHHHILEfucpx834ymdan9iB7HHJeSN9wAmNFRFmQO
UjomJDg0BuY8y5FGFGjwWjEOl4uSifTH8rC8CQlC0UCA6sYCox1EarZb5AmmgKxaFmkMViZHBz5C
UQPBRcga7UOtjomJHvx4v/BBo0m+k9PWJvgcIUT7D4kDoziypGHW220tp4cyBZAatdmvGlXE/4aY
ff1/NRZUyaYG/5/bgi5fw7/tPjKC9KL669//7feT7n/+339Xfj/y750F6W+GTBPA0CRDgcH5hyfI
VP4GSBdrDz0CVFuy9acUM7LPJOJBqHJiMdJY6P+jq4AniBaEiaqdToBuURj7n3QVdDoXf840o6cA
fE+ll2BJkkVqGu/hzz0Fjchd5MMmJV3iapPIINIm9KzIWz1Vp3RnGu6sbCrz4CteUa27x/ZD+xE8
ts9a4RBdTz6gP23GmRrnS1seO38rk6GdU6pydSYc0s6O1xlx6YkTPiUtpLd96d+n22ytbPIPQJ3Q
IijEZ/46fJJ/Vkd7be5tWqe/D98f4/8Jvoo/fFD/5Hv6i+vp92ck1tNGUmXyj/LPn7H2lYmYQ2ve
AW147mT5PuzmbWWpd/GA96/ufq1WeEjLJHrTI/n+TwfEf/DitI/+g29Y45dimSWZkq7+5dVx9aNN
D9R5Zz3Zw1H6VdzXVy10pfd2k9E8cARt4pf5oN0XhJkfoeskD6uNdbYfKGvP16r0tJtcnykrH5SP
7DLvk1vSrZsLHtDh1pVu49Eb+KBeMFGGejDj7Ryvi934o3gOT+qdtC2tr4AaD333+Tn5ApZt3Glv
1AgLB4ojCTz6GVUkdVPoPA7xFk/ZU0+mqrpnZZuZHkZldWbW70JQIsyFMN7mlJ2GjfSTEqm6o4dB
8wNaB/Noa10/VBc5ceVjs7UO6jp7LzAiOeGP+JGPsxlf8l/zFv9ytInO/s4gvVdx+o/A2g2n7kpS
lrWJv6Zdtu7W8+RRkkxK55dyJJ2stQNsQnvoH80ndbbOdFbr7JPMpFFbr/b1e2+tM8Wrn6CXgrhT
FA86cvAo0FJPfrNN49t0N5tucA4MakmPxS35olBO9Wl1Lh717Xxv4VN5yYZHaaB8uebrCE7Ta/5h
bOif+DiAfsXE2JwN7PbyIQk8YjECgh2szUAsarymFa2KVg496tc+45g+z7g9yIzOpZsmbSb6arf6
fTgan8Wdf22Li/KAmsFCYoG2KXDD1rXvqVxdssNwCQ79vAvujCOZrBP0K8iVbvmRHiqL7FQnvBVr
9VfsBRsSqbIaVZwzfLaxl8ClpR6Cmt71X6kolMVd9NiGZ+uoTWuTVjRxER4Fq+O81TaU6RqXCUuU
O/qb/NM/0xE0zvNrEzj2OrvisHsPz8pZRf26b8o1pdRZprBD3L0Tb80ThXBWVETvvKB+yLU12Unp
V30jEni8KJGjXaU3pff0+2BvsgAh3jNyC8WlIW8/9nwTtN1a+KgnAuSUXfzR7Ws3uyr3+Emsp+DT
uHTNsV050Yv/ZN1Iv+LQpg/SrjvdUffGJbsOUHC9TD2ZqAu8VeqVu/xzwInnxrtql77aa64nGG7I
6Tvbd/YzNLcCLE7pjh7FTc4OJ/3qL/S7uqMSP8aFW10xA18bEazHXAD4tmMmh+EVGo55o9JLzJXi
AJpKvfbD2EXkqTiyZ4fu7DXQJzb2TT+wuAvPTekamaMPe9nDn2X8gNMpPqCxyT1z3+N0w/+IvgRm
13na+eVOM53arS9Z5hLqdGbtI5Mf+4QiYEIn0qPCc1l89hS6gGv8TJ9CD8/5W0IpbktZeTfesYo3
tvDY9X381L5P6920C580wk6QXgRucDXbddA6+qP/0fxaNQeKeMq57/fTCzpID3GLfevI5aWRsJ1q
lPTOiI7ahX1jXdXuyb715/YtPMSGY75N99KLtM5IzHKke/laD//NxZnh75/HH0tWdM2imyfLDHP6
XxDOSjpb+mBgzWmCdp2TTqRk5otFFem/vgz/y0VYvIxuk+kpMdgphhgi/tQ6xzs/dZJPN0uXh0fx
EvY07qdg/CKyipJ71hJ2VTHE/2Mu8B9c+hXlX0dXS9YUtASsuExLw337zy+rBpWG46VpoMRmLyLO
3dPHPN6VoN6d3FBX77LeIINJN375HAcUrmXrg2jIfO3jx+3NlQEVcHosfDizs6VwqhGatul00ngi
DExJN15HeHduZdXNRlaJeYukSPOsUbEgasjlZp6LgRJ5c2lpO27SOV3bhXakqxpf81mtTtowAfOJ
zUNibFDgNc9K2ekuoFiSbCQ0VClTWw8R8X2bEQ3BUY7FcNopau9MVvFEfFf3EOiNcrbT/FjFBBFl
iblyai0o93bbnEiWi4ibEv1ZqXyz+2KPmCkNMnOT6j+6YHArmgTEM60qFEkoyTJAzi2ro0TeqtK8
N8n43hgJiVTkHoGI9Tt3wOkKDCtyh4H+tXCqRjkfgZ+95XJgObkN5ASOLyjarBIxyC9KWa/WcB2F
JDr61dVtclEGiN5RIT0khq+do74CBDYbPRcqBeGRviKVcNrpVX0z0ogO+pRtxohuiljX8yatX8oj
PF6uqTn4AQ45uiFpW6wBa8M7pEG01aqMQryUb1ZKQnRWLJnntjHPZF7ma1MaGPhM7TrV6rQ1Vtrn
YI8aAGTUD4iLfQR0u75XyDqlB7cnZcwbh/iO/vcPW+Gd5fr8qCsfAe/XKazsZ82qeqeX9IhoUV/j
vj2HKyAwbWHoGyUynrtInz0NucbgT4AJDSYJfcMcrRb0csN40OfgQSprWuryRWIptpr0O3n8WY2Y
SMuVutWC6QWS0XM5kkhw7ST66s3Y3I9h/hD7waMSNT9j3LXOzAE8ax04s+ZFbGuDB5zbIql+FW/0
TF0H4yyvdWnFR0zg5TAk5Hbn6QAtYE8oa4DInZfFsYr1GoRFqT/hBz2v0A64ms0vbSmHIi5W21Wq
rXZ1UXtxj/RSTWin1d3wnJdQHq0BVmwZWJvV+DVxqEur9HEslZ+U3Vhi57Ddbap5UrJdJd3k0F8m
laEz7kDYB/h6nbS99PwCky+85DMIuDM8Enp9NGmGBwxlWJhC3keyLiEbaojwcgmzO4+Q/NVmTL/s
NNiYtMnUUF8PwJNZnrmtVe20OwNTdUb5rhf0yqJyIYRgKO9cXSYAfCT6sd53tAmXDCf5Xe9XrllL
TsLEK9e/4vBjHh/mXkfl1z9ZzXAiRHxvmRI1QxEuiWmbMmTDFK0fI+OYmbVxRJajbaOM/myoxwXJ
2qbiYSZh0Kg79eSvOoz5gXmZYcxgDtvrdE2RxqPYnnK52rNenQgn7HYYnjWMnuCdYKjU96sCuiCg
0ICgUcSvhQ4ZE9izTMCNDWFftZq11SvBjmD5g9yh7ElI53UJgvIsWYogo2KgaSgxLTfGpCiHNKqZ
syl2G26r1rrzW6Co4D0bks0Q3GmTWnpDKAER14bkYBofMRpUskTFrsh6yUGYHYooS4/LHj20KcCK
/+uVH5wR8XHWc4LKAmKNsgrPXFBjnAjblMsnrkP/EHbKVxUoq42i9JF3F6ENcqTrfN8IsYvLFKDc
WevmXNxsMnK2dPmZMvpvytO8U97i0mvW9Tk9j2f5I02c5tgkrmGv7bsZ1yaKkbfpgXO/OuF6G3+h
RfIICsxO4L/fnOIWWo70RpNVu4Yf1Lc347lDXnQpPrMjU3bJ0XFkvPIbGa/WsXkId2iINCyUXOev
ZonvCZK/SzMz0/iiXJzLEAbqxjUv0h1yc5npKbV848B0ljo7HRIL8/sN2K5IHHPqNxlZlHlCdMrD
TCaILoFw+qd1Z/209tVX1L+FZMrHaw2gbMcD+18VLNTn4aQAn5uclQ2EilmPm7Tr9GJvzefikYl8
cGc547O5NbfSNdqatUsn3c+ZaKi/0vc53uau9Tm/I7kwt1XjFRTjRAod0+a1TIn82O6gssKN74/K
SHnmgEBilGzXii9UWWp9C6h/SLyAHMthN1obldnV4KnNUdb25ONhNqnbI15b6Vz3dI89XUKABr/S
KUn+pUGJBoG4W28w7nTZHfl4t4pr0zHzsHqi5lk5AJGMgPHEBd8/VpD13aD0gpe03ZZrncnpxeKd
q0xCwRbUr0q5VWXymt1ici0AhiiJoTpclYMV7bk5Q4wryIzwHd3aWJVDo/CV7zjh/AJmIzm1im7B
tQxIORuUomQkZr03rRyKXUSn3Aq+LWaXX5hn1fpYfxbYmz95mmb0oKKNXMavtnFIkKYFJA7eD/1+
tN9WFy5h9kXXD8bbiqDIHYdFttrzFZtk6wYP5kX7iVIWJS9LshZ3N5zaFsofc0br0bzkMNPiixUd
jZ+6t7rNz/6V9VPzVqOhz+/bRwSAvHbwztT3NT+V+/4na7IcuvKXuokuxjn76ApXUp32ZXiKRjfC
UHbhtIEbVOysgSA3t3gqN/VDyFKLmMc3zgD1M2OxFq8J4OwqfjSWm271VAWettYvyZPOVHVeK4B8
Ys8uPX9dv/QmhP9dyfunUcR0/UzEBOckU6iVN7aOKTmkC7s0csxqWz3JoUMMDx+Tp+77u0J+ReyV
W45lnQJ9HSV4aJEiOyYLyUtSu7A+Ks88+geLFajFuoZfasNzVMmaHwhZiP8MxCPAZm+4BpE53XH1
qeVedB/IAH6EGqdiInaxr1MGHBJy5Xnc96ekcYpgw5ELep2m+7Y+dgBED+CPznGwZmaT/pzwY75K
9ik9+fmOta3huzmT7XxffELApLNeOCFzk8AxXzmuUJmPkdOTeEwGw07hmtF9xp62Q+3TnMJdPjom
MM1XPD+Gy2SABRgCpGdQJMm13foZhcV1ojoNsI6Q0GJnZbmYg+FxIr/E5MSCPF9DQeSoYYlKXcBL
32mFy4M7EiF8Y0VOZHPy2G+Z5dmPlu12LwUznHFrueq+ceVXeaNsjad0SzHnjdiVmeFjn56jjfqU
U1fwzNMRcPf8MGQeOcmSU92lN9Yzb+0GYWTkaueEyxhalzVdRvMnHdlgl11od7z2rwD/3/kMN1a6
Vr4LD/22n50AQeCJ/O/ZQyNFAPY1kN2pdlGa5cVGuvj39Lpat2NVR+wrNXWnvUfr8VYd9QfSBNtX
62YXznu4b47YKT2mCTd/9GxQqFy1+4d42ljbmYv+3t7Yn4qXPTOEtnciofY0bopLcKl/wLieoL+c
ETPZV/LoNKZbT+Vnt9bPXGG1R/USPSXHYKcph0A9aCSgieYSuaG7NDmV7b6U7oybdjYfimeimplg
RvkatY/PUafvwJ6lGwiox3ovv2Jrm68s6S6MMJRCWCNGn63ttIpDmEvIyWquzY60ETfL1qV/4Hsn
F/21OkJCLKFPvsqqB84guVoXvcWCtTFXW5wd4Wo3yht+Jz8kK8UpkpuE/BcYb+yySMUz7neb/ExZ
ZSBvtDixqpR/NtUnswob1Wt70m7hIyF/liNvrJuytR8AxuHmAr0QQBUTVFAXT0vn1HtCJdTOGU/R
LmJGYF+qSx0yIF3A3xCpbv1CEqnuOeyCl/lHdlkuc7i9Dtk71RUEJ/I7aZpMi2xvusu22J5uQXRQ
5c9w5cbWLRjO0fvAxCs9ziKUj6DZowVMMjXOXPy7ifS6oz88dqAJg9UvB92eZXpFfMf1xyaiIrUf
kwNhAh54zRdyx1kRDOf0jQqE+ipfKYD0+E+u6X7eVDdAk+ins1vwzrjExUBVP+x+Q5LstbiPyPr9
0W4CXEEvkoS/Z20A7uMLGJyYoYzrIyo6xmFD9tKnsUQewyzcTfStzdhSbBhUZK52b/F7a7q0OZiX
3sZX33+guZUwAd2rHLEx2QL1GuVO5/jvQeDAt8llr/ysnor3wj9pz2V0H99ZJQk9O30Xv4mJJ6Dc
D2SIGuzfaF3LTnKIr7O6mxkoXuRdudG2nTvhQqEgspO27Z7laXcGshHW20rZdF+WvkazyWUzqEgE
cro39GLzxX/Id8RGv3VfQonGLOBRaCXBe9fgfJ3gInnZkym5SL5vJKPflyeBfvigNVz9UjfdO5qg
4Nd0yD4U9ZbRQGdRBwj13B8HxF9Mwh8Y86Kb7U53vbTVoz24BG961wAMPnFVJ+EcWVRAbeySHOsH
HJ6MIurOejYoU2aOfaWg9KFupC/uyPp2CPYjdWZKrOPWh5hQeSlEqUcS6PKjfl9SLAk3YXrLvtSZ
WayXfelCR3ubEV3KGxCB+UY1L8BP+7ve2PsMi5P0DtqOpcJnP0ssTiTMsq8zOEWa0XCfvKLZIGRF
ztUxz+JKNyhu0pHIyxSoimoW6p4JfKOJEXVvZcXRzlAq01eo0f65Vn819Y+agKE7PtPEGEXy0T74
Yg6TX2smCTdUi37gpswSDmbr1bVnJ275Ru4gP5z2RWYGvlQ9YfnhdE8DGtjICR/xbP00fwzvwvGN
yviz+mLVSDZ2Ubv+r8bYjAw0A2tm8qIc/SUYHcYsKXfx2R/m/8feeWw3jmxZ+116jlrwZtATgZ6U
NynlBCuVBt4GgAjg6f8vWHUrb91J/z3vCZdcKkUSiIhzzt7fvl029aXe15wuN0ja5B3qhI8BeJi7
B8JszZvuPM43/V2+Xc0b8hrcH+aRI2K+HzB2nd3b/kDDj+Wl36Z31UdzRJNB1vzn1G0D2povPZnV
cSVv2CnuocTcheHZ3Kuf88/wjqvSSOP6Zb3Nbpvv0Ut6P97CbXY/o2P+NlzAQ9I/79/UsluaX9b6
sHg3TYXANoaLBROC6a36HoT7jjEF8lK4oeT61IbYqBx32BymNgrrxTyvtsvrrHospCtVbOYF5lmm
lXVW129Y5ng71zjcTQErHcS5uJn0d68P15+7fnT9Z4FEDY4EG5BUO1nnSOUW0lP90y3MkVOyPFTp
eJDQXB6FaW1SD5qU5svkGevM2At3E2LF3qLEhKDipGpfd76F9LvmLB/G6J7v00xxY6NSj+vOyjdA
ZR/zKDvDpeNvI70c1lpt7maDHWQNzEjb7JFEliRD2nNZ0z+CWEyAwg55AycqI8C0tZjwZEIirgfE
JUnk0edEeggdZ/ywEC1u+0nIZ6vGIcXAc9fbdNjNiAP3yGALp1mhqISHZwHectMmRNxkLhuX0W3S
xdkE1ZCCO8YhZUfBsJUVAChlJ/XOyVX2lud49lw3Rntr4SMciXlykmHXe8xle3KC0bm241PP6Sh0
MmwBBf4TZu1xpVzKNSHP7sS+3pUrjZRQnjOdV5b0K7YGK7nNhPPhu+t8s7I+oD8FHrzQyXSN4qlr
CcDoAmjsrKNZf54d5PJrNXJ+5IQs2+QRuftX1ykxLtuw31pF+Vyw/onV21XlTmr/MpTbY5meqa8f
xs4EUg9tc7OA8YL4gpYzWjhU1KN7TGX0mtVBFmNu3GVzeBJBekk69e6XjQ3F12BONvoPSfGtmgZ8
sZH1E0UQZdkMxnNeimJvJjod1NgXk1t9uCHFCnkpEVnOnUEWAjYeI1FPa/pYw0p+r6d3YQCTVOb4
0ejYO4vYsiJ56b1fRFwNN05avc0Z1DoMnIqeWvQL1ffZgjSMxCihc9LwN9QL4GrlbqUdGpS+6xdj
DOfDqAFHvZn9WhOPNhLVUJgS9CDn7JDQy+un9bUP3PAwFYaIeyOk9+1LJgyp/LLo/8y2qU5xYtoR
UmelyLYa1ghJ6bhzSXCK88I2se3ZB7OjPZ070X4tccuVDXa8Ab3U+kX2xpe5ye589tA5wsw3zO2X
caQYu/7buvB+meGxtDoWa6jcgn5aHmBtULBWKt/syV03X0bTfW9UeZj6rY/XGHiq2bPrLGv0xqqc
3Uyo3c0u+G4l4kvryVNWUxADosKp047IZA0SG1yAaIGMPgcFcy35dH2Oxvk8nYOWA3NXM0FwSSl1
P6LKeh8mOo64fW7ECIcPX8IFZugu7SgZ7IwRSqHpgyiL99YAjOkp8xgqtQsVHUnC+9bKKWaEeWP3
wSNghTejADM7B4jFAvOj7OQnCmFEgk2CCYp+UD0eSUoHqITSWmN/yMV+JXsCpaTDklKZVMsZ4UQb
MO/bsXYWHKX2eAjz3r+JmtyHX8EGEKQvk3KzfeDsZ+rSYpwJhzbMR8U2JUQ0xkb+kmTFNw/oKt2n
AJ7AOB7tCpGdIzr2RTuKYmemb2GkwIkAA7ziru71yrp1FrTRQzJtTId5Wzp192HUPOYSbmG/6DbZ
EqLYtUg9G59wWGsfg3ytXYj8ue1TyQQ6SVEwtkhGjAkt42REnocOQVLqG7vOah8dXlquTrs5DC5H
Wm9wxc1cTl+KFoNXUjGLYQ2vL1H/5oSUaFZTfARILHilkuXObeq4SMOXWRaX1Rcb4hHB8pGogm0J
3eJM6rVnGOjGy8W+75gDGiY5bX6UE5sXYDmO1hRltHouQtIjrSr61ldUrm1WvyoQsPnMe4WzeQDt
R2qUW/Z3aP/245j8zIhrc2DJApoqYrEQRekTlLaFMM8s3VXIj4j8sr9mioNsN36Y/jm1ujvmGocu
6LkARvEzUgzua7ExMdsGRnOLNUAnGqS38VMbese675/NKLxT3bCfpc+kDSPAsR6GH111ihbzW5rW
bKfNZNxAfsAqICqaTUH1URo7THjc7V52W+mQYmYJHHgocZaPb/6CoMwjyCAXWQ+ojT6pY9iXcaIr
Mhi6Vg3lUx42HDyK/NEckGVWXn1wesa+qsUD0UbP6VDUu2pa2FjL7iDEehx9PPjFYJ7bARZlYVZP
ah4/5g5XWl+vHE/slGKZM1HdzI+tYXxT87RdMuc+nRtozoQ6qijl3ZgEckdKSXBdoYEjuxKZH7se
n/q1PRySkqgcEhYZnKHxA2IfbNqofm2V5EsdbbVBzmds4K9moDainUHRkIfXy6pitCrp/s72XrCa
3fhhqTHJzp212m8VaZ97rPUAUKuT5zXrt9XLz1a6GsfCtB7rkDNoNXavUlUU0f74rBw6uIkMHieu
03hxWeDtaO+4otyEU0XdxKw1dSmr5sDbi6Tblb2D07I7YG3e5x2NPqeKrDi3mqNT4dIL82eD5/+W
0zwv2/KdQJqMnTjjtMhGZjWkh+E5NI/ubJ5JiWpvbKemhVw4rFODm++yjsIerDgFZkKWRW5M7bEg
aWlakW+bhGHukmae70sEdnMBj9CXRLCmdrTJVmkRRYr5Y6EB5OY2paG/fHPLqIilqqu47crjalqH
ug2xvI/TNjQsYEhTSTpD62+0CVKi2NhIXJnlCkdQmLz/frLunIy6zELEEmPkeVjcsT56HW7RIWwo
2et2B1+w2ZMq80v2M21c9HjyBdKWtw2BLfRLQekgplthZ1Cd52y7usRlheOzqEP6muNwTKbwAL6W
HsTgPUqk9JtunY7kENyVvERxngSXjqy0DcLivGBoBa3quYcVeNML74utOi82y/qjTMxXOWSoE32P
QV30JTBTGn2z2nmOJHI1EvURJdu7Cw4qBgS1ARtXMqTBsI4DbMfbLXetZb8j4iYqwacnEOqetWdX
T6thnLNufR5KJhAs7PBQyLTiBODKl7BpsbGF1o8JzuWtiyKVPn53k6Gt383J+JSKY1sFn76dQw5t
fELUll9Fm2LQhVCn5cNx64JxUfTXLIMTW+5mNiwhoAmKuzrovwd9z86GVvUmE4BQRiX8Tbmz6rKP
7Zn0uca2XhNzSi/zRKHgoo5oE6yfVZE/l3Ux7RjQwP4PUQX1jLLLGQnEussrkhcUE41F0tdIx+AW
kC0KDKu7DUylGcGPCTG68bis6z5v5vvZ2RkhWZ92Njn7dWjck6gllgf90X98qio8HVlL4dqXnzmT
oa3l9N5Jhtm/P1y/Fg54DHIz/ZoWqJavD/3MHcCCZW3rjlNbYtkfptbFCr/57rWm2EVlhLXWNHA2
alCMl810+DIS+FKCQ69Mvo2ajS2iKnqaFZWbJsvMadoeXbpOns5nK/vqr4dp6R6NmsjMVUe2iWIZ
gAV6bYAM1/H/fGga9CfjR0Qixok84r8ecuQF7ur1MDIB01T64aob9Iia3wWe+VRj3YP56jUPZiLt
/Tx55aXCo7q/Trv/jx3+P9EHsKX9jyLB089B/Fz+qRC8/rN/KQSdPyITUgAgcI0QcIJ/Uwl6qAT5
esgYFOIb3/gXecD6w9EB2CGiVltjw8EB/Is8EP4BqiAwTb5jupb5vwzatgNNFvgTMK7VjB7zO4/M
j9CKcPwFLkvsP3UMdj80MEgwjQqFTjxbjNt1FNxXEeOtYhhkLFJOeg203G1f0xAcsF4aDCC5NxHv
lEn/kkbj05T25qYYixLHtMRIiDKXzYYThtJBi0XVFjtBLAacJf+rW6vknJB9MbTK21nL6pwSzz9a
piiPfeQzgHkvZA2Ij8wN+MBYEltCGjbWONc7d4pgoth6IJI7yzOwIav4HMK2QDRks9LS8G/Ij7sQ
PvVmU17G0oj6cyXwwnK07VixDPBO0qArVnUPYTOOd+FcvYQdfRBvFnvqT3FMK7rnpvmGutPYZiX6
XFzzvwhUQLfDQGNi/0bmQXiFS5wWkygCvSGcq/oefH/yMjXud0MWX3snwt5shvNDXzBZ7sf2OFYs
xwacZVKgTkHJ8m/aeRHfDnVLFrlT3BaDkW+EOTBuFe2KERvdxNKmKOHc5qVYsR33sI+2cJ9vErdf
N1Fa1Pshla8L/ONDI/dhIpu9LfnNnU/XJa3pOS/5wpChNU+zkb6n4IjIdcRvjfcbFdcLjGtCMGR+
qVn6T0xYjCbLcWcMGFFcxja5FUG1WUfG8jC4LSaUhkS52EwwRy2bzwb0GQR5YiVgltPwIm6GmdYw
Ycwze7L91c0b8racJp6W4jBKmA8TYGDKpXGKQ/bxtpA3Y6DqXdDxy6ukPFeO/zFGBCw5TtwS2fDU
mjmvWz07uHOwZ2q2OG0QBv36X0g/MLZFgtEwLBCbRQVfq1UrcBbjnxmXg2nzcgzkVMRCIS+Z3XSz
Dm+mgU2mZ3Ma+TsJeQw3KnIP67S+NRlMPG+ttjC32MeWYHge4R/IPLnFL+RfwnK8SGm15NbY2MY9
VAWORcGOifxklwpKO0eVBYv/zVy/2oF6iobB3xVLxwSgPC1hpFMSseeSlc5Ly0UHKvaCYSzfEtBT
rj15U96pzdY3W3GpDW615xpWO7uykzhBPLKGp/Eanrz2RydjyKiiEDtnve4owhjzc3oP6B3ZrUA9
Mw34pR3jfsnL92a9b1HUnqF8qzgYqzvHWxWyDpoFijNzGfUFzcyca36Wn77/3hXW/DwZXzwL4Slv
6npyJ9K1e59exVCEF4qcaluu2fvEUefkyHWlAk8RNlH7bWu73WeF3b71ACqCFFCHymVzUC1vgd83
3rG1hueUS+ESoiBi1B3uLGqCR8Ko4nqw5r1fj4/tMOHWsJMZPaggs6wmyaaqyvAm880Nyq9unzDD
Ilc6tvKy3LdJ6+wjpg6y4+Kpt+48q9iwrfUw1N1FY/2ymUZbBVSJVuGQb0e0eF0bHRw0JWjLvlqj
du6zkOSQFTi2YOAdrCBOH2gsTnEXNuI5dBjX4f/GTzxX22RaWhwAeGBMMf30W048RUj5Kj1+bLTh
Z5WGj5SaIdVKbVelOlZekXeTVBlazTxiWRTMZqwZabWLxzpAvat0Wh9wv898pp6pl+JHmyIkdNP+
pRTIORKPXhbYh3BTDJKO9FpBVhIl/Ragx5xESYaypoP7Kw3RZSSS9zmM1sNCKswaMCEgCKe6LKPW
nwYZ5W8wP1eVRVfe6dbtrBEMJAy9Gb7kEg0t6GDNVoKGKM3yFftLuLGM+QiPa+SsSOJxE+zTvv0Z
tg10MtIP4U1iQ84/DQV2iwy6A91J++gLizqkLT8HYWxzme7knDsbk9hTLmhrjr2OG2iwy/t2BEHv
Yi5H80IEjjeFuzJX52oI6q2vf0ilDC+JYDyka83xua+ifelZG0pQmgSycLfY+2jSfrUd6gtM8VBI
FmoLpGkvoRadSWdBZsOl0LRb49gk9Dv6HNnoEPTTbWlFpLhT20tMGhu37RKQEeC021xC8GoF4uo8
/VkY3QGTHotq/iPN5ls6EnOMoGneEMu8FWAft41RU+boGCFBkNU4uxwWU0LiXKNhBtymd6WJBshv
PG/n5+GvPKCo9lt73q+N/yFwZl56/Iw7HGndjXIS8w6ZGiVjLbZD7ZQ3i4aRAOPJ4smZsQzaY/+A
r03DgIxDOnSPyNC6+2A28ktTpftM1A49JjFuojV4JMRnPsK2MC4wU061NZSPg4DvULCrGK3Rowwz
ksd5XO4ip2CeGuTljvjfH/jPT6lhJ7fLmKl9P9m/VrvwLknNk2hsWpp23ovbXtBhXEuWppHbs7Fd
yps8d7Y97lDRqg8zjZZduXr6MjjUROqAtYHHMUMadvW+NTGPiQpx59JDofPJz8G02aYciQ2UBVnr
32XaG+soxDRJ9sluD8Fc/zpVz89q+DabTHDmkkZNOCvG1GZf7iaSgTHV509QkbTABXxeOuw5mvGE
8caLfsh29YhsKzUByF9vxhVR9tyN9maQCZgP5IAe7vSudNeDO2OGKrBG+Mr6qOw02vtVdBckDCqi
4c0WRhBL4liQKNRxO7DUmPxarmI9rFF3E/zJg+Un30OSY25QONJ4lCFeASmYZrnBIeL1RDBRmAd6
bE+jERJIMT0HKti7fmXHo8xR70TeN9I6iEBlQNOMMDmWUFL5TkrBZ0cpMJbzvCl7g7K4kSjEhPWL
jdm1rOWumBYDYeZ0VxewOK/E2ZFJs1UPH44zcmGw2pZJdxFWueCP02mWi/VZJ+UXEqHsC1iX61bm
4E8lZQqhcccByZN9sFHs5oGluyd47Boogicrw00iR/RCS4TUJmdYWXyI3OxR2jObHqfsJXLFHfLZ
bCcjyEQuL258lYKtLX24qnO/dAZlkDRgCueh5x1VeD/QFL9tLW+3ZPbJzDJserLibEKrg4Vhm0U2
fJnuaNkbH1j0JmMIxF6Yx4VPW6nDyngxFp83dJIqNn0kUIiY5ZFNERU2/L77QUCIwZAXPdFC+B6u
7rPfJfMDuXq7QRThU908tyOiHuptwQwxl2eyCwGYeJeWvblmb3xCgsvYtxwj5tqVs0/HXW4WESL0
IH/o3H5iaL2yoqZx6A7dxvYZYA+hE11o/fwokmZ9LtvLooT5PKlTIdL55fogu+KVTLXiTgZifnEV
6n823BkIQ19tfRPAR7om+EIG5O85eW6ez28aSR9/NAw2+hY1JupRizUw54XoG+eYdKOHW8Rk0/aS
F7bE9g4MpblLZ4g/9KqDFxPo1rF0gwrFFlEuzToGR4cIvNuxXz985UVb0geMrZik9cRZGZRE7b2Y
3oKcoSx3ZmMJRHb6SxHpZ400GyiKSEey0X0pU24O0bdEr2UNnQvZ2/uF9uvWqSZG09moXi2D29eq
Eq005Slkyv3uLYTVZpI318ZP0PXfBcb1ja3s5rYxOxS7nZ8jUMLv6t0AYloR6pzyFb8HYQvMoeHT
TClq6hnAZWOittS5OrxvN5D8svDJslaJy3Z+rSqGKK0zLLHTkVIPDWcJyvtgos1jrMapk0NBnK+V
HoQHRGeFpoMbLI600ton3iMeSh1FNm/llEAwnboEzVz+VqXLgGCEwW1tkCTBFpfv0DtbaJatL9Jk
xJvJfs/Ajd701DJDSqqt4eiOGXbYkQyQFWtAOmjGEdODCIZqv1fsWkeyLV7ljaH2Je3FtMsO3uQj
YeAVsjguALq0pzsKjseGflVtAW/qoxlkEZsd/XJa0AzGi24CXpqHLhHMNBLHOXipFSNBmQ/Ylca2
33t1uhvyaMF4a30SoYAo3B2xkDiiRY7hnifuGzJkaeBq2FLD9CXkFQHBRIeneM8nBuSDBjSxsDIu
1tAmBb1p0RinQgOdTMhOxVehMU+cRdCocDGHEKA858X3InEONBpq1CeU2eguQK1fGo2P6tdm72Xe
J4dztNYwC3irJ2Iz5KcoO+eR5eY89Jo/Z0sn9jWiKtKwKqopZfkm5x7bOcyGjY0EKV8UlL/qDAWy
0tArvy+f4bPsbWhYIWeTmzCiX5c64U/P594wqSZroYBo9ShKoWoZtXwEuV8flM2ty2wqz5zlxn1P
PUBuaU46gI47HiF1WRrZNWh4l9cUzwhu30lTx46hAV8zhCAn1MKyOb1tVsVxca6ecS1fSGL8GmpM
WA4vbNbgMLGMP0Cf3a4yIBSC5F/MBShMewrUsqM9tWoEmdAwMij8X5cOLc6sQWW0INetB7vM1xCz
SOPMQg02y32qCLMKzQvI9Y5nlzKksUGh5TDRUg1HE+Gu0rA0omT1NohwTYacZdP8V5e2O1us877X
sLWeQVSX/Qg0hG3UOLZKg9kKjWgL+ItRh7J1JxrgVmuUW6ygug0a70ZvLNhiIid+E/ZbqU0GMzQ4
pbFwuQbEDZDiIo2Ms9kkXmYoconGyWkryiGBMEfkLhoZmHO+hs9JKHQhNDo/B0vnakBdCalu0cg6
AbuOviYCXo2zczXYbtSIOwnrDqE8jF/odxwPvpegWJg6AXjyDwHO8APz/rMZiJe0ZOrHEY7sq6tm
pJxGgGMWt7xrvHkavSe5uZAfsFzkdsaOX+NIcQc8CUUPy7q0WCQFA3QjRWbcEMW+t0oE876VMaoK
aJqutn0r1ry8eMMnsVHj2c2mW4dcmLzA6dPYfnbX2BOSWbfuj1HO+jCRO3mc5KQ2tJag1BFEHYe9
cSAABDfbSBpjfwsyrThyRRKDklm3iREwzLf842QlOC0siQvEQGCbTtGr5cJ/5oD1sym6z1XjEVmA
/djmjt1kM6cwYtjteCoINakj88Xrv4cD8y2igZoDQym6/pqk0/HHAT7fg5RgPjVNdP2pU1fGdemK
r6yxopOK0KV60gH9kbGVpxOnRjdxnXPjiofUnqy4H6qPNkfx4bexMbTtzk83dvi0TMI/uGbQbqsB
aXWXqZvMREw4tYRHzOS9I9rhnL2moBfmbdejLljEuSpZyjmFWSZtQtiy9rDJZzkiEKPAqwTj6QiZ
RFMQQNcK65Z+rvV4R6QpQ1vCtFX0a154CnSKH3uwcTcFHjP6tC0RPBMtKkmfSqFmFG3kbEdZI8Y1
3eea3Pg4cDmSr2Zmxbb6UmWmuZ9GtbcsOmjDyFjTXH+6NjLh3M+/JhzAG6OJ9hxHvs2kV8aew8b+
WLQJbgKMt2GDCMqpKCY8EbJqrO53YmZvgP8MW8fvRGxmny6hmTd2qIzNZHBEC9E7bB2R7wCF2ltK
v21bp/Vunu616Wcc2rNfqeJgaZRx4QpMeZb3QEQVdztz7jjrizfo77y8HA2gE5YIEkumAm3wFUnK
8FHeN66JuLBF5VT5dKpX43s20pYS6VfL4RdEnPORQbcbS6ITi5z1IWjwec6oD/BCsELbPsVBWpCd
gnbhpqCdtdU9/EZ57o6KEjHqyqHJIThXAjzfplXxuWaUzLZJK2Zpi3PjE+BVg3TX/TXaaF3ysnjg
iVFufLlWcUWPDthw7hI2s/2aLmg6kby7vM7XUiIUCb+VE2PWv44DKceqDeAUpeqUrY8Sal9stJMR
C1xJiwQ6JZiYgtRE+B20w94d4Vzoc39XrFxFfXKmPPN2ycjt23Mq1D00cx2cm5pWTQ0w4NCSF40m
K5Nb0UuSYWt/PorR/SyMmfJemic3o0Zu7FZTBY5B9WxY3vuwoOkDYYRov8fe4NubVLcqYb2gcDUR
kK+1/wyr0tiUkqluWvWg7dz+ZQmD9DwV9UOygP2oMi3pFHW3ybvkvqJwIjuQrLA0Sb9L4rNJnqpI
+lsqXJXF4+hj6GVKfhkEGrCRwntLlwQzi9JJh2W2PNVO/mXqZ54lpUYlurOAenZugfDHS9vL3WRN
pyQhJA9kG76rTj3noKoZEH0XRdRAhG6QnVje+f8mGP9fmAPX8zEm/m1t3Hwbv/3FMrj7Vv/87/+6
H34SNfqP6cWf/+Sv6QUs4j9c34+0tdL37Osk4i/GgWW7fzDm5JzDEMK/Jpj+Pb/wISfzvchxbDvw
SDj9e37hWn8AKHIZaoQYJ13fjP43jAMr8v9jfmHCjeRP8KDD244XQhP95/yiFNNayinKHxpORibh
P02/ihMcT1SIcjksWLeSdnrLnD45rVGo997yNVR0bkhNj2Hko6TRgQ6/H0LNUEtIOFHUShsSIR9+
Z3wMDkGLfVvtiyt87prBwMoY7Cxl3FbphPFJP7QBLYq1Rs87YmgjWK8/gpFoSaKjVC8q39+Tvx5i
3sgCxBez3HaiRrLkzOeEjGCgNckDRKpxNzrRWxMC3Vs94MVJ8IAPiXb/gni0zx9BYR2T0b2zFMYH
WxD2CTnmSC7jZw6MsEtWgrpdNJ29IZtdzwSKDoQHDmrQsSbXj67hFL6t3jpJLmLf+vfO3HR7NBx3
5YzdysgKMpGF+IHd67uZMa5EawVhq2tL5IKAON0Q1zi9PApRrSa3pHfu9EM0K4f8iW+yTodzTybO
ZnDx36Q8G6P4kyT0G7vj/Q3gIVrpRZVj+WfQRoPmBw4B9UKfpueSjVxTMjEqzNamkUCOrs8h8n1w
YxqgUoYpbDn95Ez+NyYTXbVlR8+3aVu9SKe4FJlZUX4Col/akMzBoQyIeMTUN5n2fe4OtDbdXWkN
6mQZi40U365A3mUVDSWTpqI1+zQAmd8ALyXgZPSPaRKKfeM1ZIdZI9E8FF32jZLBcE5Wx94EJUUm
YRs7u05xT+mgPCf695f+P96J3+9Om5eY4OFXOC65jd2SHMAroZQPVYcfqplO1wel3GEbtt5Pzj4L
qZhSnFK/GPZT7w0nBHEC4TQf/X64hrXYVYvZD0rSlZB0fbg+of/49BrYMqzEKOA3RhhgdD4ab01m
/PPDFfSXrMoKYYr9cUXiXLk8149+f2ppYA5tZ/cQIhC5vtNXdNP1o98P14vh+um6YNLCO43EUt+W
15sxuLINM51adv3ild8kC+/dqTkjCg07u750vx9+f83JAvNYFthEAShdI1D+RC1dc1Gu+KLrd6oV
FgBpQAjR/pm8ojRv8nqf1/mAcFVomqAXZDnx70C6hmvqELMAss9+f46I1NfhP+IamKhpaZk7qXU7
VN/S0pxO49xi/DOolOtyJBeVNvuJGe16un56fbBpgiLD0hpQ76Ow6oNlJfuONukBrYGzCZWGYNg6
v0wt5XgKgSRqVS1bd6PGM13LL5zztlNLIm9A7MYpdBy2/rXeyWtcTaj/KBc0bl6d0LjxQusvWPol
vz44f390/ZRZrLWPBhN4Nm/Cov+BnQh7Xxc5bHITekJjHcsx5exY0+k3TCOlb9GuPG8eKJOXU8Ro
abe66j2vh+iUG1l2ctdXXllApqkLeylxeJizaIJX17NqZ957J8b0PATuS1g49e76J/b63c5qspOV
b3PG1gva9RtzXtT9O6LoHsEJoRV3lixelmVcuaOpssv1UUR9fdNKt9tOs7iDk/c5DoYbOwb6UHO+
5CmcU73ToWRNfuSRhSmkp/fTM+i2k+GZmjg/pOX0Zrr9AUEy9uYmAiFkeUAe68doN8HjPuW1eZF1
Xu2anp/oc6Ik1hY4t6T9R5IBnhWmg6FSH0quG0uVH0i/oqOjCmeDWGm9Ud2K4FpfCkrdO0OJTH8y
P5IFemJr1Xaspukut3GetUVYkiA1+egOaSykPDs8KNoPtFAWNTYKrqy5VMx7WSLm/IL28YaeSu2l
9e2Ensi0u/WcewaWXzdnDGrfWr16DjNhxdKjsjHrIMKdM9nbhb4QFBx16D15XgtIah0Td7TamThH
5fKmhqxBlG/oJIHmR+m4zFzC6bthpuh2OgtVaMhJWaH8i/v5MQmNbGtH8yuaUfCmxQKhN8SXssgZ
4iwpxF21UFIb2b3jFM45EF59bMoQoSoGIoD+MRW0v/WSci88LJuF7Y4nchLOxoDTpiXeJ/aU6PdU
KHXsiATHaD5xNpb3UO+Rd4JcjB23jBVA+DhUKKhnjyH55HCgr4oQJztKIAiljrNznMmJw7r8uVir
yYR1eZmq5b4afAZ5roPS3jF2Y+sEzAdG7CjLylyGIVBk2dMBrHG36zt+6SKqhxG/Ml7dRp3tpjTu
1IJCzUl/ZEvl34WVUaGz76Z9k6Aj7Ua1LYMCu1DrfgW3zKiMdmPjwDvJ/JFJJBJAZwzN3YrY0jAG
427yS/Mm1T2YqUYSPHsIVGUBNsLj3L5J6ygOwsm6DTuv29QWMBhEIP1n5SOjXi3+rtxB3W3TUY3D
0PkiwanD8YzMjtwlm1TqeWOa+Y+SURoEelAxWUAWEC5/a+mXeGY/P5A8jR+5yT5EPXcbk07UZu56
62g0ctHaxa1dkh/EH/MjcFFuzDZZQSDihbv+QK34ENTJI9S025JGHF3s9usYiY+wlzeJim7RAJ/c
gPu2RKlCjml6J50sPNgVCUr6Vs1K7s4sww3pJdNFUKq+rgGu/aVNEFmhnPCb7rXEMULYL7AUhg6+
y1SkMosdBU1PY5WBz+Rmb60ffa/sgu0EkDI+Dc+4Q/SA9BA0zuJzT1pYnDJpVlsPg4s5LdNDtKIP
mSMP6MIsv6cNHizgtMVhrbRB55j5tHSFaW86w/1QPrlfQYRcXr2OQBA3ynB/lUPgPTbDC6XcpYtS
tQ2I7z0OJaNMzqX2qdHiY4TLB+FQHCeU2dsuPAyGrR7sMnrmD33INXReIMm4LZwszrHFitr/WSzO
+9rhgPF78+KYSbh1zXmIU4cyL3PvsFWMu9m3UYDW6IGH2jRu60Sioq1yECL9r67F+zzMZrZrKzSI
hUWfxoF/usIfx5MUfCovuS+QJeyU2d/myVpsWz2rphWNNlgx0MHyRWvg0Q7KJyYgZSzm8QV/lyOy
+2rMh3MGVIeZLiYVctWOspxxrlli5VLJPS0q9jYs/TghQppkfadHekp8keU6bbr7vC0XOnaYNRd3
sQ6+qPZOORm3oed887yvGsZyHpKewSO9RYP27XbsUWbTWn2QAUcZ001Hxvc70YjPeSqrXbAa39ZG
7LKpec/SnJP46kIEyhx+KvqShdTJU446hoguOppyOkydeaYTRtyoGwVbMtB+NGs0HnkhKtwu951H
iFJnDABL/x97Z7YkN5Jt1y9CmztmmMn0EPMcOTJJvsA4Yp4BdwBfr4Uo3a7qaqmvPkAvsIhkkowB
cPg5Z++14VYZ69hLnSts2rU719yODKYvxhKVpKuR9PE8Ck4AHpDp4mc0uWOfJ0kySBIyopNEKNXD
U+sTcyXDhMBrIkuGEquwJpZpVYikIm4jpcwRaotcaBcumYextmAXOst+5PH88eiRV/t4qvHAd5PB
lmwhJj4O7E3rPx49nnJLLHe6Kz+NVOjIWMqUnnQJR0mnJe5VcuQeB/1PFvefT+nvk0U+nkqT/Z7F
3WTTzNOrZbVipVJoGS2ZBGdvwMpcN7BoHrRjNM45VVKG3cAl3QV6+juDh3erEtOOUDFsDNliGZKI
koY8/gGNhZHOcngk/z4O6TiyA/bZBh2A2G+KBUTq2YwLTFCvqyI2MZZbISrK5UCCIcDgOLm0NnRq
Euu/ZdEydjKLY6KV2j9+3MpkHXkmeSLCxcHZTCcX+cOJGmMi541+kWMVy+kF9hRp3c+J3C68hDbm
Y5nUzlGJ0yA1m+9/HmgCYStaEDmUddc/Ec71gjIt6pJZiRs4KFphrVoL55KuJeatx3OgFkzNC+/+
4DcXGRXNH2mq1pK6++ClP/5ELhpXcgIoLE466xOMustD1q5YrAUbw0HvF7LpbeoEGjxbvjpW9SnM
M3XgLoIZls7RNVLNdbYL+82OwnVq+U9GUXFyV9K4p17yc4hxgjS68s5TN6B+qQWWxT4db/5yCOP+
15y7ORwg4CwGnc8tiGIqWILb9CZX0tjHofialGyfpPsjiSYweJOq18xGnTURxeUqTpg1Tbpw71LB
1CrZL5SxC4bAdgjrDE95nES3MqgpTQs8EJmRozRxNdE+rfltpOTydFe9XLg11K8GGkCQrB/kNERv
Li4BCAmJs6EaN9BYl867CsE3M8ll9q5+T3lYXXvJOLzL6U1mS70oLNPe2g56F8YL7T0eovauXYf9
pwBA1qbOmTOPgUzMkuki0ueqrGBDJ64TbWwjHq9mgNU3764Mnm98EcGhyp30yZa/rK7NbjbyXqbF
oE9qoNRlCvuPW/yqwW/K8MWrdl2AfbGpk+kOQFnvkA4wDSENHjHF+FwMi7BjbK5KF9T/nDB00I1+
XTcERQweWAkxF2cjKhiftCQklnZ7C6akuw3V2O3qBKN9PCbptXNjImF0+8uZaBoE0GC8NQPeHroR
eMNxsp+6xCelLscWkRpUMkXHS0fkhBSBJTgKqpPL/n5dd2I+syocO+XTV/cwmji5if6n6n425pzv
UuDpBxCoO4P8JMCT6PWnRHGVy+mJWIfPsLae4mGURwjhKA0d5zkdY4Ts2fitDaKvRjlZT/3UqBtA
8HXplcbVEVa4Dwb7Z4IQal/ZgFAmaqxnSwCrmJxxA99q3rN9uClZ5mcUiuzn/HUp+mo7eW650hZ+
EAmPiZUN1vVgyeaOtxVU1p0Is4szDfYtNY2zGLLpYI/Fjx7qJql5KF5iH++36efRGlfE+Jw1UXlQ
3KQ1B6rm6eKNKBTYUWwVNO/13Ep5bPPPE0rFm6z4XnNnTDfxYGMjxRmxibt00S1C2wA77XFy1SRf
xT7CgYZXk7CDL1lm9mCBLPwI4UKGDIhagFZv0nTA85Z+VC6F7IxEkSa0kYXPdiReGro0B/7Zctug
uOMuX3Jmtt6+rKBk8L1tZTbiSU/wtSZhiCBvtDA32ieP4X0mRn1piWm8PB5RouB2NlKxcd223OdU
1CipUuj5Ba5lTZYgVd/ViHEOTvmLSkFhyFCkZxXQAzKqFIOQsiXB9WpnV8lwJakS5oLraQSS2zDV
aisaqB6mG5yYZ7mvWTbELxLL8kezeOn76kfu5wKAPDWOEaUkUt1HOuRXIdV7PIbiRZRfhp7rq6ri
XaMKcVOo8rasrkzX2u9SkE5gu22/KwOBadMswFF3RYB9dmBPpmUOMTAq7n4dZ7Svv2sR5WTmWDAO
gL2/1XN0MvIGmE7LP5Gn1U8tL4h63XVUxh66xV4xG22rm7CdfaomjG5t05+rvv/m5ag8A0bgTC7b
he6Deb/Iw3pLr2M4OJXxc6i9aYfmNl+L0v2UtegiHDt9HfqgvcnYqY6DLd8eC203dy+RQ1/DiBx9
k2lBeT9l+9EL51NfAsmoCjDVIudEGCD+9L58Iq0oumIP3lk0+59iC+S9037pQgm02x+fgdLKa1Jx
BvYhhpsabrHTF3qLUw0Ml5cZqyknBAvi7DsLTX6Uk3mkBP5RO21+nRCLb3oXA1aY997+OAdls009
ElkrbZ5MP8b+7ndEbAkmVCZrJGfM5wyPDFvM/pp0prwnWSD3aaaIf7I9+GeFgTXfzQgLi3W7qc32
Ps56eFm6qSOx4qn3g1HEvu/cLddUd0hcphi6SpZzuNpH5XdbC8HloAjzAWU1yu9sMQiJLafqQGbN
Cod2eZwhp2/KATtdic8FafC4L5vqEOTer5Rt+7vN7n5oqCJjw3Cv0jnFddEcpnL6BgqaAZfLpeSq
aVyjAU+4rZjMqq9FALgxcfObykiBYnutMOFmMDl1j3BEjISSmcHvbk5h7Lg9tA60koSpOYhMDUav
YcUGe5DlW4N+dJonA9Ad0hVnwf71hWtvxwQPU2eygYWvVm8whgOK16210615e+zCRO8tdDEE+EPV
fepz34X1UEkS4K33hnXa7ody41QDjNU60ojXQUpxK7uoKIkujh7PGXrxU8hmve/pWzuhXy0zXObQ
pDiYWKSyZCZRfch/jEzlCP9UL16PLQ45ztky7HOQDv0pzs0G83K78jyUWL6DQ3kQDKRj/c3Wc3zW
BAms6omplsgShPMLww9I4jUg7mmyMZapIoZLJLP5RGxPKar2KrtbrSq0dQTd7RxfTa+R5e2zLtUH
WlHwhgJPgWZAORoneXzLHfbenj1nu4DytUlgM0mAIkMNR1uk+B3RfH1z2volIT9j6zQZ+TxuyEB1
DN/mKbNoa4L+zuw0vgaeR8MhEJchmcMtotX4OLP9WZOaQdVqvlJJ/YYUMV48PMDc/dMlAMX8HfQm
bRPTOuq53IoJZX+UwUWKfTg5Vk+jY4A6ua1t5K3DYKAdbBchOck6rRDjfbDCu2t/69N0+LCHlDvb
nLer3u9++Bm5IitWyZsBEPwQICI9E5K5s4StnptWTGvDKdEGSzvcOxkCOLtuaX928qXkRhc1RXBB
3vUx5QF7RMz4iOs4eGHVnAvSJjrEqslynxFXiiPuh3ittrEZMwYfcgPAklCrNOjaQyEhNkloAOVy
wlqtucnscVu69Xi1g87YZ2X9WTR+e6l0Gp9BBaxGw6uwRBZ4q2ibHfI5/IbAtX5HBMns3WeRdYLx
xWj0HkJhBIawPOjO4RwrmX/IlIHh3PnV3lnoIQGqFY09jLEtpU8h0HT13Gi2ZHaNjCwY4jP2tA46
KNU5bqEDcps3NmFvmddk+V86OrcoHWZupOSsbHxkOljZFN11R75ZSRRv3BFcnM+whvIBxV6SvlQo
urYl/+naV515iBN2qFlT3fzoNuatc24zshv6Js+PfZY/SyPRu0DzBXhBD7+GoKyVGgJuAJTYa38y
8B+aJG9GcX6lMbHXdmAcVGN2ZzChmOY7FBUqHlNGQR7JyG71w0SvT6/BB/dkOOGNkDzyNBo0aOyK
dpaO+ESAnm6ZqNI6NlV9dCqfeq1q2w09SIWr1bDIFTHK/eODljFh38uc1mjwuKIyPns1+2DKM3za
u3nJLkkb/9BDtwsTr30mvRRlfc1yqxENul8NO8AT7FdvAvTJwYks4wTpdKXwnF+rQn9R+SxZZSNa
F+OCISwGiOPslWmQdtlnuxlnFGUz1MKiALE1Fd/7IgP+NQWIYJXI6UeWTE6s8pK4bC5C2qsb4ozT
c6WrnTRqg9Y3E8tj5tXi6AiGTlV6554cnf0+zK9uYW8DI6tuveh3Fu9sX48JhaETvYT0NhEL8knp
z0mZ6MXSUUPnshqkoL17yr2AIq0yXpw09c6PAzpY8D0GKh7So8nArOtsZ+uC5TxiCwkVtN0n2sPi
mLgllOijPyTG3U7dL44zBLhPedZ76ReCLNszRb2igc9aoC33o8DMTf6MqG6pZb7U0die06RXa8St
/dbDT1Kbk34plwO82W1eDi+BolItx7S9NzCBvGA42w4Md4oH8wLzA0hKg1w2yxGPzIlMj1VAvmGZ
yyczNkbwPjHn+oSnIxlnay9tieebL24dowI/GkPqg7Cxd7XDwFLNbULSFHtXAJs2IdthesqK+T52
XL9VNX63FeZwky/1VkbNGtV7cg2igXDLWJLpmg4/NKqN55TTEEuyeFXowuJc3IyokjdqXuzCHkWd
i/hbzWzO86NdOd09kD7w2BrsW9kNdxqEDciWZKK/bWdnt2Tb6NC4zadguKK8alBIvkaUpkRt4n3O
nPZYFyzCRW7012CkYqHj9OT3nESWajO2mZehLZurR+swcVCS5rX1ph3zXLeNvzfSKDlGPuIRs+kZ
njRBRgK4us9epE4Y2fYdysIVPs/kWBQoUxI1gQHCUJoyX+3kBByzRwc7sXjC1mDE05tpspVVCWrR
rRTrR8B1rdzfSdr+Eqnb7IPS/x5PhLJ3qrhVPSRqTdLrugkbMKrtfGutCjgfqdwgFsAM1MyH99M4
9ns751afUjbtNLoL+kJNvUtQ3fsNSYixGQ2fCqe9DATcHS2PeTNeJtJ0yaVYiVzHZ2wkL8IHNK+q
ntc6sk2v/eGtDgP/QgP3DbzmtM5DGP8JLrCtO3hH4HAVWscjISvWkZqbk2OgepucYV849Hbl3MCX
MguD6tF/7kfaU9qBlgmGH3pKR7h9OdBRwtzwC/5NBXzUg4TtgEtPy60luMl0Q/dRutUXMVX9Opz0
t2FgZ+uP6fbxPga/cfbW7H3ouOQETqL8oOXwHvsQAtDDGIzd7nOIBJcEPmU0M0ugS4M4YHLrMXg6
Vb39VmdnaYvxs+1w39GtXeyW7OE/ZvlLRytbJoB/zv0ejx4/i8LhLYZcs6ObS7O3WHpJ9TKNHbpq
O4SMRiuilGdfAXZbOmVGMOSsBLh4DQU2S5aiWOfeokF4PE+7DrM5VBCah+I0BZomq0vUiMQff7Jt
sBBpH+TbxE7UyhfRczTAzurjFKH/MgR75Kqwh9IHidSKuBOkCaL4VljkMo3COATtnaTAfB8tyTza
GLqTyAMPutTihHOlPkVmWWwai/DKNO316XGI8/QW9j3Uelo1J0gVamtjf2CKPVfnMEO1xJbmmYsF
2rDbfHJmouIHG7E5zr26OqcYidYM/YsNLAraGK6s6/PEFYLTaDrm1jDShJ5hPphpS9aXIEhp5s5r
zgFY3gixId4apFTw8gKMLSvA1QzaF+M1JQjS7uWdPA7B8lfzpcn3588My0x3BFe+/20OHQIXOGRU
I84Y6tPjnT8eVUsa4Z9PH4+8esLqBsNjRXnILrjF0/d45P/z0eNpvHxgQKXf5r65xQ3AqaJGM83C
nm8nJw5PejkEpFQhLzacjbLb4fQ4ONy9jjOIx0fezOxT761Id1bEvDD5fBweT2eTzWiaVgFWx/Gi
/Gw6d9Es2AfwYSyvbV56mvTzFxlG9hApZKzOdNUZGjOtYMOLoYe6z4/3GIo+y8nC2Lc0TYle7k7Z
o1/KHqQ7BQTxDUEa7x4u9sIkG/HxiBRtNvLEi++6Pv3D4s4gcTzG3qd+eTsVAtQ/Dn2t4o1W6HfV
cv085DKRixUCJRndtxo1rNt8Vz5NM8J/FXiMCaHMPw/Kqi6DKdGFxhmqEUfB2X90hBkOwuS30uxA
dCVtRDqZyWg/2T7gtv8vEPt/EohZ8j8LxJYcnC+4pf9FIvbHX/ovg7v8h+9I06czxzTEffjY/ysG
J/iH5wpbuHZgs6K65l8s7s4/kIz5jhDE46AF88hO+d8Wd1v8ww4CvPLSgq8fWBjj/+f/+JdImO5v
z/8lImYB8f/V4O47rmUjQrPYApIU8/d8AEQ7DSpl0AwTvZw7+8r+JTSJZMTgpYdi3swyJF4yIPA1
Cn87boZwMtf+fxNSIP8mU7OXV0EPhQ6Hz2fxCAT6a0qB6oSBsxeES0nZxd4qfFVBcZ1pEd2cGW3D
VLTX1kXoHi9ELQakkdP/nsY6ZqtOE9U20Sb8Rej3f8owAGXw9w+GZigCPeHZZgCH7l+Vcy3rJT0a
aLQmrgB2i0bPTWSWa4wvP4s+FU/5OByaquvxYUffbWep3RzX3UikUwjbX0h+9LZDqYe95ThkuuTA
+7xgps8mTBivWOn2tdUsxrs+2vp16GwqepSG7g7alOHJiMb3//yOYB/82zsCZsDZ5nNCkc/wt8Sj
xhAdxu+2PIpgFmfLG5dEXFpGNaN+q8bejYwjYf82mgdZ2/sMkhcuWLfq64s/lm9J5Zn30vQ/QlME
2//mtXGq//3TdjjRLZtUKC6S5Xz/6wnQs4a22veKYx/pl3BJmLVEfsR5Ne0jEbirjngzQrMboJ70
T3LHZP+pm2PuMm22wmy+F8Y9ojb6717Xv52YruQi5FXZi8oTOee/vq4UH3xtAgQ42NAXehLCLYFW
1zGIE6hleekZZU5xH2xnSFp7M9Kf6gJeLDqLETHhLK8FwM7//FE5/5boAbsEvSnwC+SeaJiWl/yX
RA86FWKOwlEdrFTqHb0j4+y2oJdN3yCOIkGJE9J2saJnUE3pWylpxjvQKmbbTcjOUSPY/npkQFBh
4FIM+9WY26fJYp9FNOhHq9H3q7C9zlbOpoOR0NrJ7DcXf/TFZWpnDzZCxpSG03hPH47DxXs410sW
+4gb1ac5rsLpezWUau0bwbjrquoCeUKt2ro7Mk/7Ei+GSnzdZAWl8mAZOBxpA+yqqp1ubbnxJ2gS
aWNuBVbWzegRruE9TJuLfdMN2mTDdkivdKnBiuPy/M8fr2n/+3XiORL5ruS6F8BJFrzIXz9gKhCf
PVaPSgVsDyqq6mZF4bkpgwCVN73utKE/ljWgK8ZwvMGnms9zVpZPdE2fjAF+r9uTKVuCu0Xo2f5q
C9oFE+OdzTT81DEEeCzX4TkL5/Ach96PukmpE5Ip4PM1MSXaegOzof4SUnUs0w2Aj2aHed+kBDLt
p8w334IpVse486gUWw6PR1kQRafeHZ5UAAjWiid32xkyvj8OeRzc8K5UR12hlAKBiXCofOFrHG55
P46HbmnrKLucnuPwDt1veCr7Qu5FNsu3mWIr69r4HqSw5fSEg52TZ950ER7DCtUiuIV9LZx2LeUS
PEsFtIuRVR/rMj3atBivfVBnV9P5Pg1muRlHGV1NjB1ktLD/5wa3EViWd1zcyVogOj3EU2dfwGpt
0ksmIS27pJnc6BslV0l3tzAjYI/px2QwGODWRqy8nKdz2Sp5Q8ZgGtN0Q3P35DuNgdCGsZ5EiHbR
cdPi4oQrlIsR3lRVyyM3dgxzAl6ltpFISX9Jx4iTjk4mVJaeSbYR2+OFYSdW88E6gBf4Bvvr3UcA
cnp8R24ewz6PLUnzqKOPYokvThyQDkGXC6Wr41xSpn1WYdwiKqGtZ+TehbvqMWBg9ez1/hlftXWJ
ZZY8h4YCEZcGRCKKhnhOhryG0chXHPYhK7NfYtuzd9J0aUPXvMfGL6cbqBa9MTGDkyo+XUyCi22c
Es1z4Cb0NVAV7OHlfU36qLx0o1xy6wZ0UJ5Nv8IZT5MHod6auMunzEC3vrKRxIx5esHgmF66SRBg
ruNbhmRoF8g+XsfLkDvyx5dUl+XJcGRyH6lKdylaivU8QHYo3Zao8RjXCgxg8RRCLUySNDk20/Bt
bBuk2RhVn1RffAqy7DwPPSxmOVovtmiMe0K/8vHMssUbxj4+ZFnBlcf1gFcnODmkow5R4N0fBydq
E6YsICMeTxmr+H/8QebwPnqlCTpYfkZFqD1WKHiyZjVfHr9s0fXGsl7SAyvIQSg8odZ11EXP7XLI
i8Uh5lLXPZ5OTBvgXjCrtlsXngy/YYuSjFhNCYjKYU0xF+9NM4tewXUCfMgIpGKBMV4eB5EyG8mn
+SaW34h9MRxyWnArC9BXZ7lPj0NP5OsJvc6Px7Oi9ecbb28zsnEkalvV4Kvj/PVxGFX4xZ+9cjex
aNMQ6MdwxcRRrjzgy20Oe2gem/opyDVs5zHoXyMyWbjBzhejLhFDIJqn/EHqqDv9alVqQ8PtU10W
3gFE5XQgcLWHYt4N4D8QEAp61behg+dHe5KYmbCpUZ8p7Fc/dZIl7/3ESYz8e23nzieGdURXVAWx
GzY64KGxvU1jjj/yaghQ6axyz/zqF5Z6UisbNsgn+H9n2yWnLI7bg4uQH+ytOkw92h1QvJt0CPIz
krEjvZdgazDFwJSeH9HfN9tO9842KRx6VTiI6b+2+8zGrBV5s15PPhUkilpSc4sM27cWyHQwEx5F
nfw2Wdp2QU2b2unxOeWadaI1GVLKPa56rDdWuSnaMXxG2f61twYyVFl8DwXs87Id/FvFXGFjhCCs
hSr2ok5B+E7me9q704qlq3lyY5ieQr+Fo0G2QBT4ZAgs5S5NLnKsgngb+tEVlQYB9MunSeaOcZwR
RjymITAU9CpJP5xh6J9E70JIRYn4WJ/m3EekzLncdp99YdTP3KluhTXrM6QUhLD++OotPacBzQV1
yH7O+Slbd3fbWmN90nr8aqMq3NmLwMEkEhbV7bFyfX+DK5imR42l1KZVHft+c5Do5RT/wBdEpa8u
sToIgDva+6VVMbrAojXqYCuCxACKtI5l166DWBZnvr8nP8Lz30fek1fTkM9E6AFazZZZnXdw8grr
AQIDOv0Zks6yXNl+CD+UCcNuLshUHJMIhXRcgtsy5HdhlC371WFbp2lBdNJAE0VZYJSTPr6Ajjz3
sa8vdrS1ZDnf5KDOjNuNjxmgS0BKjDbjCcBrnh2Q0N/mhZ5BQZbvPRRvO+Qnp1lPRAiqj4SRO3rX
8E1YGZxe4bxm0bSxByypnI7Gp2iI/E08Els8KG8zOdH85DfPrZNKLGAJ+Uf1WPPfmzPAFmzyqZrP
/ojJPZ7oezwG56Lw3VNAuFIC4zQKY33MmsJBK1ywA4eRsppA7VziZR9QEKvULx6FyHZOc0cAjyDN
vfoh/CrbCDAHB2uor01uMkkPfiFnoxUTwusnCe5Ie/dXAi953Qj6mkYf3OVgeSdnmluGT4Wz+AE1
aRvW+AIfWp5Lz+Z27OPdns0MF0Y/tk/t4g1UJfM1wBD1l8SLP6lMOycUOaRm2DUdtpwepist62gj
+DkN4al1WzqrHVhjP1HZUTTurVGQ3pMlLQVSmdFB4MrcJ8bxFcQm4qXqCp4Z7uvew7DtpSkzRy9s
j48Xb/RR91wPwbVC4n8STYKpAA7Duh8SwRQ0w5VYyF1MtKJqWpYBlQBUWUSCvh0fHCgazYJq6yHc
2ryzyWh7pg0xSSF2UpzHePQ3zGFDOPWKpj1zsMBqUC6r9oDsp+uM+lipWh3U+Kt1ygqVra83c9j+
rmcfKVLEDTx1kGRBmJJpY+x8DC+HvLKsEze1ko5gD+pAdvRpIjpcceZ5m65jKRzC8YO5k7WOJ94C
k91ik4GUIXKCs2n5N/owJAeKKKo9Z9ARfbWzCmaE3TYTbfBXuIF15mzHqOfeEwXBTufuhSDsLZZB
A6FFn4PuciA4dN6W0wR7VU8H1f2V28n8BADVTDzvaPbwsNoU5o89+aehHuCcJX66T+hV0LQEPRaA
fBs0bliigiKa/sQSbLwqtt7aAUQdoP0CnO9HOOt6B+TzzRzABTH6RcS/qMlKTJysGy10TT99Hybx
m+x0dxVOXvrS4v0dusn6ppQxE69Z1Eyq+goJgcL41av6nEMEeIORC7Z9IDYIXdrN7Tz2plaRHpCL
ZZvH02FQI6EtfOOu8s9xzz3qIeweiuKYGcFWNdq9+mWsz7Xr0FGb3JC0VwxnGNWLzzIOn2DQqV+W
1x3pPTAlqQF0k5K2bovSPZtgDODrDcNWKJMwHskFwk8Srd2zb+ImbWa4pWmeQBR//En9+FtDfW5V
AGR94Z3ny+CsHWg2DoIxcVn0BKF6U4ShnDLJbk2eGuFP1PAgJHQtdolTfEXUYpwfSoPHo8fBA8q1
0cIjNS2qjBYktG2gIiCeCEfN6fErHeC0semN/TgHv1EbJBslGFs6qXVyDdf841DmfHuNakJmycxF
PMqvCZJhunFEld/9OfkiYN3tDIFhziC3onkaGe4+GQwlYMLXLyI3nUOzaFQMNdUvj58NzohsulU+
PVTLYCttkHEzxe1LlcXwEsAuPZ5BEJUn1wdU83gaHZwS5AuncQktrUi2ru/UW04Z6zlzTet5yhLA
5znBcDHp5+iv+/TYWDj3R1eON6H7C97q5hXF7prbxosn/QjFVFMcmAkQLtrK5uIH2bsEKnyRvX/0
bST3tsArIKJYvvQYXl5QnyNM4QWGhNPvKi2owMxoS2tKIzJeLh+/3AIEOFBuVBfGC+XaCRwM+IZx
l90yj5iFOGnmxmCJludeDa/IQzC78WEVpxRIZ2PyfSRU+bTuaKKdbCN6sQYmobOF5xcbvj4pNnZg
dubT41Dl/lD85Xk8kVzokx+4NfmcuWVO7q9Eovd1UXV7DUOFxnnOa/LhPS6iM/tycP9Mk4qiDujm
Mwr24qjdY/e4meFMdm7ifDYEmQC5J0rSjfURRE66BV6Vb4eoIOYs/9xW7vewFdHZyNuDCEhCLYrk
okAM8sVGzyicb8Gc3Frcim5vvrHDO6RygL/FS53QiK7yQrJEWvml5y7go7ZcpdP4tckZpjdm+oHN
nymYsNZpmry5JaVXy/SNPRpCU3tNezzhEgx+YEf/5s3eQfvqHeLisFYzqUr4DNwyQXz4FtfEE6s+
rbBzGVSAPmJ4DbFXdvqQ2v0zm5OPeLnD5Lbew6BDsNSgqD6YjHuj/Gi28VNWuuG+h0YtzMX0sYAC
Qg0yN5+ii2FPRyBCcEvUok/8Vg0v7PPDbQjzeDWPi8ygRXSQQvpZO2o8KNsmGAuu3CF3uaYaRAIJ
opw148NftuENO9fJvo3ZXK/IXPwwmbkdS8hlITt0QgTcI602nOk5sViyPHnLcvk4FChx29g9yDT4
1c28z3To9uAUjtLvxda2nWcXRPOqJ/vLrIA7GmXtg0wSO61Q92SWAbA5JW3YNV4MtOZkjKrFjZN/
H4OBTfzS3in8dZP5n4QZGNvQ9Uk46Eaye8gDWDmMOUC7oTng1gkRiHKoKuTvkI+61iFpWSSCgnRb
hplZ8y37YqV18VQL0kejBl7l0kEu67n/ycJxZxmKV7VlEk6DKG9Vaq85WEX1WzujDdMa4Z0cA+dT
5Fq3oAF+mPQBHVBXnsqckaEIYuvdDWrSBPDjJXBbLjYpCus4AFRvNt2ZmasH1G3ZfZUt4umq/uAr
uRp5+KltmJckbfPNHcBq5m4z7zvt4DVQOUTqGG+QwxpC0Z6d4UKOqD8X9apnxTcjDzawO9obahXc
EL3xSbH8lAlVezopf1vX3L78sG43prSIkmnD+NDnBkwDAUntNtRJte+8un5OEjqGQImKIXNXtut5
FOWuuVdyWtVVWFxUXiOwHt6F7MVFaHRrnMJA+sqGD9Fsz3bTtwzf7Xzj5G2zJoxAHQOn/1rSOFph
bGLSNjKeaiXrlyPuVi69p5gGdWm4T356VDZ4+1qQcDNHns0MMiDkUpRfG/ZSe2DUz2ImBjs0E+KY
pLP3JfKpHN/ODoVQv8UaTFP5YCQpoow6JDa6SV49O9sYc+hf+NYgtTC4P4cCqweTJ7Cg5BJ4w+ye
7Yyr/+iNWUNQDsHMj/sGiLz3YBmPs1G4VFlEKlvHq8/t9NlHm/tepeWuqqdPHgN98sBMvIcTYRU+
Ir31zBic8W+Gdogc73KMqpOE7CHrGXiMJjO8C8P1wDlNzkdzV1V3ywzY7jGq0iSb2NMmIgwpixp0
U425DkskhfQmdJ8hpq5mvYlqfNlyYV27Bdry0JvfH76BpXU9rx8PO+wL2FxBpyR9/RVkOXHS4q0q
g52RaRsdVeeTC1rkJnpIasraQ4LVfMeI+j2lGUHGTgj2SJmOf3o8x4hIsGESHx+Gh4fXoV0MD3/6
H2w54+74v/5xiG7+L7+NiaojKjJ+9c1yL2uChpX7BaM1Lig7N90tVN5dMWGTVQjdDu3yC3SmTnNF
XkmDPL7FpLnpY685PQ6KEeNu+hlTg1ugCNmsXcJ8SI65QWC4ex9qpjVDop5LiHhw7v0TtOR8ndfF
t6kgycOwOp/THn8tGb3oiAcqTcNHtrNE67nI9SM4Ji9hAwsTcW6xkzp6RtcNZP018dR7K3xCOJZh
PqrU4jSinhpbwlAwHG6sfR1o73VoGasEyv8QwMLeAlJS32YPDzySaHA1R6PCvqAtf7rFU9JsHI8A
pKxihk42CR9NfgpFLA4RLEa+uIFOxoTmxkY+tpr7wgQYZmCfXUwUQWS/jixcCJtOQTX/5Mv2WLIN
5wiuhRA3M0UsU0+fTd0HNx0jHMphNVMoEnwzczduu+ouisneKLxj6zinszLkUXV30u7qVxUh0gB9
A87kjSHKgN8CPWSNQHBEt8XGnH12C5jPYUmzIUy6ctMxL7tkeXmzZGV8qhEb7zz2CMe8j9RzYKAX
YPzQ/xgzgkz+F3tnsty4kmXbX6kfQBoaRzdlB/aSqDY0gUUoIgA4ejj6r68F3qyKzKxnWfbmNbg0
iVLwiiTofvycvdeeWxIDW/HsunEZ8BEo9mEcF29lEZ6KQmrfO8Ju18Iz+uuYx9mVLZqDEmy2imL8
e1TR4+nIsndH8a2P4icHsdsvEGCbnsQiQDzOQxZa/bmA8LJCXbmvhXJ+5IXlcfTCPunqNNIhpdz8
kYFO39Hk5UBN1EQEz9rUBsBKOdRIMHAzdE+WjglcD3tLSyQFjckSz3mg12NAi0MdsaRJJB6dc41q
AtBoJhgbzem0s9toEQIacsQ57P+2arXnQOkcnBoVY+QWD6nRGy80246wJtnic3862ZzgJqRDzw2a
7u3yHZh/Ejnz1r22pmUQsDmTuCw6oGlT8RJzRljLjlNw1JDZJr2+DITeAmpCEgEgQHsao8skbdKu
G9jUuuZ8NZ6aDvYnhvP22qEcHEdiR2wdIZWFjcf1DXEYJEjapurdy9DkF08WyZnclIzx4HhiOlke
WDMvvSG7JzN3vuNEXpMvlW9KOr6PUlfa2ozZpCBcrGqnu3WKzVhFOrBmb/6p6rzfQ4gizITmKqmh
cbFzdAa4DTxP2cB0csdEXciBGeDLdZwSiDAbUgh8XTd9i+OWEn1ocGIsIl3k0QFjI+dm6N9rS4Cv
Q8Mb9K334VRptYmr2CLUeEb4WFW7ziR/JhxRe6bR/JZMdYEGbnjm3ZoW6h9noLSfgaJ2ZPt6BLX6
bmcGaaTPO4MLjCUiI5mXiKeU7jCEKOK/rObdb5H+94yR6knvTn3Wnmlz2mcgo26XPxS2ap7imTgM
JBTtRUMikwu2tGZQY2BP35APXX1MDecoxfLMy3uckuIjmwnOgjl3QnDjXItpeI8gL4EPCc9uDD7M
GpDeoUpnAZicB7/CrJiahLnMkXqYaW1HLhMbMXQ49/HqnNqku83I8ree/bO2EPvapCwibKXYlgRg
KqtYTuo4pWrNoz7Ot92ARttZrFDj0H7pwxSfZtTGG9WP5b7flw1Ko7wcu0tcYynOiLPeavNlqD1E
XsSob/Sqirf3zoHC9Y18F7eIj8mmcYfi0KcE0CQ4RPdTysuBYuqa5J77rUFQjM89bB8ms2+gCaTP
0WgmV7il5iltjY1TC307TpjtUsJQoJ+tAc+YR980nb22JKRMHDxjGnpD1+nBrDj+0yqu3lntqcKx
Ds+WLD7b+TAlybGzRHJ1NGbNFEkEsOtNqD8kEZWQy+TpMVYsh1bTamfZaDyoGT0ONs2AsZkvnghJ
mMWpTtQGp8SIqcRiEW3J2NGcU1yCzO1KHBejT+qt2YRroymsV1dMeIQK/hHwTnIPO79noiLN0xjK
X72VOTvyxbCMdzfQS91HP+kfHZbjlVvASYwN3mKRCQNK6ByT5EcUS8x8fsoZjRnSsYISKyiYTL2/
OgBRKxLkQ9mK8xwhDvXH8k0YMj7bCn/ZVJg+oNXQAqatIi5CLX3yeIhNgq8eO6sMAz0OujmC5ezu
E87/J9XGRB77k3MqqRnDlsZR2pttwAm3vthkwh/HmK6pXeJGiZ03PRcd2EvrjVEFcl8S1hUoTkoL
A/jA2vQU/SWTq8/0SIn3p0GsMAMlW3YHDfsDwaBxGxpBv/hiiKuZj5VI+0Ak09mg3Dhby00CRGJq
oo4MUSrCSkdb3jGWOiZY1v0qMV6GnAynUCLf1+oTndT8ROqVAVxI+52F8PJVF1YvFgDNBw0Eue19
u8NPFUEJLzNN/3ZIvyU6PhcMQJAsu3DvDqTQgVQPEUqxAficE9upsq91PTPPA8JI+E+en/JM5Cd8
VFjVGgRwNWro06iBPS0IINYkJV+sQ8LMbAdfhRklvxxZZ1BTbQH6JfMOfvuWR8jHEjyha8dNwQs7
bOy0W0EFrZosmo9YH4hfpmWxchQLBn/geCzuUjJfwTztI5p+rpzE2tSi/iDpCzVDHTb7CtPMJuyR
c5VoKeA7s7+gVwMHJ9pquMagTHYyYxDfF+2raQF6LuBpI5MtGDFlhTVc0ITPPktyqtyHpm7UQ7vc
3JedjE8wOpR0744PDC0Xq0PrFVd3GVMLOPUXeyQ+1Y73nmSFB8+XMT8z0od4+cpNAJWXHLqLdnD2
Q2YwG/X7Td9k3BcWFwS46ixwU3iUsacGfu22mtPsEJOjkPZxzJTV5QTqE2rcZGyTQte3mgglO3fk
XIYWLh6O1kuKMs5XRX7yB4IHaz2DwRtCT4eE5dCMzVWQlfP32MUfqXu5/9wZyaVoGzge1lxggnEw
hMzGY6c4+Oc5ClyHF3KtkroIRFNCl9Wzz8EwY9Bt/qkCMLRMzd03H1c39f7R1a3opWkNGnbjdIps
+BaxdEngsbwvQhCbYArLYavF5ilmbvQNT+9mdqDSNZSkV6OKwosYMSDVNuJOGijHnlLPcEvjRzrU
uznJmR5QhBYe3T/4AA2zTZPOTtBbJtapWvkvElKeH7frgdr1PGb0E3qAu4bRAGPVywda9Ns0Navv
Y6//sqPuyy6Lch/i5H6paE/TWnhJKivZDy3Npfv1cL8yyAEIBCXHtgIXujHxbR6yCG4rFzdXvEpf
RVOTvEs7I1AYWYFGNBtU8mQiWKCja1plzKE++5jwc2SnTE3NojlH0nhhAA6iBqr+tufstqOzxbGP
cecaV/+tR9h+qEs6FXKc01VPKslb4du/NDVzV4bZkDrTfAVn6W+K2ZyD+yJMYASeX7j6gT22XwOy
lEveKJ3ch7rcTAWTzUaaWtBpLs4p5b7FZdm+FLovLrFlvqX1E+Lp6NlJ7eTFbxDgx0VikJfgIxPw
kbYKfBYYtpcv79/j2vv7V2Cpm+P923gSyKySBB+h3bIlJBKODDyCv1Oa7qimohjeAbxnmxEJxp3K
1LkVk3t9sY3/9SVMBf0wTBeazSVgX27uHCZ/OXbdv0JZzO5RtjTA+chDXFk4TB7JMjAfczcktPv+
NfmCQAwbS9pIFLJDuPCE7pSu+43vJcjjnfpktLV+UFb3M21zXILzxAPcCUx3OfP9KyMtHdZw513e
IWv9oin968u7FPsOaKpdVqMYNsyGuXJ1vAOY5juFafn2ft/95k5qqhdm012Ven+A+wP+9VALyuD+
VSP8DQr/cp9zAMNVA8hja4/D2/2H6f2++wOkehlnfzGi/uUB0wpxFmLGt3qBCmDD5Y3QFhrDX98v
d0axRgwyoowNkDbgcxmZwKrnkP+Hhfbn2zDWKFSjllqJ3/hz//3l/5f7/nz75/csxjzp6s8jY9XN
6B0UHaU9b+CdpvXXO3f/XtMq3olERUcufp3BZSIwATbiiFPAsdatnSPI8NNgGDyf1uHz/Rc0wnpN
VR1Gd6xgAS3MqPvj/gOw687quv/k/pURe2qry/brz133+1EWA91bbpQPU20iffXPw93v/+sxy5HG
n6jQz/0RKkvl/F2yfNct33/QJZzAs7QT66R69hl+HtoqpoPbO5Am/ls8Tl20MiMrO9zf5vh+uf15
W6F4AZXyD/dP0ph09fF+0y9fCQdedT0n8VaLhvFYL1pyc5Hs37/9c3O/L49nToYk1Mi0xQDTZnm5
vT+R6L8jySa3ITM7bUbkIlgACfdE6oRegHi4YsGQN6tF1xSPQOWbnetU1WpKaPf5+rT1cjeAPY5i
y3vRvK5ZMW4OZF6MbNHODgTvzzyJX0Hr3ayUFuwwbidG+SjyI201RwaygymgQDNPHj64xADHNXHC
A6UEBD0xH3JTArCb0p+ez3mHQfirU/I/zLEoYUxL6cmW795kHfpCCRKb4yiAVnOBcctRqUaoF0ED
pQv6Ztb2A1aY6BxhzSBKkGZzEp7D1ImPLn/gali5E4ZrG9oGLX+Ac/0BcCvvDA+IimAFq3natiHd
/6kWdDdJHcqyHFFLSmq3Y11CAfPP6i7jMhvuWlKOHPmg4x4VxPjhlj31bc2MFCQShut3kTWPdMwC
ANPGAvyJJw8z8zteN8LyWv+govSL1XrDEJDnEyWB1Dz0WvX0Nc9M79HkH00Gs97ke6uosl/x33/X
dEKkc7keXVIDWuYsONm0lWkwLwhVOpPkwgQnNjkssI0nGEhimxzXpCPoUgv1bUcP6BKFySdclIyj
B1R4wxwhMBUEw0MQyDlbhuEjbqxyDSc1iAGdrNyKaBkfiIzo1kxzaMgAI9kNNFBFq42LHoVYoNJo
kTp4xLyAKrJ45RQnsWNo9hjIcacwV4h3VZwxP/eNb6UTmD7HLAvWz7pqwp3qw6ekvRYEjm7LHKeW
35HlQF2zaYma4UybKQ+IAXnOHUrwlbCMIERssxrrmhQasRipTFxhjfU8taaPb5rgJ7QRN1pUF567
wgcMogUxldyBsgHM5WNIseGKV07xxqfzt9Fu2pk+qVQMuCnwDyLi4jIMcx/OghmGFQdznyx5v/oP
DhCKjyxugg3XttxQH0Ihp8GFOb2t3qeWfPWqTMgMXNhUnr5BIRluIYuTMJ8bt8m1f4YknBEMXKVa
sW5aXuOu0c1taGJNNoo8DJpR7MWSRoDBXu70JaGgjckqMJfUgnHJL6BKJgBjyTRolnQDCS0aQxzO
oxF6Zb5kIMxLGoK35CLM94QEohLmJTPhfhcc31Wz5CnoS7KCPZKxoAhbMJfUBQKhcWEtSQxyIQXM
SzpDtOQ0aB24emvJbmCuiKCTOIcRdfHBXxIeyiXrAcAywfcwTZH7kAQR8gyUqIonsaRExFClyyU3
QpuA7tPDmXf+kipRL/kSFmM0OhOqf8E1Iq8Etb6yUfQv95t2PI6j0p9leU6W5ApJhEW9ZFlAKhle
3CXfQhJ0ocn5V5YkHZkhQ/KYWJoHTmxnVaHJWpX5e9edl4+JltyAooINtM4lg1mvt/tTPdvMCFpI
Vbl7s1rLvY1GgpF07h/1znyui+Yr1nOfH030qierwDjdwlHRjeHgGSn87cUT3JTGuCHlpNrmfgMn
RBHnysmuLwsADa75nXon3UnaiPT9MIpmhRjOrnzLK+lR/Q/NNlQjV8HwgtADQEUP88zwfEqnirIw
0y+144mLbU7iglcTOgy6hp1D0AifZAktgDw22v6YxqPYOAtDPNU90GvNgfpFu0qtSu3dGnvnAtvt
PKK72s9zjV01X5JnaJtumqRd1Op5vEUf/mvKzGeUFfFzS3s+Dtv81RlO06x8kgQc1pX0PTem4Rz6
U3WRGskci+qmbuhKJgTBRXOz7x3+9/9eWWwsjoF/slp4qK7chcdrGsSN/KvVYu5N6SeuVe1Tw0v3
Q8/Qu81DbYVm8NVDtPg85qoh9GDa2Yu4Y3Ta5H/5E8z/4fbwPI8FVTdsQ2cQaP2LnN0HP9RJBP37
XEPuFHbmg0ss50YbYhLRpPcNLgGpUnpZ7XyIZVdBjrBv5sZaq8j/VbWVo4yL4tMiNtV7AzKBF720
DJeBWgywROgj37tR//6FMxfB9b+8cJ5LpiOoWhDLf0GO/0Hxjpshs2Q58sL5rbPNbMM7RH14NSzg
jYgXRGD3UBjG3jj0zhQHHJvSb7O1NwThpySOgz/wv2MUNrz4h2PqbyXNHJo/9i8EKrZg/Uq29InD
R1Vi9M8J6z7+L3///zA38KoveZSO5zs8jbvg/B/+/klJPDOGU7LUFZTuArh70iqehN0wZJv0A6qM
Yo3kqd/NmfvROwnLg7hgb2y3pVmKLdr+8+D9sFPZ7OFyfPhLB6SW1Tc+eY9yrKpgrEqyKPOYLAkp
rqLNuvX9SfxfyunLVEH6/k6VV2wS1TbJV/vPbi7H+LeM8Ctd2Pg/1t/xiibF9//HP/0vI5j9N2Gb
jisghbu0Shcryd+NYJ74m8WSQLfEEI7whIXl4+9Zp5bzN5uPrMVsUbdM/hn/6r+yTq2/8assoibl
q27Qgf//MYJZhrl4bP7xY8bAwbQs37Ud0zN0y7X+2feAmb7Om0zJPfw2EThj9Wp71IA62IeiMrsn
abnxUyQHhnxGhlKQutCqdOtWdDnZ9PmMSZhpazoUzq3Sajwxyix2CSEW52Gi3zDMwn7sQxQPVf/o
dBHDP6JdkDShC06G/KyWHrLVXHwjXaeJPn+GXVEsWd3IV9qignCN1TqSCsVgYrhPtT8TU2gzKnTT
bpNGTrSGAmvdPBwAu9Y0zJNdJv6JSrjbGTVFixkTM1CNzAvLSY1fra9dYg/OWZo72UkUTrafxzBf
xvLDhw4TAl3n+C3xkFXUSI2rht1Q5k75DiEbi3bsItDLOB7nUfc6wlsCAc1u0rVz+wqptluVS/u5
8ipn5ehG/Er7bZPbGYJkiGP4sK7T/DSFsTj0Xv3dd31AFPRHYcySV5fY3lk6cxw0gE8G8Odla1xh
XL77qIa2rhMDDcz7s4904G58BY0V8mK96W2DWd+xDtKfX0ont7aaTaCN44hfGmp4mE/ioENHgvZb
E3WSjfBtCEhjeLMv5uGG4M7fuubz4Jrsw/i+C91QO03ADNLKM557/00/ySedjJ/HqBs/QgAju3zM
etrjEtF104EHClLy0HcKOiKE6mI/sio/irG/3f0ZeSfHlZNnceDzFEznrBHwvarSegtOghWwIRpo
aj3zqFz6Np1o5BvJ5BvkizhrvIZEhNoo95X4yecI07LMxR76KPMEP8w2pFu+KHzQzdZV2xFS74Nn
QgR27bCizOspGm1zDCqzJY6cN2fX+jETPEhbOL+aQzbW2jqSoJyKfMo2GhkY+zZF86JBezoZtLNL
pf+oNCacU1RbT7p2ZA+yDndzCRALTvk8KDwAkNut7kRHy2Tm53FW2VBZajstlH7QOtg4ZO9bj0wA
PebWuVrDdf5sLD09V8sNw1p85H2yjyEBnPQUnC0yN0T41pGMufLo+je2CPPiJaN5wdSZb1SGGCOB
hJUm4A24so5eSAzlIIEx0ppdakk4p57zNFoTJXpMdIqjmMI2edPhQSg48OsJgR61GlbVfa4YoUvN
NZdMwV7n7UebpJWJS749ZrG2nN6KyaQTz0tOe22uAxku7ylWKRnKOYBIUq6syel3bge9q5Ld6mUY
i+4EBvkHRIDs0NQcEW2nhY0is02po2zzai2YXeCU03wjwO9Uo+d5dPUce7SxPP3JREtkIZAdYRZs
WigkQbtcrFVIiVQiVN4oo0q3jLI8mr7pu06X99EvTYTr6TEJOXCbkfcWa2F5ol+DGHfpZDpR+ZHD
7XYbheiWFfjCZ+fdbiOkbgr+qZHNT1DcpwMMDi7uhOCUsIp3FlKqbVyUqHE6OgkdAZ4bKWOXwBdw
gTqsjw3ASD5ogmWiKcEWDhi4rlaS3CG0ZMMWn0KQ/FNCiUbavFbjqwbHoBVJdylNaUCtY5APC22L
FR2LuZdwJvfnt2IsCK0UJSGCKKHVMKJNm/0Pz2dIOBcuHA87/2aEISF2ItzVnlZ+S9AOT7q762rM
JhE5UlfHH8cbc5uFtFDFZ3eaCUDw6FUz/3fXJG460BfyDhpLYz6JVH+A8lE8eIP7NM9M/Bhtc+qI
nP5a+8RSQtL4MfTxFp7KIarkWzSQmuXllbctNiV0uwO9BXvVYW869O6ip8sJiuEAht8tXnqOpib3
stJ+2LIc4BmZD7AfdyKmTeHozhKM3ZRb9qHy7KANLabuXZ9Y+Y1fsOnMh4qrfxvrJGWrpb1TeHQT
orHvggjy8DqCYYLSVaBMV+Za1O530pz8NyucwqtojGOToi8aqxAtvGQaNkgwAk6uQeDBJ00aklxM
QePjDI/qU9qDeHAt7RVH1ClvnO61dLekIELyNlwP+Zfsd8gcfsvE7xDQmt0qVSVTQIAjzN7nZJ+n
YjrVXvqRJcYz7Xrt5IXxBuhFCtz4q+rDhy42vVepaR+5252qypVACmn9kMmmVmbcmWtozWAlc7Qt
LN7N1YzzYzThS8bA8Dmj5pogfIIFy+Nd19Q+pWXhr6NogrWVtMne54rftKHfoA2hC279BPzmv9VR
be9nPaJpkkGySr34WU4pFKMpuY16WgdFw39IRC55bG1yklY3RuX3J6HMeM805gMIfb0e0rykHRD3
6x6APhpkTQaAbBA90uMPnNjcq9kugYODCy9UPgZ3U5dn9XvdcN2d27gtIkpbP/s1s13cNV7gzc6w
dRFgHKJCH+CmC4Ps5AK6tcaIgP73p2noG7zr5itJ0yPwKeORwUwEmNyxb6RZiWgYdg5RpUcmnGjC
CEgJ2KnJkkSgt6H/8Nucpu8I8oy3yTjpfeG/TdlwozCCdAyuHZ2nvxWpeo16H51tq3fqPNcaCafe
91hMwC204aMCFmFYqCXrqlwTn47HURinvzYSd5IHfDTsitI1tgLu2L5R7Im4ekxqAKbsaUNOeCzA
DfoZ8K/Z/G7Wuv2Uci4/ZHptnc3USnayZqeOBZm7QhXevmm7O6mtfAEvMW+R/XjbzlzCkkp0GxlJ
g6eGyfKByCoAaul01MPM2/NxXxXh8OVkt2xxndaMwoPWQPLV1KlxS7No47a9f7LqMugH4geUDZrX
tR6iTug31CvwjKKTMJJjM5XloUKXAT0PpfoYItmIHbWyVaWelB/S5IaQSbBYt6DHYdAz8j/DPj9C
2m7XsqLv5WbZr3quqQoQ9mJBeqqBp+CAUeMt0rvnVmn2S2O0UDAcfY0VQt95bRRo2OTPufzMLBz5
Xjv9bMDi0JADYL8MtBYHw2WcCRRuFTbjlZ1GhIxDoF31XkYbM4Xdm0b558AZbWfq87oaIm/tpKZ+
TTKu/bJqCnyno77jnbaQVHzzfEK5V3XZKWh0WgSlThqwaxZpltc99A6aDE/SQpjQV4QDyVqqscVG
eDVZyb0Znx27/AVQHY/JAlWPSZFUQhQHNXjNI/qF96GMF2Xnc+tq5bMM7mUE0xMHV8SN7rSx0+s6
3QwpzO0e5iGhkaM2Pxp2+uVKyg5hqg2TE/fiURdu8A/BhZ5pS7r+t8K+YVsdHpD+fLdFDHpo3jO3
J+vMkOoJAylNwtY9eVm2Q0tsnHWoOSIrTlk//bbITzu3IUGwRTSzKbiJtfaxjzJIzuHn0GjpknDa
FkYVU63J9pHIZWJWBprzsnukZs3POa8iA3UkDkKAH4KGjIRGg6nVW5Gxy1znLTeVgvA96/u8tOc1
EHR7xSi0PaWMYKCdkHCdldF+8qZXoboksMzwxdWaZM9sLAlsOTzguKcgaGZU1B3N65bPPPMLotG0
F6ArmGWbD5fIScqgqpf1QyWgJ0XDk08EM11zFJ4S0GUKCBuurn60SSRaKuxaOsaGQobgyQaBVuj0
4y0X1Vss/FXa2YAa+5y9s5pvqVGs9CSeLmUCti8ax8cSg0BnJcaBQGvroI3+FsxBv7E0ivBmKNW2
V6m+i7PiZ1Gw5YaalZzhbTIrw/a1gp4qrq0HpMkZnTng1EWUmWYBNo41pMfeggRadhTCkN5zvDuH
ezHE30uzdvS2fVs9q6SrllOA+YAUZR0Os392U5pwXQbarTErIpIJ10uMRO7qOHtiqisv/PyYOYQ6
OCk+bi0183Vi4xMzht5aFWJCMbwUZYM7jIQDYcsLHbiVVSv9kz7knzSSUEpoRXauO1kz4cBV4GpL
FCORdAVnoq3vgq/2nHra+iA29t2Iycvpsc7UEf+rMbOfGwvLn1MyG9TZLbf2FG7JTiiHm+XD/mhc
Tk/LD8EfxvxZhC7k1cT0jTxr387pkWt8dlmOCbxvDyWcZTSZVbeqKbZ3nV3MlBh1RlXpHzSLwrdL
qKm1htiKJC/3qB2x8qBoChg673FjXwq/GdY8MumbUBO9CQ9I2X2iwOGy4xywcmx9K8X42/XgJSm6
9JusTb+EqfOBtKCEoPbmo5IC0iyEQ746dGiYg0A1fB8QG9s9QyEUpZnfH8xoIvJSteYVJzrJr+jH
QlgIZDOzY9abLJIfksQm2qoe045lGeCt26rsTSJhf1DgRun6w4Rs63Q9x5HkBDUMe6cxxMY0oyu0
rOLFqIoPv6ECLnt/zxyuJweYtT6cxvgkxvEZR0UflK3uBYuEk8MVO93IgUXPFuNLl2D9J0oAB0C5
s10H5Y+Pcc59rjAHM02ZWUXTLmcDdxbaVdgErqb1QSand1/WBpwsOvAZ4dMbf7ksG6gyxmJVJGjg
Uk3VewJ2jMsPyZ5XWAk6jmlJyJjX/eLFJ8HR2XmKefowg9ytk/Sj8z2xAm6QbNJuVjuwwvSTteJo
DyUflLB0d5kjo6MY0xO56vXBqO2fBmDC7YjQe10uIMIiIQB+jEJwyrWyNlNfYvZUm/uBO4ERjOQq
f54mUpuG3vhNw99EEhFDzYz6r8mGnod9d2XXAvUeh891rHDf+3nt7bulZYfljsI2J+lymDSigGuS
f6q0YPKIyn5Txrm1g1eh1nHj7ZWqir0w/HiTuMjr08qksDOcC3nZ5UUTCNBdqhWRMLAwsFjCHbW/
Emtch3pdbvHuEgUdtnim0QwzAYxTtvuWdXsXCpwO9vSlZiJs0ZDMipSQqifauSwK/1KH2qEaU7Un
I9ba3F2gDNEc3sOJBjke+w29jmxdKdRk5hxexrD/5OTKL2SQ5Wevfffc3jlUpt0+NuUjHreAXbx9
CNmPAqDZ3qZGahbTtAo6C4tR5p/nAf9qyxBlZdttttOb1NjojHxoxs2/PDkbm7GG8j3Cqy/k5J0z
UzNeHJwg5wTVPLbEqgY/MSDpN4ob+NKDZZvtQ5Z5JQagKA4cL934Xq4OTXFFqSnOzBqzQ1KEql67
BbNEw0WEruj+bw2fzQ/AM6LKEMGHJjLsyYqYgskujKveVoDWQTXncfjGIDfodCiWkUS1blhUO2Wh
sHXO59nPA6Rh6ZUTQRtgUWcUl0X61ktm8nGxnq8dywQAsGyBY2PqjBnkK0zt8VwhKu6ndD9PzeOU
txMitmGN0k29YB3PldWu3di3L5w7AklQ9GM76jc0p0s/5w1NlbXSHc+BgBASK9DmLKrIFRHIpfU7
cS6VEdKih8Eb1KHdgfodWF8aAhpcjpk5VsiDNntPRq6Mx9L77BWGfn0oHysD2b2CYIOTzd5obAcH
bL3rphMnMRfaHqDzAHPDGXdpRZPKFZrPxzg5TMYFZV98SdLhI2s19VZ7Mw2D4keracmzyJKPUC5i
wDD+vO9Ykpi4UEEiIMkVh8esvfY0YmbDaZ7jlPXFaiyoNSiQ467tAxY5qPjoq6LqyYrajIBCK95M
LlggvOCAYgCSRnmQJ735MOik+EI2joKSi7xluouqBKL+HuAU9BKECBxE9L2vcVGzV1/N5dmOmoV0
tSDayZcDCCccD4dkCtyRei8ajGk/hAwGRUQ5V0uTXpMR/XZmd3pkSLzXYdbcRkpAk0RPu6u+STr6
xDvQO7LSaOeNGb0pUZ6Irv4tRaNfiN/e2mByMfJC+5dGIVb+iK6zVXp8dbaMjL1DPRJE7RA9EtYB
8nrSl5M5PSWjRS4gc49dNNZQWctS29de91wybwnmJmV2kDd7FNoFeDg/pIkoy42Y4uSSDbYZVCh1
VtE0Tmt/FOJH1yNrE4fKHtSHoWDnGXQ1V6zkD0zs430mQ0p85WJh1PyLXv70oGiOI0FGjWqxv+v+
t1jj1fLoz6wp9ohSZ3d7VEyG9TlNkBdwmqGyGR7rT0/M5W6wmhpeYHEUYVie81yzb4QRbeCHv8d9
a31G2kcYat0psWzwCE54cEzSV6WXHXkyw4OjBKNqk8xY6en7jNyLFbu4tgGXSTMm1580CYm9wipy
HYxFgYnfKEXP/lwQ/+7jJmDVrEZwRFyz5dKstQZ1s5OGZqYHPlEyeNvO0izWpShYLPTiTaVPI+Y3
WinOl2nFODQ13ANCIBTthhdky+6DGA4gSOyzz75sGkO4t9WYrxUJ2RTfooDlp2GezyFy5p5HJp2J
iCEnimFdyozxe6gNa1zc41qLIm2fYHSH+TlFQNZDb131A7lMrYp2dkXkz71j0SOtYyru5oGWlGJF
Q7/d9pGW74Dsp2RUlH7g8lGfgUvQBIofyfy+lRancSLnr93Y9W9I4ma0Ec11EN5Xb5f+cyoN/7kS
dAhGehOeeBwYxYLvwbxGy1nuCEmCdLuMpb2wfo6BXGkUd5chSt+B4agjy2UCzr/2n+iPrMuxTLfD
POaHkVqPtj4sbNQQ2P2HjcaA4DgZ+J41hrOrpM7RlprfTLrmuBmdLTGeybvjEg+fNm+1/dX3oJ3o
cBB4rOu/HTxFtCxpf3gRlXM8+gfXSZGPVfUVhSCFrSoyIjDKZ4fBf0D1NR6ySVwpdaJDpKfx3o9R
EsRYwfAtaUSYlSYd19p00Bshtug644iruqEX3Cxx8ozXNBypRJFRH7FXSJNZxD0HqSLDc6jI3QZJ
9zjmS9yeVnz3NKSJcxoFRM4d2XFQAGssyWbmFcd2BKaSNcRBZOxH5DHhtHKHQEbu1dXJniRwauyI
slCStnGa3TQG/Fbqj0djudF/jgmtwTyd9uai22sT+1mnhbIDEfCp1YuFvGSZ7EgTpLif105Dx1Xj
l7RC6ktq537KPX3d1EQ2ql5/oAIBgr9wKV0lwGujW12jgCv3NuY6p2X7chWGTbRfJvQRwNWz00HT
oaoeiT6xpT/RNkq2o1UOxy6KhuOINszjZaN32xApg6GWYwWCDiLdrVxc9Qi5OPjeqyJ/LRjm+kmE
i5UxI5lHQ3i9vf+dae/MPF+bM3YGl1m3eP398tXtyosUkbEmN5lMHG/cU1KzuJaA84zELjeRDp3k
6+5Qc9RUH+WEDuk/2TuT7biVs8u+Sr0AXOgCAUyzb0hmMtlrgiWJEvoegQDw9LXBa//+S65lV81r
4DSpK1JkJjLwNefsU0wg2pZ0268HVEerrCIEYmoYDmqdddsClVDdhzvijd6qNv+sqyrhLIruikUh
Vya0jo7If8tKzfihVUdb7CPAb0sIuVhc8YDIvR6bn/jAuIuC+jUyXAvBxxy+x4tSzZ6le6hQxAhD
Eq+0PEQAV1dRPNkbZxFemoaPtQp8wsZdLpGvB0a+OELYv8DDJVkARFW2D9Vwly0M2Gm09baK9Y8+
DtpdZGdPiKatNeVet8Idzl4Cj5Br+gRsFMQHRQMdIfv/nS6zWzkhSPOSkqwwaKee8k5MB6sdcsn2
NBfF3YJq21PqOouPspy2GU0WyPBMQ0inwiBW/QcSl8/KnfdE+D7Paf4rNI0dcZgRyxsWGdwlwUwF
x8mIu5PlRPHOjs3X0IS+aqPTRk04fROYRVbY0akC8303Gtdu9EmvqfVq9pF+kXNtnCZzVHB3x46x
Gy9EU76YzuxulGl2hA646uSPV65cboGVuIdKUZ5IfSt2bhfCOofGZ6X1vGc+wcUTRa+DO9gv1dwT
LpLJg+AQOMoGC3aE13Y319NLkDsEhC47krmr2rNTLv/Ww52VTODUfJV9+FUPEIvqQ8gOsbklnuGC
20iZpHNCc/Rq69HbmklvkOMoEPX50T4zNGe2itz3yUOXbiEisUJ34yzKWiZWk7muWZ/Qy3gL+5sE
l64gQMkSIx6gKnJWDXP6RTepl4epI8mLVvP213W5cGYn5ozI6rwXYMf37SSfi+BT9K9tEt+MKQ5X
s2q+YyjTTC4CLFCld/ELUuZnlf0eTTg2AQpozzA4hQMEhLbrLxZrYxENeqTyhSjIKtc51KW0TwZf
HNvlMnBcmGNlL5eb8dpBJHrQXJQ56KY53HmKvv0nZUrgOdugIx4oMdw7nbs3Jo7rfAnCBYD/3bfr
b2Yy8OYtz0NGAew9jd11jkARkSC6MiTkC8YN71jX38huiMl089TWCO/MDgn+oJam2sYI2j0RfEJe
FmOZabjB4V4ErqjqUKmHzII8pYjDQNyJq/Ula0EsGf5LzF89ydja6oWRK5bMsDGs9UHPxroYsRA2
zsJ0VKev/LPpC1pNZJe1V1S8MxOypkFFyESbJfPa6xMCAO80gOltQ7jjwqN5JHeJOFQ2ScVG2EWw
oWE1CdJDvxlFzO5gHlRJdCNciWlEaWFmWGKh0DwSnThMyVPE+InyBftKwG0ncog8jZ2B1fECvGak
AVUCB2U9ecW2U+PnV35Jeahj8hhQYXP+AElCUbqpJ6c4trN7iFsR7CMaIsvr9cGZUDRDhz4gbq1J
3uYeZabuSTWg0ATy+4M0nHUEfwSzHcFMejH2Nw1tkhN8FrGB8TSaqZkLGyWaZPTFfACCeEpTGQT3
iSffKYhxruEJ/0rFUzXey9UorEPURvA0LDjK5LJ9sJmgxUj9ZC0mciO+8o7YoUTbDtAdlZJ2T0Hd
FLt5Mu+GEI8S9SQzPKxlkVORXAw6q2goq0dIRStvHNFuBcMOT+9rvXxZGHXc8Bpenc54pEJQTJjD
i8n583W7+3qol7PdXSDqZFhdGzM+j3bM7xdWxPcs0nNglE+NQI4ThQ4FMbaazQBUirOuoVex6QtB
UFdsqJefFrHOSC7FzFu7LPBA06Ai4yI7V0UPpsm3CCKsVOpS9yCuvGxJSqum776ut1HCHo0IIprm
5S69/ORfH+n8+5CE9kp2IxG2lfHOArNam2XxOj6SVbj2eGJJlmh2E4VvTTnDeNYP13aJk6Zp1zXc
jRTxH/crkhH75kbUAwkFi4dJmIolgAXTfibUIRgt0j/S4c2WxXcVeUsEmEaHn1P+FjZBblbg/AiW
6kQAluZ4dkqWaj7if7Ky/FNWWf4plEN5bDWSTbAHe2XpVyG4Z3CcVyvSipnHByAjWuxZq6Ju3G3u
++lakKCwyYOQW1cOaAveT4Cfyv7duBioBXPMJWrh677NAEsdje67YxrPZL9cYICCx3XCcxR5h8Zy
bx06nL3sZLiu+2xmWsYWQQ7TRXX5iBFtN5oey8na27tO8zoNacTl3T5k/XgmuUzgqo23k9O6N6eF
VJHWIUexN97xSvYIAfRzNOgLle0j3Zq/8UXboof08AQm5W9Bmguwl34TmIu1ZM7ffN5JjYJhFWLT
BYx16N/IVrOPczfJNXEyvHLRABDK/NXphuqpgl/JSRfuySROtzoMn1paQJTpXXthItqGCS1L5x9C
0POrIK/Hk1bjPs/RiMtlMOdIko2z5yY11LqM40fOiZCxImMMwWabrCOrJvqusKLuqMi43nZop9Ne
+iuGt8W1KkyTN7Cxb51myb7p8kNkJZJc3y8Pm7FThTCPpt/tyqhjXFD4H0nuw/KyKGLkdCGkrDu3
CeDyEsWNSvSljxABUJjkrfoepuUPk5d45fnTtBaW6jboN2DBDM230rO/GSRSOL04m7WDGTn9UVpI
WKqpRy3gG/o4CvItadi7dUlnvYb7sTaGW2XrIx2PxV1ylQYmqWjkrm+5PxKYkWGnhio1QKJwXgMI
eQdLfZqWcegsOzw6uJ9yhOJotsWVKFuoBmAH9lYhcYQ36fOXL72b1CEbQuukxa+wQopJtuZR0Euu
Wy/v10H1u63C/D0oGa90xdHu4uwbWSwBiXYpFeRBu6WL21X8CmqyttKuIz+RhKawCM8J2MmVN4/+
ekjqo9ORFsIvAILIY0DmEgvHcNnesAAlCzeQUPBGGIWh671yEazdeWEJdrVNf4QwIALStGzmw6CA
kZlHB7u/mQPSHQMMD7QkCjw34k21Ls3oOw6Iclmn/PSCLNiYfKJT8JckSe7zHvvmEKJPz8zW22HD
4A1e4O32NBsiK+Tp1BGTpqe2TaMjEizyLVCgP6h0uEaSQMTMXhWB9cn4Xlx9JQtaqft+RoA+RLWx
1wnjOtUxdM/zi0WDLQp42F0U7Tmg0oNf1WJNK/1eqGOdm59hq5lNEO29T4IATRKq030oyn3IYIjT
iirFTDfw8gCSQIMkvUqCeR1HwjJdCU+ubbv16KLawo3+Rggl1OUWKo3wvXndC9kfbEf+Gu5nMsGY
/7VFOKwm17XWlZeyLCfNbmuyQCMR1v1mt8+OBOyrNBqFZISxwP4K5Q/qj63ZEcVrMeSqHGQuWfmI
uMLfSfBULJSRMBT+IXMNbkcZUk2XDkrMas1WhjYe3tbQT5p9o2bdVbpncsTo1lDoVBgmZB6diXN+
lyNmHQ9HB6egbGBkUVPjbGSNy8yCQ8NwWTZ1WfGDbJwJfhA/mKgD8F8TwNcydA9JB4Exie1Pn3lw
Q/KuGMttFGfPed1Y54ksc6cx6O8GaHgNpimD2xyU8A1ysJacohgUU6tArTQ3ujxu0maOsSGZtxZG
6jxR09HN0QG1nbUVhl7FhcaUMRePWB/TjZMMP2Qrnua+HdaM+Td1nR5J5vJRClsOayPmjmuSG44m
zAEfPNep6uytN5nZgZy1AKWMvUtDzfZQEJHhOviXM567yNI3o10yd7g66kycWIzmJL7U+9Q18E8A
ihejCbEB6Oomkva0ijrrJ6tfcOW1dDZdClFkJgfahBq5GW90OC1uvXmNxiTZEa2HiWTAFh42PUOv
8d2r7iMyu9jfuD9y7cDw0tIEbML7vKiGD8Q/xbKjCzE8BkS8W8Y+h7jt8yW7HBpuW46KSm9EhrR8
F+2RD9RAGWlcVE59lUtGQcCiIHZ6BZjoHLgR+xtv44bT78qMx4NTomz3AyKZFesIetWNY8fceLPK
3dlRfMF4ugrD3oXbaD8V+XAXlb61ctyhWS1EkLqp9cY0KhbN7C026NfZQSNGqnWxjYzoo7Ufy76c
X+pij2p+62pKa23b1g7WYr3usJUwnSQSZZLahGYT3KEbc0BvtOO2wGgCCfK9zCe19jvSbMzxKSpS
mnthQ2QDPbc2i+Vq6OSSLAcPCxxri3V1a5rps/KsN5/1UeH2zFeQifoWwZNh+pKjQ9wh0aBN5/pA
ROZ0jySXx2fWVPca4eGqIRF6F9jW2ffCtziowo3q5Q6zSHL23JaYJTzOyxSflEOEMSoCKUb9Pxs4
Wyw2RsWkodW6cYZxaLg2dX4JJXBHy+Ky8d02RNwHubEpklPRwjhu6+kjfRiV+5PIYBYCdflSE4u9
MofgWwKFfRcHJPaB8UUGZy1jyOKcz7QW5dDznkANNqyw1qtT5KTbujkvIIbE5r4csAqjnk9eQwFq
bXJsYkAj5pym6E+6XN6JIzU0Z98/bJONqYYeauGLL2V/NJfKXS451F8Pf30qaZy8yfU2X/5TY2oy
hhwEPBZFlBMoz2Dh68H6r4/+b/+sYIqxIgj1Nge5u/myKn55C4fUBEE60mdOnrJ2fus/mbSEWUXq
smqx/7fkwHzl43x99JX+8vXRPx/++LOvT//5Ff+nL3PdkWYhEUT5ulbGSdPYWJzAkMdwhraRNeMw
qnqUeVMINKdjPBOTs17G7Yur3c9oySEGPK2hmmVy5TY+hm28H7VnljsXOfLa42+5AzLTnvB4aiU0
RPXJtwcGghNrV9UzLdRDeseVt+eIxbs0UZOoIB4v2mig0MCoLEmgXqEoZVPJmEOwql25KjlH/HdS
AdQOHctaAbcx2vDbN6yDAca/35yZ47oyOeZAYYqt1/R74QZgB63vUeqozRRCVi81UyQr5ZR0JCWU
WjF8Jxc2tEE/Q3kNvU05Ot8I1bxOUEH2khZ+WWIbSv+wa88ivLoHnskS1JPMhSbcXFl8aYPUYWbo
IH4cUBTZHoHqS0XphcarKn6bXVA8aeujt6ZfDFfjzWyGL1GDGTJzpr3T9fWpyjLARSO6mrm1XeI5
91lNIECo6ez1WH3OU3pP7cJt0Oxe0UMzl545CiY/f6Bc2Pp0RHgkZbZNLHUrQoICjRsqIoA/tnjR
0LXp0hP+hglayE5+dgwo4Acm4w7OWHGwW/+ZuGuHt5qeNpZKemDNwwUbyIevNPYZCgdTJFQ8BQyd
qnYZtkTRmYRVZ5/MMwBbpxGnQfni5Fb+c25YipqXjm4sxn4ZF40bOU7+Dj/zQ66gVjWQaUjW8zSL
4U+i8ULW7XzDqiPLrxpTBlmPERPYRgJoq+AusKtecWiqdptzoyF8CBrjVAUlztTiEZblU4x7l/W6
PWzaBcJpWKMENdYQdzRh9+5E6R4xUSJ/Z5yKa36fcQry0zFLL4ppH5ASHwSBfQSIn58nso37rNAH
d+nxhqrO2B8Qoxq1aCWCiufCigobqt38RqMI0CqAjh3o+FCH7QmOFZpvco+/fn+Cux1PMkIZzQe2
5UwyJ4/Ou3iTWXYVo3NNNbq3+BW3Ynb2zdpElsBgmaH0jchexACMn76+USDAhvA7GZqRc+wZu56Z
wRC33gHdxrTKZ2ax5IRHqPn8kIgue1+Q+Xdo4gHa7gTVRpgTSyubrXpF0qrgOHtIy/RUFYp/d2Cm
T1ZWJL01AY8n2ZDXOFMPo3Gl+8+CHUXeRxvTCy6xAIWviQmsKd9y+G5pcu8L660fRbl2gvB7V1t3
Turt+1ziosnfx3ZA0wh2R+rwwwnjkC12qp4GJ16ZsxmfVFzQ1bAycx0XyTMpdJBN3q1GmTsJ7mbd
JNMHvJCJjT/zqCE1liC9kBcWwNhTJZpfJj7kNs7Sm0LIsDIbb53qfK9hOt3KmM2WmvNX6csAaiH1
Ou3DVrKRYjXtp5ciSw+mEcY7o3JjfEFeALoTel9QnBQg87tqJBsTTzcbxxYLKUYHNN4x5GeLdua7
Z+fZXTkTXaC2UyNvI6OciI1jjahjh7n1MV+6KC2riskUugWfzQN7R9yhuX72c+YcS6Qw9i+2DlUd
/EhxH6DmUuWWHMLpZC+XXy8Y1QcdT3tUkiHNevkc24DyoozplklFug6pM3C+dg9x5LG3qtO3tK4J
EluS4HBTNKdZkvHAfTuaOf3ws+KjwsYZoQMGxa8ZhQOlCOQawkNASyNgh6CZYbdDkmaQjCdHAVT9
eghqIoG0zdygTtr70hoGcMreg+8gCsobIobm9BT2tskaoX4cLEHmDAuNrwdVI1ARpgEJ2Q9fx2z0
VvgOanCcido6w/hZmCTb+gFS50ZBeD1MFW7U3sn6DYzm57KgUMQ5oVcDA+sTjlvGTsvDXA2MCHs2
i1/ZdJadvM6wPtgjDNzVPFud7XJpetpPO8nAdC1fgwKAxmo50zAT/ibUB6BI4r66kCThOLPQbhx2
nkN776Nv+qhrNng1QrMSyHS7bLABzS208OwTuVR8HPzavAwd6nepoBZEifGKXrGYw+SKyLhfjyRJ
0F1k7k53Xsddc2QPYOJ4rf1SbRjHLWiq3xPzejoJ9+x1pLsGC66onK32l19vy3UuBgLvtcVdxXnX
ikWxaSLGEtpPLpnbkL3p5HsUGSV1mbonBuDYBmV1C6X4QRrMU+TG84dRVedA6vFX4WCKhgU1xx8g
/iqIcCJhg1OjTvZJgWdr92oDZ0pnoXdDygR/wjIwxyxRA7tO3m0VfDhatJ9T9wb2DhyzeY1616Nb
0mLjls7vUCJGJQ4VQG3rp9twsOkNSwRbDl6UjUXuLDPv8Fc2u+ioe3BCEzLAqJrL+0kiEW2tOXiS
iwQ8qFr/G17avu6uvSluXpMogH9Rdux8f+cXzQszKhZX+eIWKOCejdN3kV7dMYmfy9ZijJ6ITcJS
n3cGJ5ts0u923kZnARHxru8d4go7RggiQlSSVdVThUauDs0OfXFn0s42sJhR7QfO8JetHtN9+1zH
9Smlsl2J8uZNCmyjNW+bCbxsmlghWgGEXVNTRzhgLExRvI5eLGuCPZnB2tOvAIAvRL99BdPyt93E
R79F8k3z7u0SzRMVgCa/KKymR45CtXdRWDzh+aLPxdP0S0QHazbqw0yFu5HRrM5RLHDMKOu6EPOv
Y8taUXoexOEKOq9u7r8SQ5Sn4n1mx4yAGbfd+5752COXRr7clfdRk7FdTRmmDmAhOdOV9dHZc7JL
MoJx5LKm+Hoo6AlPGfmXfX1fZmkNdybxtj5G6tVfnzLI33e9OxF8kt5P7qyvfh+/xxMeL+hoDgeq
fUt94ricYEBP1ST1NieHZS/bAPpbTOqmISTn3ZjhPQeBmOHYP/aye8eind1FYnnOayY3bma5d01m
vAgFB4w5QLnt49+W9JZb5PTKOmigR53RQ7qopQXrYIW/m5cHlWNXZ4hc8/nUxQQZD+gBnFyT9Dhl
V/9JexkSIsAXJG0oBBIBWLS2tJZEDNgfRkFJbLvMkmpMMxWH8cEoSn/rh1D1/r2vVfxpaMYwKPAz
2tgGbYl58I9AMRWHINAB6xw8u8PEM3f2/dCbpwTE/CNP104xmzplrlP2K+Y2Ww/UBHdxNv9ziSmF
Ugoxez4lOYqW9HVYwKnVAk5NssQ4IF8pirXvFfBvaufvVignj+111cocUmt38MYkBV+XUDtnuffc
50GH90NZZydDh19ZtskgwZy3zJPig12HH18spS5o0qOtnEsNE/v+nw9+UXaHPFLkujbstcgRqAcU
cOYkPWCaqqu3tWndlAzC//A0un/ag3kafcdi3+VK3+GpXOzP/80eDEDGYsfQR8DQ5Gc9RNaHatNh
nTkpmbSZ4THhGJL3+b2eICjNeKE3jPGdG2pH0AV5Xh2Vmzs39q/dhUT3HZoFDCxugf2FYfcTb1zM
OEo+m1NnHLMAWB8jueuYpd6G577bVp73E7ZZd0IcHD/a2BCRXMTf8jZHUzTOBWkxY7kBisDg1I3l
Gvln+CAtdfTJsTojCb32Nj49t2uOPXtn6rPOevVd9uf//nJz/jSv8wSB6KIEtD1ssvLPjLjSUWEV
ows4KDvcjLDDt17Y7Wtd8eum9kQpKVJYgk1/HkykrPGwS7kG9toBWMt4+CFc+I8xGwo5ATf/MrCl
om+I5gYhUbBvXH+Kuogu/pbs7emlGJOH0SzgxGRoGY2w+AArNzwZ2j2j4fn3vxv/7r+ab/nlvOV/
yIUt94+4wXLCxVoOM7J37ysgnT2r2OnKSb7FdYcFMqoa3kq8EGyv3B2E03FVG4nxA74j966KIrjN
64Obinxb+ixb2Z+CeZuU+dIGgvyGtmDUzWW16mYYX4yuukvkyPy/fZSJGIyc0z9Miqgbw876nwNH
pGdO5ZsHI2IH5X9ZSeDKtR7mCghtFJnyI6yLY+GyjStH89Xs04/EHpIXqhu1z3HAHFzgnrccIfgK
LRJCTA1Jc46MN6Y+3hNWiWyl0oTgInqOdVUFYHnZmxwmqOigEnnnWGc7vrY+bO8msnzyk7oT0nK1
1jDl7+oAZBvNLAdCiJeyTccQGHj5NnTe8Gtg2RW6/bdKTRMad6Sgtrj1AzqGTIqGuB2YuDWz/H1d
jCC7aKjBmWMkLRrkfFIN3nszVherncUvjtYD08/w7EF95IYdEmSvYB+koQs73xLeAzY7HBdGccB0
CUkbkyGRsdy3291MsGyvd91cdx/Y3hCOd0feu/h3ddDf2SkuF3fgdqTb+r2UXrAiFOUFLZZ7SmNR
HHqnnfaiR4o5pDaRfVXvbHPKjDisrI9/fxU6/3oSCSktIR1oBaa0/nyHseBJDNAj+SFgYHowkS47
jDbv5fCWD/Y1WWhmbtR6W4aJ9jkHRMbID6AsEno6fl/3xE8t3ETT/lEI5rxEO0V7abInNyfBpnea
iO7D3mF3OAXUoqqfe38l+64A/sMMkniZrVMFzO/D+ANhG6INpqNrt5jvzZ6/mftaHOCG/4c332Kv
/8P4jpoC1xt0CelYpvVH+KQhGmNWtowPs6wuSTbZF3tKorWXG8kD+MBzUdqE10TlcwUtceUOpnqm
o7kYWtFgtp26di4ey0HabH9EdG+EubcMKx1kMniW6wH1d1QMKAcXIeQ8frdw/60cAwdglKYvvInq
TcBOLGu7B8+JT3YlDoyjs10+huynZSM2uV2IHdHeHfuvzcw66z88BZb3ry89RAJXBB5+D6aPfzIq
5GDWOIKb+DDY9XCZ8si/V63Dvsx+92TfP86gBk9NlPyULtoNN6nfdBJuWhmNO0+aDOSKgCir7NIP
1lM+ZaiYC9t5LmTkrhq4jD43kbNo2uEtSD5CZArXQQ8/mtE0D3Yz4XMzXPPVSQnK6T3eaV2KX2Wq
Lr0TIt9njR1X+WvJ4u0yJ+2bEfXJOgmz9ARHVD0Fkvijsn5WTIQ2TQEnRKnqmoO8v7SskO/GaPrm
m92AzLTYdfWEOlx4rx2w5ksPgOzCeflORI658WyLy7RP+hv6IQc2YvdgN0rQGhbYQ7Rxr3AVARVy
SR7Tc33pWNVsyGm+/9KWYAk4djkt/2DCYxZTM99qYd1IkK/OqmlvjrOwaxBE3QqawTqYURyjl9yz
az0bVY3npC+Tva8EborZBwwbEFjesCrQZsKR5z8Ki6x3w+vNBUnrbrWBIBWbYlS7KNBl7d/ZojMQ
LSF/GZGW7Zh/fEr4iFvc1NkKC1gJbCcPr0R0XJg45Pt0AGpV+yiJuzIiRon2fWtaBRlcvkR8ZxnZ
LrGz8mom6oDkFPleQl8ezgy7hRVlqznW6RlNd7fyDIbmIvbDrdVY9t7tM46CV4or6j+wRuR5xfu0
+yEswjwB3CDlmocPUzrdfo4RoeCMpPZTGBxr8M1MT+gb4O/+JuLqim7z3kKyddEFw1EXhynxZBg+
aLuuba6CrSeFsx2h624TQKes1ku0gBK1xZSYz/jMq8c8HpO19vjKOPSo1Wf/FaXYypH0fShMvbtC
TSx46tB4+fcHKrTUfz1apC1dz/Jdy/WCPzN3Y8tgMDRIA+46A+vFRHjJJSkFKLrt1TS7nwNN9K2s
03AzWV2+JS+gPOnY+jaUMoKewODOAMx8XwXBeO0MOz6qgNtaQfQVcc7JoQVZsBtg5h4cx3vrSyD9
9VTci0oAjZ0MpHvN0K2cOO8fAkDOgfArGrwrGOH4uqz7HilI8VZYttwmJarfkOU8CNF07w99v4Ji
x9dFjFNGWebchZwMRizih0FotYFcI+4FrK9VXFkWm+HqO2tzJtV+da8gZqHu53pMhCUf7Lwnk9RL
ul2s25SkGKzbxdS/FdqWV50lWwe32eLT2xXxqTBU9xPa3TEhkAmh5dW2fzC+GA5Gxba8gi9NEfEg
qXC5k2h9AB6C/sQDtc2BvNUD/0pke4K9VDgfHC+69mWK5IYWjNXcdIR7Qa7K4oMX8ux4jPVy4LSH
gokN+SA6eMVGe59NDXQK97GcgS5QeDunWATYAXuCS7DPg9mLAmfrYsNezdDDLllJaY4w6Q4d5toy
6oVhV5zaHGWMxpp09srI3CFjX0RtixICcTV6F/Gc4rxh8gUtbgjRYqZZNR8CP2seEvQgM9iKrRth
xkMlmUZp8TPIEAYEqU3+TGifbWI2/iJE/X/Mz3/G/Cx91//8R3T65nv//X/8+sqIf/heAAj6C/Oz
+Z5V/Z+Qn+UL/w75CcD1eOB4pG25pEXzjv8vyI9lun8zXQ/mGQRuyf9B8vk75McN/maaJpgRl0me
KUxJgfKPtHfxN4RWwHj4MppDOoP/F8iPJZ3/Pdbc9QPpOhIDEj+h4Exy/qh1CAdHqgLO8s5Z2Qvl
9usBEb5D1eXMHFPS3tuLVNJYCLfDl+Dzn59//WFvkpU0oBP9i706tUhoCbg5DYVLpu4cwFXN2+WM
05OzEq4iwArZt09nuBBQ22xZ58QGgi2CPb4etPYBvyTOEBwZS31tK6OWMv7wBRv9+lzY4dkZG3jp
URGRG4ixdV3cyoF96hwXrzmWpnhybmTYm4eSIIvampGrJUgNmO+GwwVa4bgpUzbjuPVfumh+Lkyt
7rQujoa2twHAIXaqWb1LYQIxs0L6Grn+o4b64YYxmsIZrEnGnbwJph40UKWoS9xDb1nFJprIvavw
IrEIbn46HFKs1uS1dmgg/OzWNdHjZPZvuWjkxhZUEE6ebmElRGtZYDMzEviOngjvmrLDQJYEv70R
zFqxaCmZv/YJq/6y7u8hgmz8Qt+7vTCIARBvTTFdUE09WjSJAoAeUaYF1Ge5Ke0QmJF589AE7HwM
rAGsQMe1AV5EmvQ+MC3LN+zj7o16BGEkaqSxRFdSkBOQ6cWIFAUTHKIab4nAxgam0QVPfqvQGKzp
O1p6tpWbklzcl9/qRW/AFrtYZx64Pceaz3HSftS+/4w7/slq2qvfyRfMaq+dD0gy0ukhKDw4TyHP
O2eZbB5tgu0MpBOZO6znsT5r7hKbOGo+mx7ZTeWUn3g/xwoxUz6HW0yjjBr0T62RDDshS4NFHJ4B
iC63KFZJ5BSYFBJok/XOMZMRAypRFNI7tiaDsc6KWYCWItxWbvPbtum4JnOe97Fibxk9BqTc5731
S+S8Wnn9XAzIlPpyQk8ei9+s2NfoFc9pH7GykctwXtfcA/ilMSNtiJXhuZSKC6+NvyW6YV0lq2nX
2r2zkxX+l1yutQ5+1CLHLaHbS1m+a9NB7ceuYm1xPayAZTxZb0w1G/RwRcAqwduZQ3jnjMFuuZ5q
szpUps/mkTAydBQQwOf8muTHUhsw4gE0FiilpXexB/Afzkz+oZugzmJuzJJs+iRh+YEcLHwJfcoM
1zRh6WCnUKwDBqt4bMcJv62ZvbZW+OaUJG8r9I8Kki7NoWC1CovAqO1PtzevBnaS3mL5lVmYgf30
IBwbAqofV1wQCAVqEGLa+1TguTfZkqczEJsbt/mTbzKoAmd3DObx4vjMcytdNRtg+HgIySRqPHg6
nXsl+xoZTR4+CEKbCuxHTVBqSCWH1gGna040KHZy3/r9s850hpKk2LolV7Jn9zMwT0rQPmLmsC48
dCF5BaWqr9ND+6QHnxdZIgzA+aInyhju4huVeWj0RfTYj84ZaOUZ/jwJdhezZPTuQ2wHvTv95h/4
KBL3asRNv8ra5AfeuSNISnai7VPopT/4OGHO4R18A+PZmPLzHutkyHZOmN4lTUTrvhnUXg/kxLAc
htsnIl4oGySu4+IMs12UqUJAXJlgj2AgvnQWLIGo+Z32Bp3hAzb1574lZSxi59tbvKeH1Lmq+D5n
NIr6rnv0nORVuziCOtQ4Ta+O2tBkb1T6asM+lIxmuEtweaXfBgcMCEaD3x3RCiyJM4yVxnj2cvMp
SLmYbYEciubnlyke4GXinvYvXZ78Cq3Rwveqb8wnYn7I/tmqHLVyJxRZWO9AJKGI9GduKQSpPA3x
8LNzqptZD9/Gmh8S0P+DayMF7vGc8ZtvfOle46AkEYdBuVTFd2NsXyztbAbbfalwE5Bc7K9x4TQW
vr4hN28hNwGEv79BZzxr3RBckf4eo/IMp35n2HWPh4e7Sc/SZ41gGqDYRuaqh/CbrchU3trVA7U5
Zgix2GbLF5Nvb/sy3Zoh+prMwXBYkJwcqn0zr4OfXspZoSiaffFzntxxiy+Kb5KwpWIJuiXRknpt
Lv1VP5OzwoYsysvFBfoWJuYvGS6ICZdB0OwqoC/yLrSHXTDqs5zA0wzFfCUkAn1gu3UXUZdNGhGT
x/Vg599JyTLN6GYu5WHR3xG5O2bF1S1CLKcSQZ6qxbZVASZ/gih6C7Vw+ZgP+S+0JEgxUKgFw/jd
d0Zz44/VdSDiKFneXePc7EBZLfa6+BdZUdtBE/8VLgTpNGip7VEbG9+8jhl01gVM6JG8RHrYEHCr
1tQrD34Z/hzITKFCr322gD96O3odRwC1PoO8IUVJBHbqkDDOXP0v9s5jSW5kS9OvMtZ7tEGLRS86
tEoRqZjJDYxJ8kJrjaefzz14K7KyeKts9mNGc4MLIJKQ7uf8onHU19xvIZIZIVxCd9qPlYGQFRp6
yESfRiW5n0KmE4O/ZPkKT1/xV6E9bFVrftBYnMHBxQ3Hr4Dljhw3MW/UHCmCuIVaFtu7ctAIjjhf
SDKES3G3kwLUto0LriTA0jQY9bdgIKCDHsN7ZtRnqA5wK2PS56859l/ONP70xnatgJAH/fcM4+cx
HwEpwAZ+i4HWbLEJOjSzAV8QEYEC8m8VYEfKq2HfejutcQHCjcXZKPQHcw6PKHKFCy1bGDrax15t
30NhBazPIDd/8uCCkN75Zg46rvZR/FLO3IgqQGmQCscGj5eVY5W872CZsd6ptnhDJItsZn2dW9w3
OIOBE0ddvJtn3EHT6tUasgrYC+0kKODto3B1YkqxHAqVrxt3iGHW2yBPd3YpvE/MQ2/zB4PwfPbG
7FgDW+eKv0UaHsrxbP/Ag2drO0RU40F590hZLEsLm7LQ2w+JcdOmgKiaKv3aIkW+LUoWig3WF8ng
LlUVhZMByhhOCrl+jCx91XWQAsoof7KJMqwAunwzzPgpn4TyUF39NCaCXG71bCSqt47LAU2XND2R
UdIXPoT7UTWei57HNSzdFwdd2tJ9jnoAq4bjf0mQx1pbYf2muzic2EW5Cor4wc78n3le40riMX1y
YqRcJoLXsBYiE7tHNeJ9g5WFkY3vRllC4A3U29J4RwJ8YQ7pk+aBSHDeMpRswX0EIAeIqvNGzMzm
yTVN1m2Z+kVRVN5fPXeCD567b9hFLdwvyJTZTH6chYocC0HN4QCCDZudbgBoCpKBfPej5pbfCX0Z
nvp1sNwfTQilpGmGU9K4+sIzyUeGODYUxTOcJuBhoXrfQJBaxKCmXAO0rt7aJOkHEzrGiGa3G9yR
lSX7s+/UiPlRErylRgI+I/hWJfNtaMQPpGZuYdzcIJPoLaFMH40GpQiMgeqZtEmDdBmJ3/FlyuGk
4Wf9OLvGVzzdjoUF1kVL08cOi2m8ReGpjn6xRMgQqcf7oQi+WMWIEFASEtUzeO+SMuD1t1Jy84ko
hbpQbGL6Hpn6PBpfrXj2eXmV9z4Ta/4rME0nFBEQKeQjFAZ3hUVcacy2no5BPIAFDf0nAslBhv6L
6k7fY9izagAVpSYMsQHvgHWxdWRGrpiZS4ShQKZh2lSD/0QMq13ijloufDjwqieSjaFlwBA5FwZQ
lLjhBTeF6YPI4i68NuAHhE4MLIBvZLeebBfAq5Jj2mRNKJOgffkl0QRErvqOgP9DrIBCTNPw2+gO
r07Y/yC1/lOfbYG+fY88WHOlyrkKfWA+pBDJUhME8Pptb7bxDljqg6Zn28kaTqzfj7Zu+cspqL8C
+kXuGzAojqHE1MsmRhYvcl71ODviofSvsOUTO2mY3ujuytLcHSimAHxzctZwYFyCx/wetkqE+elw
o6nJnaf1kNFD+71NIQ3kDvZDifjgjUu+40Un6KJDLbiV2d61wWBNasXnv3sEFPeOEHIoCMxbXrgI
sIFKhDCRqCbzfyC+sBbG77xwHowQa3L/PIDHwMNzmbcgKArAtsiSJSv8Js/AeiANEqTbhXCorfh5
NPOnKQj4/C99hFCXuPsFLDZI+IQCb6PECE7ozJQ7y1pU1khsFORFgXDMHDp3A6ZhOgyo1VQ1YPBG
FkGNjblZtun17lQVw6MOihfGSLHrZn3lqt53M5geGiO1dnVX3U+D9qKWLsmq+KSAt+HR5QFzCcxD
cFykKH3N85AtB0Xf9xHPVJvYIEe0c6LglT52zAfm6BTmvKEq70XXEFopUPVfGxGMGtUx72qDnE+r
vSROuMbNGgkOYe80ZLvYyTAee4oHE/WgVMxqTeRh7JgPYETEVIluOjCtG6RduqVRgASfeEd5HskO
/80ftHbfZZgTByEQwidFRZ8qJxi/aAR6zs5OxgCGxc+cZ8MMX1z0P4rBuS05r0HZCeD5z478p1bh
zqh/MfX+ZxT6P4J5eEW/4L0L7ZfAZL7tuQfW3/eIif2rSsqz77rAICMkpQmILoH5LABfA1+xvqOU
sNe08VRHdySg2zU6JFu3ICOCwppmdLsKBXGe4hSVu2Eq1pFN/igoyifceQ9tTEAuyVnUeiqMNbLY
3zJUo3g4R4UVX/gW1nfo7VnLAI9Z6JCokEXJgz4bzdqbwp+xa2664Mniu6fb6+/doGEHakbODgLE
QpKvZYGMFWEGuRmjhrOwbS1ay2qWweUsuddJaOMzkWN8GviTgOZCJ+5FJMIL7sKoAsaTo7fmleUP
uV86BgTX6ypYEbD997EL8fM5si5ry66Dy+/JthG1B6wwRoBJUFcP8giuCHr0vQY8CwQxrBO9/uaL
NlkMPGkoVTbI8NpxsciqwQZIgX3PchJWMIqwCQpQjed/pQZf+wHopdeE5OEkBbpNmsd+miFEJ+4d
wU8EVS7BmCFK4DElixa294HkawteGURw88f/FvNcnMkskMbYamSH9g+TVVTS+THZ6GVjRuZFR5eK
mxZBeE4SSGU8TeSmKAolyFeJsq2Ic/PxHrDxkP+ttFHMef1hU+7tTGjk8NQiCHLZJJOwtnM72snf
G5uGhG0jpnVfoN4c5Jm7nKUIg9bCEuh7QbSXZyVp+eY3rUbURbTJ8y/3kFuy7XI7yLosDGGticzB
roLR2A7dg7zwEcpfCeRRboTr3SB76hEsDkknXOjEqZB/pN7XnJ82KJDkFO4Ck1W9t2OzdpuUnK84
iJk7/Qxtx9hknm9x1xECydt9YISbHL/4VYtqDC9YBooii21nOwczshkVlxVcfb6DdtvZaBjmxV9+
+MPfIDdBg+QLTQ8FYpY/8XL1ohDgKB5K+moUNwd+B8WhqxF7sBG9Gh/SFFiOPFUj4b4EmYQ/nhpX
d3wcD8UJ/XwGjSq8hbfkKmhvGWEOnCx2w69Kl6nr6xnmETnojov2orir5J9UQL8AiNaDn+dv6WEL
p/asYiVoofXVZDzog65sLkPFcyX3lEf8j204rMzkHEJMqMXzQUafWAIwffknI2fl7BCbIOX474dM
DEA1jQEm0+IymMgkcPOOnTWgbyRo8tU6dwhL+dKG6z/+rl1g3BVicuDlBlR68dvyJ+VfO8c3UGCR
tzAKGyqZfNLk/1iGOa93l2grHHMt3kiWPjtr36mGTeik906gcCPKO08W16f1wy162ZT9M2FQlF0F
vpaTfdmlDa2t8tI2+eZyVfMqaLZ6UO+vT7j878ldZJusBuIuVHuEu9uE0+REG9lnyptdjrju//kW
lHV51eTWZR9Zv2x+6pfVT22X27asbPvXq6fImEVZqYmqMEJVqb7TYIEuVaxaL+dH96xuEeho404Q
yLAdda2G1ZC44gMaQuQE7/K5PeMEQ7iSxGjKNBDyXTsk59w1dkPdHS3cKg7EGs9QeYoGBQrUwVpi
RFAjd4aCcluldDtlQnxBFgWI+kOt1YiSyrqTujqkbBUDc6dwWmZjkJvdvA+Jglb0yPG/38wxjd8M
LhYlaTkDBXmazDg8DqLwo4GvgKz7ug2sU252OiqMUS2gTCM6E/A1g6PsCAI+FLaL1C5OoIgE8fjI
whO35rV6bRuNkVMsuy+bssuVt/11/N/0X48cjU6xM2s9Hk/WWM+b6+4fDnfZdMSf86H18tMfGq5/
4PUov2u7/rrsHW3clf0a/Q2jgbD+9/9pXdwcnw4/13mAhFL7fDnc9eR8GvfhT70eBmXhEZg5ayk5
Wv58zM2lpepbmMM9RjSUuNWHTemPpmeTh921dTEZlOkXbayhbotCGg/KLdkhq82YbDqUV7YXp0Hp
PFgJFqksJmk/GKAVzAotCJAqFJ8Ryd3ij+Hlf60nWWkvCVQxCZXvfek8KIuL/aC0W/NqIEuFoZ1l
ZsbKBr73rXh7qXzggOiwqKnluw3dOuZiDkrA4gXnDlV8GC85nUpOIRBoD3Zm4q5ZL5MRwjg1VNcy
oROI75GKX1ER5fZOEttSGIecLyFRcSW6ySpg5q8ZuYO1Ju0LxUMrt5hJbPFZr4lURhhKo7KNPEzH
yrzOVUjvwChXuRADcoWaQfnH1qe2ulbRlIsH7NAqMlithu6xLAYAUIdLW6yOWySul+psLmRfb3rm
NsTDSl5PCOm/nO80Tszh2gZQmnvAQnphmmKUf+uG2a9lwdIfkRAEjCbSb7Ju1/qLXxT+WqbXZLaN
1DcnRF7ha/ZtKutkyeqaiLGY11WikFvySn9qg03ZEBisvsfy837JwF225YXuc2Jqrest5eWUl/ia
kbPlp+hSFx8se2bqlYOVlMm4SNIV5eYkSYd9gwdlElU/4bqX8LThK5oK8uYfrqhsjPOC2Cxz1U5R
OQMYADdbm7e8NII0xbX1e/QuWAwi4YdAKlq1WfpsCYmntG+L4VgWcbuf7DdfxeZTGhVei9+1EYHZ
KVGDd6hmNIcJYMGlaHHiIypp4BnwR9tUBS1ZdqLLqCqYqzoo28McvRuBV+6JQVrroelfLW1Gi0Ne
p0BeIrkJE+3Zh6iLkqJwlbxeCXlhrlcnrDUWqQ76CPISXAtHvJyu1ctD2drFOpmSn/IyyAv0u0vV
ieszFHq5Cwh3yYtS2t7GLDN7K5+0yyWST54b99YSQUdSIoJxA8xoiajVtEv8PFWXmKDXBzE731sK
yD8p/hIl5XefTMJ6EOcp0DjtqWvD7Zf1y6YXOP1SDVk/y1OoivN4Od9iS1Y1E9EQpE0X8mmJYt1F
m8L9crWO9CYcwZby4ZGFVtjR3i6In5UuqWk7c8elwdVH8wRGbKhoOv5yELJDVU92Yz6syV8SaJa9
s3hT+DlsJXsuXz6ZjF6rcqswUX+xFIXEAxMIeaeF4jQo4hgSL/D/oRX/AK0A+ACY+T8jK/43/dYk
f8JUXPb4BakAU/Xf5FyBRsO+EAAKwBEX3yTwqf9twk9RPd3SEZAWYItfiApH+28DUL1qQk+wDEuz
rrZJFl0W3pSuYRiOqeqG+f+CqDCcPwO3xd+jAaUwNSBe/Efdz5ZqLimoLOtU8+fctP8ieRqcwtmK
bvuOBK8HS+hbhLBDorXxjyrvSPTzZJzruIn3aH+gvlzDUg+H8RyELBq7LhvXnkUCuK775tyJQDjW
DI+yCDrYzl2asaQMpvIxqErzprPcexC9MbgBgGSkd9X+cBlMkuXQmSPp5JmUtVumpMKjPriZiYw2
aXFzLZyyL26wACEgNkWKh7NIlYFw+OsY2dYDZsNR7XIQuStog5fayTpMF5Rh1YSV9po62i1gz+6n
lozHSes6JBSArvcjQOk0SNJDQsqbt1OLUqxwTakcXch75PYiV4v6JtPRFTHxgt0hyvJ8bZLtsri2
VW6K/aPlHWS7EtnNaejOCoswf5midHVEVnw8NkkwHmWVOw14c539pd3VSS4ORSmYnWK0LC71Ykzo
kweK3GFfp0O3c+R467JXno/73CL96dQNKYOiac5YoUCGQxpvKZ3qlb6z0HlPkMRNpsD+66Y0tTfB
je0Jm0KQrnN3uLGFmb3cmocC/pPbNPFR9MqOtiqCbW6RVlNjhWlZUldvSPdhBtX3wQHvPveV/HAg
gLmeD9VrBLzheN14CxsZt/nJKd8QhiItUJvwcuLOfNF0knJDWb0hfpnvkEQJNnLYEKln8pfGgxPb
GNj/sXsV9OZSgXmyLZ3OAnii4BEBPPP+UvWjxLyFXI5yAmL6WztX0cs03Tvb1mE1oe3GHVEp+Bh4
7p2jFd6dJQoP+nrYaebx2t6FOXRfPTjLJlmQ/vLuTBTVYVkPv44RAlVcFMEIyjfHm6ETRU+c4YRb
VrpWsOlcfOqQQ65tTUTE2wibAhxm7Bwbwqpbram+yFo3m9hmys3P9VBJ6ULL1Dliuot5Qmcaq+vI
vM4QBbR63TleGyP8ev0qYMEvAMeyULEYq9GNvM3yrn3oSq091nmEQYYX/+i1Bo5BmH0zgB+CQ/CC
56nJjFWEOSeh8XDe2qNGuiAeyqMTBSi8gZ8/wnBVhuew7XDF8vVMuQ2B3i8UiIC7EQW6+0uR5vCD
U+3woUl0Ki48Ypw0vPW1I4Jre/9DH8fw175iYEZWZR3nKekVvUCZpq3cNQqzTz3/oQdZmDrXubND
c31ti/z55MWKcQOipH2ozbQ7qa5y2cmPECByIlRcJiHp7XVzfkrInIgKxidArT5shlNjniavBIRe
I2Mve5gQmSc07kLAL6GPp7PIzOFAH966U5CpSLPcxB3vPVZo4S0aXOGtFWi0+y4ic/mUmNvLuG72
f/VnjfoDD1wIZ2ELmNRUH5o6BUuxktuXYtBL4Nxof+HdoT3Ittnh7Zj49akQTWOQ5SeEqF6vO7Vh
DWPvzwf1Lwcogv4O0ovBZQzzezdt17Oqdzf+TO3SlHTNJh6YfslqClHy3pv07Dr22k4+q9lkKPTD
NJmcQzbnaMKZvX8zxCjhhqOVfcdEU1HS+V1t7WpFZC+5caeUAdavr8I/D7DiFSpPwT8wvzT180fW
Uz1D12wkQW3LBJLM5/wjRa5ooMi1DUQc23O6HZgO9TQatQbi3cPE20kte1tl7bOCLRBxEBMvsDaa
i20pznnnKit0VK2Lm42GAPIeSpO5kN43QceFDAPyjQ4zSLD2kXWjZTGMpjpx93kcv6NZwJxdrbfk
Vb4lOndo2lfjuZwIsYmaLIaeOE6X/aqU0UkN5+i+DcHoWwjqL1TP61B0ZTgEM9JleV3vZVVFY6ax
C2/hxG6Oqr2lHIwZW2MEsuIvc1rdB2EW/9DU6DVJOu2ZWbGxyaPE2Uyae8rC3sbJJlbvo9hEXSAF
PuU3vXYDY6aEHKfm+JrjhR4SQthOaDmt4k4nQDuQ80JxwXxQOgrHJYbOW8vfT0hfUe3TW3JzJ1mT
w4ht40hR8tNT45gPl2H7TgM3GOoGwnJuY25HO1a2Xhs5z5aj3pEX6d/9AN8d7q75fq7q+dh5gQ+C
cSze/dsBAuEaMXpnNacl0x8SbrcfJpH3hPuCIv8/WEveEyVom//5L/0T9h7srYPkKQRVywWTi9j7
p5vGifUxA3kW/BgcVUNHuE4eIFfOCMqvgR32ybLqPUj3bXWPZF22QXelXRvxmD2pJUAbJ+9QSQpi
dANhmi2V2fSPvE+UI3NRj6Sboq2ARfrHa4fckm1ynKx+arvu+6njd4OvbcwwkWEanT2O8zmqBqZ1
U5qJsgfi628TFG/vM6Vyl6GpmK+TAyPGgLZdg3IpMWf/jnSFBqgmMKzTECbGAVlb4zDUgkUt6yFT
hAycogC5y03ZarcWkeMwOl2Gix1lu6cPuCZEXXoaYjsm6QcTvUTa6Q5xGbhziYElXdHeTVrh/4yU
fKv1FetnDwSEJjyCUx115SHuG2IYGdVWKEzJzTGt7uLSTg5ynGyafJbAVoYYFbd8xqfBeh+rxDtB
is+e4DGGaIj2BkIbanIOEgq1bFXamBXUZpGcjV5Jzq4ZZtskckAPiTY5zlQqZZfBcUCg4t/7DrgQ
Hrp4er02YVyZ3QD93Ruc8hUpZn3H8BijxMRAZrZERta2j7JAbRKtIXi0i1xMHa4dcku2YdFT/767
q1HWG5H8Wn3aD0wVqFjSNt/mdKhPthf8xLRCux2hCb04KQLuRhA9aXMwPIakXNHlUsCH4tZZekaw
1NpQe7cRpQZ2oX9xMHjYhH2Q7odAaJIE/Xc5QE/SnyWpwEfPwh7JnEySM7AAv9SduzWBVr17fgCv
VheC/Ilbnvj6zCvZkQIrSrbBjG9QDrtuWQhGdTLl4Q0qyAUiDaHOsho3GqbG4WPlt/dREao3yKKF
jxoWA2THiZfLTln0Cr4YtYZfghh/HVEZEbuLvf44hhzBat+/HKON4ZkNeqavK7+agZgIudLLZixE
SxXDpfXDJs5+mLRsnQ4zx8rqlBe/D+cVyzhrR+BMeVEN8mqmy9dA9tr1uFIcV8GrIlcewMBuITsp
L+Dfqu0/vbb+xBgyHWx+WU5iCAQJz7NZ1/75U+eHyRgpSZr/TCAb3hd6Xy4GLELeS6A2fVKDUU5u
tSgDEdIH/SluHf3Z7QqTDLtyClMc+JaACdSVX6agYsTXzU1S44DMS3qAGgXoJ26HaTOjYCjkDIf1
3//58BE+cin58y0DgINmGY4Gf8v6zGNWtACrttQxvgeGcrQxTXYBgCX9Lslw0r3UPViw901lNmBj
W5KScpBbuSUObpi3tlOCYGlohPezCrJmmnjTyl3aBKwkDpTgHOshvqvMjKx5rU8AFe34TrbJwk49
e4vmebmQHZbodWo92IK5R+HyHyYnIv7wgT0qLhg+qya25CBv+My4n5jbU5phRWyP/g9liG/AJxcv
44QZWOoar41RdsCyA2AmhmG+xiprdNjKLKEIETxVRbaf/dJ8hfQe7aLCcNey6nfFDzhI9T3CqMrZ
sYLHy97Ic2/MFiadPDYEuHOj3uAaesiHr9FIrDvIyuaockaEOQqblzraFJetBO5BhrMEKgxt0aHl
M+U9KpBF3KOp1oFCBtoXdxZ/BBK8iYskBTqiwlE1dZxLEY/NUAMwpj7EGHfNpY7GZQa0QX7vTT9Y
RxB1X00tRMkRwNHeQ0XwkbfGDzmg5n22cFTFfZhxsd37BQ4Wzeg1b6mFVBcx728NEqubZOSlbs2t
/ozArbqBFmGsyf19rJoTPEEkFR8zVKFvYpQLbuSWLEKoKwvXJS/2qSOag+wfzN1toc5wmX3sf/zP
f8nLzyrfUPnWQqz5izk9uveT6o2x/aNv3Nq+RShogQx/fTNm6l0TRRNOZi0F3iCrEGjRxhJV2ZEq
7TrW7ekyDBqovw8DMpU2hANPU/fEmcGcnJGS8s9ommO61mUv2A/6Z1RL/POE5e3WQkN82aeFEyMX
PRgkH5FElHvIgeiQf+ETZeHlwx6y3Qb1xlFlQx6YrjyqrMk95FEzDZ2N61FCKD7L2KqirRwXkb4h
rbyRampaAhx3edk0UFeTW7IY3NAiG8uKZyE3UQpDjtawdh0Y4s3fv3Y0wbn6dBkI9ZnoU5tEcNCB
+vTa1KMcoCaY0x/4k9SQg6sEGef0gcxWenDKILmTRQ9D9C6OjBh1OLfcyDY5Vm7VcLbXA+riy08d
YzW0+z6cXj+1T2Od3JbD46fmRPy6HsQn3JLD4/X4clijgPXVU0O5/LpsuxQGzniN0B380Cb+8kbJ
ZyR/AYJ96sibILkJWNFd268/pmjl1s015Sg7ZXtktiAW3DrdQqLvWeyEFG0CVPZS/7wpB/i2xoDP
mx92C40CUPlfDiYO3kKEXNkllqtdPTpISaSCVc6Wk8Fy6MYbC4m1aAweDUTrgPGh4ugOHW5QYTv1
C70I3ZPssQm8nmQVVc9yg9Imco8xYAmAYsNzo2tfZq8JHoi5jbdk49WFo8zqW5p5zVLrE+00Azt9
QlbuKNsJH8SboXXLXRZG2ptuP0ygel5t4nL7kiTeSo76zVE1soerv79x0VT8y43rwcJTXdvS+Ybw
PqP/g/pLXBSoC/d69oMwD1fY9uFbgZt2cWfElwZlzKOsFbEeqqtQz9I1MWZkJcWQDz2gV0ZU6S5N
LShCFUUysnuah0fddfA4B95lDCB0PEBihCxCOA4q4qULPemQ7R/bW20e3LNnu8z4HGeJPLV3lk2o
yDY4lKABaeaue9ZFUc52DShYyVDVoirHJa0LScC2UYYSbUj0HTNmIKhI5dYx1wbrKLeuhWyzwzDf
8IoGzSHGOaRP68vm7/b70I3+PJAej+V75Jufj/8ff+7661XDJ3FCUvM3f5nXoiyVco6OszoqpwJL
uZPciqLmpU8sjMv/3I6O968RcqxRM+f3ClNMxoicX/f/NG4wse2sB9tafeooCsCkoFc4ahMgxeby
1yKU8kejPKJNUHDnETkMoXFhII9GDUG5+IiGQNCgK7FRWtplpzsmmJYir2Zdxl33IN549n0EGK9N
193kMUNzG/mPSPurJwyZurWqtMNLq1tvhgj2o5aHGkJufrOxGFgSNqm2PrHa+zFI17Xt4gk2uTNi
pDVrqq5yTmHj4Dhn+vabR2hKBjrsFMaTEqrpI8Y3yQ4ttHaXI4c9pJV/p0PnLl2HlF7TBHdl2r5B
gqle4iApT13VY6Enql0UOnvMYHQIaWJs1unbukMaNhG9Q71XnFOGldgyzLvhHvnxej+pmK6WgHEf
EdzBPsVJnR+q9xa7WNKk6Blg1xrNDy6mN/s+djsi7Yb4onfzQ4lM0QJ/AWUn26y4me+nCPCu2EE2
kd7oNnlYdajlxDOwczr8wDh7mEzcyBH9WPAfJKgHoLYalrYXExef6qCGCcALcBqtEfl/n7jXpFUE
L3hTykL2Xt+M146Eb4ulE4m/Ng3yINcX6vWXrm1ytPbH4f2dtpff7WBGOXVoPfT55Xf9Uhcfd0Hj
32J0c3Ntun7+td/MBuS46+Tg0+Gu+3IKQBHLuqkN4T9MFiTH+U9TNovFlS3+6a5FZlG8kj+8co06
baAmJM13sw72uh2VpxR9uE1XxT/H2gOcaFVNebpsBt6XtlScA29K9Xug+E8Fb/EXLTTQQB0t79h4
DmoBbomWYl3oqzqpwqPTafDKkCC6mUfDe7IzfQMk033NMWLZ9ahFrEeMHl9bs/tW+o19j9txeg48
2Buld/7774vIgf55XmS5miVoOkyOVM3+HDnVvMTVR13NIbCNCPbGo/3gJxgGoc56L2uq6uo46qba
MkVKGq86u4BaymJM9maDTcZfz2ohwW9ukioG4CY8xNH+8o9yqzSGu14FXSlrZDxxTpKbsrCmZgV6
RD0MgYXpBGm5Q6X09bFNWnXbF20L6nrkk0sU4skNq2DZeaW5ABIdYq/qQgv2rSg4BTYFkVTlKLdk
22zq8b5z/O216TpMju2AICFIKvbFmpRjRVF/G0xR9cwkzNo4bpRv5rgCLzll6hIMUnOQVdPQYPl4
1p2sqfoKPbD2xYOPdN9V85n5WLz7+8ukfU4js272uCGZHiA/hHPK52Clr2jqWNaW8g7Jttx2ufLV
SPv8LAvfGpFjTGNMQ2G0YIGWqTeRmu86PIvOkRXn5xpa/F1iZSDnK2yewb7b95GwnuijiazyN2tQ
/Dt5LE0cFXU2UglmfXv9DSvimrq8b+TxZLsS1c+Blq9afDnPXRl0XH7fO4JdQ10vbucNipZIe8VZ
uIyGfvg2tNouSwvzX246bHOcRL/pA+Rq1NWCxyme202v5f5RTRzcj2qsYk27uL2mg8wZm+jO0JKP
KaLafvA8y0CghRTR5OXdTapVv90p6lo1xfDUfnDEDvK4iot4lfiVNkw1XG2n5OMvWEp1H1nDgHx+
0T4Ax+1u6qi+jRK1fZBNPBTTusLAfC2rWu8VG8IowVisKlQBUcmvf+ZoAtwPRuSdRwNpRp6q19pG
2r5DUpOnqkMCIOxu+t6LkacO07t6gABVivYefbm1iTL2HsbehGt0GgkWUXE0J9DKQm3oWoSq/ata
t+Ozn/TE2B9DvTeOxLF/FTpapMe0s9CpxxLJ3KcWRoSiTQ6Z2sw4hk2obROVlXMdF90X/Xvt9MYX
ta2mm6xSSVyLqqKU46Y2Jntj15HxpeYDuRj6PLj9tU8RVOYDjBR7Gw5hhapuZS5T/hvfG/tmRhr6
K9baC/wk+1NfdxgzTiz21Tj/Wk3WhGI9smbO0E7PgB92GTmXrwbZl7ViJNm+AMr4GgNDkOMzdMJ5
OkuTCRa7e9ZC7PyWY6S3I5Db/ZMCFhJ8n2NXPHUO6htEczxXdy9ZqA/fBSsY0MDq6uLdbVjRGKVr
38Ftte8qWCpYP6nxRrYNXVmTTFT1Xe3ynbiOgxE8HP0UJYfBaI8uoRAkAkZtG0yd96UPhnXc6/O3
2MvweFDd4GQioH8wpnwfKHp9j8MLH6Tc3jth1NzLptaMvW1vQdm7tskOa7Z5gNP+xvfZs6q9CIcT
/B/QTmRplBnALkgXDEctdE0Sz+BIZDUISuwIbGH2fNmUrbbd6JCQxfgPrWVJzieOx73saEXvZbTY
2xP+Y7Gf2MfeVAiUKn75iF5/tAPVRaxvytUHdOJaaMHQ8azYmQBp418vC5+BJwwWhMuImWPASIds
k1uYhHwc96nNgOV/9G3ImP8eJQeQI5uW6IN7q7BsVFKQnQPstFLjpZkio9DZvr63xErEF0sZu2w3
ja8BURFNk5MWd0oGdE7UZFPT5+mBxARcet2P73UkwZ8KlmVG0UxvFRp3OzMwqk1X2tNbGIVHnenU
k49VDmk/A50jMYwLYy1yN4luB9iED71wnBLtoGHw6JqcYC+rOiucGP16C+oUoiJo+xTJMbaaZtFP
YfjUiqLXSMB77eOlJcyMRZCOgODs2kJ3KCuPGLQe9bGruQQUism1SZHmOkh35SYM1EMdIywhe8O5
B92gTuVeYeKwmuIgugWmAth1TItti7MTrCvVW7Bg9d+Hql1Gren/tO3qCznt+svQIJ+sip0qHOKw
t7LjDWLSWNTqdcJCSW5KId5LoZCHx4abNZSh+rjhxqhXE8OuDJRQTIhnNcb0qIWp2zJA6spFP1Hm
dvKejKMFzgmnbRI/apbjA5VMBxdUDsxTzGDA0KY3fujOjwQ0b3OxkA/83FonrTKiEubGB4RLnPvQ
bL2TZin4xVCrysK5l1uuWiw9XGVu3TQiK+Fib61iJLGQ71wXya5dq0dv8r1rwfT61SHr2Tyu5qnU
j5/ez5FlPGDXhTloHJV8ozIfK7RiOOO/jWNprUfPqUeit02y8M0s7B9OopbfxwLpfjeDq+YNZyWZ
4XUngrjW9v6tLNwKnl/s22vV6S3j0qGgfn9b5NprhCrN/tKhdJ5+W1b91hMqp1DbKNxMO8mq26Yz
FpuiXqPuvauc8v4yTjRdemWdx0O97CLHcYvdy0ONTXoX1WmBLnZsYlmu9o+y0AjNA/t6sAsyUL5w
2UKduN7KvqAIi5tS659lrfPz/rGq43crDTFHNwgBlq7l38kCSd5m5QJDWV/bOjtR4H16mwB1itO1
3UkcsYbrf/JLyp2uVqzAeJcDPh0tbSMb5WA17+N9Hee3iVO0e4Ag6etkeLsWp5vHghDrfdfF77IZ
+dEEhDd+HbLac6MvYl5md3buu09ei+G02Lt1neJAFj1Z6ejevyZjqAnzrWHjagHLPrvQvhYKdFyM
GMwTIt/efZnDzCeeCOEPawBUZsLgDPYJ2IKB0sE09sPGRL8YC0WlhSVKkei2gVDqH/VRQWAhGKAf
YmLdHjPZHcRld0yQODlqSGnsu1RX1lWs5PeOp+BEXSvRD/TKnbEdv5PjRT/Tj7q7Im5sMqsd3zAM
iV/GbDzLkdH/5eu8lhzXlSz6RYygN6+SSiVvyle/MNrSO9Dz62cR6ts6p+fOvCCYQALqLlEkkLlz
b119i3vPfbW0cVwrqZ/uPMrH/r1W4JoJoeXy4vSTtu9TzanW8tIcEqNayEvKMRFgboOtOnO22t33
1uGbqT272zqBXb1WGTphdtpHG0iFxauKQgnUaIm9ZtsqXovR5Q8ZIjIlR72s573vW+pKjjqugE0d
gc6lNOuMR5qpDah9z3PDTs0PLeLNNzPnC3NS034KJvQBTEpyfnqwHrd+T52Q6hO6cF3nS+znwTLS
3Px5ArP9YPmaz2+jK3aKGwabHlnPFsr2xDlViMU89F6hv5g5orKNU45f60bdw46pfEl0c0uCKHix
69C9TMb4QMIgrpdIA3/6dp0ddVDGLwUKqA9Wi0ZbkZv5lhTsSIE9b5gRgve50cj33a6k2WpOdujn
5u6iwMj/oFk5oaAmGNdaDlEJ8M69bIgDN3szhChw0bg26Z3MVR4VYbYbg+PzWTaFl0XbLm++3rvk
FYpJGrJ6hQZPeNbAGW2MXzLdOwPESV4aJ6r2sj+Y+2NVOSvJ+Dx0wtj3QHZAyScoZYxhcSK8Wpzk
leqI4pR2iB7L0XE2ZZ8c9ZADO/S+mD7MOiyXOiSCJzRD6iNcnd5SKevqWyeoCYYO43MMWrGu9azb
WmWlP5dG8FWf2AEDF92goitOxRiLk7zSiX6hUO/aSyJHfE+Ky7Acce2Y5FZgCR7H9N0H5GSIBJBz
csb8UQ7IvtsKlh49O2zRHk29Pni8xkDoRue4L8lZV65xM8c6oO58Nn0C1/BglodeDP6umMS4b8oe
ek/kbi5T2fXEY1X+6RyXkasdII1tnHiVoHBEgjQ2XnPXqojQZdZC/NtUhN2vfbjJDtlX3y24iavM
eFH1IvrsDBMuyBxEsUmp/3qoGnNfQAm199oxekxRarkC1zCWU2UTDo7C4pFfboqQo/mWR7m6NWZL
dkV5kMJM2cZLu43FOrdIhfNnYTgLk+rB1eY/rKiObmmHTwj2QiwJ7esaSHP7GWYpcDK7fdGizjmU
alos9azqPhsnRSK5jYZjpNvTc6ObRy9z2089h4F6iHTAI/N08DsQQ+XxtVJgE5kT9wQo3J1M1svG
CXPvZsoBeGDI5d99zBTGgtyqHjSlNZ91M153FIu8p/w+9xlwKzigw+Y9NnqK7kLFvY3yVWrU/PQw
qsyjao7upJG5L2ZT+Ze8AtcXj+qxUH3kvNLCv5CkjI+FTTZ3tmSXbOCCGgfbOJsABS+TQqlIknoX
NclhotWzYutXdf0GeS+lQ5lwYHPATPXhK2SU8CnNVu7rG1Wt4idpucpDAO3Ms5rZ0TKuqpVR2vah
HntYOEoXNeRqvpS2bKJ+8BeVgDn07igH/jJbpzDAhpX/WO++yF++/21NBM2ouEBtm31Iap1bPYg2
hoiaRURgJXlI2TcvI1S5H9TkfbRb+0cDjRGUy9RmEUw7V1GqfNaeReW/YQRP/Xy3dr067se0JA5N
Ae1am0UB/YGo76BRkmmVJKcFT5EvgRWfRaCUL7I/CqPf/bmWniEE8J/07muTRSgmDYTdynIQ31Cj
OTnxELxZfs1mHTKfRygTxjdB/EE6KDbSfpFmDudojLWDPbUlv4+g/pZb0QLqsvZLJglMYrfYaSEs
V/YQx7e13Tj+EehZ+TxAJ7Q1WzjUa+7xTyRelnJtQyj+cmimktScCR2DAag6n/9VfYpCcwHtA4m+
mBonsOASEC4bif+WUHF5dR/4y+8vUzpXEUrTrj0Eq/tS8uqv9e6fobOhB5k3lavIVpO1VYzDpq7G
5tOl+K9rky81XNmPbsrXFGtu8oUgz7LznZFYqDGBaKiqB+mWFc3BI4jy4lOGt8upm11EzSj2Q++I
faQm9f5udnNf4iotG5z5Uto3xz9T7n1lMfSLIhEw/f8XZxhR4L61IkBlqBZFicFdoHvaS1vH38PS
yo/mbCEyBekEGjKbRvENCrZ5ZaGJ0WTOUgaU+PNYKws293+EnFz0BaEFC29BJhdxDU6t0fstgnSf
cLNjJdjDkBGe1KlUV/ykQ+jr1CX5LhhuIn36fTX3KSYEYqZRLoEEeCiAOBxL5kaa96YIAL7DPnjv
+ctrMgcK1pu0B+bWwkxR1E/JfEQawRIB52vanTS1RjHZXKIA6/U5/EvCzcFdKZ9oTrmozU/eMipS
7ahoibpSIKH7REd6F6Jl8mMcnDdIc/u3PLCtB1PU+h5tafXYRpW6qoFloseRKVT5w8Pp+FQ35oat
nG2z+90MpgmZDaeWR1tLg4scmEmXziplyrPXGJs+9DSj6NcE7Xa1F0MfEwgKztTkp9bsytBLf3VR
+DNSXfI3SsKpIJymY0hqaiegaZnpuMonoIkhPCJm8S0d4E2eJ7FHujRIAnyotRmvPNT5zq0NkNwY
ULaOxDr00ZkNlan5VnVriXhGdsdZDlkVnewZ1adRljMWU3E1lRRBPjPXvzWTcg4pin/Vmsh8tFST
/WuiiVfT9Z/q3C6/DI71OqlZ8eQkXf6kOi4bhQqhI2nKAUXUG5TJupPsUpyMXDZpscZ457QMCkAr
f2hJ/S4yn2IXp27WhhcMO3VKpjNHw2EZo7/x3Sz27pRUP7KuImXrack19ZVqyz+9fvRIH7+EDYLD
0qUe7UeDStVPSjkQD6kc/zB5Otr1vO5WbTc1n1YHofn8uQTEuVHZoz6VFrz+de73p8GefjcFYKd9
FsAK8Kffc4eYYFIMwr/i2LS8O999xp50QQGx3aJNrGvkq/FjDHXrG1s9yuqHEFYcabqIxqQh/wlp
ThoqaqgJTTtpWjDwUeuvenuCaeGbNXN0VFoijnI0avwPAtLOiUdp9MYx+FQOTnu5LUTaGZLY5ElO
1Ax74SPfcG3HYXl7b2eAzvpEgfJrfmnLvraPySEK+3jvkv2A5PqKaHJjB1sOfHHzZApEioBrftWa
DvhoNaIoVqTTd4DD06ZV6+xcVPxQqsIgFTlCr5VAn/djJOWqjwUQjspAT5lI8pcoR4lOnar2yffn
g6AC1Nb2+3zvEbx4LLW8uRJVh14IwCkyyK6/sv0RZEsF1rr0rPhJNl6bblVwQaebFdXEaW1la08p
RKGzl6tY06MRd+3SQWo7aPWdYiXDUTY+DCYoKc/26H1008ysHfhvhe9AR1BTVGYmk/cW6aO31nMn
XOuz6fW+s+T28rZyVBjpjzI33ZOcakEN36qEywh8lE+wL92cbLfUD6WRTAs5pwiQbc6zPHhQG6Q2
TbYmU2+KQ1+MnrZGyKtCKj3VFkaMJhCnwqg+oERGVZocgllBW0h/Q34F2ViieZtmOgp1okb0zu12
sZFdpVVYQXP+d7+qQ/jJ3g9fPUVWafY1Qr2+uYFZ/ccasl92DdHYHwhVvRYqorrzYYgslv7QtWSU
HT2L3ocpvfVnKrLRdlEIaAjp/7e/7O9EUbyIgCOHjbB927WgyOcrPQNerqfU6igJwXI47adNUU08
mP5sOi2T5MbUV3vZ5cIzfZG3rEBNkQzftoK2QpBe6d//z+2dHNAb62cJEy77on/tJ+9bwTbpNWLP
cF/V9gdBk/6TCHi38a3Ye3BmM0QAnvgoG6E01o9BTapH9huJx40tJt5tqp2/dOzzBeeNQDdelTCL
9mZpUl2C3vBnoitfhN9ZV8MzklPkCQ4Cc/8sUbHgaF4S0PI6iMs6e9ernr/j1iPQPRd1SGRrrUF/
kSZjs5Em+w3l4uswDM+wV1n7UcYqAiy9PqxkX+ZY+sMUt/UDpFgPQDP0ixiE9RynSHBYnoBElGrS
Z4Lm6r6yYR4MSsV8li5/JgyAGzkqxwAWPTV7GfT6YdKd6KrPViJ4JhZZ/BIr/bSoaweyxYmwXd4M
/ilzMohsg+wyWPAckPXfQXeIWNHMQTeVzRGVmuQsG7h/U9J5zoffd/VWdsXzAS2cG7TW8iX4x4QE
DSk8ZUK3flKC0VvlRavtDH843kwZPzST8hiVtr6Tlph0HqguZJ7kCR/ZBPnPsgHg+A77RUVZgec/
T9D5PrB5dx7EbLY+OxazVL6YSeMIGLrKNbur8SJ9C8TbUeFrldtqBgQm8NmjTEWaVXk29E5/nr4P
vWoLeFMKSLbNqNsNTW/BjOnZWzN+y0Gr/FJ9alU8q/kIwjJYObn9w45qcwUDHsfrCHlF6Frsk6rF
9VXkprhqIRp7c1eed5zHZ49maJyTHJRuc5fraztqO9BFkoAyyoHdg2Oje75C6+pZFTAps6GZgJrN
sAc5fPOstAmFeMOol/+YKZ2sIPiR9K2yHAirPYnauGamOX5MKkd9wkfdWprUC3xJeXhd6mi6eSHu
cXHcBth5xEFxbtjTcDNOHTDaP32IzIRbMqQVZYyNiSZMOiEnAtJ1iNmW9nW09wc7hOIWUzZTEeSk
lVJEaIuSrbDs1FL0NtbyMgGRgtLo7C9nNujlqeUG9rxqk4Zd/RRUIfW3ptP9ACjEhd59g3UEMAAM
y+fGb3uK/nk9+b0N0K5TvpCa6H7osc4hXbtmqarusgD17ce2s0ihR2T73VyEVK6abKi6droYvdo/
6CI3XjsqGLLUUi9WrhqvA1YyW3Ksp+JGjqmz5zxWikS7jf3veXJMmxHBf+aZXgq2GlmLZZ2UsCkP
ORm10Ud53mv6R14D5XNhePWimME9thIsTGKCsQ1LMFzO33pQQouxzfSLMoli3ydV8aCBYP9SsTcr
J+NbG8xfOVzi5HKj5AToUl/KAQ3qbBthli+i50cj6tDYRVbDDVo5vArntdO4Pw+BEr2FGmETvdeK
jdYkygFIT8Km17R2cZVZuzrtfl8NdrHxFYR6DeTwgMHMLvdReXWfBh0VAlK5H5/Yri+GCtL5wNER
0U2S4XHwUv9jyKAuz83sK6+p5kHXsgQWWDG98Ge62Dz4FgE6fosqnroXX4RAtRI0bb1R6V6UOBmI
nNcQfM+jnVpTj0g4woCWuyHoVaMnYyRPFuW1EGfyUHGg9d7fV6od0NvFPBV/mFQNsReIqR0yzzOW
ARq5y1KatcOXPzedaxvwkM6XN8f5KlHiN4076VH235tqgqhbn0vtS/HGY7/+JeaYA5UNP9jydguE
AdOX0nYC4KRteaghO0PAJo6XpTKcEuEM187JxuuQwvZgARSQXbKxhgq63ro9S4sI9nC9jcoJoWCH
0KnN8r6G8Hh8p9Wwu68RIYm290LxJrsyHiUnrewBCc2lwMC1nX03lws3c3M3MyV4j1SEsQJZUSwH
QLmrzdqcq4elLZs68ROKlaqlXODvVf9hx1HwVOlIGQQ9YmIaiLKV5ijqm6kDw7Chz3v0A4grO62q
gN4M1q6atHQ7zsH1QAepFOZRsU7zMHsNHW96TFs4KEM7T1/jvNK3Ngwuy7FX09fOSsKDnRticTND
qpR0r3iVVqWAZfUq0SwnL6n2Ijaqvby6N0rkkiKRdkwuy7151kFbwbXfxIuobLUHW2lffM9CNzdo
+teojuudGNxkKU0YJtN9rufQh8Kd/VqEUDH45syLNTs7g+IeugGOkNS2+tc+cq0jlBLf89nKCXec
4nh8k2PIEBtnLyovcmIS+MZlDMK9HEMnyrpWDjS486JFWTqg+WAamFfxct54Tf5TDg1mmLzC9lIH
cYRMLWrbTma+SD9U+RaxICIqP9uBzpc0u7sK0ZhcG62dv/o9KjUWqUqw88XrFBKfLLz6JMfcGFCs
Hg9Ijc6D/MyhFvZEjPQxMxUnKlYmO+qNNIuOOEE+DLP0jEbev3T3uV9GqF7+q0GXrVN77SC7p1aU
RKjN6bdbrFE/BYXDCkUFvV5JHzVW8EHZfdqkurj+NuVEOS5nx22srqHLm5WV4Gco7V7dsR0g5sQr
G0iPlRoHo4XXRSGZvmp8w+Ormjv7CtZ1+AtnJzcCVzxTs8OmNB3vzTQE6lGPzXQHwm+rzZYclP3J
SPybOnBPPPYThFWyM9eoYl/cnYifRw+1aOcNjfKrQ3hpTcoX3GqvJatisFNUtWnCAJh0d6tWkq3b
NtltKKvyp2h0Zj6OPz7yUlHi7ODwxy6gFj8nDjT3ehSUu8qM67eo4u0+oMhBPAZT6NXTlKjxRVpm
m64moxuf2b1w1CgOSYCERC+qYuXrJMijSTHmJ5Z5DdHDXY9RFqxiLw7jJVudfGV0RbFOTO65ZeaQ
aQ9U8mY3WxPeOczc6ZCZunmV67glL/DcuEzzekUcNSdr9AFg8xGyi/KjaTcmzS/ZdeufUjhLQrNe
yn+E7OvcgrLeLoDYvtOKteb1JrsmnpHJFCAyOVEtavowh88HLjE3sl+BgiLUVOMoXc2q7y0kOn73
3d3krD++sj9zx+qg6dz3bRmNX5B+WyhaoX4MUCNuhtZr1jG1fbI/8O3pwxVTs7HUql17ZhUt2KiE
B7OapSCqynxss657Gp2sfwq1Teg25lX2sEPRN8Q5FZRfPB9hplyFoxiWwa0C29GTCYjvonH+v40C
CKIUJwqRKp+XC7PkZwewdmWjgPvWDtUWtVL9arRpQmGhTRkHDwoti9zX8KvsrCPYl0XnkHxhQj4Q
rijsZi/HbPb7Z0+BxnweCwjXHnW9hmMXmvQnt7PekF/5oftF9xJXgf1cIumuNF6zZLlXBc2vozmP
2WmNbjniRhvp2kGq9AhZSc3DglFkwL3Dn3X0sZbrxAn71T6idLjW9LMxn4yq+bRU5sazFvfGUVqB
2hALapALVwoOS9DgidPsLweL2V+trb/9id/2D3LQNyZxckbz7GQhoKXUhxPYHdydXVrJouxL84mX
lPkEXYG1iEev2MKFbT3lmh6cxzLayEHpFmqDuaoDwvH3WVb/XFC6dZVz9NJoH6dktJb3SYMmnlxf
j49yjq8U7s6dP9icP/OvD5Ymgo0HND9ebbvTzsIS9UpNQv8NupRfnjCmn6HxUigGaqwllccaqqWf
TRS0oFUMwEe8ZtaVsKY9ZKUE1hQOQQUIyWsEQe+yd1zrDTHVTZB30D8M2XM9NyLoqcBQQMjkRZo9
ey4bCT2yDtKSHk4FL7fnmc1WzvK6LD6I0fvmmI5VsGzBkTmpWpBaTr+lGrhc6EmYnDp30LeZ051B
RAzqQsg28r0ACvFP6XHrohAxOUm7IssEMk7da3OX7IfJFbqMuBpWatF258KoOYKkSfU51YZYVao2
7ura8N978eJmevmJlqG/6bumfbCipCIGOYuHJ1PNI1RRl5VXlk/F3Jh+oy7CKSy3ss/QNAK+HIPQ
XH2iHA7ReIKwoDuKDsp9xqRXCdEDZQrV0eo742zMjZWj7tFbTbyWfbWWGGfIJIyzEzpXDi767t5V
GS3KHdpVr9kXLOT0Eqg4P/hsyS+aApMfk51YB9korkeoS14WyM9C8Q/f+CrjdLS8O8Eq+tudfK/F
DvQ/Zhi024HM7Bbaw+88N34OkPUQ95ymgwZvPb/gonum4Nchna/6X3PIWTXdUH5ZnbdWArX6Nto2
onBNZj2PYeI9TIpjH2Kj1nYRfEozrDq4Qrmwi60AnBZS5kPtfIZp5q612BoetdlUSN7BkmS9o6Dk
bONOCx6KhCR7EUJJgcqSARW/Yrx7Qf5KwZ110Yc8fpnIrsruOgnjvRLmw1KageF7K2Qtzf93klEm
+dKaBOgtgtOlFn6zQ1QiyqYx+DWMwTmAQB+j/OBc+WmqoGo607Keqso/yG6hUUk8ClE/tBHKF3li
o4I89DYJ5iF6m7nKpdug64QRnay9pC484SRjPgnFwOABTmiNhE/waYzhxe/B5Ck8Rs+E8SsodeiH
7UZDJ0Wfg5tB+FlN6z62yg/ojm02GhOaVMXgc3QxtQfwlgfVJ4DScWI8dugQLZU5u42gRgKfixEf
Qc4mL7wP9jLNLSIEqSe3sR5lcpxqr2VPluetAfW+H0sRrKSbQS0MVWAiP5sweVzH0fqQy1ZFkj1A
gQSUaf6U9sFt/eqzRhJ369iw78vMOoLln2S2e2Kf6Ds7CDogvkqKfUIqemWBDtjW4zerU+MRGZzx
OU5CA8XNcigeQ90NYUXXmsNkkUdI2sZ7VJvQpKxh1oBsOkoYhrjfE1ydpR5vfUV0bAKobmfLMmEP
Zj+cbBV7VPaiLODR6jPvJapG5Wx56UFaiWFOLzPnyTzkdn27L4qsmcMW1NZQsHYoBHn6qKWaz0ck
m7urCD8y1/tedpbyw/frJckK1IYbNjpuL8bv8IxAMxn11hvcMdEMMKqA5g4QFkaDeJ4URCoEZXs3
s6NO9+KpIVqbWkN42wCtCZM1pxzD90+l7nbPAdAqHuRP0dBj9IihJgYkB3JMCcvhGJoVJYsMhnWC
R6L9SLwxQcJDidd8LkmtxGiWZcf5Yqoy81y2qnYDgelD9StXxwz+AJJqDhvclQSHafC25xz63zVR
l3CtW2DeBsP+FAUh17r+yq94eEhDiqt5tP7S/XCkkh1qUbgchLGqjZEncILGqjY4O9lQvgEgU17i
yGUx2s6umpu/x//hep9vNG33e77slNNvwwJtk6DK9avbEjcayqT76qjAQlB5nokJ3ApuCYDa4Tny
lPCrHuT6ooIv9UVU1D+DhFHPhMe1R4/6URjYRI1qGryLhmqnO5FZ/hXKqe4x9EJ2zEPjX2VfTzXE
knvZWHe5SmA47bgPU/h38nKqHlsgzx+jsL+6MCxdBCUMz3lmPIY8IDitttMymWyQyDz37Id2IEgE
iqFFf6nu3eNYAmPwwn5lIcNBkLbynxpAEhs11IsNuBvlKez5DZXsm16NRHP51dQZuTVfvE/lMCx0
20qO1mwqCDhXbhG9QvkDxLRznmR3kw9oGpZZuPLZK7zzjvcB5RvdRo66nvWLIlXvJAdllzRnplOT
+vfXYeiRA+0h0TX7VvskInZsO9961nMtODph/ZIMLpLgahfPIAc+HD2XdVsM3oM+m2DsxEb4eUJp
JiaFCcpO8cmEQ3AVvRpRGZy0kLi+Yn3mRfiuWqP1ghSvvgYrVjygrWy/GP6MpEVSeNnVivXikpw4
mWX8mva1hxxNP6wVYRxay2mfuxnhmUNQA8A3TvbjDBKFTSrYoqSWgB5gVPrFiDcLNoBXafUjmiZ2
BuTSrbwrIOESAv3GvoRAAbhv6+G71lYcL/Lsiw9D9gN7e7Y3uque2tLSl9KjhFVOKeLvDVGrZe2S
j/cR2j04wtFXkwdtU906EJZOJ7uKDr6o8w8n1kLQYkm7sww/++hNF154TlytY3envgzJIfCH+OhS
VALZieqPiLCLRRgQH4H0C+0VDYhL0YUPacVtHqEIskR3UznFIDt3iE+qa37/1oseoCJlVGV5NdMw
3mSGohy9XvvdqGn1ZMHJsb33NyAvU0hrt2Pe61QgDMOnMhXnFozzLz9LVtCPp9/ziIieLQA7UYOI
+m/LOVEd1H5vT3ywqmf2U1Pq/kKHuOWbU0KQrlvjLyPwdyPRmC+1XoilOgbewbKQo1USdG9Vio3f
IiOPd1DzQLQ+myK07UcwK2TpZlNP4KcIM99ag08TbyRui5WjOe5mnEdtnYCRbVYEd+ZRNkNU8TZ8
EwrBibdJ1+A/K5OrXKlsqUEo6v4FmM74MiLjI+fohp5vfFSUzu0wfAXQ1f7y3a2pNvVPksEZ8kZa
+WpTTvNQj2Z+zDSC+1aYoTVAnPeqApdcjqFVfE1csaFGr/mVVRZycsL+EoeBWOaRmK6JHlHirGTN
Li/D8WiqSQHdRau/GnOq1qV086fdLtn/Nb94BPzI7ER9a1KUIEFHF9xxVIinlKI+DvAYXCxoqZd6
7Kytmr8jMP5up+QvgEa1aFs5jdjDVlMT0xqdmBSJmYi9bOTQ3bT1CFCVC2/ZP+bkKVUVWuUpG14f
xUnMTQ3mZKUJNNhgqixOxJeAsMlhFMiSf4wgdVWwY8dHjlLVMit9PTfDtnB5F98aqwjYHfXNuupT
8KrzQF/5ADPyWv+EMMvfttIUcezCQghgdXZBkM2EHtPvSL5o0Z6MuCgW8nIMtPlyyuvHwu9Ot5Gq
86N9h+ZDuJaX//AP3fNIgOXqmfU6IjryPqlGfiSnCKRsNqMmqDeGwcNB87vgXW11Y0XQZNrIUd7U
1WIq2v4oR0mqw9ylqM+orlfP85JDoylvcsmonZqFNOWSPdmvlTQDtje3JaUJV8KjZVbOht+guqsb
olUB5ViQlKnR4t4nr3pn1qTvxSxGN3vfGznvbsqrex8blk3tNUcyPCal9a9NmVEebXTupQ0c9+JS
y5XaxXS495sDQl9ZCmZCenC+dS/pjEpsiMSSofrPVF3wp9HtDj3A2WXYmQZJWZ7PKOSFrXsU85Xm
xr+vZB9Hpd+jf/n9t1FACe5tvSINjj5srgkSpbtmoJ4QJiIqZF3PNM2lvDTNiV2HvLw5SF+Sefoi
dLv6NlX2CTlfXv5jEukSBy0Tq1mNoZNRKKCgf9AB1M1SEVymLAio2dDYVgpgOlXukXz8MzAmTnCi
mHwp3e79XgLHLM8L4PaEqt2FHG5M/QiquN/f/ZRYj3Z1NH4MluVsG99T106tDjs98YZdZ5k5VGmz
PSH7uIMJ3Tcf7uNmmTMuXWXnzf9m62aggwsEBArr0yJWz7mbT1+DwhYPappDmR1F/bOuNR+y3xfl
whrHodYpVGebl+pBcM1mNfTchUGNm71ZidpW2HaERr0h9ajCVocCAGDfxt6Dsrx5yylsLr1zUr5I
g9wfs3oL0RVSXEfZJxsjBVsMhJenihr6i86t5+DpXCW76OvcJMiTePyycmXX9cgOQ3zz6htZcy1V
vbqmZfJmluX4AYMA7ITrKizV1+ZV+E73WvudwbWedN2rxDr/vrYNiCezYDpTpu0uY7vQ172BoljQ
QZsEZOmnMFrnoEfp8BIJEJqhyukpiv3hha1usGnZga/kqFIX6bGevG9yMK0MjS3SHlxC2i6jSaw1
IzgbYwei0ay8o2yyliT3wvLH5rFTPCRQpX0fl1dO1W5UM9V3bZuo7SMaa/6qzImuenHZoSBCrGLh
+0q7l7Yzd8qrv/rcVIf8isgkGzEDQg3dBO/jGtGh6ZwACd7+d2M50AWjzlyt/xqgYADWp8pVEXT6
zwzie8E5M/P4yP2y/KtfrumHxfMIc8VWWoOt92TVCCTPtUGy2mfS+mJrmWgu/Cn7kf0WhzRK0e6F
RPhsDfzuXbcrl+qh+3KyT675x1d2/bW6HgZ7za7qjTlMiUI1M9QVlt9uvCSLSyoR2pE0XV8U285N
5ktseZXDlLow0uighyVPH8c3ThBamcjITgGMOuNK65TyZI8+RMRalGurWIlzQPfzqMn+oe+8RT1x
o4BV5n8nxuh91LmNchPtXmnmvlWsoDKptuCG43dDi3/qM7RJDibWE78S5xUf/0KC8YLmVfQOltHb
2R10htIpGCrB46rSQTewPj/rdAkest5L5yH0j4J09NW1bfJp3BOyu84sAS2tHd3+UbrJWU75coM+
lPlnldjJRUIa2KPUV3qo4Ekvd6QDGPS/egrtM0665AJYuL7hJf7vdW6fU1sf9zV61HB8ypV3bT6C
KSDQHO6F6o/2EgA90LC5obKxWeUTClhdXraUKyptfMgoWD3Iq0Z2TpPN4VxvQk5us5Mcj2q9+e1/
85ITkoyMOsRfQHP/WkQO3ybFTpgcWrS+YCVLvLZ+7FrvhQCvsg/NwRJHeRn1eUCFFZ0jP0geGhQ1
gPZzOjB2FDpyH0Q+0ZDYV/YR0ZFFkZ8G70fj+vFqDiOWiJ+TdJSZyP+elJRDAAKqvfRUEPZqeoGe
lzdAF0KBaqXPaFLB+fxGSnaz/wzXaq/0pz/mEMFTvZBMZRpsQPUqRQO6r6xkP2hxEzzeec0aY7x9
QGyRZTn9MW8rwOczQB6T9RR1Tv1V+7Qty7jKRth6e4zNELh9yNOrC2tlGzki47trjWtep+Y1qQIq
RhRfXd77PJ7BqzpxSLzOS8mBwhGInulkGO99qmp/eMnU7OVKsp/n6qoGP04ZETMNrYgviiNunye7
hGvmpGfbJzkndii47Rp9G3HGoni/HA5Gw/Oq872OHWoVL3IIO1o+uI9pVWGR7JodRj9YKWU87IJ5
Yimd5KUfkHjUYjRQ7rsx8e+92l+bs7vffcP2/7vUSd0sAHS166Hj4DOBbwjaQJx94MywDc+N3V+C
0Rp2La95C2AafVXhvBGBRdtqtpxEIAJvaNXZ8aofg1WBqv7TJT1G3UhBkkzlZrSgIk66UjnCshqh
cNqN7+lEOeXQ+s3T0KNXnZaKf/SaTtuYWp3udAicD7U7oZBUNOKimFa/irMoe50mhEzNznLf0nbo
9kqrQrhFgsQFpkkTZEN2KKu9lkfeQfcDBtvO/D0oPXR9jA+mHi5UDsZqasWXYk4sxlGMNLTdPUhL
NgpPgf9h7byW5FS2df1ERODNbXlv2qp1Q7SkFt57nn5/ZGmqtPqsuczZ+4YgDQllgMwxfrOLtfpH
O3hROLfqoFvnTlHBWHDxfMb/ZVd5kM29wJfW+jDaT61UsmjFQ7jGhNYipX1xgpNlGBFiiGwi3sbX
GunexLbqsyjd6j1nx1pQOpCAGCeuXfXVNQNjJ3rIcRxfbcSXMW/pjI1ueTKG0JIOJAEDzvV9dDlB
CLTDy3B5r8uqWFqOWpwsxDBiwKZohjVpdT7RdFHGtOnTqN7mvp/NbpfgyBpzA1N50qtx8OYmyhRH
v27X92tuTC29ZIRP//HTdf2AgEwCaH66bNEdHfbbp7tX/f6E9ysIdZuUSOiZm9spU5YbAFWYPtzP
GVoWmpkpGbj7WdtAcpdQ4X59QjFgGaS/PuHt2wpwFLp9utvYquEx3+HTid5ifPEJK2TE7hfZTZ8w
qW+/3+1r6XJI4FH/69OJo2XL2EmeDSpq+iLE0VmSfg3V0tjdh7dIO876UgoXwPCKR3BHE99Vzo+5
2dgPpMoeK9Vy3iDfoDiHxc8uVdziNVPSeW5KySlTHX3pjFgJ1FZ25sFkPKYqETl/dHnKBBFZz1hX
D5KivYtGsSkAY2iGM9z6ly2k+ZoA6ErkQ7vQbw52Hv2493cU4oe885lw2vKi0STmesUk0570/QI7
dQW5cYzC0YE62H0tHcOpNBRWh5cgfxzRKLqZLpL1zLZ9VCHp4tY+chQ2ksfTGGKj1nm/TFor/6PO
jaqVY1rV+XaWIayI+bvqTJxGHFXrAa4gZp7sRLFXhuoEuPlWEkf1NXJGhYl7uegh6nwcmoNRsS+i
KkTwYYOYRDYXjaIOzfCfmRxXe1GK69A/Wmp1u1JRhbY7cdA+8sn28YFEnfYWeW1z+0oA++drOUyA
8Wtfe+eouWl6qiQFAuvgBWexZ8QJ1KmuzDeiaBkxSu6FCgIh0OsQA85/6O1Ecr8tYTveBxA9xIYz
uOnw6wz3ajPKQ8j4f53h3hAXza+zZJBQ0I9nPiS3aCTLfrIEykxom0nHSjUkDUq9F22ZziNmPTr9
nqyzTbq9LE6Og1VCL/v1VQNdsCCfYz5Jvu3NWy3tvxgVDsNKrw3fwqw+lnbr/nRGcjWp3zMnbMkq
MzXzZlgPMj+R/e+WrnzU2EZ+8RPHRi+rSZ9VeD2LBLXRK9QllqaaJp+4XGVt+q21t6TW3jqpXW57
iX+ullnChoWZl+J+5+YaDkC18gY31GmrMOWvtTbZipYeN2cYRym55JnaJsPhVmtpzqznRbAEUYEN
9KLmV07nQVUT75eUeNUoTE/mRTqls5VrGuGiXaA/tA6qfBuUSkDMFOtd2QEPAr5YQo6xjeeRmtTH
sTLlh1CunkW9jcfdIhzLesfTXYFTqS3S3JLewLMqK0d1TRLJHN53x0xtkKDtdH/LraEsRTUrxH1X
9PJTeDVG3PF83JhrpFAdeJYrpokEIcn4xvuu1+N9VeU1HOVpF1tHd20byq5TvIz4or8I7DZfjkOa
PDsm6bOmxxzBtsz4OZewVTAz8B2i2DZQrsJM/ilKo1TbZyd0juJINF+MB1TS5ygF8y6eNna6AVlS
P4lCF+VrlNvrqzg2Ccdn3QvkkyjxSdDldf3wILrGHSDAhlD9lvCB9JSw/txyK+Aar+dVQKyejdYr
ATbVqbYcg+BX3ZjA50LhugIobBD2Ex3DXv2reepoNiNGWkMG1Ph3fW5MgYZWjniQji8RbiszSy/i
11YaVOT/efOLopYT89RC3cPVTI9fmQO8yEYRXqCrjy+NsRCdlNSJz1re8j9mBFsN4TOZCjOB6ZDY
NkjnSy4ogal1UHg4dtZoH0XrSP4bHJL3jH1ZezW0+lTWcfKqK3awH+ugJBzPQVk7ZisTjAX+8Axp
5LIEyjdg8YDDyh71fnflRdAwxSYUvjxOkCT7GInDW6UGlpDoKFIwo1eWjyFhrSFq1GsTaSXawwGO
53zDK9HY4cp9Ju14K4mqsum8eRoP3ELT4Q4p7b1SG2S8+pwEJLKgz1LjhSwTGIlAsLMNIReAYP6p
GNU3lB2A/QQTTVy38kukF8badMeJM9cjAijxynYas3qsVd2ZIe2dv1cW9CllSqMrDWZRQJe+m26R
z/AvlJ9z3yTVoqsqgWzd2XQoRG0d7HzBk+TBEmXV7LmKWZrxp+y+E19b3EYq0mibd63+HukwFUyI
4Y9NTdSrjoPkqMkZmbuo9zaBbLln39Kyha1EyWtgSj8SyzI+4v56GwfTq6uE1cpbY3Q14KtWujqo
PizcccSlqY+fR2ytngL8IJ7aCieoyEofRFVY6eMM1gbI6qmxaJJilRFOX4pWno3RodU7IKJTa466
8FO9v49FPm6KakX1QbRbTpIsG4s/mfSWOk37NLTJokDO+LUxbAX4RaDNRFHLDWtl+k2BkHVdvbIS
w8op6qFPTJ21xF2R+GgfFTcpH6BW3ap7M/H3aTaho6deccY9B32kXw9yY+w7qY5nuiF1x0mfYiFX
ODnq5oib/VQnNkAR+mM8bcawNhdYOtFlau0Qsh3ArtIiyqqMYOm9WdSJVuTgQE+l5l6u4nDedKN7
qkzPOtaZ1c8HbbTfCcHtvN4dX/IRA4fMrYo1nMzgi4dldx7E9rsEoXmRqiNeO60SXlLSN9B6Ves9
DYdXBfMJPEVxEHHTDlxjF1zuG6t2jxUTnT1kxsKeRbYTbUfJ9GeiSxxYvzp7ARrEupweIxNq08wk
VDcrjLri/hdlVherIuHrCYx0uFQImu3GDiiPYAe0Q/y9HFFWEsyBmhKQHh81J1gFgxN8l80mOAl2
wNRWTz3/P44To+hGv7UVDO/lEaqAVJGId43IefCNznmwK+AjtnkVNYNM0AeZnHoh2kSdader3qnH
syjFRhRtqg7lMh8TuHRuutUF0dr+GE6DZa5qr0ZcpALVMB98PFYQvU9YmGi1+aBmo32NLWAutIma
yjSkpQufHcfiCtXGMAqX+CNmRwVUtl2W4TwMo/JFydJfe6IOmlXzOPT5HAxF8NXpfmpmVn6xcjPd
WhDclqLa9YK9YzU6yV6eVljHIGWQdMHXcJS/Q9lvr37UZKdBG6yZ6F+lGlIRmdWdHE1Orq6qf4h6
w8ld5gGFiWwN95ljFwdRz7O1RjszabahkXhfQp3k/HQ5UifF6xgJtrUocnXG76vrOrtfZtNVoDCz
Lxrr19W1TKXmnequKlRUwqLLPgpLORORzb6MYWYszKiXj27tFPsCG5lV1wXR89gCUSBOk33ABp9H
da+fG01NFo2uuUhdepiATHv3TdJIw9pso4NjNn/Wi766rL94uu0/t62+V2JT/eL2BTpkaeQfC6WB
Hi+72VJNXOu1V+OzG9jKj1DLHkDFJa+ax8fqykzah9rYHVGngDmq+9UbWPmtxzz/h+LmX7Hm0p/l
UkpXdk7wXQtq+dR5YzCJZrpfI8lbiq7IIeHo5OTVUwb7e9XqjYf5ZmCeUY/q56oycBMPeosU9+CC
aht1a6uFzoYFRiTEgl7HtKxn3TjEX408+JYnlfuNSMIpQ6Djo1DHpcxj35857RHRkyycNSbyNzBG
ZlA/VnqWlB+OL18wU2u+aW3wMba+sZFMp1vJOI88uoD3svwRuYjssS0LFqCDq6xEXTvq5Rni2CbN
uuzWA7lCb+7EOmEMHOaGLHjw09A554EBinnag4lfLZo4C5a1jZzI0kdhjF/A2ZcqSWler6wbjSJ6
uLXWLryk0K6DZWQhXkS6u2Gcvw651fGt3g4R4/tKpizDPqhXsd1Ks1CKpbNrd+o+HgDKRV5Wvrfh
C/hj61tcNu4c6W3lyA9mHnVkh+fl1NAM33HHjd5DswuXXsk6wByAqORyh7xaFFrfRj2HkdH4X/Iu
aleBHcpbKTdw7Ah9LKOmHn1rPmlwMJ+DVPc26IPagPfM8rlJlEfRAUmiZIaoH5CzqirXqhSofAXk
i4BiAq+rvlhgsjdSnOSrEiMYq4n8F/Tv1W2sO93S7mXjqzk0i8BKh1e37PUNruYgq6b6Uv5W90H8
1mDntm6AH60VJzC/xklifNVsIgp9LFvrounityH+JtoiOM4rltXaBsuW8XXQqoWoVwwWqmGVqMS8
ev+FgPJGnIL4jrUIpGCtmbE0Lw0fqzPWEnuxl0/Fe51o0P3y/+nSYccMn6LRF5+O7UHa71B1x9ES
iT+xKUNwykWQa3/UpUmXnbmIcE2mAC+i353jqQG1fhvVaePHp3q1hnLre/XxU72LbdWxAfHfRuYw
r2Atz7uue02NqrwWE3PRRsNn/7sK1nt1xZzmVkWWrSSIBCtWYlnr64OyyHHUu3qZoS1rvUfwpHWc
Va7p+dFhpbeBFdvv5Zrfk7S4u/VMJ98nmd9uKlQ+j4aLok4d5WQwJFz8IrSQL35YoQnglt5jorQo
xIZMRkNVPgEDyM6lqckrU2ndWZoaLgvr23chDxs0EliZmmZ6FnViz40dYwcz6CRKmhN6SBklfnGs
SEgFcZeeb3VhmWAhmMjxwh8G+REyuLerxxIAq6sPBWs9fw4AuruKViOui4UVYA8qilpkd4d8yL5l
ZSI/VnrZnBBbPMSei2qvGgZkdI1oI4q6rnSzNA/dW2vQjWvdidwHsqfeU602C9HLHpm/lDrzeBm2
IsAvtGYGYyRP2LnhwS/1+iXQS2yRNeSYLSKFo9422DBTbOroB9z44WInbXRNWXsadQxI1NG1ZW4W
NbqX9Epwq8rImGzkDH9XyzSqh9ImCqzHwRF/8vohqo3g2PLyF21i43V1uWxUv1yapjLGAKGbi26Y
8toDQbJNMbY/i42iF9FCLkwM7bQsvdUF9ZjAVsJ8Wg5N4IxTZ1En9mBwlhu5IcF5r3Ml312g9qLM
QB7m47KNe3IjkwZP4jTJLoTUtI4pXzgOObu2aXhAOc+Oqrk/g3jHC8P+CAv3p9r08ktSSiOwpMo/
11llb9BHD9BaNPVTp8DfzbW8eFHCPCC/UbQfYHkNTXN+amX4FD6lpazzhhrM26ZOLBTq2uRaRBmW
pv9Y306Nn+qIbRgwk2ax4f8sDK9STw54ZigZ8rjUARYcs1FTwEaGH1gSDai6DMNe7N03lqEkayVq
YFFj7+ZMG595CKzHaTfUyqdWJUN8N3oT9aoET1/U3Tr/7ida7537UimWsay7Gwk22hqz1QG0kRm8
qookoR0oG9uw8oJXP0reA9Opzry4g1d9yoLH1YvnWj2h4eRRHDIWlbojZdjNRaeYFSzIL9geRGF5
pwy8NsYOZpHRW9qzGerKIomG6hwrarxR5CIBv6CZhyKM45Vf9sqDBUls3kEneetG64Eg+wTkZ/pF
0mrmwmQPXKYhvq6Vc+iO9YNe8QZJCkU+KGjV7lJb8jZjIY/n3E+HxYCR6UvXsUrOv/DMSQ66kZMC
CKtuRoBLjhbAW+ODN9GknAYq5EyUxQZIXgjCoRnxaIz+ahFjiO6iz+0YUVYlFFu79m2o9OTqT9LX
St9lhz4tzqIqnKpAIBjHsKvXokpsOl1tzsQKZuKYe73YUydN7FsdPW5df4+PNNj6NqCcEKdLoups
+2l2EP3lMZBWrjFWALE0Z20Q2NqPRVjs6qxzCME3/tGuNG0FJi664GRlL1i4DI/ZYNQkjLVieufm
WBVp3sJu4J3pka7sUWxBxCCZ1EKUso5WojJUUru47doeCs0u0bRhLw8qEDSF9XTmNdVj28UgwXWX
YHUiJ2u56RBG7HN9OyRlsU2nyGSIIuNqdMr4kksilK16T7qcJXNTroov+Aj76IQSWmwRJoXNmTJV
HtbutIiaASxctl2B1JibWWvLHmbGBPhoCynYsQDH720qWn6DLXsCwTmMk/bld7fGAl1o9zBmMl/7
1c2tTBfTMro5jCbqxWjm1A1cy5/dmIWY4ATG+BDVdbmWYpvkfjSoj4FpllefJ7hZ+0Yxd1VIAS2K
BLvSidVHy0zVTeYZMPmnzjZWL48p1J6pq54n2VwB67YRXRW5jneNBFxbFHWrxvDSKdRNZ5ESQjZI
fkx8lDUNx4heco9VTzOq5pc6ZDLMz6+8RyNSEn6t/JDSljlXjNA2sYqZTZgrnHnlmmUGpqvgaZZV
lBRXSar0edVANS/DFo2mJiF0SBLgHRL5MfMb4hahvfHKzP5Jfu7Z7cPiLU+MfG5Jhf6ggZJb1eio
Hs0w0rbNkGgbTNPakxgRqZ8UUS4X1ey299/LjNkp764pdnwbsUhA70wj6q2Tz4dJpFAHFrUVa5x/
tgr6VEdGrNj5CaHt0dj4kBTDTO9T/GaGZJmgP4RKt6TlyTWo8+y5aIrnrNPU0+C26TNXmQFuNIjI
TI2jlCF1Z2vlTrRaTRWi32m0G9FK1qNA3ck18efkWMKwxqoi1t1XzQkMTQH+XYvf7EA+GJMHiWmx
PPFc50uqm5PcaNCcnLACmNkqLsvzGkJYVLSzSrPqj3HlelL+UcZxD0AESSw5796gdjgHVyp/beqm
GpZxFmuzTw2fimZZsdqCHCnqxyBDO8TBQjAZdefg14ShEV9n0RoarPCLoP/BjAxB5r77ifLhC4bi
/hcnQScYXlF3DuPe2FTwcuC62Pk5ISG8QGbbXJv64Mx5vfG1T5sGgsHeVGx05HoNe3FRmeGKirH0
EJGZNlzeX2MwC3RPP3RV5T65XjfdKGqNMSPFpHXKZdkYWF5MnXEJMNejpiO3MRX9xrF2FmbIt6Gs
3GlOvtQ8i0NHVsUPCB7NramrWTfdnKlPsIpZT8CL9MZokccsPDNN6rXXJuHxUy1YN/T+DEhyj/ND
gOiAscijofuQc+UxJcv47rZmNVMt03nBz2uY47mbPMqNHCwRnt47iYVOoD+g2RqO2bYHiYPyiSJl
87psd0w1bPDstCqWHq8lw44XWeSmj8m0GcgskGm4ihrZ9Q6ONW5lmo6+bzpHVcmMEd9u6NOy6SYL
IEKdvBDt5UBEOGvRK64a9xgSl58Xem/PUl9+iizYVyaSDOuB9NPKdNNyLpSFhHBQOBFg6yyfrOOB
tcpjhSNirL5YOh/PjtSzKMmE0EFeP+GpWl0UNId3ZZaWCy+1jLehzX5YiZFcc6eSTshDk/Q2Ou4j
fB6maOSVbHL1LfGbHwbf2RsvlwbvS2ABodYEcxSbL7jNd6cMEtMysG2QxI6FZabSVdvSg27tojc5
4J2D3Y48HrhbviojD0h8QPB/q1tvZTogLNF7C344/DBaKSmbSAmlDQHAb0OJsHmiI0BeoIf+i8uC
QmSq5tarPujuGquTdG0WeXP1zfwYu4OKKZfG0r9Mvss1yi4Enf2LFRbXTvLDbd8H5h4RbxQhp40R
n738PSv82pt5HXzRLGh/dupK1uR1HxTOFz9zu2WtyeXeZgFx9rjEedgwydJQcFjhuq2fy7Hx5h2x
SNhCRYhStONHs7qJLGif8llTmvFdmSxWEU9BU9TKc/5RwyqT7Vcfrd1vth2grNJBOOOFEq7NEmUU
Vza6V8cErlXqfvvdM4Z16RUk7hrtqU11B5aedPXMdFPriC0MFqIjQ6TO6xqT6S7x7XWEJvk+66t+
Y9rSzh2zdKkMzn6Mq3YmE/QgENP0qzbQzFXmNl98K61xeLeDWZUOwTd0mS62UVgfOTcPUs54wCKD
vnKkut4h/bpz4Def6DCZmcNQOKUDuPQIGEjv+eFVbBAoU/ZShCr9VBVJErJiiW0sye0ox84alKPc
5V96O78UZko0PiufoI/HZ4Sd5edMUl5QKbROaphXx8EoL10IlCdPwnAfOB+h3KQHGdEJJ+yHrWeh
gAK8P9MP0sltYCr6ZvLWgcpYg01HmmkqSoN5niJbD6badqfGrCGuS4DadCkMFqXc+HvVaY5K3dho
1k+IwwmY6DvsMUX4EeU+GKkB+QJRLzaQscDTiy6i7PjVVyb9KSraw3OPt9C5iMPnWsmqE4FW7qSx
I8PXVe2LbKfhDJJFsi6D9odNJuSKTbB27HsLaqPuB3NmG9mBvatoRDS+u+KLAFx5jL4R1qdHpxjD
1gmifHYrB6rVz4ZKjQHVpe0y7+3ipdDCZokpZL4WRVMzef04Cvqy3gj/zcmHeVdDAyXKpqX7267F
qnXv6jD95hOoYh95+gOpYGnud5gQ+s4urYZLMYTG2U5AtXb1Une0H6zripkc1t863WgvY52QdsqQ
+SyDt7HkPgwldT40YfWz0x8720LlJ/KdQ0GaaYYKVbvoI8gzTYgVeSA17gajOAJO3M6XBCXPSzrt
kYa+JGpcQOKkSjS2GUSpruNZKYqyqicnSSm/RaB6Mny/nspIbnkHIQslilbgjcfBJljGe+4JzGf3
kDTZHBqE+ZRncjILgAmQOO//9FYbp2Icabx1ffP9n1mriR6iweH1sNUGzv7bwc1CKXsI4p+Fm9u7
vkD70W7wt4F1k2wCHYYV/EyYySXaZCy5h5WWa8V5tEsLsqXcEMPxLk5dZJuMqfo+tcnL+dz+G94h
JOcypBQQPBzPiDJnSzcI5IdmjCxchjr5KY+vZckEdLLrvbZtGG5aHUf40HPq8xBMyRcnLt9UNz3K
BXd6FPe4rQNnIsqlzU0Ly3WtMfRN447yBqw0TuaZGi8Vwyq2islogLunV0ZXkJlmXgpreanKpflh
58mjMmATVGWyjG2NtOyMMP/JKu/k8yx881qusPOjDImmoNmUQ32yuZXWkWp3696wh4ts2d4CDWj1
VSZBqZpJ+DM1j2SygI5zM1/MvrbeLB+d06JVqgcSTM2qiOsMrEsJNpowFnOu6pJVejNPKyv6VmT9
3M/K+EP2S0wQ0iB+NoEGrlrUTfbjqKHSYoDl9Z1OIac/HNVat59sx1F4ZK+IchXvgW9A77TlYufq
nQWesPtQvIgHpW0BxTcqEyB8E+6RIg6XRG6GU+KY+aw1jG+hkntPUBGHjYJw6hrRU+eZNTpSkan3
3ekmAGGaDA9DonfQfkp5VaZt84ou6k70CMx6hLVGfE7tqmzd9NVGtrx4iyaEuVXIPxz4LSNSf7V5
RnrCWQQI+S+bnqD7oAbDISXsO+sDx30ydJ1wUNnvJuxJp6EQXPSgBfs6PgYA9WDUlPWyNLCp9vgu
Fyb+l1teLtJLE47+zG5t0t9Ta9XYOM4Y+pMsT1qkbsakqOZFWgKp0PS22zYN0evRVtI3J7Y+OpCm
l8IJ9Uum+T8wa08hQDuzHBz1HB4fCguObG4xkRrWfRulD546Ra6zpvpuIp6VBI3ywSrno5AD67lA
+mmpKNGbPZT5grync0mmDZhllFTJHW1cU1IlND8qZTGWYJZ8t3QuoqPjmEDzQ5LY97pc6k2ivzxY
plFEt5i40sW+jX0bLDYx12nOfdsRbJY8f2lneXqUvAoDgjFG+KnV4gOoi68WgMljoBnLzK8ekaAO
5uqoHsbK2esJcVzLsZVjjqn7fBx8ZWHUdb9x4krd4kMynPNpE2zSgZALKINgk3tOsNDNRn01B/T0
y77/CRlu9DtW7MhaPZfE22dV7WTLDoEkHpexN+7IIMx9XTIwisq1jTwAYosLUyFW41kbN5LSOX95
7lcl/uI7KjIwNiYwmpwPhxGy6jzRSEeHptYvOiMiQi8PFpS6pmlnUd08IhaUbETdfQMr7K8ula12
y87qtBmzkaNOquDVrjrCMJYevExqlIs2MbRL5PjOyoec7SbGmozUeIBglG48A8ebTi1Q/AnqY1dq
ySOKCsyrbRmtJVXvt6JOSYC+oC4LHFSyLywFrA9FJQw1TnZk9oOnMUvGbeJdlqRh5+vZuAOPzbfj
ksEIIPUfGrBHTASjL1JF2qGDhLtsEWDeJEVvX2XsPWVLbVn04DQP75VYacAaxw+aeewlwQHMcLoN
RgIWNjCPRWGN6kLzHRdxl+7BIxruGCYp/DGUzGMNQtGFr3aVMi+7Mpee2M7YRowmsyYP9O6ziREA
duQ+k7y4Lp9x+SKIHulP/H9MMDpzFN7Ti91MvsLNswUZ+ULkM7ltCvLSiwKFsOUw9RINYVG5pzr/
LgoYncpLEqbRwrLK8YLClDPTlLony6KNl1udbJhrNbZ18K90EQ2sFvSzAURyqsm7MJrLBgbutdSU
h96xikPTxL/2YqQWUOhGhhHRa0DKos9tlycR/6tYblcxb8JjaeDuK8lGvk4Ux4VVyYa/gbNtaov4
fToejdLkBZCE17qQIm5/HovMYC2cXlHoxtgECklpWFdRV9sZgcYK2dLQVlkmVS5JOqK6oP7Wo5ym
i6wYTg1yQBcZZYO55vre1eeq14TmYrKFHar53nixARMduOmqTlmgK6jzmnb1vZOryboO9bfWb6Oj
3/4gCF6e4mbIV47tohYT4EBUuYhuij00lZHJEbv3TW2d+qIfCJ1iP9KbsonRhIVetRS/uaiifDWw
t5gZulS/8LxX5nXoeo+FXeLUFpbu2ZT5UwQRoj1BtDcbvHnVxuDVMhXFpkPUAxakk/XZTDSpPXHr
tFtIXaxetOohEOJMshljz8MXfNNukgnHbWGFkb4YIZWw6lWnUB8GbkJgSWwKX2Fa4JvNSvFk7Sbg
VNYNZqS9ir7QJOEk+nX4WqEXbR6iDB2BPPTiRWMp+q4O4Os7gLmeFN+sHlhOz+Q+yZ5QflwCk5Su
00TdbSrlVYud4lAmgXsrGnmSzMOhC1cIuOCxkra9tMS8VFrHwHQfKj37DnUCjFjadTvutWDWkam6
GlkEXs6Jx7XhuACuSunFx9vqoRuSud6U1ZM3DOVTltiXHDHhU+5J5ZOjdca8HYaGJyxF21bcNSmK
cOHW7snI8u7Y5oN7SjFbR58zfPWSsNwGsp9D3PCiVzMiNkkcMtiI1ggeNRh5UmWi1ZUwrkoj6VG2
dfmB98dGVPdWmx5iPwPZxEITgOToI95ABtPQqngBH8J8NuIIAW8V7XAYVeZzUhH7BmgmL+ypaAyy
ss4zXu9SZBnPCSwlIKFKvBTHqk7rrVHabpa3YxuQw7ztNRR+6cwMr1plo+uhk8ZQUdsHiLbD/xJF
FZPKJcr88kp0Tjsw6Tqyo7dW2YtSQjd+vr4d2/fuAsEfeS06a5ApFqVvu7fW2KyahQXNfiM6y0EH
6Kmd0rDivKMvzfW6jtbgRjeG5bTn1husVRKM+cGO9hkRuifcvlpF7p4mJs1TUvYv5OecY4aywAaF
B9T1tb47N3W8hdLu7C1NQo1F1NXKezHCzLpVtVoXnXSQCq6cqwHSpam+JzuyszvcpkX/tAziBevn
APty3E2stGOKF5AnlsMYgzpyF4nSf09zo33Pc1/FJlwzzvDSw02AblRNOuzSGNFzI2MVZjqpuiOm
3s5Dp/deS0LHKw2dg5VoVSpsP+oixl1kas10IH1V1l68wNZemveqSLyN6meIlneE7cLELBeVVJRr
kMu8t2xvHHYONhXGMjSsv3bjaVdXkkKd/9Hhj109UfJVNLG9POPBHTrvxeTjQVoeFhIyQC8a/7ar
G2NENJUko9PPoTc8iFI4ptmpAJ0nSmCsjIOGQ88smPTUxxKRJ7vv0TufRsWgU1tN6lqL0JS08+DK
vza6tLWkzjvfq5nw57vYBUw5dbrXxzqai/4QmPNPDZkXyrPCTYb1vbPoQjyCtY6J1vzv07ktC0aj
VJRnjAlW8LuHN3s03cVYO91hUFL5KKuEuxoV4GDIGtkfEJsIJkchsSkmWyGxF2vGpIOBMexo4Sgk
6pTfe3E2JZlb7Gk/NYjOohXVXkw/ppHFYXj+eugoIGSxHAFR30atiC0DeyIp1cxAMi+iYUx3WRX8
2sANTHdEvtOd2Ls33PvdGz71+w+63IcHbobgvRj/fpwo3vvcz/QfdPk01P3Yv73Kvz3b/QruXT4N
X3nSX5f/t2e6D3Pv8mmYe5f/7vv422H+9ZnEYeL7UNoBf0c/eBBV98u4F//2FH/b5d7w6Sv/74e6
f4xPQ/2zK/3U5Z+d7VPd/+GV/u1Q//pKbc8vmR1qGaa9A1O7YLoNxeZflP9oiiqfo1JyhLejbuVG
j7I/y7cD/jjsn55BVIqhbqP8u/73s96vWu5woVneW/4c6d+N9+/Oz2KGpXenh8zO72e8jfr5e/iz
9n973tsZ//wk4uz1MF6MomtX9097v6pPdffi5wv920NEwx+Xfh9CtMTTT/6pTjT8B3X/QZf/fijb
KZHOLbX3QTKCfSO1k0IiYLN9/HsjWqJhKHaqdhHVokbsVeKAe1/TLcO9aC5JIG2dGFs2rfsf0s5r
SW5Y2bJfxAh681retpd9YUg6Er33/Pq7gGo1WxqduTExekAAmQlUqbqKJBI79w6eCqMz10FjUVvV
WspjEaUQqLXjC7tgiGzFKC2pJOzBtwi/nDNHpn3i9P2X9Eu7D0/Ubq5hxJI22TQjbBm2CQishWz/
Al30PaQe6X3lKulxcD0EnwfqfF07uTUwVKbXMoeBVEQZSYKSnPRGjgKcLVAvN5t064n5swdAReas
g1pGLlWGI3XOpa5ub4E+rJKbxopceJIt6kuKGYkddvbgMBFT3YUJWq4ufDcW9fNDdW+SNODcPqa6
RwynyKnuKy2t7jWtM/aBWQFdl7N7o5kOfgWy4d1sZ/QAJufdF8gFWVFObOwSWSKrfVzWkkuHg9GQ
1AzOt/WirOoucZ5Cy/v7JWVYPg7jVefB4hZmzmzRHP3gqfVIETN6QYFQqL+J1UOPTIn6O+H6TqX+
ap6GvcXf7QwoN7iEjdCy9y0mSaOcvrgrcCKe4pmnbOhAVbhlRdFpDtNH4RzLyglvA0+LPNAwwl4C
x4XgiuTVbYY0LtMUZ07WHHq023dzbpHNVG+HNMvPf0+ctSk8drHy+NdacmgV9pVMt3XUGgut+tQ2
0bIegruoy4I72QPsFaDbWgd7H8gs59p4F4eMG7w5uc5UlorQZeZtIaN/ct0kJW8amSfZzKTOTigj
myfZQzBtOmZKtpLO7C1MDn3TDHIKTphRUByN2Kyy6j0VeBlqYyHEY12l3/WKot1Ja4+Y3BZMrbGW
jptXhMveMKukvPXgImOXCE6c7J1SQukBXuM1dvEmWviMyJBOwvYPpzEX5sHU3W+L3QZPqMOnlRec
8vjqXnqWF/PQMARVN0BhIt712/u6DXNK9Sg1dLfyTVhOoPOJ1BkMW65/ko1VFCjW39rFOiQ21oKa
ELKFIjYD2YLw9YTy3ZwOyrsFzKokYZAOqXJb8Dbp3YL1CNerAkPDRocZ/WyKJo7L7iyHsrc0f9mo
04M2lo3YenH8Py2wTLu9hj56uwJqu5yNTz1eMraIKCDr2UOohvlDbOXsrmIEJaSDfFuCBjUitQUc
6fDSuidKARCnlGOwp69GxwpfEFpQd9IOesw7LTOW2FoKW8pl5Nwl5q9hGYxUY3jtcVaTL0qXc5JR
WjC5mXHyHAFQO7oOSQOVb9inqjcOMoICLo89txc+OALGnhdU15V2WgOpcqDwF3CSXsBJuglQTzmX
NkePoiuNrfDI3hIjpzTjzhmRb1pCpflfw0hCVJaVUnW+8/t2epw968Fss+GlYsN9Kk293k51mn8L
TIsjJQBWpM4mSN7EEZSa+J8rC+BqUkG/Fretv1La6SjBxhKFLJu2cf21ZXnZdrFJ2HJOVd02A7+1
lo4bPNn3/HhvuHz134Geg7ZPjjAvfr8FdlRxNxGMuQhc+Sev8rwTO1czX8mubOBit4AQNGja36w1
ZdpjpVs7Y4mE7NRHhlPEcG6ETKxo5HS3aiMAlqQFSrsZYQzNIVRX56BFNidq7uoS3mfZk005ZVTb
5iaoDr95dSRvvTQA5ACTs7mXwaphIAedhHCitk5zP+bpx9j3HMiHUyCnSjqhG/LbFnOUdS8doej9
N3s25h/TtzWS/oW0ZXlpvTK5wv2fXLva2TQeqU9IvV5N0jlXwwyepNHKIyS0F3V2p2ElY5oBBDXn
nijD515CfaBYK+vbJtrLbtpZP91IL/bvbPKl4l8lvOAX2VdImY6jkUF0Z3qnTDSjrcFIuYxlD51g
dEns5vC3Xem9079soxX6JwXRJzTdRcxtVWmVYzlHNv1E6claeqpqUg+cKveWrT2YZlh+bMk3hypA
djsNzQ9kPVq7Kz8GQa6ioD6A61eLjxoS8vfWYD/LGXHppte65KGxNMnW2h0XGpOS63OYh/5Z9rKh
/DoFrr2To2Gq/HPQAEnm5v47JH7rLbYBmClqOD7qE8K7OG6T5Tpyxb9erqVaZ5O3meDE/2PeEvw6
N1JRoXCinRpGxb6azeBRUWtY6Csv/Uz27os1mtovxLU9y+To1w3i59RJ2i9en3CkE/fhUxi7XDOt
WDnbrZ2e/1qng/TrHA41fDd8iS+a2jjHQSnJP0E7sGoRz7lEyEtM1w5WwF0fA70Ei2DXn+JE8bYp
bF0rh0Q5B6ZZsoV3rLt0ouGw7n2z2GSIpmrbpHaV42KXE5ahDJO2vDTsw5x4aLX9saRVzu9fYZlv
xBxHtFn24FsWhVAp4g4OrOR7OUzVMrvzsvQOgG1SrrscNYsgRG0rNFp4vkYUuDQjGleQag0cnP/R
FOj1ovdqwe29kq540OCxlt0yyFCBrUirvTP6VWFvjSEG5eY13S7SEk2UHITPsulMCCTQun+Uo6CC
AGeJGETYQETkzL8jeGoC/6gh761VebPh2DG41pIkqWpTHtv9YtxKI9SZ4XWShEipCJLG/x6zzFli
GkG7JB1xbAQHFaweDEKl8QGukMTXyg99gxLd78FvT6VUyi6nOopiGHHdM4JiG0PlsJaXweWqWEww
44bCsdhu11HhMCefRLq4rMpmWWpxLNOWpZbgAsEm8rVZznW9nZ+p9R9XLifupzlBL0bPnICzVkqK
UsfvqnUDV0nY6U+jcEKM4a47DWS2jB0V2zpHjdC7LYy+4lglOru1Ht1Lb1TyF8kzaMzl0OFk/s4M
xjPCQepzPW176mMakHRAFoTcuVsYG7+zw2OO0MUlc2DhYk9UJhvZhVh8alZuAbKTMtR610752Kwq
Q30NvfmXqbI3RIKDYWKvIodk2almGgHhJUrx5FJtfOe3hvYycei5NhLHPIKa0l7C2nFhuw98FKdL
qMJUc1jb4vTVQvL1aBnVj2pWXbarwgamMQAE1tXHWZzDysYMNPMYte0POerEma2MjSjd+WesWHOZ
LntyXa1Q6iMsXel5TIaK+nWepzQ+h3uzBjAjbb1GtWbr+d5+rgrlrqROdzu1PWpzY1CuxybTTrNs
0gaAUyHkBFfS8M4l/AVcH6cg6197MuRdtJFEn/NCrQ+gd+qTrkIs+aY2KCUH5bCIijPHIuFZmlqp
SthkHJ3Zai4o+H/rE8rg2qZyThl1oMdIFr6bMWrl2bKd4HxbQHqWVeYcuuvN29uY+oaD8jlI11ZU
/uQotXzmBKp6VpT0K2f9/cUUI021xgOQSaSsRERZ6dVzEXUbqM/nBxmvVTNCxCMlUtKpWHbzqLek
7sV0Ocn3Uw3AEVrftxdw0+ya5Ra1/UZZrgdSJSs78YqzDAZFMB/1iUoh+fooRKjHyeVYEuJqpzc+
dU1tXB0FeKwcOgGkynNLVY4cVp7TrFQzca55oKifXuf0vWZclQyecb/yjE/LHB5i4wddR+0vhNMy
ctLvGRic+0I0HGFq96GeWdtRqJcuNunIzAKdhASVHzmUjQwJzeh5BJ14WkyyR83oaJOcWdbh7NA9
+TmUv28vd4vUqTX3Rw+sq3gLshkdEwb1PNwPvtKeLfaeJWwDenvWx/pgD8F0cLW2hZ4WU6rbBlUr
ciy70nqbI6fbDYeIQHGrZhvO4J+7tvjHhEKl5jOJlIPWsYWQTdoHPqgrMW5URb8ZKXd5dS+Bf9lm
MaOzO+91snSbRqrvNXD5fy9tpZ6boe35x7IlpS8HY4K/EV6QdJOgOPNZ67yBO62JSKcdFJ819wOk
yM5HiM7qaxMjGeiMaf4596dy6waUl7PFhui5VldOoWobTyDzkYLOz5ZAbsqetM0A0YEVC49siree
HEKThtuzUmh5BnHjLYajyjPzBV7q7kELs/5B1yx/Mwwo3iw2W62Ca1P6e2kaKLqEZVZQuhqTOx6l
UTYxxBB7G0CH4LnuHpbGfo5bv3gAnemwVbQo4iya2gNwzwtWsa1eMws0GyWmmxh6zUPJafXHruET
amILyWGhxEz9L9XVfteeTTEcWhCsVAj7F+m13fDbMHnTnZwKAvY+q/XqQfpcs9x3pp0+SV+ktCsQ
OOmL5mnehwH5YRhePFt5iWDKewCw2ZwLH0SqGGVQG9x6nZciQqD1zVE6RiuoH7za7Q4wafE8IoIX
RxcqR1UzOwQvCJOx4NiCXRcATFli5eqIyFVJGN5m33xhDRxDMbStEgT+zhtCeAjSoLiXjWohDTW3
COjKIYLGr46mbKCmUdVgtwTnwovkxLAJkxLqubdVklEr7oNQ97ZDVyIQ9OaQM6yBrF2sOJAxmcrO
hmn7yOvYx1xDNUaQU6pCag9ZLrSCJa3lMl7cCBdCeCnHU9tWh8akeDlM5n3B+T8sT0H/4Bs63zfR
M5JrjAbgPWfKr5bYLwaR9eEPJAOEoy/bmgoGwKRki7e+klKnH3vwBEJAexy81nmYRENVLirANdmx
VIuchzCznAdL8519OybOarGZmqJdqHA6S5OcKmOhsVm1uR6CUWQ16dSCILq9zGJbXsbrqTju4aY5
e6HTHynMpjg9LedPNo/cm8zsyEeKoQsbFWX75uPYK81zYjr7QNVnsCZ9cE5BmK4jOTSdZJt2QXOQ
3qgav8W+OKoHnfOh4tsro+BWgfieDSGiFSxdNVq+g5Yj2svhHFegKLXQu8qhVoP4VPJPuRF2d9yp
0tsk9FlgHoapYSujSsNSVnUNnl8OcwfCTh3BbbPia2uXBUoL0AEdm9LJ91x0jWcOG7iSQyTwn8iG
fhtC/O9wBI5rB6nv+79iTXgC0GIhNk9ReefxcUPxrrdp1dk496KRPdlESFGdnSr0KzjQ8SjArVa9
kbQQbjJM6ubJ8Nr405C0XvxS5l37qVS7n1oX7Vynqh7LQdVfKEsHHlk3PClGofEygvbYBNbg76U3
Mtnvo1piAMAgeEL5+5z4wKQSEVyTQ3ygBPwknXJ+XP1IXXZD0hKW8ZegVmC4FtFKCbH/DLG8alnq
JuWn9iQbiq9UK3warL58ophzJpekQnY5+0m6dlO2q7lpQoz6Ft/2xd4ILetOd/SffoYg2Tho6f1Q
cKXkcRJ2fNCI951opGPMc/sYjNmH1q5+m8SEPHfLa23H61t8ZwenOJyvnaQoFeTzsrc07T9sU2b9
b3HLtDjm+18o7bgx0yABK+3DuDOZVAyLmlO9CXUYg2hkry85J1nJ8V9usKDRIYz8i7TfVpBT/opb
bO9iSrg6dvwefmpqpfOQwQu/e6Vliuz9/W5yk9zQyGPd6r8GyhWXtWWcESrWtuKqAlM3GgHrwYVV
mm9tUu4swS0tx1CbRICHATQutmE00DB6NxYTO2mUc5amdp34VJaD8ghw0Hrum/yHUljDRY5Iueo7
9mbWpud784xwyCFKivGSd66GSg6VGpMd6+ib5vq9tMmmzy1ILl292Mphqcxgd6t+PpKz5fvf1eFH
0NARFWpah1Zgke9Mb+quSdJ41KlEwUkRzK8sSuIagFA41wEY9CC8lz1L525TaB3syH86UBkje+xb
n6TdnrMYGgoRoqW/moGDJLlGVrgh5BCjzmVOsVGQpTb0trCMrScODPwfKcIk56xNi7Mzxo+RaWX7
+M0k7ZVdh+Xq7+5IRTtWPujbbOl/F/S2mrT99yVL3/u9elsGe0BO7lYbvPzapFEP0QKVBiU1JqvI
7sOfOTBPioh+8Zf5bMCN9WnWinbja256XxQwCULupx8mu9LubZ7RNnbflWtK9z0OH9r5EprAs3d1
SCmR0zjj5p1RdmVjBADU+9bwgWuB2Qbbrc+XxT1Bcd+tOp+PCd3kb4sjgh4WJTY0L9WseOJuy+UY
OlI5olLCPDfF/EWOZDOUpvjSDPVWb6biSdrUCCKYenb5cWPyEc3mqDbaSp8pTNCf6PtZMbr1Ysuy
1l1NPWD1ZaEx+e5raJffVqUc7ESZXLySa0hb7sEt66djvJM2Ho6idaVH7QGekfuinJD4QGbpqffs
8Qpv5jUWI8rkq6cJFv4dpGnzRg5lQw7/J0D5mOwkYWljefc+J95ykjS1VFvvYTbo1zXE0NQJjxNI
Mh9pxrHU71PQ8WY5R3etGEm7HtrmmWeHkxy56myCUtSnau8gubWSxlvTqPq9ryMVZnQwzUlbOKjG
nTnFqyar463tKdVdVFqczkLNe0gdzbjj/+0CeHa0D73NAYram+F/plJbZ5ChUMzdm6fcjIpvYUXh
qgsrFWRHirJN5sq5mDCUnLxGNfcOSZGHnnrIDRQs6ieriL5zwlX/cuI9ihrBjutMvXeonnvoPN1e
F1WAze46b1XwbH7pWu8kvbaSwHifTnzF0Rq1DypYyGOKxM3G0Gv7Qtn8TygVQgooNCS9hWlpFpsN
R/uhUDvqzYmQdmWcyh4u69/TqN38/1nuX68qbeIdsu/StwFI+VocX7ai6cTJq2woNtrEAH4vi0lG
BPqk7Tpd5Q8qYqVNzpdDCkGfwLtbRzla1qVKJocLZF9QLnXqgJULmeXspepTikWdr1DZe/cNJ2xT
k1eHQleju3xoqf61DPuRbBDKU54PuRI6pCtkMayvo9U9DwnfYGVs1tbAGSe7/PONX/Ud1arsTl6m
b+vKpFRGMKvqhkUje6KRIbNgZ+1E1jqas1+zXk73XNGguR7D/jvFKqeKsspPAeRGe+rL+0MV+TEy
Nup3i+/YIXcd6HcKp/g4UoC099x52sphM7b9FqGmfC+H/jzEG9Uy4qMcerogv0Lo4jxxqUR9FppF
t4d6q1JV5Yr+M7jmHPq1SnX1D6OWvw5rkW+VQy/xfKjI+levHGYPpbmdAvVnP88ezK+2iupQaoL1
bfMEdPTADsbWUCzhP7PJlF69ypFssjATRBb6z3gw8mw7OkfdJtFP2sCgHEY1bj3xsE5hTDVwCESh
mXSYSDncvPzUTEqURHRaW/q21Ae4Z9/cXmUZ5UaueFuWytrVlPvKtkUqZt2nfXGykgydQORiNzP4
8++qBQmD7n1V5sHazloYnbrazZ+NxPiOiGe2L4MAnE4XFFfZuP7YXgb3Xg6mpqq6zeI0lEBbWzUS
S2NXDQcIDT/6eUUxoVfrK093lLtWCIZwGhDc5ylsS5ZmvLOXVR6Yq8GFfDJqO/IGhMlZMND2x7lH
6ZLji/hLp8NRaVvut3YIuNElJTzxPXUZ3dD2cEYU3jdogr5pZV8/m8aUnHhU0rZQPA/fEh6PU8P7
ZpKp46S2VMHC6tqTObs/5Tz2Ady+KTt5HKl45DyiM7nvRtaNkkwdn03N1r5SUYp2JxCRo9w6yiZj
KxQ6JbcpsZuUTVRR9qm2FQLhuePCNFzOzrX07I3chLqxkGvLg7Xmt+p9k8TqfdH4X+oo0I5yJBvp
jBN/NVAbd13shq6bl6405gqpSrXxPtqzMV9tP5pWvYqo4AzJ3NbTR3cvh5lifUDVeY0aK5oYgrbG
1OKQT00PL7KXzGHWrGQ3CNykWS0u1W3ZtNQayHCmvAt87SL7tzJb24PNcR4vsWgCsjD5pjaGz05h
d3vpQH3LR/okKj7ZZk7FYVmHDX/rAfSQ7IaCdicWohbihnO5NYLJ5za+BXUcuWlofUGIJTDTEhXd
wOemsf0MHTRG4aVWSBWj5zrrh1Zo9zTA5bmrx8ahzXT9g9r7r16o7+LTNKAMx3OCu6KWLvg+O8m+
jk3zFwz7xybuSPJB0sD20T/ajVM8yER+qlfzSg3y8CyHgRaG20qFmsxNnA/NOKOPlMxfbd8td2k7
knz0nPqzsBeVPn2lZBZaVr7CHO+sKxBSp0Ido8+mm0Bm7DUv3QQLZBb1P6XZzYZwXxrjysoONnu0
E8zdMDWLnvnncFLGQcgX4r51b+EhcCukwyHPfZvz1zq3aA15gXy1rBl4zqNDHcS+zp3hogTFgOA9
UlbWoN13aJmbiPlik95EHYeLbIo6f1HGwNknTWz7V2mDGgQMjV7WKzkDkElEelqsWuVzctA4/ykR
f0Xrm5qkMh12yVsxF39AZ15JrxXFX4pG7Q5zq+lUNYgZUdhyElTaEVV6b4GyCgxKHxuA2Te2sUkC
tWXPA03JQ0jdcoixV+rE3pXwmcF2rWvqJgjaX2VJKl9JK3QCqXuhsuK32Dv/V2Tfu+HVIQXgbzbB
kPGXw80dil+XZWS0VIm/Ccf/uf6/lllsN/n4txm5BbMKv13eTSTeTSTkoWX08l6tUH8KzNxYaUpT
bcgxFA8ojOUPjuiBL6CAyb6XFtnMISpy9WA770K9tJ3YDx1uU95WGKsp4zLmd1s5Uy5tump/N5HL
kiYz60MULyyTNHIUxrs5tgJvpXFfvZbusNXkUM7LyrTgOFM1d2pA2Thlfn13iUCELu9Mvjr1vg4X
/LnfLw6v7fpzQ9Lx9jZMVYiAKRuEnJ3HjLRT55Eo1a3KfUwbz7yCezlJnypMxeBA1GFMPB2JoXS0
ZTdsa83zNnrMc/iaHZy/avALNWjnFsMf9d6GvOciV+Gq0D2iZrP4wf61R1hdro6bHNyos+5aq0i5
v2YcgWqNCkQHZoO7eDatO9lzg9o4Bm37fIuTU4Ih/U/u5/Mh459B4psZDj+JQ9sY0coWq8q4ZSmB
C52csjjdXlKDKyOiKmsziNPGoe8CSvDK8iCHaJ0jBGxRiiSHbgbVR909IxjgntGXcG7NX0PpkLbe
i6NdOYUxzINg/4x4SFfo29SPaMzVj1HMmZdZ6lR8DVPNx0xDncl7mwzmLthu0gG2DjmUcXJuG/Ps
YZJgvs39a72mCdt92VCLraF6fjaL/rXxOuc88NBACTxMSxRT/XYIyfIKIQToOK24Keod3OVwTkAz
WGlVsJErvOvKZWW09PgwiPBDQxppVhGPQnwTScwyQxO+jb0LJdMk2QYLtfRyyNTNbUwVqnu5RU1e
AIOFHX5/57HkpELMh/Wc7Td1gjyGpzyvmLWvnGeqCnm+orGSUkGGmVM/CH107ZSMZXSJqHOFfd44
xVm6C8hxHmKHsqq5rKwTZ7b2ITCHJ8UYqLKGFXllzH27YwM1fU3IIlB/On3WAzgR+Ia0uzrtb/bc
ruebfcj0d3YZPwMnucWbaadcUVWEkmWEPmmoqrtaqOumCdvjtpyi0yy0dwcHaQENAb1dI8R2DTYu
B35R4UZ6A6hZL76dcIMSc6t8sh9UJTp0IhbpA/fkBv5HKEznx8bujVVTw9oDFxwyDpbxzdA65DGC
PoLO3KTEVW/0VRp7yV0flekzikv3FWziX4BZ5Ts7aBQI1rzyi0clM/mjkmI/NNo58Ec1MbtSollf
oa5GQKhCBGhw65spsEMIijjJr69arZBLy4Bny2AZIx1yKJvSoY7dD1DkCULB+bIEyp4iKJ2L4cey
vDTLRRbbEEZfO+dLOhbzrjaaQNtVs03RosJ2bYMQabXmOtrwGCVcVpxUl7EzuIpnXpzuSCBlq/9j
Fliq+GR4xua2iFzvFmQm/SdNMepDbMTR3dLYBSjqYVovFuiRojt4LNFKmCPrhZRkcJS2JUT2mtKd
176mKZvFoU0u08iaBnurz6g7FC92M8puUYPsgL1pY6Tm+3dhOKTiurL75tbJcAr8qT95qvPaSJsc
SscyfBcSV0q6ejd+W0aZfXPtI6u1lt5l8n9dyxEvrLRleECz+Qi1x7yPRidc1YJCq4XZHyoAt9yU
imec89CDektSbSWQRl0TznfWkxWR7PXrSUXlkjlqwR9lmvWzDIF+IIJZCQGmICitw5g6Dk+PtfJl
GLQjlXOwcavhyOGX4C4X9mqufhoJTB1RHOp3ZWuemrDbDUp/ihur+B5mbsNd0lA+RLFZbcZGGR5s
1Yr2DtwaZxfpiXWXTiXSdjrk9237LWuc+INRKs5DQSFxDt3bB5/zmJciOEmXbKB+ANKsNugGEs1z
xWPTmCs0d39UaAW/JIbO/dNQ1nJkIWb04oz8yNyk20w8a28cY2UrUfIchF3/nIxZvHEzv92nmd0/
q0URX7kCfpRO2YyB/9XlafEiR9BxOPvGpHYzVkkLrVnMFYt5Tvi62Nyk3Z5E8HXqWg785oJnGEHi
08OQDeZEDGE+2Tqtvq9S2ICiSBm4Cf9W4pHCOFraQOxsgS9dHFVTfkPmxYFimSyAkoWcMo3Jg0Ra
gTK8r9oseZAgLOFrxEj6gji+b9RUXU0tTx2O1ZYcFybqCqx++eQUZvHEszTFEvmc7+VQOoyCOuE4
du6kqbH6+qK3zsstXkwKFCGXGrDpSac+TteD2X6PvaA7yxBOMtz7drbXywRNbdcqF8lLo5mrxOEh
OCmj3oIqOPWPXqbcx3WgsFkC+HmHZFl/lw0N5/9qStGKD5Xn3nCoWUCjqN77vmbwIfrNurJCjsjE
zTTVE7iNY2R/xEg20lmIiCXs/26belT4xobi3kTZFrYLOyF7ahe6ke0UZ+55HMPqHo2Sao1Ka/bj
f4/IWGP8c41Oq9AkMYrgUCVp+9xMymef93gpxKjOu/AwD6O2VhSzeTaKsX1O0s+6mSZP0mKhMYKS
oTXspC+aPOfOHOFJCpr2MY11YM2VecfeFGXurO+/D9yyQ0uJP7eOZ+waz4iORaLadx0XA3tw/XPN
ba6mXJfuOHvK1i0BQKL67kKHOSO2NLf6hwnqpdtQ7239Q9f7zrvh4pXB/5qbk/s7wHmbzXp7kY2n
wnzATbeAyvG3TfbUDsYLUsE+pyC5AHhOGbK6KsySm5uxE2jSuHMOmW3Mp7mEHVuSsncoIHFPcl56
bVYOU98B1c/16ItaGWtIP8PvACeBg0XuB92JkUgsweAkPcSuRnRnDYp+l8AgQ3ETP5NLFpTbm9OO
W+doB+qnkJIGjnr8j0XDJcKz527fI2CzKbzZeKlCszlz/NGv5FCHHPwhahJEemqlWxvGJ00vu2fp
qyFYSJQqvJMjrZzKtXs3R1zKH+DAcc9ToiRrAADIi0z2dO2r2VgjtxR+dwxnx5OS9alvS1hFdBiy
7EkJP5ZCEEwEyJmJECapRxid5EweraPvc2Xt8smxPg3DUO77ZBsGUH/PIIbr/0QVOodTqykf7X74
Xlt1ci9Hqv6x6Vr1A5C67pHDtWuaFih/dz4nmXoarOVQz4dsDxTY3oLT+5xRH3+sajufQdkr86EE
da2npIZU0VjhCOfUW2/MYMpgMzDspEM2WpnatzgHwo8zpGHrZX7acIiC/FHXwADhhzsnR0VrdDt2
xvWU3HmdqnPFTLUnmJqHdVI2Lh/6HKwapzah4zLGdekGxdnuqsq9dTO/LM6aa5GCdkoYGZUfnQE7
Nwm3AqmhERj4xF2qMAZkcbp2eNZ9oRmemfGP1PfXpB67X1ncP5iQUX2ZJ34wplGVD62XlId+sMkR
apl+Z8SVugk1Duzh7P4mJ03usYSF6KdjDdkqVPP6Q94jtF47fr+qAxTAOR/sYRTlN9dMZn1oE7t7
ISchtMbAtktvXYQBhzzmD+l0isB75oORLtkgd/4R/W7vKkeG3bhrwx1AnImloS7+51rSWSmz++da
EYInpqF5V1NMlmvF+kuQZuZGpt16q0tRN4ra13zdu3E/Ku4662AcasSzdavD/THDB3OAK8J6SbXY
2VV9nmxb8azdxzXUtwpX4F4M1dGY78hac+7LSNFK/XlMHuVEuZhjlUcUPAbuefgRCKqo1sq8s1xL
NcZ/v1LwoQwibj1G4N+aQG8toKNhEu26vulW0uP11atbDm8xatZoR3Aex2VyXLKzCOAPWmmTwWW0
BuN21m20zYCxchaYcn0VJl/QnquhNkXIMtG9RWcR4FpFi08zFHmqq32x1BCYcdv5uyEopq/GDPfU
b3NXwbQrzarzT/Mf0XKRXOT0/oiW5jCO/+MVcBuPqtsf2DlZ+wQ2+hdzCn70dj39gCTkSYGA6KOp
xxbFVZZK5WbN9qeb55WMgGZxN/Qe1Zx+WAJo7z4ZsTauDU7grzxNwryqKm1xleMO3PggeKG84QeP
1sh2FeavPCjv0JVxvwx6jdpRRVbbIZ+6r+HZOTlNp1z63tO3czE0LxCbD/DKNeOPojbEhcf8RWJo
D+vwqsu9+aUH2AI/iQrGS3xqVg3c4x92NNSurVmqL4ELF+xgWa/xEUJRS/xiF/G9iPcd4uX68gP9
M3553YB1/oqX7+fP+H+sL99/Ld6/MxXbkQOUF8OzfoZGN/zoYIGekxR9GHdFJV0E4b+VH0gZ6D/Q
T//PGJvOCZLbngdOyzrAHhTvfNefvsLXBhVbrXxydDiPK2FHvHj6CiPP2nyz5xTa3ewifnbN/kD2
pF1lCK6cGzOp61WaKfa5GgwHAY9e30iPbKRjGcpe3RhM+ctdxN2pC8fxsNgnbbDIlIXqM7LO8DJl
if6l7JsPLqeqv+DbzRQHvrFuHg4jGjXrERqWXVp6NdR+NOhp1Rc5lD3ZKAPH5YHZNjChcEtSKNEq
5/Yqm6T02mskGjn0rdFaQ/HSbhZbbXbkseU4UOZ4Z5jBvJLz5BTpmEpYZanprKH3d9Qv/Wwg9VYH
HwrXii794Gg3+xRDcTKmNnKaKook7A3Mu36A/iVJs1PldKiop6C59l6OcDfc7cqFRC91cw6lyLMh
+O/y+XmM2N54BdstZ3pGHWR+dtEuoKS0R3xR2Ci7mRB25YEjsinzs/UHitum53b0oMAFlgHzsVdX
62B0qShI9TvptSNRZwVKbKsZ4fzcQcQldsM8TLZrQzW8z3E4fdLgJfyVJg8OTIbByrbBR8yiThBa
/W2X8tyiF8AOerX7qlPhNuxRngvvoIASW0xjQMoXJq7xoDohyAANYje1Kk9yNJIauZe96r7pq/HW
V7jHbiw95TMbAQJRw0/VUBZQel5RmXit83Is9nU/8cgMod6aw8nxalG2lcMFBdOP0X/3m2I9lv9D
2HksyY1ka/pV2np9YRdw6LHpWYRWGREpmZkbGFVBa42nnw8eVUyS3Va9AeHH3RHMEID7Ob8YDfRu
C2Xtq2l4iLV+eqjNCMlZhOV2g2q6a6cJ6o0z4BirKf7w0sSz4GOTBXsRtcPL6ETagg1ghg8DvVMZ
80TBAM9IwwGXkpInxo8DJpB/NtkfRQfFLdGjRwvoDA2qe67tdslahKpJpHHbiH08ceYmPHtE77ps
FQ06f5Juz+qaOVhiUvBrq6jFa6HMHuJ17F4ouFVHA3QJ3lBKB18yCDZcvFmUDeyIzHHEvTywuL/o
qoaUoY922S2O7IChFNca5PZ9nkBMCcWE7PZfU4yw7MkbBq8foQmRzp2qk9D+uAx1UoxteDLeptYI
Uy6Tqc1WmocRcgUY5y6ehP4JKf7SV5tPuSn8s4OY50KG1VjgoGFYrxqqltT7nQ0W7OCmYhKKK0XM
cGU121dx5SqrNqrYI+WZsZk6Lb04sZ/dDilWJxhDI4FtAUU55yArt6qOD5tZt+Ml9TsL9o1mvyPR
vCkMP/+e981rXmnDi2Gr/VoRUX3C4a0/5U1ernrRNk9dmXorSuThrtbC6YX8AjAav4J80WvjS+C0
7wpYE2iCtFTfZH2T9o9G1hhPKtgpPt7pJcOZ5xpM7oMcVM5fGTgP2sIOUVoWWbtV1CHelAb6fXBf
hme9c08Kz93PloMOpj4AzglDXCehZKJLN/TN53KEQpfbiXM/oCx27DVwACNI7c8lyTfdtYtPKO8n
O9/2w23dmM3bXDKSA3DpRQN3zLpD1QnxKMLypSXvuvXJBeyqWfi1cTXtaUYcbeLKDg/Y+EKCRMxq
idmX+DIof5RCGb8BKOXuB1/8IXDtcKcXob5zak+9b3y0vREem76BH0JAS/la+U4C7qYWV9/Gtrru
bCxngTpkeR0d3VlBWh68cVJPYH/SzThDKz5itzMHkWmn4Qt16zHngYHGW2zrBkH7x3V4byyMULFX
K4tsOPiTTWrx91PZlgdhGMNBhUby74PURlEpO/v9cDCjkqsAYAzACCGVoAIy00OtO/tVaN4X1dBd
I/dzZOjYqidpkJ380XuQfbbbmPdB0am7KgOT2kMpiJaxGRjrLrc0alhz20dldsmtOUf2jeGugcZj
4WzTEpW/sRDabqooSUNmt1kHa1R86gn8NwaWXXut6xDYv9qfZQvB2/ZaWA4Z5iwWaxmTh1lPAa8C
7YyRCZeSscYTr6mmNIfbCPNVpP6BDMWElmgHdysHa4F3zIx/LIV9T/U+uiSqi8lM4NynemnfZ6nZ
HPDUDhey6duDuOCmSAqvc6bPtdYfBgHSRXHjadcohrFh0aG+AUBE/lTZ14NyT+apux/sMj44pnAX
vuf/YRTxvOSbPazNR6tkbdJQN1sMKCg/izhKVrVX1rx+ghEAKME7u2bBYttQ1tW0co5toNZUbPPu
4s12BUjEjo9tC0pwNJT01fexbbZthOosC3UBeN73hVfHX3Dx8xddamDs0SOpFju1wAwiApphd+kT
crF4YbWRfd+S+FuPA/BDaOPapilr2BgAD3ZWJvRjx6J373e8jY463yNUq9kZUx/fQf/mVmQN8QWr
RR6L7ALux9nMpPSL6RF7M5X0CIZsg+2YaK8M2iv+CTGMQ37UNkK2TWCX3wx13BfZLMLvmTCG2wmL
gzQYF1an2c+ThT1u2FZsqv0KhrSIV27tV68gkHCG0HPEh3W7ei2SBXsh/3VUrfyElEiylKMSG863
njjYjsyTkHxZOUmGLKqou7NZexW/aavCCrVUXpzAhRTpkp3IRfdo+spSHU+Bee6SIsSzZsgOAgul
r3qRfTNVM3pTNeCLYeTgK6tZ1F2TZAIoayF1kfrVWdr1CET7bcspC32h9nV3cWYamWTSSsYtWMwO
OfzuwZnpuDLUxz7qLEknDq6TFI8T3MUDJtPdoqzibjeAidtgj6Re4iYM0a/QzrIFUhZgynxAubDZ
xugT84T0jWhd6r1YKEVqPSDHIhbjYHnvXVtecIFw/AWPWmsWtOVV78IshjlSZuEm03OelL0eK4Cj
EjxdRWRDzGjsO9JU+rTyIVyxTmxPt2bZeWLTmAgyOZSl+RiiaOPEmqoe1LjGZwuZ0UUivPJOHtK5
eFPxzg+3YJztUK8xTrJTTQ3UR8iRrUsTM4/EARXSGH50TvR0YylI34/gwPgZ58Y16lz9GuRdeYZg
iKrrX6F6PmtQmPSG0T5+xIdYMZZW3RUbLYx9dKIx7NzdLscdEezOaN4uJS+M5Wh7qqv+D62e0NYf
gvx7eq57p/muxGa7MJxyfHSqyeUvNfoDO1t31Tf5F1YAFi4alJA7NQuohEGxk82PjluT4lXs1tnd
b/HBaNVVhK72Sg77OOQ5KQwju8qI4aSFsxpGrV0Kw83Wg3dQhd89yEPg8NZ6olP3solSuYbiL0o8
Q909KHwLH5C5zLa+4+AuP8+SMdQ0Ya9rkXuQ4/oG4ks8eZvbhHlYLoJsU0/euJKz+sroHqpKfcGS
ND/J0ODgNdvV0VlOAruX4zYS7AoqFGetJxE3ajhX6lVPMhZZfu6e4k3xU39jWLp/IK2sPWgT8q5y
xGDXX8huqY+16lT7yqz7jdfgFazm0b7OC1PH5EV457KB79+65glVEiRc8RJYmcYsUoU14QoZ2GpP
3tJ5tXi4hIVtvAShFp16MGjLwrOcVz2ouRWqVcQuOzdfTA/7k9QJlk0OYl7TnHhfp7p2Ap8WbqMo
6i950xRr1EbVB7L11tKo6+ilLEMNfZkUXXprfFcwhPhad9G+iHWdZ5szbkNv8uCVcGgDbs5uNgp2
N2TjLQ9h/WR888zEWTaTOx3LuLOfw8RaB8VEHP2VrTahm2pm+vCWCbLSHbKuHpkIXMh1SiDz9DEH
FhYUQ3Fpi6m694L+s5xeOMJapSay7ILqdRymdySb9b3rAjVvi6E767adrQPcdp/MUjOhsGbh59rC
PVpueap+H3a99QciB8+mFedvYZ6XS7XWxEM2jP5GXrFn63G7oo1u61lJe8ynBit/KofBBNqvhZ/N
oLsTsWATxRUzUBXfNCpe49fZe0YXgfNmhTqfR2/pJz0NjMegB4bRJ/ZbrwNlUVAf2BuoSD+qfsIu
EoGCqVAzDL2yG4rOz4z2yJ2jXUoUHajWdjlmXzynDDGg8pxlpVVi57s0+y5BLKnvcU0mXwOGujG2
oYJFuOwdYnZoAZDspezVS0jtNtRCvP3Mo+IKZ4Vmsf8lCdY8/LUvZas1mHal6skM6+QyKkY2U9WG
pxlhVuRiX9XW+Mxevzj4IgrWElj2azyc4xKI9mu8YL3wn+JyvDIUFRXJ1NypSeRvUlcLsKDXo+eg
05VtG6N/YHtR/NwLpThYAvNL2ZtricK+Y+SJNPe6rsBNfUjuJm0u4jT1Fwn3MJQuOfQ9MgUf6A8Z
o95JOf4H+kMZjOQgYxIgIjtqk7pADTjU1hE6dnFou3MmnTKyEom30uHOXgsLy5PircHx+qWaBfRJ
AqJwNg9Nvpvxps1BNcpMgTG2xlmeifkMQf/LoEzJQYY+4nlmNdv+xyzZQUH8z6leY/40SwTTt2qq
jZ3QtOjSprG9yqH7rMwClXUZkwcfasNOFC6uVpB4LnXVtSxw4f7B8zKW3RR3/IU/puAOtnXL1jne
xslreR6kyWYmrvwUVFTPWtkTeIfWrENl1Rl5tasQul0kbh1guDm/QswryGvL69xmz69gFJ29Sj2N
vJPeuvfWpMG004bqm6t/L/Jo+GIWmb7kbUgvlJbNQ4BB2EZgt3sJtNjEI62210rqsrPUuuzFUjvY
OaVod8PczMwK6eXYqQ6yFzGHDihT0J9GNcxezDZ9d6PeOsPpzl6MiK08v6pDE/C1URNetZ7U4g0M
H/JGgRGdI8VNH2EOXWTcdPIchAak4QlHpTe7L1aja2Uv2L4bx6IP/5zupUiMhaion3Ur+Y/TfUAt
b9aU36Yjwm4cfdsVSzvVQWPoobeMXbI9sT6yF3Da6FPdvrqIGj03Va1c/YRCeupEn1o9cA6keBo8
bYr408CudaPaNWgpPpOFq1j1VoweDnN6FZyHBnf2AX3oXT1ikaT4Y7dqgsJ8mULrjyLBnaJM7qEm
s8SeSRjwNRaRlZ8d3RhO0mlX+vHOIb7v2HGYf1n0/ghVJZ6FfRp5QFirdl8l5UOEOrW6hRPQ/NTE
O6bdYxX1ULZqfg7iCoah56Yr3TBQQJwPadq+J8il7MeuxDhwbKL0oqE4voxsu93Iphynzh3pKCgi
Vnp2u0A1VCtXT0Dhdfr4NHhkESK9fsWBsKRCPpor0EhzQgHBbTS5k7uBh9qL2SSL2IybV0O31IM3
OMpSzvJ90S5TE5to2au+jsj7vZJoCU9pgpMaHO+G1XuUrsbaKw51qFor0prBpkt4gqMx0FnwGNmB
2cbtNEeouwaQewI/RJako/ofB3W612eZnBVrb2fR9BXPdzTKlmQfo2eniUFm4ZX6Pa1B6nnWtwgY
Amlje3rUM2xoh8Hwj4YJnw2piHCt2HDuzSrHr2gi3Uw1HX1E80vPXZjSoI+0JbYJ28Er7D3cbetc
h265csdEvFbCvMgXMsJgF8OFxBqOB2mhTkANci+6yDOrLr8pSmBTCPwlXlaNi4E97uIpqc/doLDh
7FSzO3VW3Z/kWZtFf57Zvakc1RCoOAM+wr8NxR29v/W23ayrYhUkJmPKZnEbpDsXK6tb2aznA7or
RfQqO4sZLpKHizFxkidZ/LIV4zNLpexOduEfkK0E/hZb2ckSJLldqwxd5ZAOlJODWPhXTOzMFUZN
QJtC2Owy5s1n5N3XiiooF+NSeIuXnqh3HdXbhRzxMSEJkZZy7aEEpfnXRcKU/4oTIvIzv4yMy1lx
5xgrN8aOXHb8dHVe0LiEkVrcs5Von+vMuQvHDiTI3HK09FlRQ/csW3adf/PSWZNjTLtnG0d3vCaL
6WTOzQI886I0nB7oBDNVRGuWwne7Q1tP3XPcBeMyxSdvL+eS8cZaMjKmnZw7qNywxz4wtrf/g4bC
iNfhmiDnOhS5Nq2uJhvZ28eeCfRx9tcrseCsUgsLxa4vXjwr2k2qsN8tQ7FWCeAHyENB8QR/8HqL
o8qxitnPn9Qhax4cQ3yWcXmdcKxR53Sb6WplcK+7ZnLeh9bQuNs21SUIY/dsCdMiDaGhIdikw6oe
sJUsnaC/wsLsr8pMz694TE6qC+TsR9wUZrCicGmyQmOE7PBNDbOKDAWWOeQXquIi7DpeMsxKjjKW
GnG04I5prsp9EwH+1ljFr0tXjPuYwuZTn0/3TdXjE9SQCxztunuybMiIOASc+rl1CwWomVRozspW
BF8NL/OkP8rm6EXZ2k+CcePFYBCdtrU2mWTuqIHXLor5FPP4jVF1wbyEIdbO7B4NXG+xaqIAEM6M
w9WmeJu60yErbOWt4ZZqpqzI2VrvEBnl2wUi8q1J3R0mavkzD4n6iELs7LBLHI2gryOuN6r2aPZZ
HqzGa1CW2jFkmX3U4ck4LRlywU17YfZD9ZApmbsLxmjYDlEyPqVi+Erq3/oaWdxH0Ev4lBdGsnFA
XhxIpodXJHCRk7Fi66uTPVjq0H5pBBa/tmclZ1cDFFDXoF4VOzWOaCPUC491D7c5mvLgxb1xnBMz
wP3n4E+nrozqbZluqA+j+Tj3N6YWL915q8nyfokhgXcif204q95Ww1WoKPaqTRv7jIN3y54n4tcS
FOWu03UbfA0dvlkDGO3MAZIiN+udDFLRcm7dZhBANnGtbjGg1LVqNfROVN2aHvDONbezsRQWXmOT
cjcevmPuUmHTEE0PvsuGE5GVs2zJCVQP1dUwb1VVpWhTFrbtskzq6iqHeDzD9lOuWQsdNeAHcz74
AvENP4vdvWzqnZ+cA3UH4/kK5Z60fvVior7gLyDOP6j8l98CP46xSwrzRxXuylpNsRgoUGXZ294U
7Nkt+efEDfFDIvfyGPilsuCH37x3ZfLnFQU1kL+uWKObtXWnTF1jFSp2hhajaVFV3itCzN8rS6+u
AUwC7B7dFxkedZX0Sjq5W2ceVdj61hSh9sRue8L0XZh81sQ79HFXA1juA85U9WuWruS/YXLqB0tn
ywudzs4LuNjJ8HMTd0tlQRHKWqbjhNFSb1SnSIFwuhnn0262ApKHWittvEMYUyCA0ixk8GOMjnLv
1ixSdRlmpB2lM7Amxl3WUKiK+E0uTDCaz6OdCOpAEzxgP/fXfdU4L401f4PyTxiLuWe/D/+4tQBt
7mpWe6vAaPNPY5k23Fq9bO97SrhyPK/bKCW4a+Hi1JV2PKm8vtvylc1fM0RP2jlxa0CBWcVFjP0n
QrT3pm/HC6zNps8tSFKeYGlyL+I4oXzqw1b8IdUoz6Tg4k2V8dbDRptVrrf5GNdFfboMrVRfZnjz
9W3WX8f5kJQOeXS/+N6maIDIlozrfgiLtBxZi6K/fBvmJlV5KcxXOeoj3IwscEyRp7uPjrIggRXZ
ABjl1eTr1WqngXfVs/hz0ftrg1vDOakHfK7aMXzIwPIshQUKdawAMPRBXr5rWvOC6WX4PdOphoqW
u66rbbNWK9gCGv5BODWmUor5XR8D/dUtx4AMTjo8iT4eVllRGtcOCZiNqKP6rhUwSkRvzITOvlt9
4OW7YGiXTuFC0aNgRoWlD+o72V3DB8UZpv9es0HclqSDkeLJY2zi8vuptfDR0YBxZUpB7j0WmL9h
NMmnHTaHFjzeK8w8OTwiz7KPuzpYVnWf77hLIbtYR8YqmG+48tA0URHc2rFZZdVCr2GS//Mf//v/
/u/X4f/43/MrqRQ/z/6Rtek1D7Om/tc/Leef/yhu4f23f/3TsDVWm9SHXV11hW1qhkr/188PIaDD
f/1T+x+HlXHv4Wj7JdFY3QwZ9yd5MB2kFYVS7/28Gu4UUzf6lZZrw52WR+fazZr9x1gZVwvxzBeV
3L3j8bmYpQrxbLCf8ERJdhSQk5VstpopjhXmO7zl9IJM8C66F51kq689+wnaO3ijW6/OyhLJy4vs
yMUAtarM0TVzEOoyumTdNnrx6juhs3empFnJJlqD2bJy0ug0GEXx2q5AVKevsU4xKJm0ZCkHqXHX
rVxSoXsjC58zJztPzVBdNcMrdq6fdwtNz6GPy2BWOtDVAu8kW6RUq2ulKeM6q9145ZRpdc3t7vPf
fy7yff/9c3GQ+XQcQxOObYtfP5exQA2F1GzzpUE5B0xdfl+MVXffK/mzNIXXMzBF2WRaG2kxH3Xq
ixzFbiJhM82OwNey78XMmZEHs9NaPH3i70Dzqns+cuJR3B5+jDLnTMmPkOpbBqq8arss/Gh4SdCt
mDzKBbIFNhgySvgSNEn7kE0OZF7G+IpXnyPTICty/S9vhv77l1TXhaoZrqbqhgYPz/j1zRgqL238
3jY/D5631mc1bG0+sH9qWbxxZiJR5IEw+CtYOkOwqihy/BSTo1tq/Mc4Vww44/Ns2ZZnwYA4sDql
pBAnHYGopt2Qw0hYCFjxuQqS5HbohixC9VwGIMeqKnIKjJJtv3LBhvvdUc6R8dsQCsHPqJL46CLU
mrrIzQxWgo5d6d+/T5b9+/vEXs0RwtUdTWiOrs4/9p9+zAJw6NSxpf4yVXWz0Yw23Risofeke5Pn
qM8vjhGpnzMnpRDVmiF5/yC6BG6iLGRH4RjPaBB7j9Cyo0OXuuM6HkrsCKvmEZNWrD2nJHjomijZ
35rBXGKRdRaVxPW2VSIMeoKkhav6o0fWYkZ07+MeS7ePyow8E4pu333MlbM+LvrTYObL15UjPuLe
AOwXiUXuC0BejkU2+kcbRn5+awc6dp+8W1vZa81DPsYhJBjcZrhyxkd3EqWZtex14f+Xu60Q8+30
15+1q9uabgp7TjI4uvXrJ1SrWo3uOyT4TgnLTZ+qLi5L6CQ5LsRT0jHs37GQO0de1Z2KxkXMoMub
V7sW4VFPuuw+NKPsXktwSU1619jL2O3QwZDxgwLj1nmcjCECnJLj6dqtbLajld33hXBINifNZpQv
7nkFxe+87NZQZzzkQqBzx4aeNYuhUtCv1mNOS5gHpJKdehnbWnFykwK+0E+nDcLMu2jyrp5awwqI
Mt7xPjF33MOs0zSU8Xbo9fCSR4lYA6/t7yPuHCsMK+MnvyOVRzbDe1GKHireMClvSRB8UVRA+opw
TuhyT09w1h4qQ2t2EwAy0sFtfBXkhK/yDE7RNy6AguWPUN4gBhk16YvhToNzm1CUPgzWFPzsx/ym
g37pka4MFe5a+SyMN1l5GX8m/QSB20aMyldLe2mYPX7IwoQePZ/F9oSkvTytp9C9BWUTQL5xaP4w
Y2rk/hJMezynTZO12wRAveXBj3eGMyp7isAxSt9KrS81J8AqAbGBE1YB3ilRmu5IXh6hAFoybvkV
e42fTgF/r1Gtnw4fY3KXxe1Kti1hfYkMv956ebMP1SJ4DtS2WJnUKE75ZDhnlzr6Up+LAm06G28m
5iuP4nxDldXYY1xOHdlrqetW1nijM0gGw+D5WBk6UF5nwsPYueSja2BZshOQcnTpK3QRTG8qlkaV
jotRjbAJmwfrjUs5Ogvfbd1uTpPbq2dQpX8esgyjHnIC9pb9/CQWdZeq50gDvoi8/UaOs7Tv6tgE
F7uJnbsxw8J+8Kzg3e1hx8Sjybasq82rPaB35+Z6+F51OQQtz0nAERnKI+W4s9F53jO5q27hRgdq
aeNZ8SrVX3d4bFL+BW7nlsVFV+BXIN2LxXg6lUcZy8C8ogmqFRcyOs99gcZGxU7dX7MVJgEGBnY3
IubsrwuTxa2SgR+R8+QUeeYGEYSjhL/m41qTg3B+wo9lnQQJb2wEBm9tTF6wstlWrLVGsMJBXf8M
GyQ/ml5lXWpbWJcxAnX4908OuZz45b6kW7buOqbluJowHLlM/OnJYZYR7saKVXxWjChb2mSFtnlZ
4C0KkOmtM1GwQ9fuJXec9kg+Gf2COe5EKCWqhTldkknxrr5pfOsLa8Snlv0Ly4n6YIpB/RSVxULG
A08Pd2RDi41sahkWoSA4nsja6ScjGKrbZUutYEHeqOl5MoN0kwitx3ghCTfC8R3uKbH9qUfeKJ5B
sb/FU39pFG3+7o+xs+4xBton6C5+CtX8BjCO0Cq9xXEzbz8l5JMl0Pe38RlxCRh2QyVCx+EYVk7+
ONclV0UWGhvZVMYmv8BK3cXkuwqElwUM76DL91GbF48YZFNhaerv46ho67//tJx/e87zDLEphJl8
XqagjPHrU6Qqa92hihl87oIWJ2gt/zRZtXcfpaV97vOqXzRm278NbQB+wHct2MqO9oxGzgZL7P7N
7IZk67Qi3JpG2qzrAKSLDr7kqM0Hh8raUTblmYwFpqBWY9uHSMTZlec4ki4qC64SL+QrYoHYxQ78
aPpSLU6eNvanArOM52Y0L0EVTRdEifJnV5jfqXc0d7IVzEnKpgjqo2ymbdgvK9fu99U8s/TZqvmT
bm9lbwhufK2nVb3xXZEeghlyBgayPXUzn8iatePbZVP39QnUHlBLGZF9H6PKXiAj7rBbyGqUptqo
/8bNzJrre6mwqI+R23zg/lzs4qgmmZKopDBilaF63M1D68bf2R7kzNod7TsbKbdpYRq5fZdXxrnK
zXFfzh2yV8a1xrL/ywcvP9iff6aCHKWpqbauGmzWtN8XeD1S1F3v+vr7KPxqlVsFiFpT6W+HmC88
aiTuS15F1oYtRXRnlY51n04I79oILMoWdfDkYnYGcFC2wLOpVLfOPSNcZDW4mrFHykwe0IrKzo7N
Pc1vDIVFFp7jDqpTpFqGc8dSb//3X2rj90W+MHWVr7OuwoTVdV37bWkUG2bp6Fqkvdua96mG1HzX
cJf56TD0qPPBd9RYoEz2IkVc+g7USL8yMs+9lqnINzHbe4yU0CA1s9w7lE5oHVQgNLsumaY7rxuq
TYE18xX6Wb/o9bE5FqFGLt4o6h2ga1BCybR2vNTbG+D3DvKsUKPudpb9OPtPvR+xj3EU1uL/cqv+
tx+/MF1LOJrh6KY7b95/2wyxMJnYs4/Ve5Sm37PsQnreuxuiyDqHM5ZH4nNMkcYrFI/M1UdMnsWt
I04aBlu3CSUaNQt5Gk0ziFgvx428gBwsO1CymbMf3nGkaD3+CfXuUBgogzFAa8Xp727wb3mqDvUs
1TQm654cKLgDCKMCQA/cMFFfbKljMsfssNXubkNAfd2a+jzER3NlgdbsiAxsnV2rOn0SjmkcpNkQ
TsTZ1VfNZmciogsBi6Y8yLF5Gt/GpuD9nYVZBu3OV4ZNH4kauq/Taot2KO9AyjvvgZpgT+8AxiND
YrOJNV+Nxnffrd5uljAXUBfReudaJYixirkDsSHSwXmQXUDW+Jdi8hDdnDuykbVL442YgZtBftcO
6pweoiOaik8GgMi//5nY8nfwyz3AYjfsAmy1bQcQov57ZgDJykRDy/bdGkCOl3VI8gt3gXWk9PZL
aXj9yqxraxfMTaUHw63qTXYne3l0495LVngsTPMpY+kkw6MFdoqH2xfUQO2XVgP/4eSGupSdrsCG
xeOnwmHudfL7oO+fcCcqz2Zp2nemH4pli7LyF2DuMKr08XWqC1B/uKbss9Avniql+iQHdEpWL6x2
bO6Re4yPgT8l68QblM9NuJADcpG5q8INxqNXZC4+8R6P/vnS+Ok9sb61nljF6LtBV3Ajk8RLJ7VI
+/k9ny8yR1tVi+r7cT5A//kzVmVGdS8PSKX8HJODP+YqUVffxn3ERIRSEmuKX671+/VLG1QQ2yRB
9fzRttVzACfkLdGxF4rLIdvntWK/9hG68bX91jVw6JJOrVBr8qw3u8QOHMoiC9MOXAkGI4icEYde
CTWhzqxrlw1oXidQQ1233HcFhT+EQhJ+JrqPXTR0/wj6XDX2RxYeffDi5s2jI8C+iLx+cSEI3E1G
4zwCZ9PXvYu4W4gb8ePoVx02d/geRUhXLFm4gDAf2oscO0w4eCWV4sFaZayvUQyr8ilZyN7bIW+W
hhtN9wkbopM5aPpW/BBKkXonv8mffIisYKQ9bbFivn6E5ITf5v/W/O1yLYy+VWkKayHnSpmVj+ul
WI4d1AJLo9xu1l2f61ez0BoKHLysPp8Nc0z2qoUrbmd/Py5HM3zjqtTYvBnjbkm4uzz1c+9Zby3j
1kFuWju5EiEve515tDwrBh9wCuNiakSTDgliYi0GilqN7uUh9xrEDLwwXc5omlusMY1pb2czXHge
184HtWnht8Ti8jE1slvlLKZ22UejWKNu9Gw47nhvq1O91Pqu3sqmPAyZ1i76zkn3XVNM9zKmpcCD
FUhPsiXjxejuc6cY7z5CrRmhn99G10w3m6uZffc0SsV1gqMRqdbxFVuv79Qb/auraMbDoAXnZrSH
V7O0dNA0qDfhkPLzqD7mTgO18jymBbh8GIPLaNTTcpn4Zw9pswdXVYbH2o/YRVMy3PrdNDyKctRP
M//QcbusJD+JBxQ4F5CCjO1yxYGMwsNJix8Fzwh0+cd7toHFozqk7drSerGWzdGNw/tsLJeydRsx
ltrS8IWyhbFM6sxnj4ywl11tdM/Qj6HoWP312Q6bSHtnGlZf72WHPCQ9sM+Na+qzllVfLeRo2dPY
6l2QFOWD5iKeXTZmfxfbjnb2WgBJgEjLLwkCZCmyjp/yNM22GXqKO1PNi2esv+7lgPdQ+PYhsGsl
RI0OXofbGHeD4wzkVMbhAgU2PUMGWNxGaKxkjkpsnD5GyGF+keGiZjUgkw3VYbFcOeyOA6zJB3OY
37OkOmo+IvJBSjOxGm+fZb2+Rq2hRFmTRIU9eOkXHQGdMraGbxgVASzGUvOhm3zkcdLG2nmROnLv
dezbkITfnGvZXy2KypJdcc2ydNzzPE5RrPjUwvTCpG9AALDO/zy4c/MjVqQGH+NMtNyAcHMXAbXc
V6z6llI5IK1sdPdUgJhRmduXQOWxLBUDpjF5sNNSnIqed3kqehSfUW18n5yZsqQpwzlVSVUZmIkI
g00qyO9l0WjlO7wh0EeBm8Olads3qLlWkpXvEyD/rVdPxVY2E3EoBg942DCWu2k06o2cjCTkMofn
9qlXFOSdvHhcy3hQh7sm0sznYlK7Q9Ib5kpeRqvss5qQBvOyHumAFt3JxLQM2ILe8GZgY7wobWlQ
NI33GLm/y7jmg90G3y2NDYbXeDgG83DRKOrOxbBvLUcVqnkxaouSLwjoO90qFBQ7++FtNBskAMpF
jN/a8v9zdl67cSvbun6VhXnPdZgDsNe+YOesLMs3hGVLLOYcn/58pDyXbHnCPjiGQbACyVY3Wawa
4w9dZBv3ptxYbl9X46faryLcnoLhixH68NZL9ZsWplvSJD4gTOk1gxsZEqi4FKzYhUuae91lSfkS
+cm11Lfa9egHKYxpo79Kgc0vIEx46yhSJ21fqfG2g1pnzPV6Ua28MHZL9BMvjiGlnqspMARLvtJ1
lPqo5IdPqpAdVlhFKZ28TpFOvYUOWKQWh7nqvX7ekzuv449iwvmhQReatBq52KbsTRy6xuhixwGy
Pbrk3Q+pFoNodqQrJ8v9a1Y4tqtB4SATS53pd+nZUMU1KcpjKGvdQesV/SLXvnHBLySaZNlWc9W8
SQDaYNPSN3tSkURmG6YMjqyI+y4CcAv0JQJF0gT3KHVYl6gtGK9oNL2ov/W1l6wIgvtcVsulPSR4
Hjl9feqnTa6GyDuk5Vb20vok2xabaW9unLsVupYvDEh8q7nuQ78i7rG9NO8g7SjHUpXHQ+ckBQY6
VXg39qTBfcAXLwG+GbXuvbSGCFwP6Snyrf648kGMvR0Ega9Yh7HiGkClD5aKcKwCI61FsFJrt5Je
X70VUZXXj0OFOoxrrXT4dvd1ioFBmfOYhEZS3hcQBVcYg4mN7ZvFfaohZ8mobuEWQ1EtdIxE7QzR
y6kYWJa1FWhJL+ai3bTFnglm+FZEUdE5wEsEfzR1TkZTPqm5/y1W77xolL8ABf8aAtF86qvCc/3S
sO7iUq2WmW2Ka9h/2TrsevnUS0VP8HqQ9/HAjxSbORIr+PksTFltrmDYRluZfztTGeozpDxj6ZeD
wiK7/aYoonvl0ZDKOH4Nmdm5EdYID0UwiFWZAxF+tVM1WUZmzBMgh6Zz7Ap1i80iD0Cumw9pkWr7
3BuGq6lU1DnflC/Se1DAsSsp2oiIqZzcW74OJNqXyv3c6igpmovo2gOJp1Vt+w6VO2dcz0WyxuGm
I6C3Goc0uUePSneTRoqOTlaJi6oqrwyG7WMgkmybw7NZmQhTPvqZoxD2y2VUWWh1WnFURZ3d1Ckj
iOEjbDNVW4VeHmAzzwNq+1ijd7vK+0rezK3cLKjcx2UMPotTdt2yBKb0oCOjd7E6/YfrQgpMVvMx
WtOvVewZTbmtbnAcy4AmF1h2RWZw9pFaXNplUj0il/4IM4n7M+wWZLydZ3v0AGpNBxlwTza9MLAK
nw4SNkgtDVvjx1HEbweZdrewy9x+9rsEgQorrG786UqJKn68EiC46jEt/UdT8qWXpGh/uBKs3u0o
mS5jqQFKdErGzyn6eVMm9foPi7wp1pHNyfq3rDzpIVWXTQJnAJB+jfM0qZcLSYZPYYVCQ/iziQ5q
maoPiRo+jX5YXRD+Ux+EFoFgrcq7vmDq0w3ecu4EFxtbY6DWb4eIetiHOqiiuTgBJjeo0Gn8cJzC
7qVuiTaJtp3PiEQkKIs8Ivk0tQ5BeImwoLlSWJXvif4E5yzz0q2I8VlgtobwhzEGR9+JM1eELCmz
oIddmvQ4Y8Xm3dzD7x/RfGtv53aB7QjXrs9zKVB4FSWDHO8HRzzYlWMimKKxGpfNjVdq0gQktI9w
S6EHTcVKSsNtFIUheCOKTlz0yGs61nYu6rUJMzSv1YOwh1sG4gfVNtMbK2rTm4glB0hMIvRtzrOw
8EMe3iBNDnMriJHm9PtfUNF+CWeR4XMc2SBWY8ISMj6Es0KL0aSo7I4VXj9sCBCOGlnJkYHRSxDH
qjHTDk+NIesHs0y5qfhbIdp5JFDNwbjy0mdVtsObvMyimwIT650dGTXpsRBiuYOWqIww8aaSA2k1
ZHn7SW55MTeJVl/8ykZtJR93saS2n8a2G7ejAYxTIA73qdBQ3hgJgZ1NHYcc8OFvh0MPqXd2xaPT
TWfLGxiyjm0Wpw57kocBePZ8eJWP2T4nO4wBF92KCU6R6kl5TECfPtrfr+k4VXSwnVRfzL18A0E/
hdHxMJ8DTSSSdcNSssN+0RMJvFJRmLvKMV/wGd7O71WOASZG6xFtm+vmjYcVz1pHXfftUOSclaNe
mI8yJrpHH3/FbaYl6L1Ne+91/7T3+35W6Hw/n/PfvQ9niQLH2ACdJocoX1et5G1CEQQLFmjjtEob
r5VExGujabPle52vNOOybRRtNR82N7S6Wiz0xGo373WWYSOYNqjF2ujGb+DAkcesFIMnz5d3hkYY
azQ6lKqrwL5B/z1bmKlontTWuAM/JgDhSCsqIDDJdnHWirb6/Pv7+5dEtqaxRgCQYcJCJ2w7t/+Q
MEpNFjmBWosnhGqCaG9a20pL7yB41S+m3WyMoVI+y75tLIRqaZcCTf1dKUZzA9k/O2ao37sZwEEX
hBU3+bSRkPVfmhFI0LmoVvX59x9Z+5g10SzHsDSCm6Zm67ZufAicmYrsB4Ks1Odx6JehM1ZAH9jo
cY7ns2XVW5bJkdvJ3vc6ubew+MbPzlUTvX2y0uoAtQ+4uQLFijQC5Kkk6Z588PpuYiTyqUMz7FYa
kouZyN1TXvIDqVjKbBOxhDad+6l6GuqS0Gav46+dxbzkTcdWsE2kZd6bN3NHMvAdvlVB9gcIgmZ/
GJj4w23LRETZtHTwNCBUfk4ewaIHYZBO9gMmA6YRF9mR/Iw/GXmza02bRPWzo5fDOSeAvftQPxfn
Hu9957rYyNBqjXW8/qaTfOj3Xnw/NnMg7sBqCtGE1bsbDXHzgzCcJ4gDxEAqfcCgwfKNta1XtE5d
YIIuepjzV3MVaK1+x0g6ok1L43ySTsbGqbIDfYscXX8j50WHmMaVEWacUmq5N/2yQbVlOmA+ieQV
wgUW4B/mk8AwG84R1nFzo1E10crLO31OlBxiYoRMOUnPR9Nm3qsrPXORWW5WHxrSBK12d+5o8qgs
VAUh2bLJLeT0onEhtKC9s2JzOPOF3DRJi7rXtCn6JxhT0e1bu0lolElydZzbAGeoaVofsxjPG7Oo
0XL1hYJngyYfY6X4vjfXzZtoav3Qea6bW6tat3aGjzpNN/r5QXYagg9DfG0oeU5c/O/N3DjaCN6v
M33ID3P5vVkOkTQmadCTpHXw25VGaa1Nb15l2sjgMkKlSc729B4GHhKdxjq9dG+vYUDya8xaG/Lv
U+vk5oMEZ0omEbTAfJK2SORro1nPbXOvIBnLHaqrAxOV6V3+T1dV2mEXePr3q4ZJLy/s3gCKkIwj
CroYNMZI7j1VIFlgpeXOBeKmfZmLnTpIT2pHFF9DgOHY9mp6SdL6C/7C2hlVef0875mezgoQlwyz
yHWWiSPgkrkhZJ2PjURVrObi+2Y+okTX9b1KJvngNkqETErdSScALoixqam9FrIpnea6940wfbHw
8yDeEz2ODmh44QA47c2bSvKGzJ13yVrFa7RRL2Ej4mPopyhg2Xm6svkZlmWYl6sEmQ1UJdCDJsjV
Q3xrXv0iQz+ja9PbqiZu3Q2qvHorVk1z7WAbpGq6ly2MtCT0UuQtfnR0Fk7XnNNwPBL8iU8+OTxk
Tw3b9Wpde+x71Vw1RjVu5mKGOaCrj0N0KUTlP5TMWBQn1h/jcWghLP90lNleJZBkmG7WIXEBtXrm
ad4PgNYePTMrN1nH8ifLRI6iZXAzd0DpbXAt4ZlXfeC0ByPPkBDunfwZNOh0AjuX7GUKIOiAsJB6
1Qz66M4NQKCuiZTU963n56jLICgbpaDXA1vdzx2MAk1qiaBLa+Onmi+ixNPbu85h0eqh0cbKuVxP
JJwv/RLhRMBDEQQ2psza1gtU/UGvgBxNzaEdgeY2Wa8kXWmubGH0+wlcDO8L6TlJSIdiVpzr5WVq
IZ41EzP8PNqJKk/g5Tr1oc/874QNtW+/kU/Ir/FAG85lUZCeAoL5VOnjSglq6YLewnAzOMSVcjCk
2yhV+xsVlcXrRj/ObXNNqVg5qBthLuYisYtrXdfNPZ6KYlcFmraOZCX7NKTVev4uzL5pF6Ieq3MS
F6TwBsN4+3oRYl6maZY+KRoPNa488q4XfXFrYPg0H5kqERJouQEnoQKAI+m+s3L6QXyGq/H2Q6ge
InudjUanhlfHRY6LdGGWCCNILZKXqY62aVXAk4PcWjhvO8O8g5PQ285/mwb5/6fPr5fgPGnVlNO0
4P0Skq8af3gtq7++lXGm0mTAm7qlmc7Ht7Jh+LWTmE1/r+ujfYni5oJ9R/GkNPhjtmi0bOZiimyH
WaoEzEoyg4uuIQQ5dEsv86U24uux8kWKIB4kQSkEEv/3nqRbDrOMIdzMe2+thfmH1CQyJT8vW6eZ
FWlJ08IgFwiR9nHNw9qhKnIw1Hd62SG8iequXGrK1tIR45z33uucf6ib+znZBddQd5ASslJoxsS7
gOD0vh0LIo+x4+1bNd8N6RhqG6X3rPXQ8OZ5K+NOs0bPGE2UPn5qmzpealVp7QsHQVGjug0tKWZW
Zqa7QAQJwzPFcGi/4b6oXEFl0iD9Bd/mXkQAkpVm42Q2F0vvzgLS8pgDF1y3lV2a57hPC7TmgvxR
bZh/VKLG/3EqBnm29DWvvPOTUb/m+WPONwF0BgvnpczBcVOw0rMjL94IlJwuHVneo+X167k0RI1z
mffKxpZRGcNPL7KQn3bnSslMnlDQ8nbvnefjiVKt5enQt77zsXHD23iubHtcxwNfgyWrKd7GD+SC
uUqXPxICtkAC5PF+/ktCx7khc6kTvA3a+7ZOifDyF5n4FSzglPcobqWW8ZQnwRcRjsnXYAyf9DLT
mfb3HjeoDbIRc8i7qUPAe+I+MAqGus4BbD1Nl9525zmUOkT8ssrQVAtd40O8T6xKpcm9xftUCoVS
PBdgx23GRk/WdjAWO+bj9h1p4mtNC7QvueFFKCb62lnTRH72i4qX0NTQiPGc82DdO3Lq76ygbNdF
x4BThV/ndlLPYjXGWNLrtTx5M3jdSmP6f45j5hWd4uRfVCd8hOXVIuunGnsSudJyrudbX4TYA3+a
tFQ3XWNVGyt3pE8C8Zq5Q4x/1ErttHKPvnp4lwYEaKYTyr5eLuxhtE+wh7VLlbekZKaGxiPhi5KV
dK16lXcYk6RYmonhXIUdDBd0SR+qMquQL8v9e4O1Qe4rw2NrWflxKHX0k4Z0eITmEazrQEtB5NMa
5AirSlg/nefWEs6TpaePqCz15xLbBJYk9IqCcdwMvoQYUhOMj3XYRAsZ+5vDfJDl+KsG6bY7qeqk
KyvFSXa+MLyXneWIdjkfhOlivKw929whaVadyhBtlnEYAXZU06opCLX79yI+Ud+LRe6VB0JLPxbn
1qAk5DAfW0/uSkHhE9JNyD06Ool/Q3j7wG+N77u8+trJn7rw9go0bmn1S9t8hOQZKy0yZTAhuyj1
PONT0Vclkh0IzgHAJGQfkaBpVXMXZ5M0nZfL+EpZ4SEfPOM2Gu2bt/rYMYm6gZC16967Zjb9MtdX
TEkWSYUgAKSl+Cqp89oVE9REGrBrSYStX8yx6M7gP/GDCJHVbRuANYjzrqy0tvZvu/jVWPu57JGM
2WC7iUYOL1nEcPRTOiBjWRVY9bzVFYV5CuRR2v8ArpnqfOV6AKrtMVgwfQXl1obBc9n5N1boBS9t
V2xwKs6EmyfPCQbhoZs3F1bGhnCzKETRwh9fqsG7mKXdPeO+820sM+VJHfUeVTAE7nrC3i4q8cjs
epaFpGDMCgICm8N7SPbQ02xtglzT7txp3qu0Gq8o204Wc51UQplxJcE5kvkcZBCCDfqdr3Pz+3F2
h/WYEGO2ar2kdx1kzuGaRv5KMgv9zBpXhs2qKLvUCZsTuC1k4gxR3UqCubI9lu1nlOIung9a0ZWW
ftq2b+ymYCI1zcymmcXk+4lyECPIn4n/VA9YU5hakrlt2VsA0NgQ7IP+kONZ5/ghExHIrCqnv0JB
rd37ovqkTP5s88aZmMSNn5wwiJcOc9Xc1RSIQnronC7f+1oC50HFENs4LI2lqg7+RU3qEfcqc8CZ
LtZPdSi3K9XJ0jt8sVS4t5r/rPVAYCrm0G4b5csIWZ+vWR9NCnyKfu8EiB/OZyp95fuZssmgVTMl
dWNKpXEitJUZgTjZUyFmGnpKujFG2K0rgnVlSZMvAi1WrIfwEPHnXICEJGoS1lt2kmM/7YVKkRz9
vKy3GQ6Eb3viv3UfWjO/6lYyVH7QAfLeITYKq2TaFaYs7yWDzVycN4Zmp+bqrRPKhoaK0QZd7chU
FpmSB1ct0puxrcWPQH7Uva031VI1oTqjl4EymCA6AF0tubJjDR/WqQE9tHzZOY29L3zhPJRxs4hN
vccjBeh/2rXDei6C+9rhJGfc4e0Tki6GABajvt3g58pXzew7CyrvM6btwSLJJoEySSvXaRykR2R5
wTIju7spRr+9VpxxWAgBe12OST5oU4TJn2JNdRfoOzstH9+r5j276PRlMLkZyhj+KFFiH3Ekt1n0
w5tDac5YqFNxrps3Y87MxYVziEWkjTgfikHXJQGwhUI+DCHdHCmFuTxO5b7yQTHNZd7if5f9pHzU
5RTNr1T+JIMfTko5fWWBiGhnarBeAmggIt28AStsroWdBwfTSvxTY08JJ6ku75ssRf0CZd+X5jmO
o+w1VcGQlqVq30sMewAH4vrkd6W6z6wk2sRFU9yw6kTiIyni5xbDzfkopc0v/sBoBXDPWzC0bn4f
+VONn2k3ZAl1x1JlwsKOYWgyt9PPMS9ilKK15dz7amST/MGo+YeEWB/cjle18qvnJBpXn4wGmesQ
g/VFFJwGFWs8pYJWLBlKcGnUfocTEpZ/hacxI8vOQVhWu8ZZalYebJI8EzcivYmj+pJpvr6XJUPb
Ey3A0CXL40XQNiBgdMgGrJr0ZSYPqH71sczQwelg0KLxuW4eFV3Sl/WAfhtxu3oDrYJwslZCFakF
thbK3pzAN5YMKwhB6U+qgrhWqn0KX0DOaldjdo8ZnQPSBwVjlfwmzlF2epQVT9kkZXMvOSNGRT4J
TLj2xpZsarKAWCkdrPCWoAeq3mpXXYwBJy6vhWYToCJ9kGSLlDsKqW6KT+s6AZm67Dz8qWwRLzxD
ydZQuOR158XaejS+Nrqa7lpCLSuL+PjCQMh0TQS8X1hlztzbaHbeGMRbuLhgZUZwQ5GRuUj0QujE
Q00K+MhVRo4nMtBwTgq3l4PxtkM0OpRwbxwE73zovWiKqJG1AsckrQDe5etBs1U3Eh2p+6guljKC
bDg/oCUjdeqXKEOyrzXTYpX6XupKUpEsE1/Nb0LQgEAK1BMi1uqphuMUKUGDI4NYoHDT7wEcOwcc
DBE+ryBIkTMUtxGkyUXcq4Qc8XUDhFiUO3T4luhhkswP692Ijj1iDblr9kQMwrH5msiFdgQ+8+wL
bWMJ5kxmkYWp67VDsSca7td+ckw0/aEPTW3v17K1jAzke5m1+ItQcWq8I82KHMsdq7rkCJk/ORYM
0oNA9LWBkVGGXn4r9PzOMOpkbwSkqj39QPj6giyW+YmxdydszN3xHbdFeso0M3wspXijWF2HqVVQ
LTLSkdc6YLq21N1YWKAfcoEBHA56MGVDt23b+tSY+xEYxGpS81xj6ntqYns8iQyAimSRFYeadcw9
XGZlGFlrq9eNfV6ED1nidSdvICgboZlhK6W3bQb12mY96jIk2ztkSxGFVvtbJSyb87xRLZQT+yLF
gk+UgK4KWTtoQwVUTrOOOdnYSwcSZTmYAvl+CxtawLaLzhvdWj75hW08QD90bSEOBVHsvZRI/W5w
2qcE/vhJV3uw0Ro/owbAdaFqGAuzogfcCH5y2ZYIJHijrW56ZrLLRLUWgaR9lbtipQYqr5eh709y
mlzVcPJwpwdfC0keeYxBq5dR2mCEnogVAQtnE/tWtkREeWn2/hdT1do/DGvKz8ttRjVDMSwDuidR
AyxgPiKBUSJLLad00m/AjtTHbABPhXeM1UoQcmpLYtEFaRkNqVXuhVDrWyN/xTfD2gjeaPikRNin
R9E+IsveBO0Aa5hn+w8j78+JbD6ipRMNAK6sqGQiLP0DU0WR1bhMijx86XGGQtIbz8FOzq6LWMnw
rB26rWrhopITB1rkrB3XsVK5WgfSapYRzkdUOcIBUXEtXmuKWa1JuLBsCerkOpNTZyWPQl2P01ib
Rl2wcMxYW+mJgQdQJh7rQf7TN/5zlGb+xgFeKwbwe0ghv9A3iWU6WQSz7VuCoNkezUXzAGJniY98
iClTjB4WZi2em8J3dQnXejifx1iaqzbMQ8Ne/P7LdZSfwi3zp8GXHYlcx1FINn/k7veA/NWWAeWb
wyoE3ZOmxMA7e2ltMZGWhno56k7kmiFKLXZvv2pS9LWp6/7YdM64y3R7U8gWaxbChlvmhv3ekwSA
szqw1ooo0JUfUZNsWvEJDJh8rkZxjipLAdzRBqekUeNNgxOHsZrDH1hVPkpZ4LlqHt4FTXHLW8xZ
+XmX4GgWG5tS1h6DGKPHUEe1TTcjVOOmBEPYOA1fFyJETWHKK8Vvd0lSqQthyO1i8JUSry4LGtFU
LE0zXlWddfChfuH7kLhJjxskQp2vTh2IjRHUT2o6Iq2YZzeZrTt71Vf2XSDdog0WPkQ8ta5iO89J
hligNjTyAVyOvk19XiCZFIcbw1PLA09KOeGam+bVGPQL4wEsuDJeDR36saUXNUdVrmswtQ6mDXJ+
qIumPsUJdsymnzUL9IojN5LtgDiRcoV5gkT+JsCptBrG19///sovsxruRFJ4Bk++rlqW/WFWk6GU
ahWGn35LLbm/aksnx17L07sFeZ3bSqgsi3Ki6up0d+ZFJq4NxoLffwb1l3twyv2CUeFG1EipfswD
K5JV9dBZx29KFn/F1a0+gt6IUZdLfFCqKMXMyWk1Kk8APTaswPydGJR+RUgb+HOX2evAUJ8xJmhO
PWa5SMMM0iFGUyAcUnnZda16HDtsQX//sZUPocp5YMJmQHdsVXGmXOgHeIYSsZwE12R9C0puPjky
vjhNpy4xHkQkxPOLXWqZQGTG+sEQK4L3O8TTtc+Z3e94dUNWxYeQSUjenaU2d4m+OvvKGmI3tPEm
wMxgofCbMRW2lbugUOTVILIt+lDysq78g2KjPeFhYWhWyRL/FHPX+2O1JHJqbzqbWF9Xx+isJPiF
Ys40yXzHj57Up2urQ41ZkKs+FMBHV4XnocTiB+3RMgfyOaSRoeJiSdpkYeUW4fCc6uQ2BYzIRSQN
zWrwe2udGbZgHZq1yypsC9iQg7P2G20tMqO81ro6gTsfW6se3661p+shMxKH2arhd0T3xhq+m1Ys
S92vF17OxNUJv0AMFFXxLOm6cWJkN5aShH2vYmMcWkBTd60wGIiFeXdQ5ZxdpwevDfM+WEvz3Lkf
dkjw5tu8qkETE3XZMGNQ9mjoBogGf5U1bH0RCNHKFl+trBY7c8q16Sy3cb8McJgU+q7q/H7VIWHG
K8BIbx1U2bdO27wYSCkmTGpUZatAiLvKK2aqFwBIrO9kcLN7bzg6ah5tRdEp7tDqwUi0JF0YRbwY
sD6/0iwJW9kCLctOdkTqkrmQroP0U6oDYMCJQkkO+G0yN0yVpd+9Ijae3FaZbm71thoXNSFo2VCu
ELifbI5gE2ZjXf3hNfCBEPR2K+vIPliE3x1k9z4QwhrZc3guLe+bWQaC2VSbupElOesIBNJakYOG
pHPbnk3TaM+6r+DvGfqHLIbazuRh3evtbTsZDsJcvEv4UX7/pP06QDADcAwHwIFiqtYvAjOa2o1j
1HfRSxc0F2DDyq3iAHcvQRgvPMbt5dCU8VWNGho4iXahqAOMNMVWFrXBFEbScPWuKiX73NsNCNrI
0gBBhu2t1d05mf08+EN+55Pz/xNYxPn4bmWuoqlkYjTNdnSevJ9XjKYSVEmFZcGL5CN8MyKp2GXW
fR2HvLiQL12bvdq7QvKyHZwd0kPAYm9RG76yYmefKqaxmxdTraydpKoHr5fu1A63rKxhvaPgT+H6
oCutuqtOmpLvQgKHG8X2JyEOiDUopjn7shtlV/OqDdZAXweQYk9aZANcqctTmHjlhthwdJe0JWEz
Rp+66R9//8t9QLDN95Wts3izZUMF6+p8wMuMSYMiQB+FL3aiVisnMn3eJx6078q+1oI8Opi9Yq7g
Sr0MEkZRTb+Xhso4JH25gr2EAHEnTlovl0cjETn61sonC+P6K82WdjgWtlKtP0D2xQ0SssYS9GLg
FlXcLgiqoOkR+sV5TL3PjdwwqHksquC53nvweg5lgxb57/9W7p9ffm/wP7xCVZub1FTMDw9R2SVG
Zftp+hIbhrwESdudYQM7GG23vrULmPRckiBagpNJT87o3+q1ePWKUV1EsmqsY93xT/MmcwjtotyD
iIEBshK6Vdg00TVDlbfL7eoJC+b+KBHutetkFUjlGUPlHgEGwqOwG886n+1KR3Ao4N7aOrqPp30s
6Vc96b5zlD4F1g5LjRg3S3wc0MNJHc01chu6q6zdF2az8sjRa5GuHDAlB8tftzJKu7iENeBmUujx
ucW7hLjX1vNDsWgwDXErP52SHyyxxhsjSd1BNyVMTRIkQCDoXJAzSI/1pHrkJ06BhT2C4GBp+GBG
Iz1IQ1wsSVFcwC9mZ7W/q+sx2LLk9InTm5C6kzTHZbiNFwDB1cWo3TNBAeJZdS+N2RycosTLh9Ea
MXCXpGJ0iZnUuSOA1lWI44mbTDr8plFiVVykZ2aQzsE2s+BAEitz60g3torw+v1gD6990KhkHVJl
702Orp6avoimQMKBOKaLaUB/zHHp8Ap8KWu0/XqGwrXBNAWKHAEPGdGaKRSqG1MErm0tF+uZQ9+W
iIqF8YOpl3haTg68qk3MDcwQ3BjlUImhOuntKwn6+hIze3CRx9ih9dZtdK+MHgD6772SGHE2PNux
5B9Z9BTr3kfVuwRa54YDqkPExuWDMW1gSLs4tOZH38uf0d55KeGBb5XMOCPsrN/oTdNvLdRUO3Rp
L2oApLI3kq9pU550E1X62vavOny2rhBLXVRKcoNzRPZq+bwLzTOxfesxVUbTHUg9HFJZPfeGot4O
itgMdh5ddax40Dwb6i3DEvHtTnRYCAmYtOD1tmZA6B95Ul7GeeKsQl7lBxDvw8lvCFWNtlNd+fif
/WF+af0yx7VMxdAM1o+Wo4A3/DAOtzhTctfpzYuJfcwiEgPTngRelu00jKFMGS62XXBDVmsVL/fc
DX2EPEzFXwqMGTdmMH5N+sDYxBGC86GB8Phnoh6Wi0yWs4vCKULFPJ733xGHSMggSOExxPknuBlu
ZKYd7i+e6aoaNGm/G+yl4g/I9yfdcJSrz1GcbjVAnzdIBGQYCKbNCfUqYx1myuusBgNrZIN3ibYz
enJAyJdFT0nVxkuoY7xFGsHCnGt1SWCs4cSoG8gDcEP9IDt0iGpFk99nWpXNbROqymJs7xIyX+iu
9eFKTpEGEmP60tsgjcy+rTe+R0Ipmm5hrwzObdgOp8A0ruoxL99W9f/nJ9W4alaR+5ohKwYYrP5Q
/N+7LOH//0zH/LfPz0f87yn4SkYye61/22vzkp2/JC/Vx04/nZmrf/90yy/1l58Kq7QO6uG6eSmH
m5eqieu/1e+mnv+vjf96mc9yN+Qv//nry7ckSJdBVZfB1/qv700TLl/T0c354cUyXeF78/Qn/Oev
+/qL+IcDXr5U9X/+kog+/5vYs22z3kDlDvHqv/6FTODcpOj/lqd3LOs51iSoO/z1rzQra4FEn/pv
bn6TsU92TJ4AnTdXhWkpTZr1b4gnMgFtxYIqwK31199//Hfpv7df7Z+lAFXjAzSUj6Yz3ZE1mAea
DobjozpVhsEIqqX2cDIVSbhx5GexCxI53/+wa1rNFPRnjb9/2/3YQY83GrZCeIlX0YgVjjVeBYJl
KKGTepNisZaYnfPQZkAWmkzHoKkIQB1KV8JSui3IhWNZSt1e93R7JSnja59JwVWKstFCYbq/qZiQ
rLNSIi6vj4Igqz8ZdOByF1qkuceu2XcifBLS+ElgUerGXhdscx2KftT1GzVpinViOTrSsEpFPsKE
PNgg2VMFnTEu5r/ETkBQX+ZdScEl+Hbe1ZMxbg8oL3TL1gOlJyR8aN4OCAAofP8qfjjNfNQP39Lc
a64ETb0JqlHZNKFo5ZU1etleieAjfZp3vaaL17ou7oypYa6aN5GvZns5TfN/rEOdDULd3DEGXPx9
Fx8ExEHnI+em+fD34lz3fpl0PnAu/7L7+6u/f8B5zw9yYzcEJdjcrsz3BEPy/bzXTsV5772hiuTv
de/9fCOPY/fDIe/N8yFzEVk+sZCRn1/8U2fFMEcWYdNFfzjjW+18OHqqXGfeDSwXiJF4+7AfPtP7
9eZzfbjUXBTTTSGpmJ29H5v3Ot/+XBaerS7SvPXcnIkgELZ5Gwyw1Ds95O6cd+PYTvdmUuxjv8w2
c9Vbx3RqeO/ydo6591unqfm9+EPz/2XvvJYb5dZ1fUXMIodTgiQkOciW4wlld7vJOXP1+4H+13Tv
XmvWqn2+q6toQIARgsEY35vSNuKv9WpaHn/Pblv9dbht8T9/vP2JP84Shw76TFZcjraFMhYLibo4
putX2basQ8FMbWsUKrfpJFTF23LZxv9stG2+LS5CRJTAw7brtuL7SIvecZBtOVsPv81971nkI4XN
730Ql+KeijjKbiJiFSuhPnZS0WR0jf892wdFc8wluT5un9MZTt1Ks+AJCmHoYBetoMswVBfl7uCm
6iXXNM2Xirw9BmbfHou4PRvzIED0FObDEpNJvRSchBkH+fH3rCTlxVHjaqa2iK/8P7Pb2qgzTmoS
RvttaZtsO27bfS/+ccht5fbxtuH3ftu6QE4Hh0JUtKvDxaQ5zstP0KTIXSDULORH0lKQbIzADDln
1r2bayO+TZR2olEvt6ZdX9dKeQMKxrvIUftpPI5WPB1VbLkPxQL/ZWYUptbXUstmVx4QW9tWPuVH
XTujy5v9KOHb401fHLe578m2rtCVyiWZC6bHej0W4hsWhyw9GvZGeVG3KD8GY4eoqZV9GBHvF6wZ
f5ku1bt4oXKWT8Rsmyv4HwzBldLOpY0DLEmbrjt2cITgz9Sxuy3mTW2rmFY78tCvQqp0waxqLWbF
pkT1a0h6R4ead6zkiVa1qa19aPVwperRl/pnTRk+FAxidjk611Nc9NXJahscxK1ulZcrwW6SlseA
zCO96sVDXS/t0RLr9qhR//w9BytQPRgkSShrG23GDVpknXiEue1KHmga77YyY4LF1tnvlfEg3ilj
tOym9QnaJhGw/u+573UNLmI7JSePdn2QtkkaNZDOCsn/zZT4zaQI72qxE/Z6o1cuhoo8AjNGGY4e
tq0jiESCNv094szx942orL/c9+23zW3r6gz3ZmNQMzcz8MEvSwzD1qegmhW+c2NRkP1e3ubIZkEo
Q9TsfICZ4QrGMB1TBpv0BJSKBq8AkyDPiuXI5KOpZpyajvIArdfoVK8N+tqdRfLne3MUJEeEbXT8
PdvVB6tvZT9all1AiBcKYLRRYcVQKQx5AKPCOqalhCvjOql7Xx3BVfU+MY8kqZjHFlmHG0O6sMtO
CTNMFRXyhsKdkLrR5K3h8pNNANkQH6T50ia7+VGE+Aj5+XF6N6N9j3a9tGMylp+zAxL4aE+qaZ2T
RGZzK6Y/48RO72Po8OEr7u3V5DbiYe5fPWL3blG3qC2OO64YecMkO54xxB61FArPDhYShenEC4ZN
99Ls1erPPvgYqAfnTtI4CkyOwssmt3secbIVIM985Mq5B0zIjuZ06k3GCVBG0TG5evkazX6+fMkU
G7TRBrmNx50W+hiMiAKIhA0zDU7WblSfdDKNNF9RTkP4YnzpMGm1JxJ2y95rpEOT3JQ6qtJ9nZ0D
7CVlWIUnNT0X0U0j+pV4MBu37bxycFTYmLjB9p1bKfuWyykLNsNsUuYOWXwj1fgB+cTHK4sj/Joq
wpJRBo/9azNRSvM4YlDdRcA3BUIHR2A8bj4UGSzKl1wATg3vq+4nUUTN0USfSXqobQ6AO8dkxn/C
LTI/EjTHNA9qfwTuDtMHI+MV5wTibTgcdfPA2DUwD8rHSBB0Ue7F/giFXk7PeesPtVNiz2M57QCh
1suUa6w842uT3xOmPFOzsfZrWeGXnDnia/MM3W4SD8qvRLcl+mt30k3eukJ2APXSI2jG9oryLs7w
nJwmxHh3YexKTwRWw47wqI+nwa4kXKDzZyr8yr6K/JwoiearM5wlO4XljZk6Unwog52+nE35M1no
R9JMUvFczqJ1QcBQ6rjm76Pl2Bj3aX9KYojQPBdUL6DtJemvMnxW25uQ++hUWev1hosshnvyJDLd
Fshqp//u0oYJ3KZTdKxCTDg8nR9w2C/VSfvFM6tqPyPEsROJhK7ZHaVfZXMpUr9aHEVcLxjXSYB7
HXQ4AruycahNPxG8HGvl2sGTlIN17yUWzJMTT7uyILnHIVZIs8ipvYl7r7Ac1FMGBPDuALYinqsH
TfAk9Wpl0AkOauS2ft4h4XWndmeUYD+Y6tN1OBsjtOrGxeAX/w/1vGA+5k3v0xMREOjFLC/TLp3s
j5EAO+Gs4Web7KY9XzMkAYG0l77zx+WkF7b0lbzrAqc6UaXdk6c5yg9jDmSyE68ykXvCm1jcxMZd
/KrBu1n2+gBxhx64k79ZyrHlUQj3uXRfrZBB/LBMuDOsgi/xHndJMa6cMHIldUckgzETOQtkdcI3
eCDVAFVDCgTpSrMzY++6Bmydk+azy4m7xOBSuvbmHQBBkxxynMZnR/9Z5bZFFpADUfUWWysMXSD0
lxbq52MU4BiwG9+wjNUNwDG7J3Q13zMsKl+FlRhp95Wt6K5YuxylFRCjOhac3IN0y81s3Fi3yinf
F4eSVI1ux3vc7G2bANOWC6YgpnU4E4IUFIiW3RMDJyW0q1P/qimvdX8wMq879A/yz0Dx0ubAqRmQ
IQOoIuZtU+05J8rUZn6WFVtXbMsJn6qXVnPUeK9Yp+wkUpYUd6X8WAROJzoWTbFERtB41sVd9NnH
t4sFjdgXPjJ+rrpDaSHsW0oYtgUjzkgcDNpfoFMeozv1CtdjeYjiHQaAcv2uKHcryF72tg5oI3li
4g71XsluJIqs6k0TnMIabd/TXO5q0zOEk5VdhsieQL0vMWiwehBEtCfECB26e+sF5w3rR/lsnDL1
MB1Ur3mEzlapfnhZTqlqL5I3vVgt9O09AZ5j6g2mnfMsozN6FZWjvnhxIUMUPLRoECongJAAbWux
BXrBPH3nSrjiW9MvV3U5zvMF2CBtPzCHQp1tIKpJbEXjR0akaGvJLmxAoDC3erz20XVejiYuneDO
cUKWjmfoqDsew+TXOL8NKsOHdoF/8JIT+AtRRw7vyC9wRBbEHU6pYrbPzAcKnFmNWelZnw4DLUt8
hOAc1x9jhZXHqYW6aHopr0LTrmsSpe3ChAlkt5DvkYwzL9nDTxPiv30XvRJhzNHTEwOaSMEzhVqZ
HV11p96PD2VrEyK0dF5BUBzgPuNsl6SGerK7T7DNch81lKPdq4hrmaMfZUewkx25kI37Q0uc6qVC
2Xifeo2vXpR0t+yQFZ3me73xlPcAEx2n1BzD404zvHR0xJ8VzcFzeE1iR3zE/TTxOHPJ4WGIXiYY
yRTRWzt8Uu/Nn9UhvAlvvvCiE2zyGlHTE5USYIbtCNyxLJD45CCDfYDi7ASH3OGa2pEj2dFOe/hh
f1Ve/6Pd6a4fibZ8r9wWB/l+plGgA/CkjusTU7wkL+JqMm03L9rDgCM9NpWqO1VecNUrm/+j7IZN
x3LXDr4OYWivlC622YY3yE843JrJHnxQCxwNZa5hh5MTuTgQwiPqhl04en7GHRcdos4p39t9dRd7
U2+L4OrtA8MlWFTB4oTNbvbio+oOTsYvgTxL3Q3kGxwJ38wl99Oyse84gFIArEgvvtq74zu248p5
9nA4Le32VvhBSCrs59huP0Ieg/xYXrRDfhGfwmN6YyW8EuxcB5S9HTqbPIJ9wlnt44tJOCqvVVt6
yVMPTfryaXDWHtFmsN2i0i8dRlrUk5myDjGYG19gS+BrYHDZX0SeMMpEjJ6epKsMx/FRfm5vceLd
DffaecLm7x7MyVFcbvZdbzkkd8uOdlbO7e1w3/jB/l0o7eW8nFG878zaCQ8Ci1bk3fB45wsPG4sT
fPVrhw3IYO8WOggzaDFJl7ZgM9I5a7vorfO1gS8+e+YxOL63H9M5v51cYDtzT+/jLB+LcwTOsANh
d1JH8DIX9YXd28lN4OQ2m7jlTbazdrKT3He+bjrVNb2trsJr/EBQ0Edytezkatjir/p59Cqf7DVk
73b3hvEIfkeudYW1rGPxlbhMAWEaV9rx1nihJePW4QqDZuDcSAcxBMNY2/DxfnlozoTAVn56Kxw0
1zhr18o13MAp9tZ94cQ74w3MTOjc6IYc2+UNMxAH3aFDCyU6ZHbob4JyKB2Tl8sbVXZnH+7plPjZ
idvhObl25/FXemvuh3P9ka0gtmO8ir9e89v4YfaCX9Fb8TM/iFwJ2hjtpJ16rOwdHNJpPx/7m0J2
dv27+BRfdHwKaFtsLOmYXsWvwmVDkcDmJ8luJ/tqffbvncwvm57qS34wP9Sn5g17uIXBiKN+NG/J
D0yrbpPQnR7TE6YoT7pDktdFfUo9grttcS/fMHUWF/ab/Ul+Oa3PrnXIAots7WwcdKc8Rq/rTXcQ
XgCaaN6AlWnhMP5i9ia2G1ZOdn6RDsUdr8Rj/cW9Wj5lhe0vp2TXPi0nnJbs7qUEzb3h7ZR+bfd9
90KUAmQL3i48Re50gr2qJm7X2R1qShRNpVOJdlA4PM/xV7e43Quf8TChftalE6lwMZcGrx5eWFwm
EDjeGZ/LZ/IowIlOHZwwpQE431bnvYZ3ssljInyKN7TLugN+4JMIzdNyrx/Dw+RP/CDz7fSzeasZ
gdrKjvu9uI50yX+EAEAOUfB3y07ahYeSN1IiHVqik55H5TXdi37ox/7k8S4eMIrylKNwo9x0Jc5z
D/nXTNeudRGFpLNTh8BzvDKn+/QFwzfd2kWX+UHcG3cYF82X9KY50aUg4phnRXwrHcsbDsH9V3wZ
udSAaKktkdpNV/mY3MWX5WXaGsCtlQjo3fIiUu32qfwKba4+31z77NmxthGmlbQfvAY/R3wTHPW5
8wt38iWGah/dXX20PvPMEwRnfLBSx/xgrnmLXrXzgBX1etbLOUycliQLp28cfnfoBC/iU3OXou1d
9jnupE7+Tl7uO6cIHR5blPprmM8Lgjl7+ASW5/SEYm2MadjWNPKblmZp9giiauz5OHufw4EeHmPN
B+XWdEM7pK1AvO01d7SlvCbfYWKP8759yu5o8rK78YbrimOJU3vCCZW0dCcfCfW16QI5+GjgYm7r
Z8szfR58okssh0hnlxxymht9b92Je/EWflHnatfwBYtjd6ZehVMeD294+IzcytOwSOKdNl3082CX
vPCSO857IqiHRhIzlR2jsZeaN86n8XN5Q16m/ZTetDuTd3eys26Ll+qk+8CNrWM9yIk3GtD+PF5p
8j3dQeow3LRP00GheW58QF8X4csj/MI9PVSOvL83Xe2BPsX4RYZ3/R4eyTfYL4f+a6CdOOSH1qkd
6ZDsksf4kl60U7EbH3YNLg0vMrcAdCvBlZ/gtbQXntk1KsLlB1S/lNgtYk98nj/mj+q+uaYP+S0E
NFpB4wcyyqvxKN01mbP4wVHfYwZwEb3ETd4+E1d4mE4Dj7NyWP/pUDlGO24c/Vn+yO6h/IAkjtmh
bnF3cYRXMTtAXE3pQjnQ+V7N6IY3jfjcBmjAdvSLj/ox9QhFo7zrM164JDvplm4md638BMiLGh/N
1+hP1/Co+tbiFslONr3FINIgxsvskuozv+LSuca1u1qWGx517iMA52v5YL1wEp/hng5+kgy7fqu2
DnSsYNsojI0YH21lN2EtRJaj9M/k9zqszmHG69QKKDrhmfVPJUpaS1Tbut/VKJwBduWYXFbNXnFU
13LyNtkqUd+L21w4j1AKR4Vg4bUUtZ2PiYUTVAI0Nob0mI7L5EfhaCOnrHylGh1sDQxfGukLDvGp
Fd4HijnSMuyAVLx6kGNC7cvwaPJUr6cfCyNkrbTEdQ01FDX5PbmJDIDXCUMXXRR0P6z18tispbxt
rm2V5rAooytP1PpbvJfo+WQrroB/9D+zaUfw3xJB89KztvSLCFiX3CjSpZ5CTMY8SGVUSIrioVxq
jFkKhQHvkoAnzUp936jUBmOdioO0rppG7HKjSGoRa6SfUqdTfZExU47oUWPyCkA1TWunPHemNLuZ
K51u0HrGVLVABEQorY6GPALbaKQM0wJvQlFocGvhjhrtoQmbjIaTc1JCgkW18mVC50nCK/Q2zVqx
FGOFR7bZftIpacQIGfKtpLvVeLe67jZHki5g3QgJIg/CfJ8olL+3ybzid3JDdfx7XYU94aGJwl1Y
zAMlFWlsjl2tNcdhnWyL20SsKFzhK4XF51oH3SYVqgrZ22aRql66Ph92W132d61WXuDXy3XMdIx0
4RBXGG+IhkLFc60Mz/+e0zCX+r1u++CvxW27bbdUqAA28mJ+l7Cqxsf/KxXbLyTIDtgqDUDa86hC
2rfRXp+kTpaPVnObdUQ12RNFSgzHxOZYS8q0T8rlFr/3sQ8TV+4VWiKVqni1olJTC7K3zaWmdYJB
kqLnmO5LUS8kL6ipMuZ1bwwnSenv+hqKyoAq8bjIVX0kFQzHXlN/NmSz938vbR9YWDi6MWRS+4+V
236/l7fZYfKswqgwpKHmqtHgyw1F5C4kaBlakRaBjW3z2+ptUoBVHrN18r34/WndBlRch2y/bfa9
/vdRFLKbsFf49876WFzM3uh2ZW0oRNTHkjPMonYTW6CgttzOKVUGFJ6TqnN5eQaDkntbwNPJs6Tp
DV8j/DkIJ/r+bJsLIXvRBiH/QRzKrKLXrehtH22TWhb40dQWLznMxaDirhttO1G97rAQ22DE9e9N
BhFTyDvXQ32v/b287bDtuh00MVJew9vs9/F+b7mt/N79e5/fh/97c9jCuPc0w+Nfu2x/cDSaxhkb
atrfh/ne7u8z+2P5fzyz7z9NPGu2R4MO8vzvL/vH2f/x7X7PbnsG39f4j7/0e3bb4PcXhEATOHpG
1fb7nP/jNdm+jNHG//Xj/fGXv7/nX19mO+x/O4PvP7G8L536BEz31q5vEmKu8+Oiaf9M/lr31+K2
3V/rKP9T1/rrMNIGWn1vvs19b7Mdoqx1RmDf23x//D+t+/vPbIf467C/tzGU5aEDb9v16/czNyw2
TOZyTzj6sVtf5P36vt0+/WvR2BBO2mfMe9YJ1FBgxW3z37Pb2pJaE+kI/f5/OsS2xTb5Psy2+MfZ
/Mf9/jqx/3iYbbvvv7Qd73vdtKJgG6Hm/3OP/hfukazKCty4f2d7/jfuEcnX5Z/co392+Id7ZIr/
0lA7iCJEcE3ChRwW0T/cI1P9F5oCmU/pF8iiIiF6+i/ukfQvy4D8aylr3JDObt/cI/NfimWIuOkp
sr7GDpr/L9wjlQP9YXiqQRG3SC7UNLLx4DHhzvd/060DQPghKkDciyhzDZME7sCaVtvv1s7zUPtU
MNZOzE9zkHALLEUHIwg84VvztbbMYqdhKAvPIwy8Rh38GmFh1fC5pSTLLiXKNitzDcXOFKBDNhZw
t9rV1gBMSS/taqDjKY053FRQdRf3eQ+bQMtfktuyk1NnXiVpkK/TFBDPIFDIbq+gStm8RAfoBMT3
tfIRobD8vzAf/3IE2i6JjL2ixlWRFV2X/qJfI41sAlRGqr8IhnUg6kFxwky4Rcs+70sBjLdAZIGM
JvBANG9FPHrlJX0X4J67SYXR18w37SoGwL1V8G3Cs1UhomoTy5bTUt+Zg0BusKW/zgYw4B933j/U
sj9TZSV+vr9+UATHq0pO13RY1bqq/MXbDCKZkUkf134QBq/5KpqulPyST7pITcsq9/Mi3RXjSxGT
tzJXMDhrAyhebcyXElXmXmrQeECTJYZxxG7YKGVPH2dAnRSyYwJvFlhLblFr4J4/VJXhKjKgUwkp
sgyjiU5SRl7iqhBLlr0kL5dYYixXCM1XrlEGrILuVGcUEKpyOs1Aoaq83JAwDig4ma/yED4ZVafS
r5Z8cVljhXVfShPk7+Z9iEzGbqsekb2VPi3nbAiWg8CIJl8NwmKTbFSh9Qa1Cm3FmjAQgZ+0qJ94
X2JArw8/Ztr7mvydnP2cMbozBanxWrydbUkfsDTufsoRst+VRGImweyHWdh6kUyMsqq/1CSv21Jb
96tRh60Lz1XdUQCThR8EQgi4/3dI5TLwGhksShyoNHUBOCsMXQITuFsYtlC+EQ0five1kOlUNVNe
IVPhpMsQM8Fevah58SMMKPPL47A3kiJzrFn6SOfrNACBpJP6YUa+ZGL/HtTdfayZJ1Ukrw3UMrAh
2Z7wLtiFWfK2LHg4BBRMEP0whlfn2Y7z9qZWF2UnRjAEtUWGvlB8AOxBq8A/01mW2u2H5hV/Wn7L
EQil7qeJSrKMMMh0uyY6EW8PhaQrClImdXT12EDcyXAH0I24SiCtbML+kgqPpoIZEW7fnpVQm14k
GWu86Zgb3SdhprYWgV53i7qL4uIDTyVqUd1IuVQcih0e8ZfQROI1V/NbPjw18GocnMieq1l9b7r2
08hqL1H7VwNNJWhL8bNN4gtW0pUtxfFdwziT6zi84Av4tmiwFElL6JCGARNhqG6ipMLsrVrgGEyi
+mrElPBL+aYWVyQvkWF9IVFPG8q8lRTiKSTBNFhw5ClLk9QFdfbFiKIcDq8YKt3NRHtGcneOcMTr
BFylptFv0+aHIV8Uazj2Vv6EnV3mheL0IUiaV/f9MVVwBm/4WcyRyYIZKWPJCeq2bc7GOxa9kDei
3kcIUNkY7DmqqL6YKdbpKZiCsJyTKhJBi5PcjZJQPBSq7vT5fDfE5QMq9Y9Sbt+ijBzzEO9bniTK
Y5R0geOLlj9n6CO4Eh57JJCkFgipKCSuYQU0rPp1KRnSGdlna5q/As6lyShjqcqH0EaVI3c06AaB
Ze1kQbfQXhN+TymJ7rDqPKU1uElTPxHGcKyH8N7QtB+Bxhco1A91Rk5sSDg3FMEDiYU3iSWUjhiC
lgjaQ6Y2XqcCy0uyFWFvo0fOkg/7PJS+Cp482CWThQAge2L0TemB8WuiI/DVxDhFV1mSyT0FDPQh
DbTGqufJdhKxss6CUIhWY87tKlPuykJHBw4YkQ+X2TDv4ym9JPp8aynCoTIsV6oYDs6MdT0D/Utv
wccY21tsdYFTQ2IslVL2Icj4SRO1MFo/saY4C0X0aOEm6+jz9FRlOohboDV2MIr3v/9uSok50Msd
nsKHcEk+spRxJ8/33JbQ5HiUmjz2g4w85QTdLcWmRQ3fhrqc7WWYvrIcuKEOoLULCmbV0j0xsZf1
g8QyXqnwQLy1PuUueAj1zG3HhhIgkdOKab6bk3IOzVOQ+kZrhbugxoTan0X0/7Vk1TS9GN8ukxcD
PEQo/6HfAaCJlb4v8b2yDb0hkR43912vR9dg1KgKxr1PBKKK6yC1XlI2CTYe70Sr8YtOegEyVZNm
TaM1bnUSRdC0ndJYe+1WsbEJd83VP0SjiN06ns5LDCZZWI235odGSWS6mPpW2B9hd913pJE3Q2Uj
EnDGeUn8EQdsx+D15mgom3l/PStxdMgyafSmQh53iqrcZVXzHETTvW4MhhMWxrPUUgdK259RbICc
9spPpaWu1VGFwTAYuDFGjohoa/totuqHSrXOBUZtc2V2QHvKu0ytcKkymD0NIgZryWhCsCmYckLJ
5wU5d7qgLV+GX5PSX3Q8NqYw/9TFSTxOTTIeYp1C8cgwLYwJuyuVodrJ5DCGnaoTu5D7mHBeJwHu
ZihCeTF498wS3zmVfuR1Q6RUULp4ohOZq2hv6dQqbhLIH5UQvDRRf6MEWOIUCiSPKRT3iqrDLhRv
ciMubVnWIGJAU8OPtbAta1aJrkj3aCYeiXLH7dt4zc3ZgqUJJv6Oe8nHnC9er2vKB1luCJWiXSPI
nR2oEwS/uCsgGhi3yB6hW1Dyr6tOv0fHPB5EZTVhwokPVtMhirvmXo0pgYpQ/YwYkMSsMEGPZLFA
pmFVNzqi2xOi25+LKWKtOyywtlZVFze80La4JQBr98SDihpsiVEvv0jLbQC7S1gISuvleCaGkuV3
Yc3P0ymBZ2rXLozD8xD4WEODJubGvahSabLU8ecSK0BJ8ryXZxmiSlvsVQEJF6xTpzeMKwob2Njm
Ue6G24lKflQd9VJT7EDgbGm3ggWfWV0nEYxb4manZcnNGPQvi6mCm+M4BMP4PHbqYzaB8XVp97Ze
ug5zBxpwkdAH7TWs+5+LwEOcR+LraIw26SqAeqrxEkr5Y25A3eg7yWtLxHiNXO0Mgh87Nfs5FAOl
S3rbXQzSOVk1TAnhfuyHd5UXorOoij0GxZNezJMzkKlK6a98NkPgGyW7jfTa72f9QZDHu6RqgM3T
K93Po9BP1yCKNXIye5qmxfIly0ZlB3MshHa2fjtej46KcW2ezZm//llsx3dyaj2aif7VYvZuz5Px
XBnxBZf1va623piqBzO41ef6TrAaTlwdXaxojCCjntqgu58sK7vvgWkG/JfCtG/38CQtJA/gFSOF
V9xQunw2/G7SqW6N+UVZC0009RLBWXVRPY3d/LbURn/sR+kwkUSEgRPcMFmbSwfTc6gyTUyNcsG0
nXjYg6DT87Gaclfp+MDi8O+piMFOpTXeZwaUPKFMUDYWBI9UMp5ATRR7TZ65GMNX51TNrlIHNS+B
Or7mbv8wsQ8meRhLy3oZ90tMvoeAITI2Anhh43qY4OhiFws0ua5HgZ2Kj1LvFEVceIGW7PFu4/GX
RpK9iv5gFdZXHDaBB5U3dMyEC5+OY3yeKce6aUtOLM9hgZituZ2wQ3goUBZBiogvdZ4K+9QSBLtC
QU6DhU1jJQE7tyjVW5SKWeu0hC64FdkHKOIg9YlVwo84in4NyyZTtc6FLA3/LlRJOgryGyOvH6MI
Ol+zZJ07YM1Cxgo0H43HA0MeeGQEbztZEMHEiWVqdsoc56RLa/SeVgL/Jh3YmPrfi9ucNOPBoY/x
fvtwFCAjCUVRu9uHv3dQ7rMGTOIvGv/22SyCQxiDcF/3agV8IqK2r0Xe7co+ChfdF3pDguAXR7CP
qjJxBDkkEHu9YbaJvNYktwNtixXpF8WK0tRrwQftIPWobZYgWcYXAWQx03yb1hpXEYEJF9pYeUYi
C36FWUPeILpRDAN7vqlQfaOxVJsBXHjk9fFoqMQBJjPWqhqc6u3w62G2ue1PoHvjr23H3ijzpgrb
rg1omEIhrUGDdcjIUi7ye9XjOW5RtQ7G6NV52NhVIhW+1YjiKbBAH7PIXG4Tax0xKVq1V4T2gJ86
FKi2ie4aYn/uJjMi4HE2VgighWtY1ZITSm1yGwVhRrYeOUZYt1o8lbg3TbwUpqCTH4wwXOlufbSj
B0NvLsNUCVWdhh6urFxJULWLJkvxEV8T1PSEy0CSHYjNzolLWL138nIWbsrArOm3EyfWrj5AaSTA
ZywJw7RKH0vh+BxHzXOH4w+9RLSCmbybpby+ETvU/EJO58HMCy9aMD0QpErbpRJ/v9Wm8DwO2hv1
hR9Ls6SYkNBLbZsAfGuXtVmFF4FW2apQqQ/oio7WDJ1PW7NP9Jb2oah4VXSYgOEDq2XvCy8kMyE3
NauG5lSv7SymbYpXh80lV4nQkaXG8IBXHlVJnm7GhcGUmM/truuRlOqUOiK9Ce8kfKxtudB8xvhY
HAwBEaNWt7Kee5uuRvE5EKSeCtaRrM7SxeigOBUSPbGkDtuncI7xnxQAE/FHoqGIhuzVMMJLiYMS
BQAU7GU8hNdxKX4pNe332FaONDWdb42BcpyH8a1O82mPVnK54RYxXVPuCgbjYXhAC00fE0bnqAvG
CW7bGt8wdxXFk6x4pQrDcA+Z652qQ9hBYwnbK/zUym72q1L9zCYjIu0EaeOESbpbdXFy2wVdfIu9
GqXocGrcXtaP81LPV0EXJEyVUExqmfyADY55DYW28IUBqnWJsyWjev1+mhsFQ90KnQGqR0hQiSmf
q3UyiCphxhrcOktKPcwrsBI1IJdVY36I++mmxfXs3rICaGNSBm+d5OtwGp8yI0MjAHlsWQyQ66Lo
k4dGUqxznCFWCKGWMTR5mGfsorFtxGKmUl9jKPf8iCkYIv6FfjQRqDDqoQz/lbeqWL8iYa9cXmKK
T+ad5WdD6ZGcUt1WK9qoYjLm6xkUWk25D8dUPAhtjwLVyrpD1uLLNV6llsLDouo3Ovke5DgZ0Noy
meijITzGagGVOg9+dhhCPkj4hyfFYOznCGrgQuqAj5DubWim9BDjKjeJpd+v2euDSKw8d27T6jsB
/Tiuv6CamuIb48rFjbCKXSTo1avJTtC0p7FiCCrmKC4MbohhUQS6c+EppCpj2FxhWDFFMN5i16z7
pj5d4lmydgTfrJhaqh3EhXG8hBodExT4e5vhOT5l3WDOXt+s1OS+/0rwIr/rJ/MtyJXnwaInMxG8
V5F3fGm4c6M6zI9SSHZvvyi+FJG7RwY6IUILnSM1gJfVxO9KXA4PdYhJaJceEaCHl2SubgMlHyBo
dgUDEGxIF1iJhXCqTKz4JCVPPHV5XsTMwtCEDMY4yY5USym9dMZEQcEOy7k7qSMcbMTvRXPR4vw+
pksjwTVXp70+Yzps9go+B1MhniJhvqM/vSoVC9MPhP2ymjOLYoXeocgELzTmWzLK8JfP1JzbRrb2
cWfptyjmaWWaAoKpGBzVXi+esD147QZJvGleyMKLrwQbrbKc/j74P+ydx27syrqkX6VfgAc0mTTT
KrKspJJ3E0JLhibpPfn0/VH79N0HG924uPOeCFpGrkQmM+OP+CKmcXZiw0iR4T01bLjbokwEhTCC
GjaFctidd03ZsMmGW5hbrRlMMsz9dnK/6CyZ98vYE3DPFt+RC+npTvpopbuK0hYf+NXT7GHLHvDC
VQQct/jNvUOlA39vuuKqUU+NmV47EPMxuo8h89St21VneoAYgGbt2aTf/Q7NElofFyept9HiVFB7
3slZ3/y+lyRXFY3xJ63WHI5G67tTQwHJEPJ0jLVTNKSHcR7yQ+pV2Mx0tCStmTwJLLrosVSvFiKt
0k5ZXP8wvZyDVtfME63YrAt0WYC4nkM8vmsa6q93k2oCFCbqjLktFE6aXi5mlln0QM+UxrMvQV9M
d+OaHRIrFrfLUzDh0gGN1go/dnogXyEeqt+/+n0zt97z1CN1qK4c841IzOU0OObw73cVtX5HfYCn
nEv9NK9vft8z5YQtZujGf/+5m7PEp9qEqrhf78U67f19r+Aczg5/ze+RdLU47xTb33/oGSFvS4CB
m2bduJAerU4mBXO+XgKr//278Hfr8vc/w58xAgoe31nmcYwpz/mPj/39BL9v/v6Af/xR11O8FGOT
mlu6AfFLrl/zrzcO+9mowPz3jw82XJ0P+f0/f70LvRWHYBwRc/mvj/6P//T7l65mg/5qIfD88yf4
/ed/fAn6cyqOwHDvfv8hronrdyZ+9r+/wD8+4v/2Wf7+L8bEnZt0+u537s9CiN9STFkQlsmaZrGB
JNNUClJvNQj8WgXM0eOHTJv7JHJoCSztjkMdb5ww6U+Ip9O//0yrYYelgPAk7PcyIKXJ4c3Oc3CQ
A/Ua9aw9ZIX7aHvY/35H9NxXnx6STyBB++nB74Cescb/MQKEDZNF18wevG455eFU7zUrj+dz1jaI
AgwWkAAIvKVCf5+K5dgM41ec0+Vtrl2C4XVvVqciJzrDxoIH5CwBaDq4nLiKsNaxT5dUCKscQ6Sq
HpLE+YnLirLOGri9dwt67MMuFSibQd2gxP40vd8OyW099fpm6hOH2EZy5Nj9OiTEERgVbI3c+mO3
RBUQfLqN3mgfvcHPvzgwLpfqQAnjp6J+Du1jmvxYI9DjRC5fvaO8tNR+QpsNsGc8FISYUjU+xvWM
H9t0b38nCAVFG5ssGz+tERAl6fmtbVYvjfh2J5Rc6QJv0YeDSeOxjgKkQ+7047j7FoVGDc90dmJ1
zrVobxrRu7n+zBrjCupuTYMEkkxDNogxX230O/Z/KZWFU48LPYqKB00V53Hyth3RAYV/rpDiYsr+
GaYmXKo7kdXPwyzvZYmJrRRi3yXaV+sK3ffa5GLW04NrLE+qHKaDQVvmpvFK0gDtoaLrMWPvplSo
ThWBWyIi8z346eFmCH+ccmZbVIPjj0cOyCGu/9a2rmsoiX5CcpZXYsWnh82mWTPyo8H82MueJsvF
hzguO/fcsNnaVrhafA8dwqspZXNYk7aCClrOC/V9Vz/Nah5/TI6mDNKUa73P4F/rKSQuGd7UcoQp
4l13Bcmgzlq35zfU1T0K2E641b0HglrpfF1L0KndcA2RE37I7Hvd+zC2AnlT+xy9+koNhtqXERyg
9Jmi05cpJNwThbBy3So9a32bB944puxek3vXNEPftas/pZXzLbeYSVlI9laKrX3u4d6PtS13XD3Y
683a4NN4Mx6SVFtHXuQBGELkAFyxT0qMininlesaO1GykYfpgXuVZkPCd1/AB6btYg7ltj1YIH3Y
RK+pVYWVbkl5AauxQH+aOQtyUj+5g7ed7z0t0ckDu19On12EI0ih0uS3DQHN0g1+ZzZhhVdJRVsk
xUeoknPgyPApKZ19obfPHMqOnCXsTT7wu6N1jXSRkLeJxQ9cTRQkh83aWZN9l+ByY/VQZt6PO9Lh
MJTVyVNZQmoJWxkUsPdWxxIo2slfVIVBEkV1a2ZEFx1s16kuJpzhaQUqNMPlXOYOQlCG/Vi2NimC
iaAdS4o6qIqUJvOnSfTuplpqUEK8bl6kXnFNHfsp2SIUVZTpktYoNOlPxXvGQ25nrvdaZeccWk6V
NKheoOM6xeGI304icJIdopx0p8nmkQuelcbGUOU1HemRHoYmQM8t9DjE6YWHY4mBVTSYVifdikm9
YNyOF/zGWelDtyZLtWDlbUyYD4wKeJo5DjuE6MoaN7PtFb4+a2aQRTy5qQhEKH5rkXvOLeTH3eJa
Mz9tM/mlaj3Gt2PQuOoVKBpe57yR4CRqor4OtUEiu6h2QW7SXvPJYUCF7RFvPoKd/W6WXsj3ywtJ
tyHzL5nfcFphqhU+DGJ+b6X32aCH8Nsw3l06xyZ6xymKw0D23TGHbJS6T7wycEbMdKEdkcJs7ph2
1Rv6l7q9a9NYTLg5sOEnbhw1D9uxBjwE3hHXtFomcn05OecxPUJixgab5zQ2duuP3zmJ79bs1BtL
ouQ5+6wOOTELzoOTZfMFKY5ppX7badoYDHb9aVLHtE9hzwe1fmwZpDUZ7PvIFMz8xM8ABDSvcfUP
2mVaBftuvSOL/lhkZYRjLrG3BUG12NM+zTi9Uln5CcRDbMy1kbJCKjxfu160lcPqjrW0ZO/YB2/q
qmNozp/1yvlDdgbh/zwkSDfdnLyF08+kzVixC6IeZXMzGox3NaRvEPeLjnSq2z9gyRHcKkYHKDJk
1+gklUtx4OTUbHMOM7jE3HKmayVXRPmYpvWJfEsMpsap+rQyMwtktqAIppUD0X+8Wxr3U7GGVpp8
cpRxzhfuBtMwL1qOGa83xEfXEr7l/m62Xcv3lJW86JqVbMPCvqQqJ15eAMZyp87nbufVt10SSdUp
rX9/FeKRwRqRMK/JWahmLohQb3a5p9273JZE1DqAd3j0yyL09pPlKb/TDpn23WR1hm7AZKeX2sRD
NOIemOpnlV2yEifxvFAK0JDesSrzuu8JWU0Vwaj+RtfhXVf9HBQWaQx9ZuFL2STVC5sDM4sOvwP/
/+/K+W9cOXBPVyrr/9uV87CSev7X9qMpqQH4+E9/zr8/9N/+HMf9l+RTObZt6wBIIPn8lz3H+hed
SquFwvFcF7z63/YcS/7L1FcaMfZgW5j8r7/tOVCDBOA+Jp228Rdr6H+CBrLMf/o58AHBLuLZBbwI
i9A/Cfp9YqqCWpfy0JRdtDfCwblK6v4xF6a7daaXhu7M+6GtaxwFw4BSbcirdD4PC0teLyHeXJzc
K5HBwvzGqe9CRwt9yjwWnCzGySqjyReUgQQhWZ+mag6D7n2maeZQjabIQaF+by2u302SENgZ7YmK
pRs3z9IHT+mB3hTWE4xU188nS9sZSx/6k90FclbWvtMRCySyK5R9F0Ras4p0xoBgTZXBRhY0Cps8
UHfV5O2cIpJnDDnMS0hjmIYRGHyjbEHjMvCaqjiWYUL4nv1pg7WY50Tk7YsqCdQsvB19LSGMMPum
FcOubavswTGIbeSDZR9qtRwSjSLYOjHoWZyYs9Wje8yTWe7NeHryYoorCjpArjS5R/xIzijJ9pby
qJZg1oSfpbH2UZqiWWaJuAm7lPoMrpcTVt2vRjFwK5DX/KE0jX2resl6OrE3t6EPiqR9Za26Qo2P
n9d1Mk0TVOaktmja9hisSgdcrGOcstH601BfswUoVhyNtS/JkI+IwGzXsPEUJjHC4rfpYwLgHprR
yRADCM8gL6f5YxkA1Fs8xCT0e600gjSksVNPi8OSwcG16cFALdhEAw8nz87vEfwkTNpWXMZZ5Ecm
xXCK4pAUP4eoM2DBM5mI7BQrhMF0JSTqXvU02HG3s/q59hdGxFdZhToUx0HWD+FV2EKsGNf5nxWP
u6YQzd1SGi8F+5crvXGeJxCLW0sSPJ3p7LsfVednA0YAcIDzemgbt14/pFCeKQ2wO7KLSSifw570
lhlaR7OJ7sWcWPBscVnUVYxuXtzqoR0ysKpB1ZuwIefYXs6zWgh6dvKucSx1zwvqa9RaL2M7Plaa
l21bT+8CLYsJ4w6p7S8VaQqlynGrqcgi9PvFboINFCVrtwLtdFNa9G0Z1ce8tdKrLByKO23A0iP0
FiXGHOwX5muHMZ3loagIJZdOdnHsbCbJW0Vc9/awYS9wna9I/3Z4tCOI1fGU39NLHyR99yA8FIsZ
l6ZLY865MpgewdhfMxjygPvbuQsrTiNmHoHCiQ69qJurZGKLbXXCgshhHFNKPQKYh2SIAKqxK+nb
c6ctdzQZqsPiqfpMfbFWLicn0VsuoPzBnjoi6cl8V0bhV967K1RAJ6fcEzhuI2Ltcc1WIc2Rr4xk
VbNHVCRhMkOuivEAZc04m+HZ0N6d2Xusk6bGAuLnaS33/KLika3kTGu45rGvK40WomrfAghBsdJz
stWIyFdzVlx+UVguxn04rtml2Ec3jmOfS8xlZ85JJCMjXcdZYJJ7cOkp1Nph78UVWI0Sv/tU9XuQ
MnHQTmZzIe+y9TpIyFYRPzbmc4G8krugWgvdoMU+coxt6pG3NDTnFk/0I0uQczuO/U/cWpT2FGzS
kzIv2erN9hVNZawZ7JW9vud8pwt7n9YN42FVFlvDrm+mKHGuys4LyXTjC5gThCpmgbSHuv19XtXj
KU1sCodHcs0jXOdAS2uyaZWX8PqY0A8hG2S18vZ63H+1tsKsFZl7LcrUAUx6gdjUfDv9vE5xmMJ0
uhYHY+rmt8zzFJI/rW4ZloBdYqluy8SDXZBtJBsUimUTR9rtEqdzsExUiMaW+yO88LmxYrgoRoFF
RLPFvnyZyZnczC47mRSCNd/3dOGlpRhqzu/r4jvPuv6p6Y1NOQk/FeAZdY6lgVjp7YpEDYU6HQTg
Y2OYeaDh2dyMUp/8YcjQFngIxC4oA2f+DqsCXFztEGk34Ot0bf0CAFLRxdKASeD/eEXx2iisZq4T
lUjU0xMcdejdUwcTVdJeZQCiH/Xic3HrU18anc8s/TM3ItiYQD36Jh0CZ45JpGdZgIMWq2pm7Kk8
sDa9pWFOYzcWUnFPWGPGhAEDW8U6NrKJvg2IkZtkgUMfEcnZ8a0fJg92M0arK7ar061rxNpmXI5I
dfqpX89fzHC7wGpkE0zRmLPMT4KxfI7qqb2IJHqa2ykJZOVZNF0wrZ3HP3LC2GZb7rT3AI0fraV+
M6PlD8Ut4V3THG3Iz/ft3G9mJe/YhSa3UWIYnNEHcBt2Kul454doRXLHyJolbubWbHIr8vuFcnEl
cINMkvYfx8PzFFXUCxmwe5V3yoyOs4jwWrr18s7X9Wt3kMulw0xIf20BRqZI/yyLjKjSwzSyiEBb
p0Sl7o4bp55PUSuLG+ZksGZzAidRgQqb20R4GEQQeypSGczxjKq21EHoiPngKaEgy9Kq1Nm4YLvE
2BjrRBws7cdMVn7qvPQIhRqAgr0gbsuJq4QLLKtNFlhsSseyurXtNHqacu3A9jrAYLcc2kV8oQzE
10sK5CCziAwb3c+cu8Zj0R70Mn8FJVrd5/hHy3r5JDEWBeC9TaYRCXlx2V6wO2WadUzXaKCmnYy+
eQNxWx/qDKi0R4Guz9A+3TotPAfPWfIHw+yOKgSCk7B+72oKCVaZn52Ga9x5th2khZa8zuqYoiMe
UERUAM1Y34kCa7O06WBQg3hwk+muLYz4dYAaWsjaZL7by0dOsU8sS2jxcffiGNFXLIZ2ayvV3jhJ
32DW7BjBdKV+AEZY+qrrsweRjKXvZk3no873e4psoBPFbfg62fO7OXfdjZEUwvfSK0Zd4mOg8Z0M
4BieO9u4cWusN3HMGZhyXedDxu4rbSwfsb6MR13k4hHMFrnIKHOu4mYRj4PTvAx0JBHXiYYdWNfo
XtreCNMtzg8LPuwA9UxsK2dSp15O94K27GtraArfXLTqYK8+tzD+rrUa24vdpA/orP1+cKmHQ1KS
l3Tk9ZAC7zNckfhggfCtMP3C0ElZGrOr0Zy/Y1e/cmKnOtYT3YlgaXccBKP9GBN3Vgnlmc2MmsY4
jTu/767s4l7l+ChqnDweubJHr+Milp41fE7kfCu7vk/cllhvqLdHegSDrCwfeKl0BO6kOvad1e/s
cMmvrKyJzm6dfiAi29u0dnt+KdIvGwOr+pTA1khv133WkDOqyUKbHqFCEiWvn3j27pgWY7erkXJ6
ZkF91d6a4zEsG9x4Ic6d1li8h8VprSAuF1g3bFdZq3H/ZovAwxJ+m2tdnujgDVWFRXZ+vXBUQ1mE
oliWYpHc4bYDg9SirsY4yQ55od+6Mbuk9kWMsvmyeu8tNKvkVYd0SFqs4gGXCtgnQD4tGrewMT5P
btr6RVSZQKlkErR5SkpeLvFbeFtYyXWI1v4dVeU5FvHyNrfWA6VCf1pgnPeFNeBY7q9Zj1hBXAuc
iaiv7NFNLgaXJYLz2O3t8VWOBmZfya6UrHkVlIvRfIcdv0eCS/bFHcQZPQCUlvaDkS0+1y6DzVRP
iUPbNJpNrd0GBE/FbtYALWTm2G2LJUxubUFdVKI9u704sY+LiaxX+qWkLYVQq/qqXKWwQBozIKfp
pQawU1fajES4eG9qaK5D6impkaWpUIIZmxLxHLpuh7HQ/Bnzjtb0wiX4C+f8ZCWq2HFM+LIK5ne2
CaS5HUzMkZgGTTN5/g3ccvRYVr5gjoOIj/n9wFE0/SkW+Yiox/+NpvChGrXWX0oFWWhfptlybvX4
udBLB/TT9OVS0xqkZlmxBuIoGN3w2dZB4bDxwDYcReNfb1ifgZ1Ud1oHNgnbZnqKk6PrcMUxJbgp
jWHYswG7nkysq2G10La3IgR/3/xyBBNsBEZJBYVIDDQKPHbcGwK9tkF4KseTinB0ZoMJaiVacAbP
GMp0p6sz7nkHcPaYFr6qYC/TIPRi4H7c9V19o7UOsHw5FdsYkNI2MUlajm1/jhxsSjIWeKNkbfuW
3s8n08VEPLK3RNpbB3S6/aerJ/BVfYrwky3JBpwrvsA59Vs34Uy3EH81iSDiEBtI98Z3tYQUhUsJ
qnd+jy3svhz6wIn/2GpQV91XPHgR54f0kstebrtk9Lah0Z7LKYuY+0oBcOQ040HcK9yrx6gS8bWh
hfGuUOlhoY/l4jpYwVMmSlGe0lnlOt71sGTPZbzyH5RI7tVIU1eNzZ8+X/wlKr03cmdfyfrb02P9
QUvDcjPCEA2yAnefQnH1k2V400aNuPBS6Dsch6+FSUS/7EaxZy7Uj9ySbdrGJwiS6HlW97CkuHW0
yH1Lp/IwN0N8ACD52mfOm0jtfVcZ4LjiP7H0mD/m4kVrrmNkq5rOamIAxrA1Ux5aRBouPea5Tnm7
Rcf1MGYRxw/N8iM7PLnryhbrlH7pw5GDyVkVKTHzmwyDYJiXBDJMX0h93uMI2jfxMByKyRsPPa2V
7eyGQN0R7fMFPbznDMhYKrUPfV1tMwLFu2jS8ZtMzimE8pCP4mT19cdA+9oW4e9ea6lq8/RKDxiA
q3MSP6vR/bAn65Z797bo1UtoVfbJAyeHeeJGADb22dj/fqJymYxDTUVIDYVLtBUPjsoi/quTzHaW
FzPKzXNYch/HDb0q9dCFW3qw1Vaul1+v8pFTEPJB7GWYqzzzGDY6dynj9zm3Dqh7NkUPXrZXSrsM
TB46ifXLm0kh4ZhbVVh+pnZwFvLs5uDT29qibfcPLDx3SW+xx8nZROahmdBcxnEksMYl3Iz55be8
bzW5z5eKwMyRcZZG8iSKzo2MwqPWfcFMhdTgrUDmvtc4BDY37jTTx6MY3sz5RFvw+kLmGnAAWbqP
nKzkSVi1PKVs3k5ezJhG8vmqCmy8iCTIPIOylXld0+jSeRBL/pbZ3QWJGM7GOM5+qa2wqMZ9NOoy
PxSeQ2l1VOH5jaNPdkMoq1GE6h/LvW7KJ+Jalu8N2j3UsNTo7+l0UEwQoGYNDnF9N7vRl45IBVWY
sP/aZ91G5NTs+Bqo71fuwkWhHFGgBe+RgwVbdpgJ4+oKd4SqTqqf9mIAnoDR4skZk9jvjfl7LN7a
esofTPPbXrxn0PERblR3Mw5QQ1RvKWyJVMNl8SWfx5kJhjP6uKmPfdb62MCNc+oAuaphx8RsmRbT
2XeMKGHSv/eG3xa9BLekv3VogKcSv7ecF2fT9X16wJC9hC2G79Tqfcv48FAkNrLuwEHNMogUZ5tm
rqdtZH5XWu1d3/Sz572bKGUu7hoa6KBt4/Rzo7PdEibwWtpBa5MIt5z1TUzJgB91K+rGGi/dFDNQ
oYF4J0OQRkmeXpls9XG1tlGgZ/0pGVqskCKQDELFHLpEE4yvcYK0nDXrGQBlhOvSPoda5GyS1B2C
0jLqC179r1SWT3rVkTCBDVLncsFtwuxnVMO0zQzPCTQRxRenzU10GlwpQ2/2fqhoi6Yy0AKuAavG
4wRcc1kfmmwKqiW7VUWNWbf8rjnrglGLDokzuFstmy7VE5Gn/TjV2xzTn6fR0UCT823rZW3QJu9m
vGI6ZAYoYFF7mTtPuHneRIkUspg33Nc7fEEneLbfVcflYFr1WRDr38pmvI61AVk+VLhbZ38ZZjxa
VfGhI7XXtf1QY9bYxhhZVWgBAxP6tHqcP+YCtBp1bRvPamE6rPMqjnGOLXEiLdeOI3kulOxZrGVT
cv5IxJebxl/ohl6cPuDj7wMF0a6bmldlq7fRXhOcZOL4zRk1HkKnp6JM3sURP3AzZB8lHYzDBEWo
mPKVdO5jhjw6XXiI9OLLbeojrQOYMzt5Cot2q6eQHAU75U2u47AYOv0oAFBccag666l2W5XhBrXn
EjU0uA3VgxtX+JY7jwEwr0Jr33OPdFF1VyTDt20SmWkN+yUappuSvi88S9smre4RmE6Jqf1JwnUQ
mQlsFCkGWVwBgmWepstDqAetUecA0JBWiVDcNp0NVQZXkzmImF3ry+I1n8sovtOlfcqJLSx0O6Xu
CG6FyVExfSahqn2jma+1xPqjTfXDMuYUoiZfg27cO8vo695wXChLGTJIbClBMvINBYTB7GPSYDB5
4/RldOUmNDtuH34PHFRuhIlsyjHh6CWEQmVkPFmU+MyQQ6lj4H4C6VZ1b2UtH0dOAWOZ7jIW84xx
aTuQ0IkwLsTaPs8dfEI4+xDliDvRqa6smIsb8zQ4CuvLjT0fdZTwmZM4yDbZs7RLvsewxRyb7vWh
5p9crfYz7OKUcvxBBr6NjyL/KmsL91NzbTUjD1YaNjcLVZTbTMzXZVf/6UxxDuV8LEeJrDIVz+AK
AJkawO8U+7JOR/css+9ZHAst5ArHM4UtAlew2FO29NWE45sYMCKmBvvHsnDxyheXGkSoZt1iKiPh
/Vzws5equ/W4pjAf5ZCXSQBusKnzi1VY72S4ExHFqKQkWG4po5BtwojNgSk3CcxbdYNRAafNuIml
BlmRU1CYimdlPSnlnujtPpL0IxuABt1hdkEMnX4qoThGKe+p0QShBnd5i13M4jK0liPBJcBYqC3e
GP+0hXVDYxRQKlRtSlEDs6PXzYoL/bouvzEIwLOqgsSCblv0LoWH/X295OKoAyRG4wC4p+YAij6/
kf6+9aaMCCYRj86Lr0PY6JzKs122hLBQCfkR3mRjiphT1Em1SzSWXpr67I1VjPtmwOJpxAOYtXD6
E6n4vVgH60mMyyTJt5zCs62Rj0Akm5OGeHoGKp3FB1HVw37Q4YPVYeT/9kFpDbKUqLjrtN7cmnra
bxa8PoHbcsYkjgOVeO6RqsJyvtK4rcysdv0Ea1tKB9u2dSpxFNTQbaa8Z+OZw6cv0g8bMs9x0msI
V16y1bj0NwC69K3rSCbyibSvJqCEJBsXE2yWJXMEfueUJy57IAag/SCfIoNXebyxpfFRZJ+ExKwn
N2ZC0LT9xgz19EykiLoSR47HlE66XRbphJiyZmcQ7tzg1GGPgaNbs0QQ0wfhF0Nq7WhTvf8tYNU8
0cH3Qfysk4GTeqQFcQhVrZHVoRma/kZelv5TrwAQjUsJI4z1WUjs6CaN0/44DI+zqXu0/N4vlVXz
MiBJ6A6Mv5h5tCq8dbAzbhhTR5ukUtOe56I4mFMPCbZTre9JkKtWWDzPqHBNFD1WXiYhLCUvqoOm
LUcqIVm0PKMmq2l7t3otHo14JjHAGP7abkADJlFmMcyV91WbUg6MCXfXq+EPZJ3HzmZULtqIdSdC
Vy3NJtDb9sHNMH70nefA7CNqimNnPnZzQWYDBYiQBk+ICqF+15AH2bieBwhLEFKwrNi7FUW7kwa7
tTki9MB1cNV4C776zjyormCPQpqySL18W7BW0VpaBEONi5mgX5CkLwS2qlsBEs5ouAy7Igp6+oAD
Pe+CGAsMKb1nNrjEpCoHli2aCDuQ7LMvNervzKe1f/KoPA5h0sutix4t+B5ym+vaKgFgMeDO6qc8
dNqdJcNsK+eMQ94ImTwPP6oeB+5oYOsfyKqiSgE6yfi0auC8XQ8wvjidjxiC2/k0WfnX2NGtYMJ9
WzT7TdjFhU62gNzAvh6scpMOy2vRqmSD+eNhcvim9DvXKVl5UPUbObIffjed8QHXJ4hFY9SDSiIo
RHiosPfUNFRt6mxFxU62L3o8Uk1EiXYz62CKKDsWRXYwpvZgwFPyFbkY0c30BYZQSx9CJJ1kYuF2
Ug5wutmd8jG800LnobXCC9sCpP+1C7Wgj0tPLd9ZGYCtOXLWTBmGKQQF5hD38y+xwEFLb/UMzCp2
BxH95POXnJtrRw9NYqKM/aykujeTwPCoK43EnnzaTZU3783YccVmBMJISU0TIQgsFxO6u4YXQdoO
VmALN/56NrCWgO3MdZe/2FQc0/Bus+fS6++VxuXFOacU5C5rr/T+zpzGF6aLQU4OsDEJdHn9z8JL
MsjVWZc1vl7xWUbcaVx7ifVBW12Af+4LzOgUwa+e8egYJgkOb6Q1FahyE3ZBPth3DR7wpYWvH6nA
saPrOmnfWwfoa9k+s8sTu6R3b/rJudbs1I8aTq0b3cgeh74jHB6e1s/VSHVdlHBo0fg6KMVes2Vi
wWGLWDDP1kSM+zApzlF+qZ3i1TPn21G37yHJ+124Jz/5aprOFb9JWPa+ORf7v2x+DvsUVh9rLXSk
LsZLNhM7k6aUQcYi1ZD8Q0NYQMkvHHUqrIkVS2WSA7ubl8ekLV4nhI7OSv3JGa5yG4TTCDtSPPKq
+dylx0THj808BB/zRY79Zf199RqCbp5e+JI3Ol7h0r6jTeR9rFC1lhRTiN1z1p5G8i8CmHB4CMfx
QDyKiH5G6rzJeTIKtPUK4xIyfX1HS/xL7Ta83C1PAPPetF3Yn3KT2sutnTZBY5U7xtlvKeb/TZnW
d613R2fhTT3Hx8Yl5xxDimJbvBlr+Uyp2s7GuBz2xXXd9NamUtrjVJCi98a7NEWpAk/BsCZu0n2W
pc+TNn0xVQSF3XbbqoturV7d625ho4UPh6lrzoL44qal6T5WREWqQVxqM9oRC/oinEpopa5cZLJn
tOfVu4g7yDFhghK+vtg3oXhH2DpnM4CogqJBD4+47kX7YjQPNA2x0fdHlkfR30b2FHRcIxjDrxNh
4OiPjzTuPJopG2+Nsvpu3qu2OoShtpOqwYPF1KUqTmE1MVUy/NDFqZvJ/iFEBO7wrbLs7idBCpdF
8YrC2oAWqYf1wid5/1FmqB4808rhZiQmOKwVqZbzmily1pp3kykZtJ37xKD9dVSlTySWnsSO5arW
X4wRtLM+/xSrP3PK27uZW35jQL3alMMIxdIooKKHV/UgjqZO8WNrKIpSH03Uh4r9S5mbN1OS3BRp
9cH4+g2D/8FIO2bjZk6A57MQMHQZe5Lex5tU+Borqttpfxaj/epzjP6m+9TG6O6IEV9FZz/Oyoae
aQIorp+ZY76DrpB9+K7L8E4s7Y+q46eiUDsl1R0z5+OYL1s1M2jFX+EV6UUf9lpZP9oxQYWJW9nL
/pg6c2DbeiiiJEhk/4kMcwB3OPfqo9H0+yZr33Lueq2orvo4faVX923sNBLVglYW5RxwBt8ujGAx
cCJvms2uVjyAMEqT8T3FTurzjCFyEj2ZlnELycInif7F94rdNd7GLTyy/Elnkmbz/KyN/DadHpkv
fYeze1NH5k2bqfcMzkfkpIcsjq6SZbpxbTwnWnG9WOLcWNV3go2/UQM1lP2rxU1lrz5vomV+wsxU
6XdZm7wVuXkCOoGexwG3B+DMDfYiNXklE/z9iI2VAwUkqW5iiC7WwDBF78aLtVQXEnOnDoyLlhv/
m70zWW4b6bb1u5zxRUUCmUgAgzsRe1K0ZKqxrQlClm30fY+nvx+oOr+rXBVVce74RDgQJCWRNAlk
s/da36L8zHzpBsfGT247c3ikuPRQM6eQihhcCkTTwTRv2oJTm9GTQLGbyeXyzKz7joQB/4Kp0Lhp
VwEEqZXu2pMult1XXW9S+IPOnT1ZODptxC9ePoXgFNy9b2X3fnCPx2cblu54E1G/YpwxKJU04DP9
nKIVBnYcORPqCcKya1SPwZ3q073X5o8mSV29JJyhsOUSmrhpRUkAPaYe50HGw8GeJOIEKvyB9dme
crnLRkpAzvSAG5mXGPAG2/Xd3KtzPFn3nlF9lWO4DwDLh9l869NFbWYYfUnzknXRhVw6LwzhWjrO
p8l9QeV7GO3xrTBKOimm9aFtkosPHG58Gkzg5t22r5vboWk+h2r64nTmJku853ChqWPfSlXTvk1W
dFZUwWmL7EpR0MXEVkOdqjiMrbWOjGCPujSjNUZnA10MaXmnwaMWRwTCmBTnOJx3fsIaiRFjoyVf
04Dk3RmhN6O5AbNt5lvE/SVJJw+mMZEN4JhPdLfOHrB41AFH9jj7SKXPqueyH+aAZ59PgvIDrsI9
jj5OPwpPtrpnzft94ue+6W5w2JNJc6crYvpSMmDlx3GOPkFieNC2vfVYRtAdoFwerooSXmBcbg0j
pEBN2Ic21Y/ldZNJfxTSO4VVeA5hRt3UFlKd5QUzZT44mR2tASHdjkF3IfoYfhlnShg9WZkFVAJK
/qo25zO0hGBBAbIPCftdCg7GCOk/L780ZtWnzgEEGkbfrSaE8p3px8IqP2IAdcIVuM60yB9cJCWq
m9dJBlCCdE5WtdiZ5pmZ3FvjjIT3ChdlraBBNXp+Bom4i21sX0azayJ3pRVFEaOmyM1ipwVPSIG5
SYzzYKJhJVpqPYykyjn9nedDLBfq4A/N3WQ45ymQB3IPdzE+MvW57yhiT4/9HK3HiAgbt7tT0Zdg
KWUOxfd4cL9SbT3onB5oKKByOF8r74kWzT7w0+++cs9+6CPHxUjpiuZ19vXFx1I2dCE+Iyo4HfkP
Jq0co0mRbDJEllmyo4S36uCc5HTT1gjA71Jsh2Yy8FEmndrMzForJ3eMtUNbdRW3gDF6ZAN0oPKV
klQAxsz6sgyZQTN+Riecr+j+LPihO+22cuXFoiITZ+9ZDI+oJs72FMLP7/tjbrzH5/6v/PPf5J+S
QvQ/yT8fv5MY3DTfv/9J+fn+V78rP13zN23T/XMgsEnbVhrl5e9kNk/8Jgk/Bb3mmg6cXhdo2+9k
Nql/065JVKCyBLpRJKM/pZ/qNw8PgeehFyXi0YOl9j+Rfoq/SD9dy1uSJ5UwpRZ4bH9BeTnYa41w
wEUaYiVezSNufCxkJcl1sj204rlb8LCFZC2ymtFwkP5SoBu5MmP/czCyBSnbLkjZ66+PRti837re
vf7g+ljeMc+OHZR5ZwkFWBxMTQ8TVgQBw9j1/vtNV9YHK/WIlNTUBQk9fCc/Okuk1RXgeD10kcAV
T4V92hqVvItdkLNm05C4d705+IioKS7yaLW8SqJiFjMmYuqbYhlV0PbRWB2MQ0W+LqYOJlzlJs/2
kntXsVlka0UDbT4NEjtzRhMWiS9MkJkV+s1oQYl1dH6KZpOdZVPRlwOAg6LJwsYRvLJnJ2t5LJ+w
Fg8sIZw3ouuU+IIKLPwwWfHRDkdjm6jZ34fGAvjtFMNemd61or8fVEjDbxqK1WT6SHiMGrgP1e+O
MJcQlzGGWsqJVhDtbVUfo2CMTm3rbL0BbazIw89lLU/TQipWrjRJGaE6HaQR1b7u45g2u0i1xLfs
2NUiNxiekrAPt4sBvhtGRVsPpgxNQKHTx2agIKV9D2VuivAlx3hnZhmQIYp4qFpQFRiY7F3vwQ2g
18c4gFezSTtyRpRS1iP9OHbEk0CT1wsBnoDKnMBbs4lQ0K6KzjO3Q81ShQCiTctYXYj5yQgvQxt/
SSlD5hEcL0U8EPoKHFGyN7fejE1rSfhkWkYqDF7tpnPYfQb2A34XtRdRTUkkQjPYqS0KXZy9EVJQ
kwaO5bJzAAp0pss37pUyfxi5oSGMW96xSst7iVbso5UcbbgOmynFVT/R5QiEo7YkAmNcmiy1zkFb
seueLw4BctsQOIIxucYuSr1T0Dr+zVizBO3k+MWKcDwnIOaYxuER5r7+OizPoqcz7vzPObXVfRmx
+5Pu/BLR4NuaLmGWyxU0PwDJzdaTNd6LvMxvIioBa5AIklwu9Ra0eqKmAmojdTht/Lg8IIay6DfW
u6ajDNNirzdVsoNCQs9XDBdYyOwvK7/BmuACzQqmZcdPJHFLuBiB5fsAeIHb6voo+mhLd+Qw0zos
a02dwUC/6X/0rOSAy4646L5f6dp+sKL+a9oB95rm4mPbYu0x8axQx+T6QbBUkth6CJGamOi3Tb+k
8W5Y0cqJmkteD9SqMRkVYwKjx8axwXpY82nkOCxu4g4d0NJTSmBOnFgBP9aCNmhkmCcx7yulvkUW
OLgsybCcFeIW/d21Whaypewnuk7FV84Olq/dADk+gl0/BUW4ziuSXAyEtxJGEWfxOorqz73dBexW
d2S9MjFDk/GTXJ1MMVCrm4at2dI7KAh2dm36zPmyeLLcBD1esItmb59ipjQK9h6Inz2Ew+XHAoky
ts/PDY5RrHnS2kxKUBenjLHqZNCCJw8Iw1KPmalfEoeVNtBx0uiHKnvRDVZzRF2Ebvq9S6DDcJbS
+c4mo91rlyzactnaKUsV6zppPqWcZntHIvAKkIu0M8I5A1+674UDyhs2It7ZVKQlTcQ39Msqx853
ZHuz5PY8Is6sMd559UCM7GB+q6AQZrSkAgQOZinZcOchChwuDYRZSJ/yO728SFEB+2e/ugsdkm3g
Qi3t4JUca/u+E+pbiq6+CFiSRuP92Efth4nexaqv6wD194M/esFzgyuODyga95QpD0BdVgKsEJj4
CeSCBd9xioJp11Nlm9mA2F7iUe8Vb1bCvUwErwE5D5EKWJXTmlg0s1mKwi68TAEOfCtk5OwF3QRC
MdctULym5GwMMYNVS1KT0s9ypI83Rga4HUglqxGRNMUnMN4BuAkjJzOQ5VixmYeKrTG+BzwHEdEH
yN2o+vY5Czd7mPSmH9zvUKxI3UHCvp88rvMSPlLPHlPnh9JnpgI4/9lWP4ysalemAaCiTYGxFRHK
pfKHW+TWEULG3qjNbh8M6eOYETgx0v7Z5QkwjBjJw71NFSnOG/JmDf8wm4yb3beSNNC9P8tnb1Gv
jIlp3CTNgCo89wBRUJLakk+BBgUfeDodHOdC4v2qNsgxRCTXrAbaZJzCxnDIJ/pjmZn1tzNSzRLQ
QyJb+8QSFyHmS9+TvFXH8kaZlNOqjr2foPVImEn+FcnG6zgRTUavozNGWiUlDW3hHeOwak4SCIJD
tNCUJ+nBsfwvdSGGgxt2zDIhMr0s3EFDRZTW5s4qlXO6N9IJ0R0NksFWRIcFc3aP55/wExtYiLCW
7kTRHMJJdyjT6qM3nhqTS1KO2l/XYfxxGmOgp881Kk2ANXx45YzhcJDTbvRGAkftirQ0m914zH6h
INEHHSnRGIgW8Qo+Vhlz0WwNiK1F1uBIY9AYkh92AFomA32FjA/3YSw6AH1oF0tMsdO57Ki5utNE
lTH9hLDWXpVVt04VXms7yn/kHml0ns2GPA9p2ORMKkEz3WEceKx1024THU+3PWkuLBtAcppSXQIz
2sTGbJ+ScD4xTn+IdBlsbVk91x7kvEnoD0a87Zt03BmNuIsABdKAqPAzot9bNXkTgc7SF8Ow9zi4
YWQX1nZZvhyLyV/rIDvFpvjg5PYDV85nsUimqrIcd3USHj3WM++HhIVE0hDe6liX0gYCpWjD2kug
gupttEBh0axjxKZZNRTkIXjiWCwHGVovGVP6mmD089jlzsZOGNRxrH4My5IzL/RecDRkOOqL/RjY
cueDq2SsU9VSWbUfgXJSpfanL8LFoDEoOqgulJ0bSl8Wjcj8tYxiWF2LBK5PDMkqM8suIoHCNIGL
DGLNlr3EzYDeYnaKaut733zwAlRO4A1G7JSpGyOLZT2xJ/v3K2N+s6UIATKvt99jG7Sh5EoPXrhK
tGLO8lLkR5VLc25CRZZOq86KCCC3G3rjcCYzIz0Q2yTsfiabmvE7RhDE5hpPopUTqVM19UUuOQ5D
soCuULEigYkcCUuNVXUiL4ivg7Wx+Exr2oJHNJUBbkv2tSIXx+xKmkCU0+z00tcQzdqRqbnHop2T
+psTH2VqlBrR+SrBc6TV70Z444EObdgWsJskyrtJUbAwp5ZYmjildIqOql0kdwrWBwJT8jhB7h9k
9DCFzwgCqF51tIOub0d7KKrh2h4cL4u20DoWdQKWfRzPx5jMlnyRalNaiqBzmKwJPSvdGm35GHsL
in9iJb3tRuM8e4l9yLqrUFW9J38EJX0+MREeZsbm98o22k2SadrChPtVToURrCLiJ/UpVbRRX61F
1NBu9zvy+5Y4ixApPSCEF9X4T/HMYrkBq7PmIhHSvcDuq/cDLVtpaUBLwU0fEokyNCnxgVOHeR/X
9h6Z0WbuQRG2tf7sLrnDTY7CJ/QgA1/zRwohcNC62UsW1c1uTgk1xqUOK2hltEi2iAh4qfqHLHa/
D8BuUbsVVGVNY1dYKcwT+TQGJZiA5DGqDGv1LrZsFlFRrF+9CFzabIf+0XP55gFm0lIZoMEUXE5m
kD7PHhkkLb22IPM+sw4Mt+zsb2GL4govxBZ52Pce7fgGorwfEI03ifBHO6anKwClFI8lNsJD0Mrp
qJZNBDKYbahJaUzdsl51BQ5jnsZZ5R7CQ04jGlfBJheswcTCV85hlhqVXSGj6Te2KyqSE736CMmC
PMQeSleZN9Mh8y71RIZpuRyG4C113OkwI3DeWlX+LDEWQruZTW+HchNHnER6u6A73MpudpKNm6Lz
tMUo+4UVBVrRjMHGUWRoIeypyoUvks3EKY35E7Vw6n1yHZZTf4qi6qEfaFoUSxqHgU16ml3zMHV7
Z06NYxO1r6wentMKt4qhm5PtYdjpYrXFHCzQQh4tDbYg8Urww6GtoPLbu6jCk9HY3bihRY2ROUut
o5EUzsEpPuFjGeHCUPi9XtQKhqBVWXT1Ro9K23IWXpNVtCqS3Zg6E1Srwtw6/YuDmengl5lcZcKo
4R2lt+lIHyLWBpwuz0Lv9x55jc6fHSFimdZiwTfRfa+9YJ11GY6WKDlDoYmO031mp92KjGvgDTJ4
LKZAb1tAmqcug1zXzsuSL6YyrONs64XOc+Dg0AidefFycJLYFemoSHqpG+VpxGvDSECMNsWHwGfP
XIC2wa7IesEk8/l6mk8hUlUGnmTj6S9OZL2ESUmvYypvYwtumZQdBpX5lAYQH1GD0V+faxJTEAvW
giU1hAlQc8NtlaT9IVQvWY46xSoAoFTuj6sG8XoQAuLCjW/LjzQWOEeXvasKit8Padk990UzbgdE
5O+PV5omiAz7cnM9+NohOSkNulto+NdF+maWJgRw/htmFbRHmVAFNtrq1ZYzUq2ImhlNq54T027X
WV71x4iq4jGdQ5R0iS72AyUJnal2G6ZI8KDr9dv2U8RgdPRnoY4RQrf3W8mgV0FSMVozD4Fxtpua
vq8gtNlArUFV20BBNXT7pkJSM9RsK1V1j94t3AldOfsZ1bKz4JH65Wc/D9fH0hhOc2CQIXmFJ6Gg
JNQqji807hzCw4sE+fhHazEEBbk/vSnqKnAxkGzGRcIEWmjvQ0XS/e6aE154jr9uK+CqNPLao6pd
l1jm4vNgJi1zgxcTURku4cTie7kvfTyIxONwuRC2fZPWiC3QgH9kK1a9h8pfs4b8ZZY0Q1a7cQWR
5noQ9OX3eQebu9EZwwbo4REmIAkuHBaXoDT04Tqt/XzYom1ocw39xCXNXfmYt8rbJO6SEh6pV79J
IPn51nCaHU6qeGbwnTlH90FWLE6f4ZTrPiN4IycJuRzhV02aTMYc4TGqFt/ytowBgtkFmCb2NHV/
PWSG+Cq64sFunWbVeuZT5cmOidPfRLWHTQoCfFHbgJustgQqapEDZatdE6c7x6jmc8iZt1JmkK9l
YqpbETvQmuPnZJLBlzG/0E7Ju5agkRxuQkij/1VBniU2225O/ux/DPPaeShLlgaCzEjEd7sm9+17
34sYV8P0W1sbO9/r3WNUdqTYwWXFGI3ZDgdPgVMK4UsXypPtIBZJEIUgXCwQ+1ovs8gObuJ1X/Im
BjDAvzKWn5oytm4AhIDrAZd2SgTE5TxIVkPcDKvOFePBVvZ3PECPoci8PV4D+g3S2YUD2zM/LMbL
HEWHGX67n2XmW14VR4oCnyYrk7TzNN7TGGOQFVjhcXDJHnSC8UMZVd+E587o09laFi1OAAo7/Wko
vIPdWs65F22x9bIJ5aU7gNsrv5pDKk/l3Zhm6sIOBDZFkWHvjTz84oyIxTSXh9hi5xuUkNLnoEP5
EhAINZGOsK0HFJPsbtd1lS/Jt3V9O/ijfxuo+GIPr9MYJi+WglonWqxVo4S9pF/dTynA3w/MisG6
bm3zEbHaEllgHUYMhYSr59Ntm87NdjY8e+dMjQd+PYEE2IBwwB+39gLk+eTvHsvSNtd9mUw7R/6o
QxhM2o5hurIcYQPikhza+I8Q2FnFChYYsaPGc9U00wYbGxZ6d/iaGlFzZ+fNp7BY+NfmMuEaghKq
FzhrqpbZzXUSNlhRHsGFZwg/m60vO6B0aFwIWmb4R09DeHDdoQU24sfrQ6yFpuN9lXoddS0O09T1
x3iQFaaXWazpOf6e+dUu9VujcKEV2Vx8Hn1JTBirwuQETE1RIIwJnpJFPV73SPUDGW7pgOdHbzlM
Vn3Prn54f8i6Fl1LSz+1Y4WoGrDn8XoQyy1XV1tkjHgmlxmnCu+bqJgO159LZvpjw/YMgnbIWiET
YwndqWFxrf8TaHeNsbNGNJM+p68QWBjhh9eEDFBBOF4XPX7Df/p6C8YMwLbcfL7udAq2NU4Wmrtx
NPP9yImiTfObWbnhDt/NAbWKB+K39Ej1xrdZ9BQMPcoqtBopt0zgA8qAL68fUxiKrdft+e9RFCGS
R0z5DXIvxg/jfjQTWMN+a+Jcx52mRv29n5CLT8o9uW5sUv6D+X0zdBjELmGAz8YcFt8Ikr/YTx71
TCbs7FA9jhbhLUEHybosqjvgIoxGlYJhXdn3gUUASu9rTDDT4J85W8t1OhUMkYW1DjFZAh52ZyIn
2g0Qo35XoHcmiIwmOkV2ykeLJXEZaoL7Tjr3QG2STZcECNIs6+DEziUhb5qiFo0r45iM45YgAJrK
WPFh+/RPSYykX1XBZnJJVKWtATiBr+CmNiayESf85m5jTts6JudYfgcSnrM5ook1BOEr+/i7LhhB
DoN4wV7YbmuCUS2KiwyP/XasmKKdBtI+31Jiyr23MOOpLvYbdGXju+vIM8FkSnfK1yXg/JUzA19y
GvxPrYw69GeE57rwloXGv+p8zRMPbWd6m1XTQEuD/743f7IH5xiTXGyNyV3lAUGqYWusywatLL7g
kiLvmldmcZNg5Wm7ZQyb51M3AbFyuvlhNK/5BWW8iSOq1w2B0Gkly1sUUZQ2jdi8W7hdmUXirXCj
W8mHQyuWoVwDk6edgYrWq86aWmlqxN9HQU13gWSN9ANWss5e8BbZMMx86EVpusb78MFsjNMkXfxR
rfFAof9hQ+biyijNz31D2XdZxubDq2B3fRNborlkc/QZX7t1aUr+200VUz1vMwrOLAejNHhgIxDL
czthJCMD56GZS2OlfGY84q2A3GaP2grODmviHkjReVy+6GrCiufEqxHyNLZh682p3HnrtM+5l5JO
ieae1s+zDQVpE3YA0IhIOA8OpRBPI66n3IwAw4URgluJKcOEy+Y7hyY0rX3um+c0ZjbLjcRfdWLr
1uOnLo4caKbTo+sStaAnb10yZjGr1chjQFFN3bBP5NhSzDfLbQfKP8QgtU9tfbHIkryJesImBEna
swlJlVJc02DkSbOyPmYN4sQMb3QCHA+POgrYmkR5uibCx6k7aWQ0k1FRCBjQ89sJuepmi/GFVk/m
SW9tye+G136TVvjBygtQz0aRsjD+EoT3YYflZgr6G6qGwY1geQAEcaHdIhFxbT2teO1bAHkEnkIt
IPsLpFc9V3xYgkEF65RRv9i1+jG+5XQJb9IgPxsk8t1mQfgpj9/YqRJZYJON0yac3VjbBeGg67y8
B1mBMJ08gI0y6Mc35WOjOEGc+aGyhct+Sa5VoPJTF70UHRHj46D91aw/x+ZAbOckcc1PIBiSACgv
TqUywTlfFtO2HygJqBAxKUBbtFKUWRYfPUgqdIKfCxDYcJbkk2qtr5FEd10NIr0J5+I5zyiVmx3p
GZGJNKoDm96OI0tlqon5ZD6Cq6vqaUsADd7pTj36kVfv/UVLVySPiYIK6MVzDjGRxU/mudswRsNi
gd4JTNJyS1tTkSLMUNI5WZnVxaEwMrDqaSBjbTXEKsS5T4miPRSV+zkv+rXrGBcsQO1DqOCiTd6X
PCnB8Jqht2sZ0ptQf7D86EcQq4W2hcwfjRga3DimZ5QzG4WsoOKgAaO46NIBBwM/nsJjk9JTQAtp
HLqBurE3xeZGywK1aWEj8jA94oH6Jcg7Mr42SBlsH9ab2SCDi0qQ4KOpNm4Nm9/pd6w/3rjY12Et
+BrzcTHRWWyuQ2PlWHcyO/UmV1oVPyHfQ5oAXQIrPc2KJjCfnbSNduyZD7OLTACUtIrGpYCHBE0V
9W3izdhn0i1rmruGRNo6BV0hJCkjuj7P7O74IJKHqpQ/rBpBBi0Tzh2kWQ6EBD/0ukNWpefwkYBs
RsOTtnM6QJXmY/B4ij4sq7NP7HhjpC8iSVisRKSYdwwllbTuYoqD6MONU2Wjg1Mzlh4JdidN2zsM
SkB6YAfhNSwcIqhLGw9GqSwDL/q2rkO9ap1cksKBJ6KqCvgJ3lvrY7gO51Kfg3g+9MsF1VAj8g0k
kh5gkqpkO2CTZZIwTzSaUm/OfHljW8ESPc4edOoa9kDC2bgaE3vuY5DV9BzKfIUN8oXq5ltV5Igq
I/guw8GBdPgIwY92EJgiuSwSA/kWAQlOgHUeGGvW85gdtKBH5DnBBjbgzswJOUpzYINGvJSMYFVn
GBNDIe5SK36lw1ZtoxbhHtV7oOhG/FAXicZmmFz6iVNMjDTsci5pxLOoctMS3l6Sg7TRDXo2pzhm
GchhtwJQNIZ0IEPiaFFh1lxdIYOq4xZbmxQmdEwzfaNjUDvbdKFEKqwIvmC5Xo3kTAXm5ypFD51a
KKCr3jxHNDiHNH9Vb7Gdyg9Wibm0q0Fz2oU62PBy5sHRGyQJxHDkTbEBr6BvOrf5wRgDh1U47iof
+1Mb0F0YGTN2Zk/lNZy7Deq9rzhlT85MKzgeaqo9CPJ81L3mUjoselWk7q7FF7TzlzXuz4OzLINj
K/7LYz9/xZjNlnzQABl9lTcmaG3QqXkrg5SGKTcjAVORBiOuX1o45WoCHJzeMLMRTbpQeP/w+7Vv
0f/O0qfy+ufX3/nDzfenW56zWIoJ2uLyMJenWPgy5mzOdPGWF1wO17/9eff9Tfx8vT889S+//v56
04CJNVjCk0c/RkK+vAphNfkxWJ58sGOUDdeXNnVo7rNZdDdZYD2JWUY7B1sYDp32jaLYEqVWJruq
cIt9zup6U8b6TU/Jvu8/RVXBbAjaLpzCAiwOKNIKsTB+o5cwZZgOHefWxS61N0hAojzErsQbkFH/
5WZeZc2xctng4HF88Zd6Ieun3w+xq1GEXO+jOvBMGDv8KLS8ijbPcrMRTnzMbOq96F6L7PTrz6/P
5+RUrN+fJV1e7fpL14O24v9+pvcHFWCmEGgtCzm0j/95Hz/f1vtz/bz/d7/zd48po3UJO9pVSwHd
bsigGig1YjOdJGhN7obLedr856fXW9fHrj+93r0erk/w8+7f/e3fPVXWgY+KJd9FvTRHaLRRV6Jv
EPC/5QRf7v/tg7Ks2XP8/Hmx/FH084+u968/1hW7Hxzww9I6AM0zm/SruekXzvT7zeuPrgdkg5TI
jMPPP//lJa53pRjk/6rQvudt1E7/pkLTyMD+SYX2KWreCpp8+Z9UaO9/9d8qNP0bYD/LhhVoA3Ag
DuenCs36DRKuRgSmpKscvUjN/jsf1PlNuNJCssFPLMeRvI2GhWL4f/9LWb8pTzrCsyETCvd/qEJb
IId/yAdVeJpAGaKbU5KnM7XkPZRvr5coD5r/+1/m/7FMEcK1C/XJC4p67/jteKfai80SbG9X9Jvd
og8/gAYiNQ89J5QRQjkEDidH4q9Qw/kPH9/f5VvCePzL23Es1HDKZJ3MLu3Pb4dem1VaZWafpG3B
G6Nat42tt35ySsBir17JdIK7sr0xeqTdDI3Hf379P8MY3z8NBwoBajwPJbu1vL0/fBoeRo7GsxyE
6aP/pXD77sEGyqfbBhi1IO9v0G1G5am9bew+2v3za5vLR12kqGDywze+1+Wr4FThXAEtKRyhfvm/
1+EQBh0FTpIeB/u18Kdkp9kkZBSbySyLrEcjDk4zHTX8GAw88TedpehQY7rMjWp3skGBFYQiXGUD
bN1/eXOoL//y5uAacr65Aj/59c3/4ZMZqoSocqNWp9Sn9h431Rc7xTpdVb65zZqIwIoGvXKg6K/a
OT3sKNuhmSM+rrce0sKYDkiMqmF0t//8vtSikfzlQ+NqoIVja5P146/5tmORNpkD++UU9r7aBZVP
Nk/L8gzc6w/WxsETYpydxABHv4RAK6oeNrMufYWiZgWPyThW1l42/Van1XSagPwCNkC3weYCNbF5
9BCkozmpH2RBC35y1CJSjkiS0uM3qjD6Y1d80VXjLKysfTSDUAyjgNSc1nsyYktdjKS85yJLzp4J
PLmNzY9aYHEOrJJi4/SR/SsOW5iKfoGlPmpceQhj54uhrU/Cyr3bf/60THStv3xamhKI1gLdq3aU
9YviNDZp6qbkyJyigs5m4JO+oG34awkfIxUhP7qZxyqGmqfhi+T1W8F2cfX/+0ZMqMAS+avJBfXL
hRbEktSJaVIn221h4ojwnAlfXmZoAaXVPlAM3dnl1IANUIe2zQ54t8fHf/4w/nrmaIGDQtm2I7jw
7F9igKO2rA0sHOrU++EPw9orBxz5CLRSeZg/oxhcTflvw9tfR1teU1smul9hMiX8comLPlZOa6Xq
BLJnP+J+wzNkPRSBe1+gbtjGnphPmR1/sFrcKMnsnIUC2VOZ8rmu7X+5dKy/jjdaSDBmlpaKL+JX
+bHrS3CthilPmM9vi2SQt9Jrz26KuCJOvYtwpzfbMSI6dw6o8Wjot3OfnwGgzodmJvhRhqV5Zs6i
ljjZNt0I2IaeTqGTsh8uJkqsVZ34B7ctbrO6mWimM3ibPdK1Bg/7P3+Zv2ipl8FTC8U8JpbBU1m/
ntm+ZVq+rxN1GhSV2Xwu/TsUcBIPdpjtxligRfPcW8wNxopcIHVIaUFDxdUvkmSVCz6YGzYAA6UR
SFHu7EhcFHWyxuLRU2iQp962SIiG4+ELSAMaBddGdBjbsZ0sez0qkjSgMISWKIJiBKr/Mvw6f3Pd
KiU9Ciicrs6vkOAk9fSYJSXnTWJXROeVGJwEb3fIO/g+/WdqvMXmnz9Rczn//zyyamYj6dqmwzLE
+vX6GEuXjBunkqeIlt4FPvZ0X0b1vVmic0JlRZ5PRimfjYt7uh5ca6X0t6TKs3+ZlM0/zz1M9EoJ
Dyu5YoXi/PVKLcO2SCvYX8fWTwws7uJBpZB98Lcmq3CMAIwMMdJXl91xFhjyTEuEmRC0LyS/ptt5
abAOgjp4yM2+/pdJ2/7ziLq8N8dlNcYe/HoCLmu4P64YymRWS4w7HWec4NpIiR+z23iV9GywdEBS
Qt/FGGiQaGFUaE5IW9dl5rt3y7yCAtHaWJUjwPdK4zTYkX+jR5TlPcRaMl1J87K9XV1wGue57eyR
U208VmXU2khpGC3+ED4tRPjJP41mZ9+O8A/PXlyBCKSLvp9a11uPyv+IzeWmDMCt5o19bEmE2iI3
E7uRAgkaTNZ9SYgAIkvGbUUbcMPyCOjuHFnrOC42ptF7exWU4n7YR2ZRnP75POMr/POZZrP0dZjD
uXA9AW+b1d+fP8PcHWM1ZlIdg8DE4GBrttWARYsI/pTOszuigAcm7Q7Bl9GSxsR7XxVgJVes0BDK
+nUCmzVmHqkE2vXIJUpGFPAusdVhADaolreTdYzaId6y7HrJ4CLPRJ1w7qjiJizJLppiLRHj6Y/j
IKJdmuB3VzTc1lgJVkmCQTt3m3g36IGiehyssqDHN2s4DWw4YgtrD/3mPCuyIq7+jTjLJyI/FiXa
9f4Yk4XUeGQxiVoyyZQL6M0nlxqDYngw0r7fDKUswGehbHZpiR8HWsHdMH3IMczDWsxO1hDki74c
qUQM2aEcklNbjXI1T+6ecSP6qFtp7CoJ2DjKP6VlAqglzC+Fa18Y18L9siyq0/4FDTAK+7B5CC3g
GT0FT1QP8O9Lrf27xHaWqDV13zKG3g1GW6zROoYbLcrhwPp/V4GovM0oyN6UdgANn/jOm2ujtg0o
BhLMGfHtWeNR5R0RDgCqIZiXLHsyIz9KKkWoGD87AuRShEJnJfvxtWESfkjTlziPP8MBTWcEmSb4
lrXTEytMTR0U4iA+FX0QHDrTfu1onG/Khhb7DJXipjD9Ytc4hPqOjkDZAxT8uC1ykC6qjKih9R9w
l+lzg6l/Hov+BEpjlYKDeBgCFCqF9reoF9udh6+MYLzpKc6j4XaM5d6yRQjCRH/PR6K7mtCrNqnT
IDWhELVFnUu4dogFu+9NoDFdRKBJE74kVHuVm+8zP+ovjsV3PkgW8m13uTLtfDhy/4+789xtHFvT
9a009n/6kFyMA8wAR9m2nF3xD+GyVcw58+rPQ0nuLruqe3o2GxjhaG8YLtu9JC2t8IU3zFwdqZN8
VGAPU+8RpKd558EPnVsugQdlxnXbGdW5b+U4ziTRd6QT3XsJa5o9JBcccbxsvAgng6oimMVq4Spx
P4YZBaCUs8avEw/PvxhxisGyPrdZgWYN7PKgNS8dT0PSoTTreYgi5FKJGtTj+r54rJHdQ4Sd5qOD
z3TZ31sjWDj1umtJN+Yi9vXlkMGyB+2EfLkNo7syJWVJg0nNhwRhK50KtoelRFrUxDMKnw3cqRBg
eWKxlaJ2kbt1dljhRSIvqxjQeG7znZI7323wfpfpkL6AQB6ggg/pbWul15xk6iLzBhsCZoDmWyn3
F3aNJ2pZfgNW3X5wxJcggWER+up2AAaKUYOlrTNPCy5pwV5JdQTnos8faBauXa11biuw80FfIosb
oKJgGzsfeUikuIpiVUqeMrfDBnSti55jZNJIDgJvZQyBe9cH+ZMmkKgoSjvblG4ERiaYcWDY1w1U
51veIAivoDDx3XCe0GXuL6s4/S5pTXvl1oqMVY6w5jKfKlzh2n90dVZY4l+Uit9/1JyHQsXU0q1r
86Xa6kPj3WP0Ls8yi8BbM4FMl0m4GHCzuojkBLBs/t1uFekKbMtTGVU5pjjNLK6Hb5Qg24uk7jG1
CkW6DmFZ+PJ5FOXmJ6w+vqKwiuWH7t2gikQ90YHX0lt2CHW4xXvSFJTXeMIuhY5b5RyBQ04BIKyj
a+C//VqG4oB0CW3yURlxDnUSfGQufSxIh9d6a6KahXEtiI30OSakABuPMpiiZLdZCO8CoxO6TL5z
pXqAdNQheZA7z1kZKCrjZPvVg8a8DPKe0q5kRucAEJE/ar4WHpSUuFzbSQmahRIcvo8UZplSY+tb
yqYvHRznu/JO2KvEsdBSqJp6rukFgpMtWqEFsgBIQqloCpsbGELuY60IBI6i+EOhBd1WUkLnI7SW
HaBoUOVDH5JG80qapBZ3UYZUQgwy+WNth+m1cDiRAgDbi8SjTc1lnaCVpsE5itAPdPJPHRHaTNHc
YlPUdbeNG/vR63Of/dag+aNoN5JnLDsttugElIDoE71/dLcdrJ9FjOL8jArytZ/a4dfGzZElCMBg
aeTUcaeflyUlv6ZSbjGb4T/XahT5S+tKGq6KxkLnb8wSEzLjlVpVTBlNnGymWH66RlLOnLcqUP9O
ehhQeEFxQ8vPbU4nOrHwyZNuCS9MH5X1b5OqYMpAUVON99HOCcpHylwmKh9WukTU/KsTGyltbmQq
gypol/RqaeqqnQCcD/8sC7plJ3E4YZjEDaGWu6FHdC9pUWhNHKR58KHRZ62OpH2SrltyBiguWr9M
jbBjkah3LtoJcwMl45mtIuJJuUFfwnbRllkSPZpSF21FCZWtkDagaOvFrMzc/rIeMrLFrLstaXQX
GgA5IA76NlOlD3ah0AWW4HojfaivuzojjQ8L7vzCBB9Uc6YYCPN0khRfdLIpblQcKMEqlys1b+3P
edl/biK/2HQxNGhK519ohzWf3V4bAKjEBp3uMKYlJzsbpF8ojo3JhaW15UsfjLY5aPJfhhhZz+qO
qlGuJd/hfSFHI+liSzH6joZUfANsA2pHlXUrxPq3gNWLO+LwgaezXUSj9VWUFR6ucxrWcEqBMbK+
yswOkWSP/EX0S53mwwrTUtzuElqLIB3kJXrKxjn6ZWSXolpottRAmYIX1tFylDr6oipd4W1TBND+
AhRLjLbWiYNSsn+N+g3oHPr9lnShd1126TdqNC+Gpr3gHJYTUmLbHP29q6ZdGOlI7rONmyKFTNGM
VtyB5lXnvaHIl2oTXdt18ZLD+vrqg1+IKhXlUUyGO1wvsF+or9Gcg0ukhPYShNM1SvoU+gY6rLQe
q5lVUfJSqaVy+asBjeykWIQ9x6LbhHDl0xigBI57AF/wQ0bXCiknETsrWivBFewnRZ3luaQv988Y
5F69xjQPsTj9Cz24dhs4tjynkqctBjXQt97Q+DNuXnWrRRcirjRE0nrkeT3E2pzaCK86bvC1gCfG
frdk8OoSVluGsmwHe2dWFv59TXuO99zXJjFesiwg3dVwFXSCCuix/A0akU9KEiNvLOHvG1eoCOCR
5dGRga4niiUuZFtZNNeJUZOoaNUXVQIF011KYPDWWFTsNF35KmxE+YHYo6UHhUwZZVwc7TnNWm+p
NfHnGlLNpgl9jmn0txAQvEejvls5gCAWeeJ9NYzLsRjWecJbm+hdk6V8x7wwBXIZf7PM+pNeInRN
f9DwO6AfaewSxOH61voutmHlQ8eWXZZm4s/b7Gtp0eGKO7S6e1rzbt5V55HtOqsCIEcB5h9bOeVK
ywsH8cDySlKtDmbbKqmVamU9Nq2C5lgnPqLEP0Pmw1m1Vf8VqTRj5XvduaUjCBrp9GrdJn3CvBk3
w2ADFOhZXzYKEl6eHD00AAboNgXwmTJtExcfMT6AEBEitevr2AsW+osa6aORdREtAwUJqRqtyo4P
I9Uw67ZslDrSDDmRrNOv+wa97TavMgLjEJOyrISpGUh8LPkwR3MGfKCb3DUylCGkyZeKqJaOwD7Z
wkhL7unWIgPoFX64pA+1zTvsKRDQRcSxBduRRJApYgNf8TpdRLJWLlo/vU4DrVoCCoG5bjEV1UOd
YcIFHKw5X9i2D5FYg5NYgloAWxXdwpeJVs3QbYDlEPc2CH0brr709Ixkpyo3vRpyyToJRXE9XGYS
uoix20JzykoND7UKc6rOWSi+Ii1J+lKklIllER0NbJzLjOEmD6+xF/hSh/JXbGisFXK/4ADqUaQu
uZHMYl07cjVvbA50MjUUYEprhctivcAJfVbn/o6Md4PJYrUsNACjTaF95GK4JRZFKcZIOZO4uV0z
Q0umbem+m3cWWn9rtdRW2C7kK2TC7qMEyIvAXh40JCwR25x1FfZoWBJyhHLKmTLWjfmu10kxBOh/
js1PAOuwQxjlEEVMWOnCSE5d9UEG77uI4xqBbjO9hHdezmMRPpBVXOAWgzFcloAucpJ14iK7gkPN
xq4zfxGUGOlyadlwvc0Y4RE0JfVd2+ncGUI2V2UfrPvOfPSdHL+J3OMiCCDJxZ6A6OVuZUXkK1Gp
SH1bTT4nx7+Ls/Dat9r7jCCY8wPvBk2ynxuJo7IpKNPT9gHA0s0MS3ruRl3tRn8QLUpUcut8aAvx
IjLUm0VN4Rw70UWBbN8iR/3DDpeOYiAEmKZEjinXT1kZox/vN5HcDpGHW4eNe2BoLl3JQMsvob6r
i3QRNzo65ingV0RXUaQrN6H6EjZtuQRWSjt4iADT5UulT8ptSiu3rZQvjaoXc6OKti6BIA65aEeb
2ChqeobQR9R5n4Z1lZfXlgPV0mmxo0P45U5VGVNy0P3hhZwjSZQikm4ks6ZxkNoEXdqsQi0rrmMj
Ils375LGKxcGkoijFhl2C1/0AvEdDAW6m77ZOHAgZiLQYWU2cCFbkzlm6WLuF4TXauPGywIFkDmw
GxPjbw17uiHlqPgG8qqDB6F13VMElLKTEMOLLZXbpRZQYOZJBS5NA1k1lwutRqsUbnLi3msGdP8s
FPXM6RGZKV1jC+uvXMWKvg4j85NQ0EPL141bKBsVxJJpNE+F/jlSEX62Q8KT6mK8wlQQcwu31C5L
4UdzshyxRjZ/6xf1AMyowvKkDkdWzga3LOTjs++Ky/FcdxlBrk06jLFrhRKzyy2HihAEOdu4lao+
W4kISw7K0xvTGFBOkO37doSjlkmzpQTaPrh2ir2Wj5KRalMlwpykgB+QoOCIGcgSUM1GKEoILxyR
FMfWvlLxlC8KRzQr2gXOwmtqFPlcy6SE1cmrGqY+WFc8N/Pc7FfoOavrLs13OvbAV4aRbhuOYXTh
CLQXNoC+pjBQiklBrWhdcM04wfX+O0iAwbXnxrei9wZYV68/LytUS6WhxzDUSH0yKtmaKSr7Yv/P
/ReSkgzvU4MbNxMQD2sNtltXNtW6iXLvOkPDRyaabfoLMJrn1fizUdcH9abKe/Fw1tqkXeFet6o0
orhlfLI9PInGL0Bsjt+hLoTPkotMUOdaH0RrfNYi0WxqA9td5ra1z7Hg2dLz4Z9mi79qhhaxHs4z
W6FPkPvqMvOj7Gu0SuGojrgsILto9JMm9hYQfSBYaNE5iPfIX8mKcQtVhnZlg4BChFWVFXfpx9lL
iR8L9qBBNS+d5s5qN3ZC/mOmyFxm6Omlo/YQ2qiAm4GyKzJEMN5Sg0plrYc90gjlVYErhNdUQOho
HnJwxtrCNKQXXS+2gwZyLHSpj+lcMyHya0Hg3tSRJ6+11Fsx7A1FGXfuD2RzNkzM2YwubbjyA9We
FU3/WObiqfdLA2nJ4Hs9qFgMayPieqwxekDGpNxbxCgjhjB9+UyzwizOS1xy7y2l2WJL793C9goV
37tqNfTefCqicFea7XhStn0vuLldwtokEIgPtDoFkRL31pBsMB1KbOUj27rEHqraYqMmz4Y6uSkH
f7jO3Chdc0l1a1+weZzAl+71WtloaqsuSKLhD8udfhnFw0uPyNkD3YsrU628LUJR0qbIgPV0vWPf
GPUsgVV0J4coiBWEFrMhVswHRecycVylWUheGF8iwnlT6jqXtRu1myDu400YImwgt1W3NhObiCZj
i3q5eyH7SoBONPLEEqadkD7R4yw9f423WHorUyqDsJPOzdgut06A64nafkLTGnqHAf60TJIHI89v
dD8It6PxeJmbxlWb+R7G1LzkxFWtNfdmuzbyW6xuTaRccbLRvXtMzPNl6/jup6aMr61M8b6l2arC
XG/mG6N9dK4LZAiqZkQ0f8H4I9rgC4VpWpcDe+yjYpOaHxBb53hvu+GK54pCBVXDjnvArf3iIQrO
I8QQLnUPP9K8KG80XPA2Q2PhuNVzu6p699VuzI+DqsJdLpT4krcO5D9Wm2XXuRdpK6ATA3YvLM0g
Q9GMyy5JVqCbF+BH3au2v1UHrIc7t3Vx0UUBBSZ2PfdLxZnTEQT1qBf9PXai3Ph1fpm66Sc1jeW5
30X6xjRDaWvlyYPdh3CNISVbBvd/VUXxNo2pn7gwnSvIE58KDHMkS/WxFLfue3w+tgAuPiiRrlwq
HcBngxrdRTZIH2SwWveKEOek29YizRVtvk8+1RQ6WtUYV1SKAPaXLm4B+LXOQ+Hm65j64VUmN/JV
pAXKFcKj6Yx+rI1/oTz0qKPxw/3ftIneXFkPyUD0phnlnYduxUPbhiXixwb1954QYI4uFcT+uLpr
bCR8uQrBx3dRCqky1fQt5igCGyfkFuxYS0bGBJ0AUbdURxJ3baIIl2F6rQWUMQacW9MEgdqc9GfT
tsaj7Qh7kxdxvzBTUPOURddZm9szS6UHzqukr6W28nkG7liLHHXuYQg8ruN7LOo+y93noHVQIUDZ
dhTO2pYyZuCmCci0zzoJCqrjLURC6MmBJZOHLosCnVV2I6+WQ07FxTlwiOwsHzCxgXJy6r34At1u
s1+oWnJFO1+b5b6erGIAWHWB1liNqUrXQyHIQ+9ZgMVbDpLUj9Zs89qDUWKVknqB5rhxLrsfswaS
yv4L++h+0IJnTbI4Sa0u59il1DJY1OjrFnb4/juM0ajhQ+Aqlwl1g1lQuemlTNK/sPHkYsOiS0iF
m1mJLEqa4K7biyaS5kRjF4g++pdNMzblRn0cJJYQ811gkgRls1HoBXUoHzRJQIJB/cQSWByxN2SO
ZhnyITxS5TwWHq4FdhSdlwVJiNobD31rPJeuqc8DY3++Ko9t3unrRsnu2gJmccdxvez0DmkCl5pU
A58fQkAhmgAhfB/2lsb5VYqW7L+G/CJKYjxRlVAGdjHGbOemVl5Ko9A4/HtjYcT6Oc7oJAxu+l0v
QumS039DFS6biVrrocKvcZ3HGd0QLWrfRXRhZfaHbDD9O990gKm7u1rLDdQPeMWdLgXLpuJ0JCWD
WVG4Vwo6b7MstrN5IAVEWUkAUDd1BPxxhDPQ0s05OWeZ72AvnSOI5BVwGtgNkAVgWsiUImYyIoOi
kdTLNpIeOiRqqIDMTMk1lrZJcd8alfC7FjWMkAKVHRVfG3JJjMIorCsRR1TD4g56p5khBFd3ej4b
ShkZaYgKMxXZ874N0RGAhxr3ag9fGQ2GPhhuhXKOe3m5psq/dg3tPqOlhQdMnS8lnI4GOKhgre1l
jRU4ZRDDW8cSfQw9w2ePmERGQHiumAOFTUl88RUV54youIJ8HZ9HnQLvOnXWXhataSlYcy/OjKXa
PVOag99O6lQYhKHUF1H80yhUQvWjSBSjQbTo87Hk042a0tmTGaretdfdDV6vbYZQvlXcrFqDnClp
E1vXfoyxZKp60PKhYEhpW0O6KmhjK2BU1QKHNRU8f+LHC2+Q08vGqHlvlkdUBxg6yYxdrmGGYdrh
nSDPJvEJYNOkSB3rxcptyXrQgHJ050tsy+0yV2x48kiDzGKsqmYp59J8yPDRg62MkO4AyxJVEBGq
CF1k6R30emelZN9KiuEbA8Jb6uFUGRv3MMCiBUahL4Uh7XRXRNCw4A4T+H31wfPMJJvgWotopeUm
eZDvmRdynmE0RZXXU+IHGVrIEp7plzY2hkXQWMmqK6gStCW4hpBjf10k9Gmq2NxEMtaQifjouO4X
uxDIMAmsshPDchd97yuL1Ea+OyFb9YDMR6FDM1VA9YWzDFKmi1AVpMJeCvXa7IOPlSfoeITFfVDU
z0NXsRS/t9gwbnLaTirqA5dOkpmcFCsroCiCZ9Qgfx4KnxK+n4PVDwFMZwgGD3bjo30Le9nFXocE
Hj8tHF3GEgcd6UWLPV9QIA8kIUeyiPy5EchrOsLceNFoc6f0W4USxQoY2QdsnZAFL0djhCJbgIEm
G9IJmiHno7UTG/kijIy7QdK+9nJjcB5YKqjrZAk9B5cdVSDDWZYtPECNwwK7cfrC3/WglxdFgZO2
0Wv6muI0JQ/lMtcctEhFzxnf5y9AxNgeVvkiO6W66Cr0lqvAyxYqqguhQhGoJR+HNo3IXUMhQ7ZW
eYsYWZze2YO1BhdcbcqqlS/yrMF4W+u720ZGV4VAkuIXnEbfp0dKVZtGXIegtavg+EEKD/l1IcDO
oYUrQeG2A2JSw8YBQYlQZ2oNHXOyXLvQfYRYtXz4YrpV9QELX/3G8JqbGvepO1QzkXVpw8dobtFY
LZzC2LYRZ4IjZcFalegntzJBPDrRcG2J7VT8Lld1fA7QMtuW+Tqx9Q+JhSFSlGYbqzfxK67Mmyyt
IU4U3mrwYRXIEYlFrJI+KWV0g8HUZVyL7iGmZTiLkupxcCVkkLTEQswTu2R2fSvwKB3qUVTVJFDK
4jKg5CTIg1WyoxjxJbiQy7Q0aOfjkIWPlMX6q5UPOJl0y1ILF1BxLqRGcx/0wd/VoMQXJM3JFYbD
13pttesex5alnMXPydCQYgRluRGS9QRkS0XlSMgfsbt08OQSMzUJsbHFxbIO8fKMRXebEHBdeAmV
F83+hJ4ApErV/Sq69BMibFhDmqiaE5U+qxhxLbH8auZWHNMyGoZyXQVmskyrStCaVW6xMJLXiRl3
0CcJV/wMC+pmGXmhv0pGpTELyY44yWwkJxJv7vipTCuYLhHuSsUjiiEvqVk/a7kcrisYb3pqWFvh
N5sQNAlq3BkyeOgMRV4q1qoStTAeuaHpIVmL0stMoonMHXmX8iwJrWiejAKArWzB1AWnvQYX841+
NEp1qHxbnMVrYeFg3BvovchlAf4wqQJ0wfvrOJJsHA4dPh6ql76OA2LTaXeuEq8NQf4Z56i7BMVC
9zndao3gp3dQbqC1CH3ZRsYq65V17dv3daGjOQEVGBs6y4AMgkh+Hl+hSuyu+z68AKvjLhs8BbEZ
qWlL0g9XPOSSbZdL1/F6cyV89YvT8Ml5gCMitcvAGYTnMifn3EJqfUFBN9Sr6HxoWO3OzNO6giok
MTQVwUUZlBsnl7wLsQT8LmNAhR1K7n3M6hyeN6FISudmLoNLXTZDSL3AbHquGkOc64mLiYRc1PNm
AB5lY2F0iS/PZWhW50lTfC7MOIHXTW9Qk1trjnLh997vIQi14lunh/Kmtgb8zHoydGy2FjDn1rmb
R9sCHf+Z1WnmzESV/1ySQunByddWqC8KH28UytHxjQHNYp7sTAmDwy7TMPjFiACIigb7Efynoasb
+EvQE6UbKSFUFQWXN+gZFP+KjVSbPt0zaIleay97OmtVWaLsY+Ccl3pQxyiDBjNZqsBXKGDNctLr
0nA2IrXq8yAkoZJIi1yVlrgETgnZiLGSg13JyscPtXBNbakWGLtaFIxvAVE9yqDSZqmvXkctvEKr
IoIL1NxZ43y1ND6rXawsqc/EW7QyGTH4QpZtcbva8sop9O/4LuIPbgEZVPwNOmEuHRB/vDagb2d2
e8EFet1E1VojLb3Ry4b+qFJu1aIo5ggLAKGts20DQa3JIQqLtL/UmjS6zgdU0ctBQV9KRTyrAkuO
fwPELqPpcICEIsnlBf/WafIPZs9WsST4PHKdrTwH3rUil5dD6amLFFzGQsew9rpm5sDTII9h8tRZ
iXnJMKoXOL1LU82vcdTNNi4mQsLGDMTIJWVOQaKg9UDuGhQhgscaYo9w9e2LETWPiwgdlB4LqQBx
4iXaUf1tq8sEnU5pLZG22IJaqJaJNtxKSB0uBVnYXFUzgA1mNXpGaPF1kSko4I26k4VqdgvkXkhB
Be54YfMxmBslIvkmPP9FhyPayuxAkHgNRkN1LlaqRtm97+jkZA09E+iK9y5QwQcEmi7DgnnLlQCX
PdmeZ12NiiFEIKZvLrv6MNsLubj2ZdvZH3Qk4ZQaKeFRcSsdtbf++LL/WfP2F/ufSZGccyMIxBLl
UFrCNPmEXzicKBcVpsDUYWLtv93/cP8lN61gXpaIANZFgoA7EM09t2tP+jpwu/7geu1/uOeE5dxd
yBaO9J79D0uHdeZVNNlj0yT/bjkt0HEserr3MMriZMC9j2sy3LPB9s/s7V/O/ls5TuJzuAdcIAl6
Bb9/yZseNZY//m2iP7f0jeB5z23Zs28GXb4v2j5faVgBryW1XP9Bg9n/gZw7BmlrZs33lJ/9q1Xc
AZ7f/tv9lz3dx6ybbZP72CuUBuYiiJPjx8O0t2z/CNsiVI6cFK6Z/JCHIl7p47/sEOyeYVAKHf+1
/1GL9uWqdLUHLcZQOdTdEMJ5mJ77VFgrivBDjCJA728ahzZrHrtPxqC/7P/zcPyQcPkrYDBCIBZU
T1CGnUs2kIc9yu7/GyHp4xtZPFVPpNZQc+7qHWWcXVlHVfmqsjz+9paYs3pM/70/+uuBftv9HVKQ
CjEFAOP/+Wms/Sv+qzGiJ95Y/bL7z38J9YwuBXQgHZ7J/vGv35BkRxB3/2vJspGuNhCgVlVgvDxA
lfKEP0zSn03DT6/qF1P113/zV+/gMEEjW4WKhgoUdtosWGfA703VHgHN44MBf5wF2zoTlqxYsjhO
E6jo05oFEyXwiZOgKWcQsFDtEPovJ8FkqewVyo966Ce0BnQ+lonvXphnKsrsBg2FX757RWEnEI0h
IA1nYnz8Ly2B57QGAsWBhCnhG7afOtK0/s42eDfCD4eBfUYsMpJQ2OVv1r99xuoXqNCf7Prf8wX/
zrt/esG0Z+HDifefK97mH0ehdYbyva5z1v16Bcj6mT5i7A24NKe1+xVZPrym5+4/3F36++30P7wI
DENTaaUd3j0D/rgELNijGqB4FfOAw+PkJgFGyt/bAH++BLQz1RZQdhSYVeODc/7HSVAU5YxJ0m3u
xP0sHS6eEzoJMT8ypt6G8HoRs4GHy4e9f7xbCqZ+RkTAIfE6S6cXE9gjO2baaaCdweTixleORx7X
649LwYb8LGwFhqx1mKTD2juhpWBZYvIkcO4THBrqa9zDpffjJLASNMMyNCh7h/1ycpNgKwIOz7SV
wL0gaybWzceT792hYMKQh0lpWeZxpZzcJCgK7MqJs6BaZ7qt6yBe3q0Bi42AWjGQHPH7aXFat6MK
IudvhkZ/ejMQHPMRq/DiDwt9jLbf7ASCZ3ir8ng57B+nFyNwZE+dBbLFsdvCUv/1VrDEmQY5FBL1
8VA8vVnQTOXwov79UEnTyAZhgaqvmcC7taAoGknzqIyhHXbdCV0K0MytqUeBsM/IkvCeGrUp9o+3
e4FQkQiKvWAfE8nDsjutWZAnp8vymcIKgAV9nIZ3q4DKCZMNVvT30sr+BD6hWSDOHZ3IJl2OY9GA
nBgnxkNAPBakfjwXbfsMs5/xuDjVMIkg1jqUcyacCOoZFlB4vEEP/1XEbAsSa2pninz8/clFzKog
8Z+4FjgXBFJAMAKOkQDh549rQVFwtNN1MYYR+1k6hKcntCMUbrfJ4aI57ggUk4z3B4LOsUiBUdMw
7hsfJ3cskjwqk7cCxyLy5TYyHoet8O5AMLkbqTYDJT5MwunNAjgka2qIIGQMGpkAS2ekH/eArZBW
KhZH7/HWOLlFoKDjNXUPaPqZoJaKlssf9cIfZ8GwzwCe4D4G0HT/OLlZoOMx+VYQJI7jUaC/y5hM
48yUFQpNiKjsHycXJaNdo03dAlSRKJeTC6C/9nra/7gGTDIqmXKzOM7zCV0DKsX+ww09ISSgfsR7
t1GsOXzIP98GTAxB9BhKj4/TCwnodExNFTSDg8BWqJQdw793IYGtnXHeEHuoh2c6pUWgERNNjIg0
+Qz1QJ0pOPYV390G1E5QsCFFGHW49o+TyxEUSj4TZ4FzUBgmdVL6R/vHu5BgLKXCMBxTpcMknOBW
QC9z4ixolAlpraJY+OscQZFpMMKfHjXQTm4VjCfV1PcvsLOmZ8ByP6yCd3uB+wA9MTRIXxtQp3ci
CEQPJs6C0M6QDkMmUjvmy+9mAbLcmSJj6Y0u4umtAmxRpr5/eqhilNhiRe0f74vpVE0sXVNM6kev
Z8WJVZPRBTts0AnBgUmd1BB8xuIwC+8iRM5JGitjJ/Jk7wWN+PUfWAuACqibHD7qn1A3ZNJsBVkG
3HJ4nNqOEIRIU2MEIWgvkQoQdP7yXLRkMkYK6vSeD5NwerejxrE+cS1ozIKw6CWKY3Hk/Y5Q5TNa
rYpy7GmeUKCIpeV04IHCfkcWjDd4WATv42RKa7TjwacdGy+H6vUJzQKqx+rUA4Fw2QKx+por/ATD
o9NqoYU9ovQOW+HkZmE8EA4vasLlQIggKI4QDR3e5bsrcrwcSE1Iq45dzRNaBULIR3Tgv//+hQ7S
iGWOWfRhL7xLF2gvCQ0V2FGJdf84uUCR2tcocTypsTIW06meMAW/LqHtoUgmhUTVOLkLgQj/mM//
+6uAJqsM4oL/vYuQgaGiTI/GLUHy/nFycAuh42Aw9eMn9qFEiKvCr7NF0zozOAfRIz5itE5wFhBd
mjgL5MwaV75uWn9yFO6jgrFpcywtHJ7wbx2If+OPfof7zz0/etkD/f1d+Ss+wJ/9wSvA/effH8Ht
I4J9BO6++cPHPtsdnvsPHsB/vYGm7AH4P/zyFZC/f57jf358gz8/9Zvnen1Xrz/c+LviqXj2+v0v
+uPLvH6KIQv83+jp21P89KPFCJcR+/OPV/Kf/3rzOn/4/P+bgcvw3bhjE2LyuIU/pMnbgfco0ekD
h08JuqavL3FPRNiDDqeOPEcC6ntaJP6bV30AuE8eO43S4ukl/fFVm3vg9PSRk2T3XPnPdfVm8D0r
Yergi1301D4Vux9HPoAbJ498hIH/ln7/bZ6iXv3t7bQf0INTn2XFrPsvbz7PIyJv6sjrXVq4b18y
kg0jzGvqyBtm3Pdfx9kvb7G3BZo68PnLk/dmASoHRNbkcaPIT1L/7Y7kYiAanzx08uI/vTtFDjCq
ySOn7dtlccCiTB328uez6UCSmjwwA9TPYf86pwf+1R4zMXXoLSIw5U/TfGjFTx376slP3pwexx73
9HGLPnpKXn6cjmPjePrQZfn07NXlrqrerOlja3by+P4z7j9PbwlEh7bn9KG5C8q0erOy1UMzcfrY
Zenz/yx7czYdmZD/xOgptpZvPs9DA2zy0GlSvTtDRgcR+/Wpxpjt34udrnffiqd30dMR2Tf1RV/v
mqe399YRJjZ94Pa3zVOMrbb/9lpn/LHR9E+Mf7Eryt2bk+oIb/onBr/adf7zm2uMwcfm0D8x+Bdk
9F5H2ucHB07P5KHxEfN+mz8VKTfl281JuUl5fcYJK3H/BIun8P3eP3RMpr7+G+SMXl/kfloODfrJ
w4YREcnbrEY9dDcmD13ssNR7+5r3pfKpA9/ukqTso+bpXZpwLMJOHf7eS192v52XP91tByLF1OEf
RvvIXy7EYz/ln3mCnxfisTo7dfhHZn9Xlrs3IcWx8jl9bJxmflwxx+7C1HE/VE/em2EPJcqpw37c
FTE325uRD8W/ySP7ZDbvlvexsDZ16E9P3DuJi63E29e9r1dNHnxXVr99/NWLhzP5DyQjf2n0+ueq
Eb/Xov+qDPOpT+FGu29mxcBk9PUHf3Y1/KrS9LtGxM/1p4OWxn/7B1TAxoGfo91T8V//DwAA//8=
</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198120</xdr:colOff>
      <xdr:row>11</xdr:row>
      <xdr:rowOff>91440</xdr:rowOff>
    </xdr:from>
    <xdr:to>
      <xdr:col>12</xdr:col>
      <xdr:colOff>502920</xdr:colOff>
      <xdr:row>26</xdr:row>
      <xdr:rowOff>91440</xdr:rowOff>
    </xdr:to>
    <xdr:graphicFrame macro="">
      <xdr:nvGraphicFramePr>
        <xdr:cNvPr id="2" name="Chart 1">
          <a:extLst>
            <a:ext uri="{FF2B5EF4-FFF2-40B4-BE49-F238E27FC236}">
              <a16:creationId xmlns:a16="http://schemas.microsoft.com/office/drawing/2014/main" id="{EB514425-8A0C-4794-9FD4-5B7D3CA02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640080</xdr:colOff>
      <xdr:row>9</xdr:row>
      <xdr:rowOff>83820</xdr:rowOff>
    </xdr:from>
    <xdr:to>
      <xdr:col>13</xdr:col>
      <xdr:colOff>121920</xdr:colOff>
      <xdr:row>24</xdr:row>
      <xdr:rowOff>83820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E7AE465-2668-48BA-BE14-271161A12D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0560" y="17297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6</xdr:row>
      <xdr:rowOff>167640</xdr:rowOff>
    </xdr:from>
    <xdr:to>
      <xdr:col>10</xdr:col>
      <xdr:colOff>457200</xdr:colOff>
      <xdr:row>21</xdr:row>
      <xdr:rowOff>167640</xdr:rowOff>
    </xdr:to>
    <xdr:graphicFrame macro="">
      <xdr:nvGraphicFramePr>
        <xdr:cNvPr id="2" name="Chart 1">
          <a:extLst>
            <a:ext uri="{FF2B5EF4-FFF2-40B4-BE49-F238E27FC236}">
              <a16:creationId xmlns:a16="http://schemas.microsoft.com/office/drawing/2014/main" id="{69B066AB-3643-4551-8F01-2BA9A9073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373380</xdr:colOff>
      <xdr:row>4</xdr:row>
      <xdr:rowOff>38100</xdr:rowOff>
    </xdr:from>
    <xdr:to>
      <xdr:col>19</xdr:col>
      <xdr:colOff>373380</xdr:colOff>
      <xdr:row>17</xdr:row>
      <xdr:rowOff>127635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F6427029-4B7C-428D-A8DA-7220DE65B4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7478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205740</xdr:colOff>
      <xdr:row>4</xdr:row>
      <xdr:rowOff>137160</xdr:rowOff>
    </xdr:from>
    <xdr:to>
      <xdr:col>14</xdr:col>
      <xdr:colOff>510540</xdr:colOff>
      <xdr:row>19</xdr:row>
      <xdr:rowOff>137160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EEBCA3A-3CA6-447C-A242-D4A893932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868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6</xdr:row>
      <xdr:rowOff>167640</xdr:rowOff>
    </xdr:from>
    <xdr:to>
      <xdr:col>13</xdr:col>
      <xdr:colOff>30480</xdr:colOff>
      <xdr:row>21</xdr:row>
      <xdr:rowOff>167640</xdr:rowOff>
    </xdr:to>
    <xdr:graphicFrame macro="">
      <xdr:nvGraphicFramePr>
        <xdr:cNvPr id="2" name="Chart 1">
          <a:extLst>
            <a:ext uri="{FF2B5EF4-FFF2-40B4-BE49-F238E27FC236}">
              <a16:creationId xmlns:a16="http://schemas.microsoft.com/office/drawing/2014/main" id="{1485EFD0-66F1-4805-812D-779CCC14A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274320</xdr:colOff>
      <xdr:row>7</xdr:row>
      <xdr:rowOff>129540</xdr:rowOff>
    </xdr:from>
    <xdr:to>
      <xdr:col>10</xdr:col>
      <xdr:colOff>274320</xdr:colOff>
      <xdr:row>21</xdr:row>
      <xdr:rowOff>36195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FECE54B9-5CFA-4A6A-8B8F-090DF9E8F21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945380" y="1409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403860</xdr:colOff>
      <xdr:row>10</xdr:row>
      <xdr:rowOff>91440</xdr:rowOff>
    </xdr:from>
    <xdr:to>
      <xdr:col>10</xdr:col>
      <xdr:colOff>403860</xdr:colOff>
      <xdr:row>23</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66514A3-0F13-4E95-A3FF-7EFBA27FED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7492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556260</xdr:colOff>
      <xdr:row>13</xdr:row>
      <xdr:rowOff>60960</xdr:rowOff>
    </xdr:from>
    <xdr:to>
      <xdr:col>11</xdr:col>
      <xdr:colOff>556260</xdr:colOff>
      <xdr:row>26</xdr:row>
      <xdr:rowOff>150495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E961B4A-0511-4634-9E32-D0ECB0ED90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36920" y="2438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xdr:colOff>
      <xdr:row>20</xdr:row>
      <xdr:rowOff>0</xdr:rowOff>
    </xdr:from>
    <xdr:to>
      <xdr:col>2</xdr:col>
      <xdr:colOff>30480</xdr:colOff>
      <xdr:row>23</xdr:row>
      <xdr:rowOff>0</xdr:rowOff>
    </xdr:to>
    <xdr:graphicFrame macro="">
      <xdr:nvGraphicFramePr>
        <xdr:cNvPr id="2" name="Chart 1">
          <a:extLst>
            <a:ext uri="{FF2B5EF4-FFF2-40B4-BE49-F238E27FC236}">
              <a16:creationId xmlns:a16="http://schemas.microsoft.com/office/drawing/2014/main" id="{CE090037-BB23-403C-8196-05F3ADED3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560070</xdr:colOff>
      <xdr:row>20</xdr:row>
      <xdr:rowOff>83820</xdr:rowOff>
    </xdr:from>
    <xdr:to>
      <xdr:col>4</xdr:col>
      <xdr:colOff>693420</xdr:colOff>
      <xdr:row>23</xdr:row>
      <xdr:rowOff>99060</xdr:rowOff>
    </xdr:to>
    <xdr:graphicFrame macro="">
      <xdr:nvGraphicFramePr>
        <xdr:cNvPr id="3" name="Chart 2">
          <a:extLst>
            <a:ext uri="{FF2B5EF4-FFF2-40B4-BE49-F238E27FC236}">
              <a16:creationId xmlns:a16="http://schemas.microsoft.com/office/drawing/2014/main" id="{1AED6570-4AC8-4755-B954-576F7E52D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60960</xdr:colOff>
      <xdr:row>20</xdr:row>
      <xdr:rowOff>53340</xdr:rowOff>
    </xdr:from>
    <xdr:to>
      <xdr:col>7</xdr:col>
      <xdr:colOff>925830</xdr:colOff>
      <xdr:row>23</xdr:row>
      <xdr:rowOff>22860</xdr:rowOff>
    </xdr:to>
    <xdr:graphicFrame macro="">
      <xdr:nvGraphicFramePr>
        <xdr:cNvPr id="4" name="Chart 3">
          <a:extLst>
            <a:ext uri="{FF2B5EF4-FFF2-40B4-BE49-F238E27FC236}">
              <a16:creationId xmlns:a16="http://schemas.microsoft.com/office/drawing/2014/main" id="{FBFA4A9E-D02B-44BA-B771-6FCAB39A7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529590</xdr:colOff>
      <xdr:row>19</xdr:row>
      <xdr:rowOff>68580</xdr:rowOff>
    </xdr:from>
    <xdr:to>
      <xdr:col>10</xdr:col>
      <xdr:colOff>838200</xdr:colOff>
      <xdr:row>22</xdr:row>
      <xdr:rowOff>83820</xdr:rowOff>
    </xdr:to>
    <xdr:graphicFrame macro="">
      <xdr:nvGraphicFramePr>
        <xdr:cNvPr id="5" name="Chart 4">
          <a:extLst>
            <a:ext uri="{FF2B5EF4-FFF2-40B4-BE49-F238E27FC236}">
              <a16:creationId xmlns:a16="http://schemas.microsoft.com/office/drawing/2014/main" id="{0144E81C-5566-4F74-8EFF-ABAE9EC32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175260</xdr:colOff>
      <xdr:row>19</xdr:row>
      <xdr:rowOff>83820</xdr:rowOff>
    </xdr:from>
    <xdr:to>
      <xdr:col>13</xdr:col>
      <xdr:colOff>1097280</xdr:colOff>
      <xdr:row>22</xdr:row>
      <xdr:rowOff>68580</xdr:rowOff>
    </xdr:to>
    <xdr:graphicFrame macro="">
      <xdr:nvGraphicFramePr>
        <xdr:cNvPr id="6" name="Chart 5">
          <a:extLst>
            <a:ext uri="{FF2B5EF4-FFF2-40B4-BE49-F238E27FC236}">
              <a16:creationId xmlns:a16="http://schemas.microsoft.com/office/drawing/2014/main" id="{5BC761AC-F570-44AF-A33B-7FABBF1BC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91440</xdr:colOff>
      <xdr:row>0</xdr:row>
      <xdr:rowOff>106680</xdr:rowOff>
    </xdr:from>
    <xdr:to>
      <xdr:col>20</xdr:col>
      <xdr:colOff>388620</xdr:colOff>
      <xdr:row>2</xdr:row>
      <xdr:rowOff>7620</xdr:rowOff>
    </xdr:to>
    <xdr:sp macro="" textlink="">
      <xdr:nvSpPr>
        <xdr:cNvPr id="4" name="Rectangle 3">
          <a:extLst>
            <a:ext uri="{FF2B5EF4-FFF2-40B4-BE49-F238E27FC236}">
              <a16:creationId xmlns:a16="http://schemas.microsoft.com/office/drawing/2014/main" id="{68BA0EA9-037E-47B8-8162-E5ABF4E28270}"/>
            </a:ext>
          </a:extLst>
        </xdr:cNvPr>
        <xdr:cNvSpPr/>
      </xdr:nvSpPr>
      <xdr:spPr>
        <a:xfrm>
          <a:off x="1920240" y="106680"/>
          <a:ext cx="10660380" cy="266700"/>
        </a:xfrm>
        <a:prstGeom prst="rect">
          <a:avLst/>
        </a:prstGeom>
        <a:solidFill>
          <a:schemeClr val="accent6"/>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ECOMMERCE</a:t>
          </a:r>
          <a:r>
            <a:rPr lang="en-IN" sz="16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SALES ANALYSIS DASHBORD</a:t>
          </a:r>
          <a:endParaRPr lang="en-IN" sz="16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twoCellAnchor>
  <xdr:twoCellAnchor>
    <xdr:from>
      <xdr:col>0</xdr:col>
      <xdr:colOff>365760</xdr:colOff>
      <xdr:row>2</xdr:row>
      <xdr:rowOff>53340</xdr:rowOff>
    </xdr:from>
    <xdr:to>
      <xdr:col>4</xdr:col>
      <xdr:colOff>228600</xdr:colOff>
      <xdr:row>10</xdr:row>
      <xdr:rowOff>167640</xdr:rowOff>
    </xdr:to>
    <xdr:grpSp>
      <xdr:nvGrpSpPr>
        <xdr:cNvPr id="72" name="Group 71">
          <a:extLst>
            <a:ext uri="{FF2B5EF4-FFF2-40B4-BE49-F238E27FC236}">
              <a16:creationId xmlns:a16="http://schemas.microsoft.com/office/drawing/2014/main" id="{C9F5CDCC-BAAE-4014-9AA2-4E6DA79EA4FB}"/>
            </a:ext>
          </a:extLst>
        </xdr:cNvPr>
        <xdr:cNvGrpSpPr/>
      </xdr:nvGrpSpPr>
      <xdr:grpSpPr>
        <a:xfrm>
          <a:off x="365760" y="419100"/>
          <a:ext cx="2301240" cy="1577340"/>
          <a:chOff x="160020" y="388620"/>
          <a:chExt cx="2301240" cy="1577340"/>
        </a:xfrm>
      </xdr:grpSpPr>
      <xdr:grpSp>
        <xdr:nvGrpSpPr>
          <xdr:cNvPr id="30" name="Group 29">
            <a:extLst>
              <a:ext uri="{FF2B5EF4-FFF2-40B4-BE49-F238E27FC236}">
                <a16:creationId xmlns:a16="http://schemas.microsoft.com/office/drawing/2014/main" id="{09338A25-F499-4D79-A96C-1F6F758F2551}"/>
              </a:ext>
            </a:extLst>
          </xdr:cNvPr>
          <xdr:cNvGrpSpPr/>
        </xdr:nvGrpSpPr>
        <xdr:grpSpPr>
          <a:xfrm>
            <a:off x="160020" y="388620"/>
            <a:ext cx="2301240" cy="1577340"/>
            <a:chOff x="312420" y="662940"/>
            <a:chExt cx="2225040" cy="1508760"/>
          </a:xfrm>
        </xdr:grpSpPr>
        <xdr:sp macro="" textlink="">
          <xdr:nvSpPr>
            <xdr:cNvPr id="5" name="Rectangle 4">
              <a:extLst>
                <a:ext uri="{FF2B5EF4-FFF2-40B4-BE49-F238E27FC236}">
                  <a16:creationId xmlns:a16="http://schemas.microsoft.com/office/drawing/2014/main" id="{88A5D558-A416-46B5-AA03-C65A62D430C0}"/>
                </a:ext>
              </a:extLst>
            </xdr:cNvPr>
            <xdr:cNvSpPr/>
          </xdr:nvSpPr>
          <xdr:spPr>
            <a:xfrm>
              <a:off x="327660" y="662940"/>
              <a:ext cx="2148840" cy="29718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SALES</a:t>
              </a:r>
            </a:p>
          </xdr:txBody>
        </xdr:sp>
        <xdr:sp macro="" textlink="">
          <xdr:nvSpPr>
            <xdr:cNvPr id="6" name="Rectangle: Rounded Corners 5">
              <a:extLst>
                <a:ext uri="{FF2B5EF4-FFF2-40B4-BE49-F238E27FC236}">
                  <a16:creationId xmlns:a16="http://schemas.microsoft.com/office/drawing/2014/main" id="{0676B9C4-4C4F-46DB-8431-F72AB68E6E1A}"/>
                </a:ext>
              </a:extLst>
            </xdr:cNvPr>
            <xdr:cNvSpPr/>
          </xdr:nvSpPr>
          <xdr:spPr>
            <a:xfrm>
              <a:off x="312420" y="967740"/>
              <a:ext cx="2225040" cy="120396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REF!">
          <xdr:nvSpPr>
            <xdr:cNvPr id="7" name="Rectangle 6">
              <a:extLst>
                <a:ext uri="{FF2B5EF4-FFF2-40B4-BE49-F238E27FC236}">
                  <a16:creationId xmlns:a16="http://schemas.microsoft.com/office/drawing/2014/main" id="{625888E1-CD7B-4DA1-A34F-D821B8B26526}"/>
                </a:ext>
              </a:extLst>
            </xdr:cNvPr>
            <xdr:cNvSpPr/>
          </xdr:nvSpPr>
          <xdr:spPr>
            <a:xfrm>
              <a:off x="502920" y="1051560"/>
              <a:ext cx="1684020" cy="25146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6525733-2491-411F-9899-5D26BADFBAB5}" type="TxLink">
                <a:rPr lang="en-US" sz="1100" b="0" i="0" u="none" strike="noStrike">
                  <a:solidFill>
                    <a:schemeClr val="bg1"/>
                  </a:solidFill>
                  <a:latin typeface="Calibri"/>
                  <a:ea typeface="Calibri"/>
                  <a:cs typeface="Calibri"/>
                </a:rPr>
                <a:pPr algn="ctr"/>
                <a:t> $22,97,200.86 </a:t>
              </a:fld>
              <a:endParaRPr lang="en-IN" sz="1100">
                <a:solidFill>
                  <a:schemeClr val="bg1"/>
                </a:solidFill>
              </a:endParaRPr>
            </a:p>
          </xdr:txBody>
        </xdr:sp>
        <xdr:sp macro="" textlink="">
          <xdr:nvSpPr>
            <xdr:cNvPr id="8" name="Rectangle 7">
              <a:extLst>
                <a:ext uri="{FF2B5EF4-FFF2-40B4-BE49-F238E27FC236}">
                  <a16:creationId xmlns:a16="http://schemas.microsoft.com/office/drawing/2014/main" id="{DDE90EF5-016A-4CE0-9DD4-810C899CE95A}"/>
                </a:ext>
              </a:extLst>
            </xdr:cNvPr>
            <xdr:cNvSpPr/>
          </xdr:nvSpPr>
          <xdr:spPr>
            <a:xfrm>
              <a:off x="320040" y="1821180"/>
              <a:ext cx="2072640" cy="22860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aphicFrame macro="">
          <xdr:nvGraphicFramePr>
            <xdr:cNvPr id="9" name="Chart 8">
              <a:extLst>
                <a:ext uri="{FF2B5EF4-FFF2-40B4-BE49-F238E27FC236}">
                  <a16:creationId xmlns:a16="http://schemas.microsoft.com/office/drawing/2014/main" id="{04ADB5FA-C62D-40BF-8F5B-BD8EBCDAEEBD}"/>
                </a:ext>
              </a:extLst>
            </xdr:cNvPr>
            <xdr:cNvGraphicFramePr>
              <a:graphicFrameLocks/>
            </xdr:cNvGraphicFramePr>
          </xdr:nvGraphicFramePr>
          <xdr:xfrm>
            <a:off x="449580" y="1387411"/>
            <a:ext cx="1752600" cy="380429"/>
          </xdr:xfrm>
          <a:graphic>
            <a:graphicData uri="http://schemas.openxmlformats.org/drawingml/2006/chart">
              <c:chart xmlns:c="http://schemas.openxmlformats.org/drawingml/2006/chart" xmlns:r="http://schemas.openxmlformats.org/officeDocument/2006/relationships" r:id="rId1"/>
            </a:graphicData>
          </a:graphic>
        </xdr:graphicFrame>
      </xdr:grpSp>
      <mc:AlternateContent xmlns:mc="http://schemas.openxmlformats.org/markup-compatibility/2006" xmlns:a14="http://schemas.microsoft.com/office/drawing/2010/main">
        <mc:Choice Requires="a14">
          <xdr:pic>
            <xdr:nvPicPr>
              <xdr:cNvPr id="37" name="Picture 36">
                <a:extLst>
                  <a:ext uri="{FF2B5EF4-FFF2-40B4-BE49-F238E27FC236}">
                    <a16:creationId xmlns:a16="http://schemas.microsoft.com/office/drawing/2014/main" id="{DDE90A68-CA83-40FF-B65E-7B211E80DA79}"/>
                  </a:ext>
                </a:extLst>
              </xdr:cNvPr>
              <xdr:cNvPicPr>
                <a:picLocks noChangeAspect="1" noChangeArrowheads="1"/>
                <a:extLst>
                  <a:ext uri="{84589F7E-364E-4C9E-8A38-B11213B215E9}">
                    <a14:cameraTool cellRange="Sheet10!$H$5" spid="_x0000_s7243"/>
                  </a:ext>
                </a:extLst>
              </xdr:cNvPicPr>
            </xdr:nvPicPr>
            <xdr:blipFill>
              <a:blip xmlns:r="http://schemas.openxmlformats.org/officeDocument/2006/relationships" r:embed="rId2"/>
              <a:srcRect/>
              <a:stretch>
                <a:fillRect/>
              </a:stretch>
            </xdr:blipFill>
            <xdr:spPr bwMode="auto">
              <a:xfrm>
                <a:off x="1470660" y="1638300"/>
                <a:ext cx="73914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502920</xdr:colOff>
      <xdr:row>2</xdr:row>
      <xdr:rowOff>38100</xdr:rowOff>
    </xdr:from>
    <xdr:to>
      <xdr:col>9</xdr:col>
      <xdr:colOff>76200</xdr:colOff>
      <xdr:row>11</xdr:row>
      <xdr:rowOff>22860</xdr:rowOff>
    </xdr:to>
    <xdr:grpSp>
      <xdr:nvGrpSpPr>
        <xdr:cNvPr id="71" name="Group 70">
          <a:extLst>
            <a:ext uri="{FF2B5EF4-FFF2-40B4-BE49-F238E27FC236}">
              <a16:creationId xmlns:a16="http://schemas.microsoft.com/office/drawing/2014/main" id="{FD0089B7-276C-4CB3-9D84-B4305B856E2E}"/>
            </a:ext>
          </a:extLst>
        </xdr:cNvPr>
        <xdr:cNvGrpSpPr/>
      </xdr:nvGrpSpPr>
      <xdr:grpSpPr>
        <a:xfrm>
          <a:off x="2941320" y="403860"/>
          <a:ext cx="2621280" cy="1630680"/>
          <a:chOff x="2636520" y="396240"/>
          <a:chExt cx="2621280" cy="1630680"/>
        </a:xfrm>
      </xdr:grpSpPr>
      <xdr:grpSp>
        <xdr:nvGrpSpPr>
          <xdr:cNvPr id="32" name="Group 31">
            <a:extLst>
              <a:ext uri="{FF2B5EF4-FFF2-40B4-BE49-F238E27FC236}">
                <a16:creationId xmlns:a16="http://schemas.microsoft.com/office/drawing/2014/main" id="{A31DC434-23D4-4F86-96A4-705910213D18}"/>
              </a:ext>
            </a:extLst>
          </xdr:cNvPr>
          <xdr:cNvGrpSpPr/>
        </xdr:nvGrpSpPr>
        <xdr:grpSpPr>
          <a:xfrm>
            <a:off x="2636520" y="396240"/>
            <a:ext cx="2621280" cy="1630680"/>
            <a:chOff x="3162300" y="678180"/>
            <a:chExt cx="2263140" cy="1524000"/>
          </a:xfrm>
        </xdr:grpSpPr>
        <xdr:sp macro="" textlink="">
          <xdr:nvSpPr>
            <xdr:cNvPr id="2" name="Rectangle: Rounded Corners 1">
              <a:extLst>
                <a:ext uri="{FF2B5EF4-FFF2-40B4-BE49-F238E27FC236}">
                  <a16:creationId xmlns:a16="http://schemas.microsoft.com/office/drawing/2014/main" id="{ACBCB82B-FF9A-49DD-BDBF-3A4300CB5917}"/>
                </a:ext>
              </a:extLst>
            </xdr:cNvPr>
            <xdr:cNvSpPr/>
          </xdr:nvSpPr>
          <xdr:spPr>
            <a:xfrm>
              <a:off x="3200400" y="678180"/>
              <a:ext cx="2186940" cy="31242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lt1"/>
                  </a:solidFill>
                  <a:latin typeface="+mn-lt"/>
                  <a:ea typeface="+mn-ea"/>
                  <a:cs typeface="+mn-cs"/>
                </a:rPr>
                <a:t>PROFIT</a:t>
              </a:r>
            </a:p>
          </xdr:txBody>
        </xdr:sp>
        <xdr:sp macro="" textlink="">
          <xdr:nvSpPr>
            <xdr:cNvPr id="3" name="Rectangle: Rounded Corners 2">
              <a:extLst>
                <a:ext uri="{FF2B5EF4-FFF2-40B4-BE49-F238E27FC236}">
                  <a16:creationId xmlns:a16="http://schemas.microsoft.com/office/drawing/2014/main" id="{21AC43C9-DA8A-48C0-9086-05B99F2405AC}"/>
                </a:ext>
              </a:extLst>
            </xdr:cNvPr>
            <xdr:cNvSpPr/>
          </xdr:nvSpPr>
          <xdr:spPr>
            <a:xfrm>
              <a:off x="3162300" y="1013460"/>
              <a:ext cx="2263140" cy="118872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Sheet4!E19">
          <xdr:nvSpPr>
            <xdr:cNvPr id="16" name="Rectangle 15">
              <a:extLst>
                <a:ext uri="{FF2B5EF4-FFF2-40B4-BE49-F238E27FC236}">
                  <a16:creationId xmlns:a16="http://schemas.microsoft.com/office/drawing/2014/main" id="{37185CA7-F486-49E8-9890-15823EE89776}"/>
                </a:ext>
              </a:extLst>
            </xdr:cNvPr>
            <xdr:cNvSpPr/>
          </xdr:nvSpPr>
          <xdr:spPr>
            <a:xfrm>
              <a:off x="3489960" y="1066800"/>
              <a:ext cx="1684020" cy="25146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E1B2552-D7E4-40E7-ADC9-C4E845F9F1FB}" type="TxLink">
                <a:rPr lang="en-US" sz="1100" b="0" i="0" u="none" strike="noStrike">
                  <a:solidFill>
                    <a:schemeClr val="bg1"/>
                  </a:solidFill>
                  <a:latin typeface="Calibri"/>
                  <a:ea typeface="Calibri"/>
                  <a:cs typeface="Calibri"/>
                </a:rPr>
                <a:pPr algn="ctr"/>
                <a:t> $2,86,397.02 </a:t>
              </a:fld>
              <a:endParaRPr lang="en-IN" sz="1100">
                <a:solidFill>
                  <a:schemeClr val="bg1"/>
                </a:solidFill>
              </a:endParaRPr>
            </a:p>
          </xdr:txBody>
        </xdr:sp>
        <xdr:sp macro="" textlink="">
          <xdr:nvSpPr>
            <xdr:cNvPr id="19" name="Rectangle 18">
              <a:extLst>
                <a:ext uri="{FF2B5EF4-FFF2-40B4-BE49-F238E27FC236}">
                  <a16:creationId xmlns:a16="http://schemas.microsoft.com/office/drawing/2014/main" id="{05B4FF28-24FA-4427-80E3-917B4669B65D}"/>
                </a:ext>
              </a:extLst>
            </xdr:cNvPr>
            <xdr:cNvSpPr/>
          </xdr:nvSpPr>
          <xdr:spPr>
            <a:xfrm>
              <a:off x="3276600" y="1866900"/>
              <a:ext cx="2072640" cy="22860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aphicFrame macro="">
          <xdr:nvGraphicFramePr>
            <xdr:cNvPr id="26" name="Chart 25">
              <a:extLst>
                <a:ext uri="{FF2B5EF4-FFF2-40B4-BE49-F238E27FC236}">
                  <a16:creationId xmlns:a16="http://schemas.microsoft.com/office/drawing/2014/main" id="{09CB0064-37A9-4254-A41B-F8A31C7ACE3E}"/>
                </a:ext>
              </a:extLst>
            </xdr:cNvPr>
            <xdr:cNvGraphicFramePr>
              <a:graphicFrameLocks/>
            </xdr:cNvGraphicFramePr>
          </xdr:nvGraphicFramePr>
          <xdr:xfrm>
            <a:off x="3512820" y="1310640"/>
            <a:ext cx="1596390" cy="563880"/>
          </xdr:xfrm>
          <a:graphic>
            <a:graphicData uri="http://schemas.openxmlformats.org/drawingml/2006/chart">
              <c:chart xmlns:c="http://schemas.openxmlformats.org/drawingml/2006/chart" xmlns:r="http://schemas.openxmlformats.org/officeDocument/2006/relationships" r:id="rId3"/>
            </a:graphicData>
          </a:graphic>
        </xdr:graphicFrame>
      </xdr:grpSp>
      <mc:AlternateContent xmlns:mc="http://schemas.openxmlformats.org/markup-compatibility/2006" xmlns:a14="http://schemas.microsoft.com/office/drawing/2010/main">
        <mc:Choice Requires="a14">
          <xdr:pic>
            <xdr:nvPicPr>
              <xdr:cNvPr id="38" name="Picture 37">
                <a:extLst>
                  <a:ext uri="{FF2B5EF4-FFF2-40B4-BE49-F238E27FC236}">
                    <a16:creationId xmlns:a16="http://schemas.microsoft.com/office/drawing/2014/main" id="{49858F1B-2D9A-419D-972E-15DAC2FA0FD8}"/>
                  </a:ext>
                </a:extLst>
              </xdr:cNvPr>
              <xdr:cNvPicPr>
                <a:picLocks noChangeAspect="1" noChangeArrowheads="1"/>
                <a:extLst>
                  <a:ext uri="{84589F7E-364E-4C9E-8A38-B11213B215E9}">
                    <a14:cameraTool cellRange="Sheet10!$I$5" spid="_x0000_s7244"/>
                  </a:ext>
                </a:extLst>
              </xdr:cNvPicPr>
            </xdr:nvPicPr>
            <xdr:blipFill>
              <a:blip xmlns:r="http://schemas.openxmlformats.org/officeDocument/2006/relationships" r:embed="rId4"/>
              <a:srcRect/>
              <a:stretch>
                <a:fillRect/>
              </a:stretch>
            </xdr:blipFill>
            <xdr:spPr bwMode="auto">
              <a:xfrm>
                <a:off x="4434840" y="1691640"/>
                <a:ext cx="73914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9</xdr:col>
      <xdr:colOff>251460</xdr:colOff>
      <xdr:row>2</xdr:row>
      <xdr:rowOff>91440</xdr:rowOff>
    </xdr:from>
    <xdr:to>
      <xdr:col>13</xdr:col>
      <xdr:colOff>289560</xdr:colOff>
      <xdr:row>11</xdr:row>
      <xdr:rowOff>22860</xdr:rowOff>
    </xdr:to>
    <xdr:grpSp>
      <xdr:nvGrpSpPr>
        <xdr:cNvPr id="74" name="Group 73">
          <a:extLst>
            <a:ext uri="{FF2B5EF4-FFF2-40B4-BE49-F238E27FC236}">
              <a16:creationId xmlns:a16="http://schemas.microsoft.com/office/drawing/2014/main" id="{2FC6209B-D123-42E3-B4A7-2CFCCE4B7368}"/>
            </a:ext>
          </a:extLst>
        </xdr:cNvPr>
        <xdr:cNvGrpSpPr/>
      </xdr:nvGrpSpPr>
      <xdr:grpSpPr>
        <a:xfrm>
          <a:off x="5737860" y="457200"/>
          <a:ext cx="2476500" cy="1577340"/>
          <a:chOff x="5943600" y="434340"/>
          <a:chExt cx="2667000" cy="1623060"/>
        </a:xfrm>
      </xdr:grpSpPr>
      <xdr:grpSp>
        <xdr:nvGrpSpPr>
          <xdr:cNvPr id="33" name="Group 32">
            <a:extLst>
              <a:ext uri="{FF2B5EF4-FFF2-40B4-BE49-F238E27FC236}">
                <a16:creationId xmlns:a16="http://schemas.microsoft.com/office/drawing/2014/main" id="{34C6A6E5-4F19-451B-9D9B-2CBDF64CDE1E}"/>
              </a:ext>
            </a:extLst>
          </xdr:cNvPr>
          <xdr:cNvGrpSpPr/>
        </xdr:nvGrpSpPr>
        <xdr:grpSpPr>
          <a:xfrm>
            <a:off x="5943600" y="434340"/>
            <a:ext cx="2667000" cy="1623060"/>
            <a:chOff x="5974080" y="670560"/>
            <a:chExt cx="2225040" cy="1501140"/>
          </a:xfrm>
        </xdr:grpSpPr>
        <xdr:sp macro="" textlink="">
          <xdr:nvSpPr>
            <xdr:cNvPr id="10" name="Rectangle: Rounded Corners 9">
              <a:extLst>
                <a:ext uri="{FF2B5EF4-FFF2-40B4-BE49-F238E27FC236}">
                  <a16:creationId xmlns:a16="http://schemas.microsoft.com/office/drawing/2014/main" id="{9789E747-1511-433D-90BF-2C51E2FB6033}"/>
                </a:ext>
              </a:extLst>
            </xdr:cNvPr>
            <xdr:cNvSpPr/>
          </xdr:nvSpPr>
          <xdr:spPr>
            <a:xfrm>
              <a:off x="6012180" y="670560"/>
              <a:ext cx="2125980" cy="29718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QUANTITY</a:t>
              </a:r>
            </a:p>
          </xdr:txBody>
        </xdr:sp>
        <xdr:sp macro="" textlink="">
          <xdr:nvSpPr>
            <xdr:cNvPr id="11" name="Rectangle: Rounded Corners 10">
              <a:extLst>
                <a:ext uri="{FF2B5EF4-FFF2-40B4-BE49-F238E27FC236}">
                  <a16:creationId xmlns:a16="http://schemas.microsoft.com/office/drawing/2014/main" id="{F2246C51-DF1C-40A2-84E4-E455379B4800}"/>
                </a:ext>
              </a:extLst>
            </xdr:cNvPr>
            <xdr:cNvSpPr/>
          </xdr:nvSpPr>
          <xdr:spPr>
            <a:xfrm>
              <a:off x="5974080" y="1021080"/>
              <a:ext cx="2225040" cy="115062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19">
              <a:extLst>
                <a:ext uri="{FF2B5EF4-FFF2-40B4-BE49-F238E27FC236}">
                  <a16:creationId xmlns:a16="http://schemas.microsoft.com/office/drawing/2014/main" id="{27C87BB0-8162-4440-9E28-89549371C7E3}"/>
                </a:ext>
              </a:extLst>
            </xdr:cNvPr>
            <xdr:cNvSpPr/>
          </xdr:nvSpPr>
          <xdr:spPr>
            <a:xfrm>
              <a:off x="6065520" y="1859280"/>
              <a:ext cx="2072640" cy="22860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sp macro="" textlink="Sheet4!$H$19">
          <xdr:nvSpPr>
            <xdr:cNvPr id="23" name="Rectangle 22">
              <a:extLst>
                <a:ext uri="{FF2B5EF4-FFF2-40B4-BE49-F238E27FC236}">
                  <a16:creationId xmlns:a16="http://schemas.microsoft.com/office/drawing/2014/main" id="{18C792EA-4670-429F-9472-CB6D0885F668}"/>
                </a:ext>
              </a:extLst>
            </xdr:cNvPr>
            <xdr:cNvSpPr/>
          </xdr:nvSpPr>
          <xdr:spPr>
            <a:xfrm>
              <a:off x="6202680" y="1089660"/>
              <a:ext cx="1684020" cy="25146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B7E58A-E6F0-456D-837E-92B6D6306D91}" type="TxLink">
                <a:rPr lang="en-US" sz="1100" b="0" i="0" u="none" strike="noStrike">
                  <a:solidFill>
                    <a:schemeClr val="bg1"/>
                  </a:solidFill>
                  <a:latin typeface="Calibri"/>
                  <a:ea typeface="Calibri"/>
                  <a:cs typeface="Calibri"/>
                </a:rPr>
                <a:pPr algn="ctr"/>
                <a:t># 37873</a:t>
              </a:fld>
              <a:endParaRPr lang="en-IN" sz="1100">
                <a:solidFill>
                  <a:schemeClr val="bg1"/>
                </a:solidFill>
              </a:endParaRPr>
            </a:p>
          </xdr:txBody>
        </xdr:sp>
        <xdr:graphicFrame macro="">
          <xdr:nvGraphicFramePr>
            <xdr:cNvPr id="27" name="Chart 26">
              <a:extLst>
                <a:ext uri="{FF2B5EF4-FFF2-40B4-BE49-F238E27FC236}">
                  <a16:creationId xmlns:a16="http://schemas.microsoft.com/office/drawing/2014/main" id="{81DE5193-2934-489B-B08E-27E3658161D4}"/>
                </a:ext>
              </a:extLst>
            </xdr:cNvPr>
            <xdr:cNvGraphicFramePr>
              <a:graphicFrameLocks/>
            </xdr:cNvGraphicFramePr>
          </xdr:nvGraphicFramePr>
          <xdr:xfrm>
            <a:off x="6361873" y="1325880"/>
            <a:ext cx="1500313" cy="518160"/>
          </xdr:xfrm>
          <a:graphic>
            <a:graphicData uri="http://schemas.openxmlformats.org/drawingml/2006/chart">
              <c:chart xmlns:c="http://schemas.openxmlformats.org/drawingml/2006/chart" xmlns:r="http://schemas.openxmlformats.org/officeDocument/2006/relationships" r:id="rId5"/>
            </a:graphicData>
          </a:graphic>
        </xdr:graphicFrame>
      </xdr:grpSp>
      <mc:AlternateContent xmlns:mc="http://schemas.openxmlformats.org/markup-compatibility/2006" xmlns:a14="http://schemas.microsoft.com/office/drawing/2010/main">
        <mc:Choice Requires="a14">
          <xdr:pic>
            <xdr:nvPicPr>
              <xdr:cNvPr id="40" name="Picture 39">
                <a:extLst>
                  <a:ext uri="{FF2B5EF4-FFF2-40B4-BE49-F238E27FC236}">
                    <a16:creationId xmlns:a16="http://schemas.microsoft.com/office/drawing/2014/main" id="{65A2694A-B0C6-4CA7-9089-6EAD1EF00A2B}"/>
                  </a:ext>
                </a:extLst>
              </xdr:cNvPr>
              <xdr:cNvPicPr>
                <a:picLocks noChangeAspect="1" noChangeArrowheads="1"/>
                <a:extLst>
                  <a:ext uri="{84589F7E-364E-4C9E-8A38-B11213B215E9}">
                    <a14:cameraTool cellRange="Sheet10!$J$5" spid="_x0000_s7245"/>
                  </a:ext>
                </a:extLst>
              </xdr:cNvPicPr>
            </xdr:nvPicPr>
            <xdr:blipFill>
              <a:blip xmlns:r="http://schemas.openxmlformats.org/officeDocument/2006/relationships" r:embed="rId6"/>
              <a:srcRect/>
              <a:stretch>
                <a:fillRect/>
              </a:stretch>
            </xdr:blipFill>
            <xdr:spPr bwMode="auto">
              <a:xfrm>
                <a:off x="7627620" y="1760220"/>
                <a:ext cx="73914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14</xdr:col>
      <xdr:colOff>0</xdr:colOff>
      <xdr:row>2</xdr:row>
      <xdr:rowOff>121920</xdr:rowOff>
    </xdr:from>
    <xdr:to>
      <xdr:col>18</xdr:col>
      <xdr:colOff>144780</xdr:colOff>
      <xdr:row>11</xdr:row>
      <xdr:rowOff>22860</xdr:rowOff>
    </xdr:to>
    <xdr:grpSp>
      <xdr:nvGrpSpPr>
        <xdr:cNvPr id="75" name="Group 74">
          <a:extLst>
            <a:ext uri="{FF2B5EF4-FFF2-40B4-BE49-F238E27FC236}">
              <a16:creationId xmlns:a16="http://schemas.microsoft.com/office/drawing/2014/main" id="{BC44632D-1450-4B0E-B8CC-4AC6B1CD0B44}"/>
            </a:ext>
          </a:extLst>
        </xdr:cNvPr>
        <xdr:cNvGrpSpPr/>
      </xdr:nvGrpSpPr>
      <xdr:grpSpPr>
        <a:xfrm>
          <a:off x="8534400" y="487680"/>
          <a:ext cx="2583180" cy="1546860"/>
          <a:chOff x="8641080" y="411480"/>
          <a:chExt cx="2758440" cy="1630680"/>
        </a:xfrm>
      </xdr:grpSpPr>
      <xdr:grpSp>
        <xdr:nvGrpSpPr>
          <xdr:cNvPr id="34" name="Group 33">
            <a:extLst>
              <a:ext uri="{FF2B5EF4-FFF2-40B4-BE49-F238E27FC236}">
                <a16:creationId xmlns:a16="http://schemas.microsoft.com/office/drawing/2014/main" id="{015AC0BF-A858-41EE-B32E-128753DFF7B0}"/>
              </a:ext>
            </a:extLst>
          </xdr:cNvPr>
          <xdr:cNvGrpSpPr/>
        </xdr:nvGrpSpPr>
        <xdr:grpSpPr>
          <a:xfrm>
            <a:off x="8641080" y="411480"/>
            <a:ext cx="2758440" cy="1630680"/>
            <a:chOff x="8770620" y="647700"/>
            <a:chExt cx="2171700" cy="1524000"/>
          </a:xfrm>
        </xdr:grpSpPr>
        <xdr:sp macro="" textlink="">
          <xdr:nvSpPr>
            <xdr:cNvPr id="12" name="Rectangle: Rounded Corners 11">
              <a:extLst>
                <a:ext uri="{FF2B5EF4-FFF2-40B4-BE49-F238E27FC236}">
                  <a16:creationId xmlns:a16="http://schemas.microsoft.com/office/drawing/2014/main" id="{AA07D475-FB07-4AA5-9238-7D975D79D642}"/>
                </a:ext>
              </a:extLst>
            </xdr:cNvPr>
            <xdr:cNvSpPr/>
          </xdr:nvSpPr>
          <xdr:spPr>
            <a:xfrm>
              <a:off x="8823960" y="647700"/>
              <a:ext cx="2057400" cy="30480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NO OF ORDERS</a:t>
              </a:r>
            </a:p>
          </xdr:txBody>
        </xdr:sp>
        <xdr:sp macro="" textlink="">
          <xdr:nvSpPr>
            <xdr:cNvPr id="13" name="Rectangle: Rounded Corners 12">
              <a:extLst>
                <a:ext uri="{FF2B5EF4-FFF2-40B4-BE49-F238E27FC236}">
                  <a16:creationId xmlns:a16="http://schemas.microsoft.com/office/drawing/2014/main" id="{E5ED26C6-BF26-468F-B2F1-C1A7C03501DD}"/>
                </a:ext>
              </a:extLst>
            </xdr:cNvPr>
            <xdr:cNvSpPr/>
          </xdr:nvSpPr>
          <xdr:spPr>
            <a:xfrm>
              <a:off x="8770620" y="1013460"/>
              <a:ext cx="2171700" cy="115824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20">
              <a:extLst>
                <a:ext uri="{FF2B5EF4-FFF2-40B4-BE49-F238E27FC236}">
                  <a16:creationId xmlns:a16="http://schemas.microsoft.com/office/drawing/2014/main" id="{9A606568-52DC-4D5A-8B6D-13DB9F7E0DF2}"/>
                </a:ext>
              </a:extLst>
            </xdr:cNvPr>
            <xdr:cNvSpPr/>
          </xdr:nvSpPr>
          <xdr:spPr>
            <a:xfrm>
              <a:off x="8823960" y="1844040"/>
              <a:ext cx="2072640" cy="22860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sp macro="" textlink="">
          <xdr:nvSpPr>
            <xdr:cNvPr id="24" name="Rectangle 23">
              <a:extLst>
                <a:ext uri="{FF2B5EF4-FFF2-40B4-BE49-F238E27FC236}">
                  <a16:creationId xmlns:a16="http://schemas.microsoft.com/office/drawing/2014/main" id="{CAE9EB5A-F249-4C05-9821-5C9EBEE6D4F0}"/>
                </a:ext>
              </a:extLst>
            </xdr:cNvPr>
            <xdr:cNvSpPr/>
          </xdr:nvSpPr>
          <xdr:spPr>
            <a:xfrm>
              <a:off x="8991600" y="1074420"/>
              <a:ext cx="1684020" cy="25146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 9994</a:t>
              </a:r>
            </a:p>
          </xdr:txBody>
        </xdr:sp>
        <xdr:graphicFrame macro="">
          <xdr:nvGraphicFramePr>
            <xdr:cNvPr id="28" name="Chart 27">
              <a:extLst>
                <a:ext uri="{FF2B5EF4-FFF2-40B4-BE49-F238E27FC236}">
                  <a16:creationId xmlns:a16="http://schemas.microsoft.com/office/drawing/2014/main" id="{EE1E602A-3605-4AF1-A730-AA2F2A1B5C51}"/>
                </a:ext>
              </a:extLst>
            </xdr:cNvPr>
            <xdr:cNvGraphicFramePr>
              <a:graphicFrameLocks/>
            </xdr:cNvGraphicFramePr>
          </xdr:nvGraphicFramePr>
          <xdr:xfrm>
            <a:off x="9130570" y="1356360"/>
            <a:ext cx="1517790" cy="487680"/>
          </xdr:xfrm>
          <a:graphic>
            <a:graphicData uri="http://schemas.openxmlformats.org/drawingml/2006/chart">
              <c:chart xmlns:c="http://schemas.openxmlformats.org/drawingml/2006/chart" xmlns:r="http://schemas.openxmlformats.org/officeDocument/2006/relationships" r:id="rId7"/>
            </a:graphicData>
          </a:graphic>
        </xdr:graphicFrame>
      </xdr:grpSp>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77E7B637-B53A-43F0-A211-E43073F89AFE}"/>
                  </a:ext>
                </a:extLst>
              </xdr:cNvPr>
              <xdr:cNvPicPr>
                <a:picLocks noChangeAspect="1" noChangeArrowheads="1"/>
                <a:extLst>
                  <a:ext uri="{84589F7E-364E-4C9E-8A38-B11213B215E9}">
                    <a14:cameraTool cellRange="Sheet10!$K$5" spid="_x0000_s7246"/>
                  </a:ext>
                </a:extLst>
              </xdr:cNvPicPr>
            </xdr:nvPicPr>
            <xdr:blipFill>
              <a:blip xmlns:r="http://schemas.openxmlformats.org/officeDocument/2006/relationships" r:embed="rId8"/>
              <a:srcRect/>
              <a:stretch>
                <a:fillRect/>
              </a:stretch>
            </xdr:blipFill>
            <xdr:spPr bwMode="auto">
              <a:xfrm>
                <a:off x="10370820" y="1729740"/>
                <a:ext cx="73914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18</xdr:col>
      <xdr:colOff>457200</xdr:colOff>
      <xdr:row>2</xdr:row>
      <xdr:rowOff>60960</xdr:rowOff>
    </xdr:from>
    <xdr:to>
      <xdr:col>22</xdr:col>
      <xdr:colOff>434340</xdr:colOff>
      <xdr:row>11</xdr:row>
      <xdr:rowOff>15240</xdr:rowOff>
    </xdr:to>
    <xdr:grpSp>
      <xdr:nvGrpSpPr>
        <xdr:cNvPr id="76" name="Group 75">
          <a:extLst>
            <a:ext uri="{FF2B5EF4-FFF2-40B4-BE49-F238E27FC236}">
              <a16:creationId xmlns:a16="http://schemas.microsoft.com/office/drawing/2014/main" id="{CAF32EAC-C6FF-454A-A353-803F102563E6}"/>
            </a:ext>
          </a:extLst>
        </xdr:cNvPr>
        <xdr:cNvGrpSpPr/>
      </xdr:nvGrpSpPr>
      <xdr:grpSpPr>
        <a:xfrm>
          <a:off x="11430000" y="426720"/>
          <a:ext cx="2415540" cy="1600200"/>
          <a:chOff x="11414760" y="434340"/>
          <a:chExt cx="2560320" cy="1638300"/>
        </a:xfrm>
      </xdr:grpSpPr>
      <xdr:grpSp>
        <xdr:nvGrpSpPr>
          <xdr:cNvPr id="35" name="Group 34">
            <a:extLst>
              <a:ext uri="{FF2B5EF4-FFF2-40B4-BE49-F238E27FC236}">
                <a16:creationId xmlns:a16="http://schemas.microsoft.com/office/drawing/2014/main" id="{AF4C28B8-9A7C-4226-8BBC-84B02481035C}"/>
              </a:ext>
            </a:extLst>
          </xdr:cNvPr>
          <xdr:cNvGrpSpPr/>
        </xdr:nvGrpSpPr>
        <xdr:grpSpPr>
          <a:xfrm>
            <a:off x="11414760" y="434340"/>
            <a:ext cx="2560320" cy="1638300"/>
            <a:chOff x="11681460" y="670560"/>
            <a:chExt cx="2225040" cy="1501140"/>
          </a:xfrm>
        </xdr:grpSpPr>
        <xdr:sp macro="" textlink="">
          <xdr:nvSpPr>
            <xdr:cNvPr id="14" name="Rectangle: Rounded Corners 13">
              <a:extLst>
                <a:ext uri="{FF2B5EF4-FFF2-40B4-BE49-F238E27FC236}">
                  <a16:creationId xmlns:a16="http://schemas.microsoft.com/office/drawing/2014/main" id="{2544981D-BB0A-4958-9ADA-173A11636D48}"/>
                </a:ext>
              </a:extLst>
            </xdr:cNvPr>
            <xdr:cNvSpPr/>
          </xdr:nvSpPr>
          <xdr:spPr>
            <a:xfrm>
              <a:off x="11681460" y="670560"/>
              <a:ext cx="2141220" cy="29718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 MARGIN</a:t>
              </a:r>
            </a:p>
          </xdr:txBody>
        </xdr:sp>
        <xdr:sp macro="" textlink="">
          <xdr:nvSpPr>
            <xdr:cNvPr id="15" name="Rectangle: Rounded Corners 14">
              <a:extLst>
                <a:ext uri="{FF2B5EF4-FFF2-40B4-BE49-F238E27FC236}">
                  <a16:creationId xmlns:a16="http://schemas.microsoft.com/office/drawing/2014/main" id="{AE7219CD-E507-465C-B396-88FC58ECE4D5}"/>
                </a:ext>
              </a:extLst>
            </xdr:cNvPr>
            <xdr:cNvSpPr/>
          </xdr:nvSpPr>
          <xdr:spPr>
            <a:xfrm>
              <a:off x="11689080" y="1028700"/>
              <a:ext cx="2217420" cy="1143000"/>
            </a:xfrm>
            <a:prstGeom prst="round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21">
              <a:extLst>
                <a:ext uri="{FF2B5EF4-FFF2-40B4-BE49-F238E27FC236}">
                  <a16:creationId xmlns:a16="http://schemas.microsoft.com/office/drawing/2014/main" id="{CB183D3B-4C20-4871-8487-343844594EC6}"/>
                </a:ext>
              </a:extLst>
            </xdr:cNvPr>
            <xdr:cNvSpPr/>
          </xdr:nvSpPr>
          <xdr:spPr>
            <a:xfrm>
              <a:off x="11765280" y="1859280"/>
              <a:ext cx="2072640" cy="22860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sp macro="" textlink="">
          <xdr:nvSpPr>
            <xdr:cNvPr id="25" name="Rectangle 24">
              <a:extLst>
                <a:ext uri="{FF2B5EF4-FFF2-40B4-BE49-F238E27FC236}">
                  <a16:creationId xmlns:a16="http://schemas.microsoft.com/office/drawing/2014/main" id="{FB007C8B-8BB9-4378-9B70-413C1DC7C401}"/>
                </a:ext>
              </a:extLst>
            </xdr:cNvPr>
            <xdr:cNvSpPr/>
          </xdr:nvSpPr>
          <xdr:spPr>
            <a:xfrm>
              <a:off x="11971020" y="1104900"/>
              <a:ext cx="1684020" cy="251460"/>
            </a:xfrm>
            <a:prstGeom prst="rect">
              <a:avLst/>
            </a:prstGeom>
            <a:gradFill>
              <a:gsLst>
                <a:gs pos="0">
                  <a:scrgbClr r="0" g="0" b="0">
                    <a:alpha val="80000"/>
                  </a:scrgbClr>
                </a:gs>
                <a:gs pos="100000">
                  <a:schemeClr val="accent1">
                    <a:lumMod val="50000"/>
                    <a:alpha val="75000"/>
                  </a:schemeClr>
                </a:gs>
                <a:gs pos="100000">
                  <a:schemeClr val="accent5">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12.47%</a:t>
              </a:r>
            </a:p>
          </xdr:txBody>
        </xdr:sp>
        <xdr:graphicFrame macro="">
          <xdr:nvGraphicFramePr>
            <xdr:cNvPr id="29" name="Chart 28">
              <a:extLst>
                <a:ext uri="{FF2B5EF4-FFF2-40B4-BE49-F238E27FC236}">
                  <a16:creationId xmlns:a16="http://schemas.microsoft.com/office/drawing/2014/main" id="{CD054384-B5A3-4825-BCCA-EB6F84DEE458}"/>
                </a:ext>
              </a:extLst>
            </xdr:cNvPr>
            <xdr:cNvGraphicFramePr>
              <a:graphicFrameLocks/>
            </xdr:cNvGraphicFramePr>
          </xdr:nvGraphicFramePr>
          <xdr:xfrm>
            <a:off x="11917680" y="1341120"/>
            <a:ext cx="1775460" cy="495300"/>
          </xdr:xfrm>
          <a:graphic>
            <a:graphicData uri="http://schemas.openxmlformats.org/drawingml/2006/chart">
              <c:chart xmlns:c="http://schemas.openxmlformats.org/drawingml/2006/chart" xmlns:r="http://schemas.openxmlformats.org/officeDocument/2006/relationships" r:id="rId9"/>
            </a:graphicData>
          </a:graphic>
        </xdr:graphicFrame>
      </xdr:grpSp>
      <mc:AlternateContent xmlns:mc="http://schemas.openxmlformats.org/markup-compatibility/2006" xmlns:a14="http://schemas.microsoft.com/office/drawing/2010/main">
        <mc:Choice Requires="a14">
          <xdr:pic>
            <xdr:nvPicPr>
              <xdr:cNvPr id="44" name="Picture 43">
                <a:extLst>
                  <a:ext uri="{FF2B5EF4-FFF2-40B4-BE49-F238E27FC236}">
                    <a16:creationId xmlns:a16="http://schemas.microsoft.com/office/drawing/2014/main" id="{6890BE63-62C4-4E5E-A786-F8C8F58300B7}"/>
                  </a:ext>
                </a:extLst>
              </xdr:cNvPr>
              <xdr:cNvPicPr>
                <a:picLocks noChangeAspect="1" noChangeArrowheads="1"/>
                <a:extLst>
                  <a:ext uri="{84589F7E-364E-4C9E-8A38-B11213B215E9}">
                    <a14:cameraTool cellRange="Sheet10!$L$5" spid="_x0000_s7247"/>
                  </a:ext>
                </a:extLst>
              </xdr:cNvPicPr>
            </xdr:nvPicPr>
            <xdr:blipFill>
              <a:blip xmlns:r="http://schemas.openxmlformats.org/officeDocument/2006/relationships" r:embed="rId10"/>
              <a:srcRect/>
              <a:stretch>
                <a:fillRect/>
              </a:stretch>
            </xdr:blipFill>
            <xdr:spPr bwMode="auto">
              <a:xfrm>
                <a:off x="13167360" y="1767840"/>
                <a:ext cx="69342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190500</xdr:colOff>
      <xdr:row>11</xdr:row>
      <xdr:rowOff>28139</xdr:rowOff>
    </xdr:from>
    <xdr:to>
      <xdr:col>7</xdr:col>
      <xdr:colOff>358140</xdr:colOff>
      <xdr:row>23</xdr:row>
      <xdr:rowOff>106680</xdr:rowOff>
    </xdr:to>
    <xdr:grpSp>
      <xdr:nvGrpSpPr>
        <xdr:cNvPr id="53" name="Group 52">
          <a:extLst>
            <a:ext uri="{FF2B5EF4-FFF2-40B4-BE49-F238E27FC236}">
              <a16:creationId xmlns:a16="http://schemas.microsoft.com/office/drawing/2014/main" id="{21729C5A-471D-40A0-AE70-C407D2951802}"/>
            </a:ext>
          </a:extLst>
        </xdr:cNvPr>
        <xdr:cNvGrpSpPr/>
      </xdr:nvGrpSpPr>
      <xdr:grpSpPr>
        <a:xfrm>
          <a:off x="190500" y="2039819"/>
          <a:ext cx="4434840" cy="2273101"/>
          <a:chOff x="7620" y="2080260"/>
          <a:chExt cx="5082540" cy="2636520"/>
        </a:xfrm>
      </xdr:grpSpPr>
      <xdr:sp macro="" textlink="">
        <xdr:nvSpPr>
          <xdr:cNvPr id="46" name="Rectangle: Rounded Corners 45">
            <a:extLst>
              <a:ext uri="{FF2B5EF4-FFF2-40B4-BE49-F238E27FC236}">
                <a16:creationId xmlns:a16="http://schemas.microsoft.com/office/drawing/2014/main" id="{D2F112DA-F2D2-429D-BDF9-48C5234E5F67}"/>
              </a:ext>
            </a:extLst>
          </xdr:cNvPr>
          <xdr:cNvSpPr/>
        </xdr:nvSpPr>
        <xdr:spPr>
          <a:xfrm>
            <a:off x="7620" y="2080260"/>
            <a:ext cx="5082540" cy="263652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8" name="Chart 47">
            <a:extLst>
              <a:ext uri="{FF2B5EF4-FFF2-40B4-BE49-F238E27FC236}">
                <a16:creationId xmlns:a16="http://schemas.microsoft.com/office/drawing/2014/main" id="{7B9CCAC2-90BA-46F0-A6A6-13F0E6825262}"/>
              </a:ext>
            </a:extLst>
          </xdr:cNvPr>
          <xdr:cNvGraphicFramePr>
            <a:graphicFrameLocks/>
          </xdr:cNvGraphicFramePr>
        </xdr:nvGraphicFramePr>
        <xdr:xfrm>
          <a:off x="238812" y="2166685"/>
          <a:ext cx="4754880" cy="2286002"/>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7</xdr:col>
      <xdr:colOff>441960</xdr:colOff>
      <xdr:row>11</xdr:row>
      <xdr:rowOff>15240</xdr:rowOff>
    </xdr:from>
    <xdr:to>
      <xdr:col>17</xdr:col>
      <xdr:colOff>30481</xdr:colOff>
      <xdr:row>23</xdr:row>
      <xdr:rowOff>83820</xdr:rowOff>
    </xdr:to>
    <xdr:grpSp>
      <xdr:nvGrpSpPr>
        <xdr:cNvPr id="54" name="Group 53">
          <a:extLst>
            <a:ext uri="{FF2B5EF4-FFF2-40B4-BE49-F238E27FC236}">
              <a16:creationId xmlns:a16="http://schemas.microsoft.com/office/drawing/2014/main" id="{8E2069FC-0308-4011-B9DD-6B5C9A798B0E}"/>
            </a:ext>
          </a:extLst>
        </xdr:cNvPr>
        <xdr:cNvGrpSpPr/>
      </xdr:nvGrpSpPr>
      <xdr:grpSpPr>
        <a:xfrm>
          <a:off x="4709160" y="2026920"/>
          <a:ext cx="5684521" cy="2263140"/>
          <a:chOff x="5135880" y="2362200"/>
          <a:chExt cx="5524500" cy="2628900"/>
        </a:xfrm>
      </xdr:grpSpPr>
      <xdr:sp macro="" textlink="">
        <xdr:nvSpPr>
          <xdr:cNvPr id="47" name="Rectangle: Rounded Corners 46">
            <a:extLst>
              <a:ext uri="{FF2B5EF4-FFF2-40B4-BE49-F238E27FC236}">
                <a16:creationId xmlns:a16="http://schemas.microsoft.com/office/drawing/2014/main" id="{5FD7EE30-9B29-4C3E-AD0F-7FFDED767632}"/>
              </a:ext>
            </a:extLst>
          </xdr:cNvPr>
          <xdr:cNvSpPr/>
        </xdr:nvSpPr>
        <xdr:spPr>
          <a:xfrm>
            <a:off x="5135880" y="2362200"/>
            <a:ext cx="5524500" cy="262890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CB52F866-D7FB-4B8C-B893-7FF41DD97D96}"/>
                  </a:ext>
                </a:extLst>
              </xdr:cNvPr>
              <xdr:cNvGraphicFramePr/>
            </xdr:nvGraphicFramePr>
            <xdr:xfrm>
              <a:off x="5250292" y="2455184"/>
              <a:ext cx="5207437" cy="2238149"/>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0292" y="2455184"/>
                <a:ext cx="5207437" cy="22381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17</xdr:col>
      <xdr:colOff>220980</xdr:colOff>
      <xdr:row>11</xdr:row>
      <xdr:rowOff>30480</xdr:rowOff>
    </xdr:from>
    <xdr:to>
      <xdr:col>22</xdr:col>
      <xdr:colOff>449580</xdr:colOff>
      <xdr:row>23</xdr:row>
      <xdr:rowOff>38100</xdr:rowOff>
    </xdr:to>
    <xdr:grpSp>
      <xdr:nvGrpSpPr>
        <xdr:cNvPr id="55" name="Group 54">
          <a:extLst>
            <a:ext uri="{FF2B5EF4-FFF2-40B4-BE49-F238E27FC236}">
              <a16:creationId xmlns:a16="http://schemas.microsoft.com/office/drawing/2014/main" id="{D2AD013E-69B5-46BF-AC5E-23D47CDA6AE4}"/>
            </a:ext>
          </a:extLst>
        </xdr:cNvPr>
        <xdr:cNvGrpSpPr/>
      </xdr:nvGrpSpPr>
      <xdr:grpSpPr>
        <a:xfrm>
          <a:off x="10584180" y="2042160"/>
          <a:ext cx="3276600" cy="2202180"/>
          <a:chOff x="9928860" y="2072640"/>
          <a:chExt cx="3794760" cy="2560320"/>
        </a:xfrm>
      </xdr:grpSpPr>
      <xdr:sp macro="" textlink="">
        <xdr:nvSpPr>
          <xdr:cNvPr id="51" name="Rectangle: Rounded Corners 50">
            <a:extLst>
              <a:ext uri="{FF2B5EF4-FFF2-40B4-BE49-F238E27FC236}">
                <a16:creationId xmlns:a16="http://schemas.microsoft.com/office/drawing/2014/main" id="{7733FB61-BE83-4EDF-A143-60D497E4A335}"/>
              </a:ext>
            </a:extLst>
          </xdr:cNvPr>
          <xdr:cNvSpPr/>
        </xdr:nvSpPr>
        <xdr:spPr>
          <a:xfrm>
            <a:off x="9928860" y="2072640"/>
            <a:ext cx="3794760" cy="256032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2" name="Chart 51">
            <a:extLst>
              <a:ext uri="{FF2B5EF4-FFF2-40B4-BE49-F238E27FC236}">
                <a16:creationId xmlns:a16="http://schemas.microsoft.com/office/drawing/2014/main" id="{EA10FBF9-28B1-4B01-897B-37F464391F45}"/>
              </a:ext>
            </a:extLst>
          </xdr:cNvPr>
          <xdr:cNvGraphicFramePr>
            <a:graphicFrameLocks/>
          </xdr:cNvGraphicFramePr>
        </xdr:nvGraphicFramePr>
        <xdr:xfrm>
          <a:off x="10226040" y="2263140"/>
          <a:ext cx="3032760" cy="234696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167640</xdr:colOff>
      <xdr:row>23</xdr:row>
      <xdr:rowOff>129540</xdr:rowOff>
    </xdr:from>
    <xdr:to>
      <xdr:col>6</xdr:col>
      <xdr:colOff>510540</xdr:colOff>
      <xdr:row>36</xdr:row>
      <xdr:rowOff>91440</xdr:rowOff>
    </xdr:to>
    <xdr:grpSp>
      <xdr:nvGrpSpPr>
        <xdr:cNvPr id="59" name="Group 58">
          <a:extLst>
            <a:ext uri="{FF2B5EF4-FFF2-40B4-BE49-F238E27FC236}">
              <a16:creationId xmlns:a16="http://schemas.microsoft.com/office/drawing/2014/main" id="{E18E75BA-A42A-4754-AE9D-D976632C5298}"/>
            </a:ext>
          </a:extLst>
        </xdr:cNvPr>
        <xdr:cNvGrpSpPr/>
      </xdr:nvGrpSpPr>
      <xdr:grpSpPr>
        <a:xfrm>
          <a:off x="167640" y="4335780"/>
          <a:ext cx="4000500" cy="2339340"/>
          <a:chOff x="152400" y="4518660"/>
          <a:chExt cx="4145280" cy="2491740"/>
        </a:xfrm>
      </xdr:grpSpPr>
      <xdr:sp macro="" textlink="">
        <xdr:nvSpPr>
          <xdr:cNvPr id="57" name="Rectangle: Rounded Corners 56">
            <a:extLst>
              <a:ext uri="{FF2B5EF4-FFF2-40B4-BE49-F238E27FC236}">
                <a16:creationId xmlns:a16="http://schemas.microsoft.com/office/drawing/2014/main" id="{BFD4BE78-85AC-4518-AB8A-3293FEB33BE6}"/>
              </a:ext>
            </a:extLst>
          </xdr:cNvPr>
          <xdr:cNvSpPr/>
        </xdr:nvSpPr>
        <xdr:spPr>
          <a:xfrm>
            <a:off x="152400" y="4518660"/>
            <a:ext cx="4145280" cy="249174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598FF4E7-8695-4AB5-BF4F-49409EC87552}"/>
                  </a:ext>
                </a:extLst>
              </xdr:cNvPr>
              <xdr:cNvGraphicFramePr/>
            </xdr:nvGraphicFramePr>
            <xdr:xfrm>
              <a:off x="312420" y="4663440"/>
              <a:ext cx="3886200" cy="206502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12420" y="4663440"/>
                <a:ext cx="388620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7</xdr:col>
      <xdr:colOff>121920</xdr:colOff>
      <xdr:row>23</xdr:row>
      <xdr:rowOff>91440</xdr:rowOff>
    </xdr:from>
    <xdr:to>
      <xdr:col>14</xdr:col>
      <xdr:colOff>358140</xdr:colOff>
      <xdr:row>37</xdr:row>
      <xdr:rowOff>0</xdr:rowOff>
    </xdr:to>
    <xdr:grpSp>
      <xdr:nvGrpSpPr>
        <xdr:cNvPr id="80" name="Group 79">
          <a:extLst>
            <a:ext uri="{FF2B5EF4-FFF2-40B4-BE49-F238E27FC236}">
              <a16:creationId xmlns:a16="http://schemas.microsoft.com/office/drawing/2014/main" id="{A0B5646C-9872-45C7-80A3-AF727B05BB0A}"/>
            </a:ext>
          </a:extLst>
        </xdr:cNvPr>
        <xdr:cNvGrpSpPr/>
      </xdr:nvGrpSpPr>
      <xdr:grpSpPr>
        <a:xfrm>
          <a:off x="4389120" y="4297680"/>
          <a:ext cx="4503420" cy="2468880"/>
          <a:chOff x="4389120" y="4297680"/>
          <a:chExt cx="4503420" cy="2468880"/>
        </a:xfrm>
      </xdr:grpSpPr>
      <xdr:sp macro="" textlink="">
        <xdr:nvSpPr>
          <xdr:cNvPr id="62" name="Rectangle: Rounded Corners 61">
            <a:extLst>
              <a:ext uri="{FF2B5EF4-FFF2-40B4-BE49-F238E27FC236}">
                <a16:creationId xmlns:a16="http://schemas.microsoft.com/office/drawing/2014/main" id="{46DB063C-1E92-4900-8F84-01018A2C5631}"/>
              </a:ext>
            </a:extLst>
          </xdr:cNvPr>
          <xdr:cNvSpPr/>
        </xdr:nvSpPr>
        <xdr:spPr>
          <a:xfrm>
            <a:off x="4389120" y="4297680"/>
            <a:ext cx="4503420" cy="246888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3" name="Chart 62">
            <a:extLst>
              <a:ext uri="{FF2B5EF4-FFF2-40B4-BE49-F238E27FC236}">
                <a16:creationId xmlns:a16="http://schemas.microsoft.com/office/drawing/2014/main" id="{1E541523-0A74-438E-BAF1-424F5F45D9E5}"/>
              </a:ext>
            </a:extLst>
          </xdr:cNvPr>
          <xdr:cNvGraphicFramePr>
            <a:graphicFrameLocks/>
          </xdr:cNvGraphicFramePr>
        </xdr:nvGraphicFramePr>
        <xdr:xfrm>
          <a:off x="4716780" y="4358640"/>
          <a:ext cx="3680460" cy="230124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14</xdr:col>
      <xdr:colOff>510540</xdr:colOff>
      <xdr:row>23</xdr:row>
      <xdr:rowOff>45720</xdr:rowOff>
    </xdr:from>
    <xdr:to>
      <xdr:col>23</xdr:col>
      <xdr:colOff>91440</xdr:colOff>
      <xdr:row>34</xdr:row>
      <xdr:rowOff>30480</xdr:rowOff>
    </xdr:to>
    <xdr:sp macro="" textlink="">
      <xdr:nvSpPr>
        <xdr:cNvPr id="70" name="Rectangle: Rounded Corners 69">
          <a:extLst>
            <a:ext uri="{FF2B5EF4-FFF2-40B4-BE49-F238E27FC236}">
              <a16:creationId xmlns:a16="http://schemas.microsoft.com/office/drawing/2014/main" id="{59FFE355-89EC-480D-95BC-E6A16A5B5BFA}"/>
            </a:ext>
          </a:extLst>
        </xdr:cNvPr>
        <xdr:cNvSpPr/>
      </xdr:nvSpPr>
      <xdr:spPr>
        <a:xfrm>
          <a:off x="9044940" y="4251960"/>
          <a:ext cx="5067300" cy="1996440"/>
        </a:xfrm>
        <a:prstGeom prst="roundRect">
          <a:avLst/>
        </a:prstGeom>
        <a:gradFill>
          <a:gsLst>
            <a:gs pos="0">
              <a:schemeClr val="tx2">
                <a:lumMod val="95000"/>
                <a:lumOff val="5000"/>
              </a:schemeClr>
            </a:gs>
            <a:gs pos="100000">
              <a:schemeClr val="accent5">
                <a:lumMod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38100</xdr:colOff>
      <xdr:row>24</xdr:row>
      <xdr:rowOff>53341</xdr:rowOff>
    </xdr:from>
    <xdr:to>
      <xdr:col>17</xdr:col>
      <xdr:colOff>167640</xdr:colOff>
      <xdr:row>31</xdr:row>
      <xdr:rowOff>175261</xdr:rowOff>
    </xdr:to>
    <mc:AlternateContent xmlns:mc="http://schemas.openxmlformats.org/markup-compatibility/2006" xmlns:a14="http://schemas.microsoft.com/office/drawing/2010/main">
      <mc:Choice Requires="a14">
        <xdr:graphicFrame macro="">
          <xdr:nvGraphicFramePr>
            <xdr:cNvPr id="77" name="Year 3">
              <a:extLst>
                <a:ext uri="{FF2B5EF4-FFF2-40B4-BE49-F238E27FC236}">
                  <a16:creationId xmlns:a16="http://schemas.microsoft.com/office/drawing/2014/main" id="{8D1564F7-42FE-46C4-B0EE-BBFB71F578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182100" y="4442461"/>
              <a:ext cx="134874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213360</xdr:colOff>
      <xdr:row>24</xdr:row>
      <xdr:rowOff>1</xdr:rowOff>
    </xdr:from>
    <xdr:to>
      <xdr:col>22</xdr:col>
      <xdr:colOff>525780</xdr:colOff>
      <xdr:row>31</xdr:row>
      <xdr:rowOff>141951</xdr:rowOff>
    </xdr:to>
    <mc:AlternateContent xmlns:mc="http://schemas.openxmlformats.org/markup-compatibility/2006" xmlns:a14="http://schemas.microsoft.com/office/drawing/2010/main">
      <mc:Choice Requires="a14">
        <xdr:graphicFrame macro="">
          <xdr:nvGraphicFramePr>
            <xdr:cNvPr id="78" name="Segment 2">
              <a:extLst>
                <a:ext uri="{FF2B5EF4-FFF2-40B4-BE49-F238E27FC236}">
                  <a16:creationId xmlns:a16="http://schemas.microsoft.com/office/drawing/2014/main" id="{CD67454A-D768-4E05-844D-E93AAC836D8C}"/>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405360" y="4389121"/>
              <a:ext cx="1531620" cy="142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327660</xdr:colOff>
      <xdr:row>24</xdr:row>
      <xdr:rowOff>22861</xdr:rowOff>
    </xdr:from>
    <xdr:to>
      <xdr:col>20</xdr:col>
      <xdr:colOff>68580</xdr:colOff>
      <xdr:row>31</xdr:row>
      <xdr:rowOff>174826</xdr:rowOff>
    </xdr:to>
    <mc:AlternateContent xmlns:mc="http://schemas.openxmlformats.org/markup-compatibility/2006" xmlns:a14="http://schemas.microsoft.com/office/drawing/2010/main">
      <mc:Choice Requires="a14">
        <xdr:graphicFrame macro="">
          <xdr:nvGraphicFramePr>
            <xdr:cNvPr id="79" name="Region 2">
              <a:extLst>
                <a:ext uri="{FF2B5EF4-FFF2-40B4-BE49-F238E27FC236}">
                  <a16:creationId xmlns:a16="http://schemas.microsoft.com/office/drawing/2014/main" id="{9A50283C-6000-4C52-811B-076CED38E9A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690860" y="4411981"/>
              <a:ext cx="1569720" cy="143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0" y="2751300"/>
          <a:ext cx="10692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0" y="3060863"/>
          <a:ext cx="10692000"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ka Swain" refreshedDate="45278.685888541666" createdVersion="6" refreshedVersion="6" minRefreshableVersion="3" recordCount="9994" xr:uid="{71E29611-0F09-45AD-8D39-285179E3066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55956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29F5D5-FFBF-413D-8F5F-2154FB108EBF}"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C67943-F6B7-482F-BD2C-9AE13C9F625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B76A75-7B1D-4FBA-9CE8-4B78EAA094A5}"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5" count="1" selected="0">
            <x v="0"/>
          </reference>
        </references>
      </pivotArea>
    </chartFormat>
    <chartFormat chart="4" format="18">
      <pivotArea type="data" outline="0" fieldPosition="0">
        <references count="2">
          <reference field="4294967294" count="1" selected="0">
            <x v="0"/>
          </reference>
          <reference field="15" count="1" selected="0">
            <x v="1"/>
          </reference>
        </references>
      </pivotArea>
    </chartFormat>
    <chartFormat chart="4"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B1EAC9-9A95-49A3-81F0-70362BED07E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0">
      <pivotArea collapsedLevelsAreSubtotals="1" fieldPosition="0">
        <references count="1">
          <reference field="11"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425A1-C3F3-4BC1-A312-880444CACC0D}"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45260C-2A16-4561-9A23-AEEA19541D8F}"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539B5A-6ED5-40C0-9083-24DDA487B82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FA3DEC-337B-47C4-B87E-A958BF4FDB4C}"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4:N1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17C7FC-FBEA-4BE6-9F78-E330E32FE9A9}"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4:K17"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2DDC6A-7ACE-47E7-80B0-225B15044F35}"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4:H1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DBB31F-173B-499A-B9FD-A6A60CC1909F}"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5:E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AB05D90-5C1D-4503-BCE9-3493A39E4B6F}" sourceName="Year">
  <pivotTables>
    <pivotTable tabId="10" name="PivotTable5"/>
    <pivotTable tabId="3" name="PivotTable1"/>
    <pivotTable tabId="15" name="PivotTable7"/>
    <pivotTable tabId="4" name="PivotTable2"/>
    <pivotTable tabId="16" name="PivotTable1"/>
    <pivotTable tabId="16" name="PivotTable2"/>
    <pivotTable tabId="16" name="PivotTable3"/>
    <pivotTable tabId="16" name="PivotTable4"/>
    <pivotTable tabId="16" name="PivotTable5"/>
    <pivotTable tabId="7" name="PivotTable3"/>
    <pivotTable tabId="9" name="PivotTable4"/>
  </pivotTables>
  <data>
    <tabular pivotCacheId="145595675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2124CA-044B-4A80-BEE7-22CB21F1808B}" sourceName="Segment">
  <pivotTables>
    <pivotTable tabId="10" name="PivotTable5"/>
    <pivotTable tabId="3" name="PivotTable1"/>
    <pivotTable tabId="15" name="PivotTable7"/>
    <pivotTable tabId="4" name="PivotTable2"/>
    <pivotTable tabId="16" name="PivotTable1"/>
    <pivotTable tabId="16" name="PivotTable2"/>
    <pivotTable tabId="16" name="PivotTable3"/>
    <pivotTable tabId="16" name="PivotTable4"/>
    <pivotTable tabId="16" name="PivotTable5"/>
    <pivotTable tabId="7" name="PivotTable3"/>
    <pivotTable tabId="9" name="PivotTable4"/>
  </pivotTables>
  <data>
    <tabular pivotCacheId="14559567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50969E-BEC6-4EF3-AA4F-D08F2C18F4A2}" sourceName="Region">
  <pivotTables>
    <pivotTable tabId="10" name="PivotTable5"/>
    <pivotTable tabId="3" name="PivotTable1"/>
    <pivotTable tabId="15" name="PivotTable7"/>
    <pivotTable tabId="4" name="PivotTable2"/>
    <pivotTable tabId="16" name="PivotTable1"/>
    <pivotTable tabId="16" name="PivotTable2"/>
    <pivotTable tabId="16" name="PivotTable3"/>
    <pivotTable tabId="16" name="PivotTable4"/>
    <pivotTable tabId="16" name="PivotTable5"/>
    <pivotTable tabId="7" name="PivotTable3"/>
    <pivotTable tabId="9" name="PivotTable4"/>
  </pivotTables>
  <data>
    <tabular pivotCacheId="14559567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623894-2210-4615-9046-886232F15889}"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02C0E6A-375E-4D01-AE33-8BCDB696E980}" cache="Slicer_Year1" caption="Year" rowHeight="234950"/>
  <slicer name="Segment" xr10:uid="{F0BC2AFC-3C10-4B14-BCFC-1C7F1D245919}" cache="Slicer_Segment" caption="Segment" rowHeight="234950"/>
  <slicer name="Region" xr10:uid="{BE835372-2232-439E-9802-7A750A9D8461}"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FE5CFCB-EB10-43FB-9815-923AFF0D9C47}" cache="Slicer_Year1" caption="Year" style="SlicerStyleDark6" rowHeight="234950"/>
  <slicer name="Segment 2" xr10:uid="{FE1E9379-769B-4040-AA89-5C23B994254E}" cache="Slicer_Segment" caption="Segment" style="SlicerStyleDark6" rowHeight="234950"/>
  <slicer name="Region 2" xr10:uid="{ACD461BB-4328-4CB6-873E-038A539A644C}" cache="Slicer_Region" caption="Region"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3.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3.xml"/><Relationship Id="rId4"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AAD6-9F5D-43D8-B516-E6C7F29BD8B1}">
  <dimension ref="A1:M15"/>
  <sheetViews>
    <sheetView workbookViewId="0">
      <selection activeCell="N21" sqref="N21"/>
    </sheetView>
  </sheetViews>
  <sheetFormatPr defaultRowHeight="14.4"/>
  <cols>
    <col min="1" max="1" width="12.44140625" bestFit="1" customWidth="1"/>
    <col min="2" max="2" width="11.21875" bestFit="1" customWidth="1"/>
    <col min="3" max="3" width="11.6640625" bestFit="1" customWidth="1"/>
  </cols>
  <sheetData>
    <row r="1" spans="1:13">
      <c r="F1" s="55" t="s">
        <v>10949</v>
      </c>
      <c r="G1" s="56"/>
      <c r="H1" s="56"/>
      <c r="I1" s="56"/>
      <c r="J1" s="56"/>
      <c r="K1" s="56"/>
      <c r="L1" s="56"/>
    </row>
    <row r="2" spans="1:13">
      <c r="F2" s="56"/>
      <c r="G2" s="56"/>
      <c r="H2" s="56"/>
      <c r="I2" s="56"/>
      <c r="J2" s="56"/>
      <c r="K2" s="56"/>
      <c r="L2" s="56"/>
    </row>
    <row r="3" spans="1:13">
      <c r="A3" s="7" t="s">
        <v>10933</v>
      </c>
      <c r="B3" s="6" t="s">
        <v>10947</v>
      </c>
      <c r="C3" s="14" t="s">
        <v>10948</v>
      </c>
    </row>
    <row r="4" spans="1:13">
      <c r="A4" s="9" t="s">
        <v>10935</v>
      </c>
      <c r="B4" s="15">
        <v>95365.937600000019</v>
      </c>
      <c r="C4" s="16">
        <v>9199.2699999999986</v>
      </c>
    </row>
    <row r="5" spans="1:13">
      <c r="A5" s="11" t="s">
        <v>10936</v>
      </c>
      <c r="B5" s="17">
        <v>60172.649400000024</v>
      </c>
      <c r="C5" s="18">
        <v>10288.898699999991</v>
      </c>
    </row>
    <row r="6" spans="1:13">
      <c r="A6" s="11" t="s">
        <v>10937</v>
      </c>
      <c r="B6" s="17">
        <v>199252.98399999991</v>
      </c>
      <c r="C6" s="18">
        <v>26806.573700000015</v>
      </c>
    </row>
    <row r="7" spans="1:13">
      <c r="A7" s="11" t="s">
        <v>10938</v>
      </c>
      <c r="B7" s="17">
        <v>141851.5674</v>
      </c>
      <c r="C7" s="18">
        <v>13437.806799999998</v>
      </c>
      <c r="H7" s="57" t="s">
        <v>10950</v>
      </c>
      <c r="I7" s="58"/>
      <c r="J7" s="58"/>
      <c r="K7" s="58"/>
      <c r="L7" s="58"/>
      <c r="M7" s="58"/>
    </row>
    <row r="8" spans="1:13">
      <c r="A8" s="11" t="s">
        <v>10939</v>
      </c>
      <c r="B8" s="17">
        <v>156122.28669999994</v>
      </c>
      <c r="C8" s="18">
        <v>22308.51279999999</v>
      </c>
      <c r="H8" s="58"/>
      <c r="I8" s="58"/>
      <c r="J8" s="58"/>
      <c r="K8" s="58"/>
      <c r="L8" s="58"/>
      <c r="M8" s="58"/>
    </row>
    <row r="9" spans="1:13">
      <c r="A9" s="11" t="s">
        <v>10940</v>
      </c>
      <c r="B9" s="17">
        <v>147082.61130000011</v>
      </c>
      <c r="C9" s="18">
        <v>20899.334500000012</v>
      </c>
      <c r="H9" s="58"/>
      <c r="I9" s="58"/>
      <c r="J9" s="58"/>
      <c r="K9" s="58"/>
      <c r="L9" s="58"/>
      <c r="M9" s="58"/>
    </row>
    <row r="10" spans="1:13">
      <c r="A10" s="11" t="s">
        <v>10941</v>
      </c>
      <c r="B10" s="17">
        <v>149580.83800000031</v>
      </c>
      <c r="C10" s="18">
        <v>13535.38299999998</v>
      </c>
    </row>
    <row r="11" spans="1:13">
      <c r="A11" s="11" t="s">
        <v>10942</v>
      </c>
      <c r="B11" s="17">
        <v>159589.45099999988</v>
      </c>
      <c r="C11" s="18">
        <v>21896.715399999972</v>
      </c>
    </row>
    <row r="12" spans="1:13">
      <c r="A12" s="11" t="s">
        <v>10943</v>
      </c>
      <c r="B12" s="17">
        <v>309770.09970000025</v>
      </c>
      <c r="C12" s="18">
        <v>37293.192500000034</v>
      </c>
    </row>
    <row r="13" spans="1:13">
      <c r="A13" s="11" t="s">
        <v>10944</v>
      </c>
      <c r="B13" s="17">
        <v>197115.20170000009</v>
      </c>
      <c r="C13" s="18">
        <v>31469.663800000035</v>
      </c>
    </row>
    <row r="14" spans="1:13">
      <c r="A14" s="11" t="s">
        <v>10945</v>
      </c>
      <c r="B14" s="17">
        <v>349120.07400000008</v>
      </c>
      <c r="C14" s="18">
        <v>35825.536599999927</v>
      </c>
    </row>
    <row r="15" spans="1:13">
      <c r="A15" s="19" t="s">
        <v>10946</v>
      </c>
      <c r="B15" s="20">
        <v>332177.15950000001</v>
      </c>
      <c r="C15" s="21">
        <v>43436.13390000003</v>
      </c>
    </row>
  </sheetData>
  <mergeCells count="2">
    <mergeCell ref="F1:L2"/>
    <mergeCell ref="H7:M9"/>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0C77F-B835-4648-95B1-1AF1B0D54699}">
  <dimension ref="A1:N8"/>
  <sheetViews>
    <sheetView workbookViewId="0">
      <selection activeCell="B4" sqref="B4"/>
    </sheetView>
  </sheetViews>
  <sheetFormatPr defaultRowHeight="14.4"/>
  <cols>
    <col min="1" max="1" width="13.109375" bestFit="1" customWidth="1"/>
    <col min="2" max="2" width="12" bestFit="1" customWidth="1"/>
    <col min="5" max="5" width="13.109375" bestFit="1" customWidth="1"/>
    <col min="6" max="6" width="12" bestFit="1" customWidth="1"/>
  </cols>
  <sheetData>
    <row r="1" spans="1:14">
      <c r="H1" s="59" t="s">
        <v>10951</v>
      </c>
      <c r="I1" s="59"/>
      <c r="J1" s="59"/>
      <c r="K1" s="59"/>
      <c r="L1" s="59"/>
      <c r="M1" s="59"/>
      <c r="N1" s="59"/>
    </row>
    <row r="2" spans="1:14">
      <c r="H2" s="59"/>
      <c r="I2" s="59"/>
      <c r="J2" s="59"/>
      <c r="K2" s="59"/>
      <c r="L2" s="59"/>
      <c r="M2" s="59"/>
      <c r="N2" s="59"/>
    </row>
    <row r="3" spans="1:14">
      <c r="A3" s="7" t="s">
        <v>10933</v>
      </c>
      <c r="B3" s="8" t="s">
        <v>10948</v>
      </c>
    </row>
    <row r="4" spans="1:14">
      <c r="A4" s="22" t="s">
        <v>71</v>
      </c>
      <c r="B4" s="10">
        <v>145454.9480999998</v>
      </c>
      <c r="E4" s="26" t="s">
        <v>10952</v>
      </c>
      <c r="F4" s="26" t="s">
        <v>10953</v>
      </c>
    </row>
    <row r="5" spans="1:14">
      <c r="A5" s="23" t="s">
        <v>46</v>
      </c>
      <c r="B5" s="12">
        <v>122490.8008000001</v>
      </c>
      <c r="E5" t="str">
        <f>A4</f>
        <v>Technology</v>
      </c>
      <c r="F5" s="27">
        <f>GETPIVOTDATA("Profit",$A$3,"Category",A4)</f>
        <v>145454.9480999998</v>
      </c>
    </row>
    <row r="6" spans="1:14">
      <c r="A6" s="23" t="s">
        <v>32</v>
      </c>
      <c r="B6" s="12">
        <v>18451.272799999992</v>
      </c>
      <c r="E6" t="str">
        <f t="shared" ref="E6:E8" si="0">A5</f>
        <v>Office Supplies</v>
      </c>
      <c r="F6" s="27">
        <f t="shared" ref="F6:F7" si="1">GETPIVOTDATA("Profit",$A$3,"Category",A5)</f>
        <v>122490.8008000001</v>
      </c>
    </row>
    <row r="7" spans="1:14">
      <c r="A7" s="24" t="s">
        <v>10934</v>
      </c>
      <c r="B7" s="13">
        <v>286397.02169999992</v>
      </c>
      <c r="E7" t="str">
        <f t="shared" si="0"/>
        <v>Furniture</v>
      </c>
      <c r="F7" s="27">
        <f t="shared" si="1"/>
        <v>18451.272799999992</v>
      </c>
    </row>
    <row r="8" spans="1:14">
      <c r="E8" t="str">
        <f t="shared" si="0"/>
        <v>Grand Total</v>
      </c>
      <c r="F8" s="28">
        <v>286397.02169999992</v>
      </c>
    </row>
  </sheetData>
  <mergeCells count="1">
    <mergeCell ref="H1:N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C65DC-916F-4EE7-AF00-2969EE650276}">
  <dimension ref="A2:L7"/>
  <sheetViews>
    <sheetView workbookViewId="0">
      <selection activeCell="M13" sqref="M13"/>
    </sheetView>
  </sheetViews>
  <sheetFormatPr defaultRowHeight="14.4"/>
  <cols>
    <col min="1" max="1" width="13.109375" bestFit="1" customWidth="1"/>
    <col min="2" max="2" width="11.21875" bestFit="1" customWidth="1"/>
  </cols>
  <sheetData>
    <row r="2" spans="1:12">
      <c r="F2" s="60" t="s">
        <v>10954</v>
      </c>
      <c r="G2" s="60"/>
      <c r="H2" s="60"/>
      <c r="I2" s="60"/>
      <c r="J2" s="60"/>
      <c r="K2" s="60"/>
      <c r="L2" s="60"/>
    </row>
    <row r="3" spans="1:12">
      <c r="A3" s="7" t="s">
        <v>10933</v>
      </c>
      <c r="B3" s="8" t="s">
        <v>10947</v>
      </c>
      <c r="F3" s="60"/>
      <c r="G3" s="60"/>
      <c r="H3" s="60"/>
      <c r="I3" s="60"/>
      <c r="J3" s="60"/>
      <c r="K3" s="60"/>
      <c r="L3" s="60"/>
    </row>
    <row r="4" spans="1:12">
      <c r="A4" s="22" t="s">
        <v>32</v>
      </c>
      <c r="B4" s="29">
        <v>0.32300170530281774</v>
      </c>
    </row>
    <row r="5" spans="1:12">
      <c r="A5" s="23" t="s">
        <v>46</v>
      </c>
      <c r="B5" s="30">
        <v>0.31301008302169103</v>
      </c>
    </row>
    <row r="6" spans="1:12">
      <c r="A6" s="23" t="s">
        <v>71</v>
      </c>
      <c r="B6" s="30">
        <v>0.36398821167549117</v>
      </c>
    </row>
    <row r="7" spans="1:12">
      <c r="A7" s="24" t="s">
        <v>10934</v>
      </c>
      <c r="B7" s="31">
        <v>1</v>
      </c>
    </row>
  </sheetData>
  <mergeCells count="1">
    <mergeCell ref="F2:L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B61C3-6C60-4A8F-AABA-D301BB1079D0}">
  <dimension ref="A1:L54"/>
  <sheetViews>
    <sheetView workbookViewId="0">
      <selection activeCell="K23" sqref="K23"/>
    </sheetView>
  </sheetViews>
  <sheetFormatPr defaultRowHeight="14.4"/>
  <cols>
    <col min="1" max="1" width="17.33203125" bestFit="1" customWidth="1"/>
    <col min="2" max="2" width="12" bestFit="1" customWidth="1"/>
    <col min="5" max="5" width="17.33203125" bestFit="1" customWidth="1"/>
    <col min="6" max="6" width="10" style="27" bestFit="1" customWidth="1"/>
  </cols>
  <sheetData>
    <row r="1" spans="1:12">
      <c r="F1" s="61" t="s">
        <v>10955</v>
      </c>
      <c r="G1" s="58"/>
      <c r="H1" s="58"/>
      <c r="I1" s="58"/>
      <c r="J1" s="58"/>
      <c r="K1" s="58"/>
      <c r="L1" s="58"/>
    </row>
    <row r="2" spans="1:12">
      <c r="F2" s="58"/>
      <c r="G2" s="58"/>
      <c r="H2" s="58"/>
      <c r="I2" s="58"/>
      <c r="J2" s="58"/>
      <c r="K2" s="58"/>
      <c r="L2" s="58"/>
    </row>
    <row r="3" spans="1:12">
      <c r="A3" s="7" t="s">
        <v>10933</v>
      </c>
      <c r="B3" s="8" t="s">
        <v>10947</v>
      </c>
      <c r="F3" s="58"/>
      <c r="G3" s="58"/>
      <c r="H3" s="58"/>
      <c r="I3" s="58"/>
      <c r="J3" s="58"/>
      <c r="K3" s="58"/>
      <c r="L3" s="58"/>
    </row>
    <row r="4" spans="1:12">
      <c r="A4" s="22" t="s">
        <v>358</v>
      </c>
      <c r="B4" s="54">
        <v>19510.639999999992</v>
      </c>
      <c r="E4" s="25" t="s">
        <v>10957</v>
      </c>
      <c r="F4" s="32" t="s">
        <v>10958</v>
      </c>
    </row>
    <row r="5" spans="1:12">
      <c r="A5" s="23" t="s">
        <v>310</v>
      </c>
      <c r="B5" s="12">
        <v>35282.000999999997</v>
      </c>
      <c r="E5" t="str">
        <f t="shared" ref="E5:E50" si="0">A4</f>
        <v>Alabama</v>
      </c>
      <c r="F5" s="27">
        <f t="shared" ref="F5:F49" si="1">GETPIVOTDATA("Sales",$A$3,"State",A4)</f>
        <v>19510.639999999992</v>
      </c>
    </row>
    <row r="6" spans="1:12">
      <c r="A6" s="23" t="s">
        <v>1707</v>
      </c>
      <c r="B6" s="12">
        <v>11678.129999999997</v>
      </c>
      <c r="E6" t="str">
        <f t="shared" si="0"/>
        <v>Arizona</v>
      </c>
      <c r="F6" s="27">
        <f t="shared" si="1"/>
        <v>35282.000999999997</v>
      </c>
    </row>
    <row r="7" spans="1:12">
      <c r="A7" s="23" t="s">
        <v>43</v>
      </c>
      <c r="B7" s="12">
        <v>457687.63150000101</v>
      </c>
      <c r="E7" t="str">
        <f t="shared" si="0"/>
        <v>Arkansas</v>
      </c>
      <c r="F7" s="27">
        <f t="shared" si="1"/>
        <v>11678.129999999997</v>
      </c>
    </row>
    <row r="8" spans="1:12">
      <c r="A8" s="23" t="s">
        <v>457</v>
      </c>
      <c r="B8" s="12">
        <v>32108.117999999995</v>
      </c>
      <c r="E8" t="str">
        <f t="shared" si="0"/>
        <v>California</v>
      </c>
      <c r="F8" s="27">
        <f t="shared" si="1"/>
        <v>457687.63150000101</v>
      </c>
    </row>
    <row r="9" spans="1:12">
      <c r="A9" s="23" t="s">
        <v>747</v>
      </c>
      <c r="B9" s="12">
        <v>13384.356999999996</v>
      </c>
      <c r="E9" t="str">
        <f t="shared" si="0"/>
        <v>Colorado</v>
      </c>
      <c r="F9" s="27">
        <f t="shared" si="1"/>
        <v>32108.117999999995</v>
      </c>
    </row>
    <row r="10" spans="1:12">
      <c r="A10" s="23" t="s">
        <v>245</v>
      </c>
      <c r="B10" s="12">
        <v>27451.068999999992</v>
      </c>
      <c r="E10" t="str">
        <f t="shared" si="0"/>
        <v>Connecticut</v>
      </c>
      <c r="F10" s="27">
        <f t="shared" si="1"/>
        <v>13384.356999999996</v>
      </c>
    </row>
    <row r="11" spans="1:12">
      <c r="A11" s="23" t="s">
        <v>3034</v>
      </c>
      <c r="B11" s="12">
        <v>2865.0199999999995</v>
      </c>
      <c r="E11" t="str">
        <f t="shared" si="0"/>
        <v>Delaware</v>
      </c>
      <c r="F11" s="27">
        <f t="shared" si="1"/>
        <v>27451.068999999992</v>
      </c>
    </row>
    <row r="12" spans="1:12">
      <c r="A12" s="23" t="s">
        <v>54</v>
      </c>
      <c r="B12" s="12">
        <v>89473.707999999999</v>
      </c>
      <c r="E12" t="str">
        <f t="shared" si="0"/>
        <v>District of Columbia</v>
      </c>
      <c r="F12" s="27">
        <f t="shared" si="1"/>
        <v>2865.0199999999995</v>
      </c>
    </row>
    <row r="13" spans="1:12">
      <c r="A13" s="23" t="s">
        <v>1272</v>
      </c>
      <c r="B13" s="12">
        <v>49095.840000000004</v>
      </c>
      <c r="E13" t="str">
        <f t="shared" si="0"/>
        <v>Florida</v>
      </c>
      <c r="F13" s="27">
        <f t="shared" si="1"/>
        <v>89473.707999999999</v>
      </c>
    </row>
    <row r="14" spans="1:12">
      <c r="A14" s="23" t="s">
        <v>6260</v>
      </c>
      <c r="B14" s="12">
        <v>4382.4860000000017</v>
      </c>
      <c r="E14" t="str">
        <f t="shared" si="0"/>
        <v>Georgia</v>
      </c>
      <c r="F14" s="27">
        <f t="shared" si="1"/>
        <v>49095.840000000004</v>
      </c>
    </row>
    <row r="15" spans="1:12">
      <c r="A15" s="23" t="s">
        <v>211</v>
      </c>
      <c r="B15" s="12">
        <v>80166.10099999985</v>
      </c>
      <c r="E15" t="str">
        <f t="shared" si="0"/>
        <v>Idaho</v>
      </c>
      <c r="F15" s="27">
        <f t="shared" si="1"/>
        <v>4382.4860000000017</v>
      </c>
    </row>
    <row r="16" spans="1:12">
      <c r="A16" s="23" t="s">
        <v>254</v>
      </c>
      <c r="B16" s="12">
        <v>53555.360000000001</v>
      </c>
      <c r="E16" t="str">
        <f t="shared" si="0"/>
        <v>Illinois</v>
      </c>
      <c r="F16" s="27">
        <f t="shared" si="1"/>
        <v>80166.10099999985</v>
      </c>
    </row>
    <row r="17" spans="1:6">
      <c r="A17" s="23" t="s">
        <v>489</v>
      </c>
      <c r="B17" s="12">
        <v>4579.7599999999993</v>
      </c>
      <c r="E17" t="str">
        <f t="shared" si="0"/>
        <v>Indiana</v>
      </c>
      <c r="F17" s="27">
        <f t="shared" si="1"/>
        <v>53555.360000000001</v>
      </c>
    </row>
    <row r="18" spans="1:6">
      <c r="A18" s="23" t="s">
        <v>4530</v>
      </c>
      <c r="B18" s="12">
        <v>2914.31</v>
      </c>
      <c r="E18" t="str">
        <f t="shared" si="0"/>
        <v>Iowa</v>
      </c>
      <c r="F18" s="27">
        <f t="shared" si="1"/>
        <v>4579.7599999999993</v>
      </c>
    </row>
    <row r="19" spans="1:6">
      <c r="A19" s="23" t="s">
        <v>29</v>
      </c>
      <c r="B19" s="12">
        <v>36591.749999999971</v>
      </c>
      <c r="E19" t="str">
        <f t="shared" si="0"/>
        <v>Kansas</v>
      </c>
      <c r="F19" s="27">
        <f t="shared" si="1"/>
        <v>2914.31</v>
      </c>
    </row>
    <row r="20" spans="1:6">
      <c r="A20" s="23" t="s">
        <v>736</v>
      </c>
      <c r="B20" s="12">
        <v>9217.0299999999988</v>
      </c>
      <c r="E20" t="str">
        <f t="shared" si="0"/>
        <v>Kentucky</v>
      </c>
      <c r="F20" s="27">
        <f t="shared" si="1"/>
        <v>36591.749999999971</v>
      </c>
    </row>
    <row r="21" spans="1:6">
      <c r="A21" s="23" t="s">
        <v>5235</v>
      </c>
      <c r="B21" s="12">
        <v>1270.53</v>
      </c>
      <c r="E21" t="str">
        <f t="shared" si="0"/>
        <v>Louisiana</v>
      </c>
      <c r="F21" s="27">
        <f t="shared" si="1"/>
        <v>9217.0299999999988</v>
      </c>
    </row>
    <row r="22" spans="1:6">
      <c r="A22" s="23" t="s">
        <v>2735</v>
      </c>
      <c r="B22" s="12">
        <v>23705.523000000005</v>
      </c>
      <c r="E22" t="str">
        <f t="shared" si="0"/>
        <v>Maine</v>
      </c>
      <c r="F22" s="27">
        <f t="shared" si="1"/>
        <v>1270.53</v>
      </c>
    </row>
    <row r="23" spans="1:6">
      <c r="A23" s="23" t="s">
        <v>1245</v>
      </c>
      <c r="B23" s="12">
        <v>28634.43399999999</v>
      </c>
      <c r="E23" t="str">
        <f t="shared" si="0"/>
        <v>Maryland</v>
      </c>
      <c r="F23" s="27">
        <f t="shared" si="1"/>
        <v>23705.523000000005</v>
      </c>
    </row>
    <row r="24" spans="1:6">
      <c r="A24" s="23" t="s">
        <v>238</v>
      </c>
      <c r="B24" s="12">
        <v>76269.614000000016</v>
      </c>
      <c r="E24" t="str">
        <f t="shared" si="0"/>
        <v>Massachusetts</v>
      </c>
      <c r="F24" s="27">
        <f t="shared" si="1"/>
        <v>28634.43399999999</v>
      </c>
    </row>
    <row r="25" spans="1:6">
      <c r="A25" s="23" t="s">
        <v>229</v>
      </c>
      <c r="B25" s="12">
        <v>29863.149999999994</v>
      </c>
      <c r="E25" t="str">
        <f t="shared" si="0"/>
        <v>Michigan</v>
      </c>
      <c r="F25" s="27">
        <f t="shared" si="1"/>
        <v>76269.614000000016</v>
      </c>
    </row>
    <row r="26" spans="1:6">
      <c r="A26" s="23" t="s">
        <v>1487</v>
      </c>
      <c r="B26" s="12">
        <v>10771.34</v>
      </c>
      <c r="E26" t="str">
        <f t="shared" si="0"/>
        <v>Minnesota</v>
      </c>
      <c r="F26" s="27">
        <f t="shared" si="1"/>
        <v>29863.149999999994</v>
      </c>
    </row>
    <row r="27" spans="1:6">
      <c r="A27" s="23" t="s">
        <v>596</v>
      </c>
      <c r="B27" s="12">
        <v>22205.149999999998</v>
      </c>
      <c r="E27" t="str">
        <f t="shared" si="0"/>
        <v>Mississippi</v>
      </c>
      <c r="F27" s="27">
        <f t="shared" si="1"/>
        <v>10771.34</v>
      </c>
    </row>
    <row r="28" spans="1:6">
      <c r="A28" s="23" t="s">
        <v>1762</v>
      </c>
      <c r="B28" s="12">
        <v>5589.3519999999971</v>
      </c>
      <c r="E28" t="str">
        <f t="shared" si="0"/>
        <v>Missouri</v>
      </c>
      <c r="F28" s="27">
        <f t="shared" si="1"/>
        <v>22205.149999999998</v>
      </c>
    </row>
    <row r="29" spans="1:6">
      <c r="A29" s="23" t="s">
        <v>138</v>
      </c>
      <c r="B29" s="12">
        <v>7464.9299999999985</v>
      </c>
      <c r="E29" t="str">
        <f t="shared" si="0"/>
        <v>Montana</v>
      </c>
      <c r="F29" s="27">
        <f t="shared" si="1"/>
        <v>5589.3519999999971</v>
      </c>
    </row>
    <row r="30" spans="1:6">
      <c r="A30" s="23" t="s">
        <v>1392</v>
      </c>
      <c r="B30" s="12">
        <v>16729.101999999999</v>
      </c>
      <c r="E30" t="str">
        <f t="shared" si="0"/>
        <v>Nebraska</v>
      </c>
      <c r="F30" s="27">
        <f t="shared" si="1"/>
        <v>7464.9299999999985</v>
      </c>
    </row>
    <row r="31" spans="1:6">
      <c r="A31" s="23" t="s">
        <v>2694</v>
      </c>
      <c r="B31" s="12">
        <v>7292.5239999999994</v>
      </c>
      <c r="E31" t="str">
        <f t="shared" si="0"/>
        <v>Nevada</v>
      </c>
      <c r="F31" s="27">
        <f t="shared" si="1"/>
        <v>16729.101999999999</v>
      </c>
    </row>
    <row r="32" spans="1:6">
      <c r="A32" s="23" t="s">
        <v>788</v>
      </c>
      <c r="B32" s="12">
        <v>35764.312000000013</v>
      </c>
      <c r="E32" t="str">
        <f t="shared" si="0"/>
        <v>New Hampshire</v>
      </c>
      <c r="F32" s="27">
        <f t="shared" si="1"/>
        <v>7292.5239999999994</v>
      </c>
    </row>
    <row r="33" spans="1:6">
      <c r="A33" s="23" t="s">
        <v>668</v>
      </c>
      <c r="B33" s="12">
        <v>4783.5220000000008</v>
      </c>
      <c r="E33" t="str">
        <f t="shared" si="0"/>
        <v>New Jersey</v>
      </c>
      <c r="F33" s="27">
        <f t="shared" si="1"/>
        <v>35764.312000000013</v>
      </c>
    </row>
    <row r="34" spans="1:6">
      <c r="A34" s="23" t="s">
        <v>267</v>
      </c>
      <c r="B34" s="12">
        <v>310876.27099999978</v>
      </c>
      <c r="E34" t="str">
        <f t="shared" si="0"/>
        <v>New Mexico</v>
      </c>
      <c r="F34" s="27">
        <f t="shared" si="1"/>
        <v>4783.5220000000008</v>
      </c>
    </row>
    <row r="35" spans="1:6">
      <c r="A35" s="23" t="s">
        <v>88</v>
      </c>
      <c r="B35" s="12">
        <v>55603.163999999968</v>
      </c>
      <c r="E35" t="str">
        <f t="shared" si="0"/>
        <v>New York</v>
      </c>
      <c r="F35" s="27">
        <f t="shared" si="1"/>
        <v>310876.27099999978</v>
      </c>
    </row>
    <row r="36" spans="1:6">
      <c r="A36" s="23" t="s">
        <v>7449</v>
      </c>
      <c r="B36" s="12">
        <v>919.91</v>
      </c>
      <c r="E36" t="str">
        <f t="shared" si="0"/>
        <v>North Carolina</v>
      </c>
      <c r="F36" s="27">
        <f t="shared" si="1"/>
        <v>55603.163999999968</v>
      </c>
    </row>
    <row r="37" spans="1:6">
      <c r="A37" s="23" t="s">
        <v>498</v>
      </c>
      <c r="B37" s="12">
        <v>78258.135999999926</v>
      </c>
      <c r="E37" t="str">
        <f t="shared" si="0"/>
        <v>North Dakota</v>
      </c>
      <c r="F37" s="27">
        <f t="shared" si="1"/>
        <v>919.91</v>
      </c>
    </row>
    <row r="38" spans="1:6">
      <c r="A38" s="23" t="s">
        <v>649</v>
      </c>
      <c r="B38" s="12">
        <v>19683.390000000003</v>
      </c>
      <c r="E38" t="str">
        <f t="shared" si="0"/>
        <v>Ohio</v>
      </c>
      <c r="F38" s="27">
        <f t="shared" si="1"/>
        <v>78258.135999999926</v>
      </c>
    </row>
    <row r="39" spans="1:6">
      <c r="A39" s="23" t="s">
        <v>420</v>
      </c>
      <c r="B39" s="12">
        <v>17431.149999999991</v>
      </c>
      <c r="E39" t="str">
        <f t="shared" si="0"/>
        <v>Oklahoma</v>
      </c>
      <c r="F39" s="27">
        <f t="shared" si="1"/>
        <v>19683.390000000003</v>
      </c>
    </row>
    <row r="40" spans="1:6">
      <c r="A40" s="23" t="s">
        <v>147</v>
      </c>
      <c r="B40" s="12">
        <v>116511.91400000003</v>
      </c>
      <c r="E40" t="str">
        <f t="shared" si="0"/>
        <v>Oregon</v>
      </c>
      <c r="F40" s="27">
        <f t="shared" si="1"/>
        <v>17431.149999999991</v>
      </c>
    </row>
    <row r="41" spans="1:6">
      <c r="A41" s="23" t="s">
        <v>1399</v>
      </c>
      <c r="B41" s="12">
        <v>22627.955999999995</v>
      </c>
      <c r="E41" t="str">
        <f t="shared" si="0"/>
        <v>Pennsylvania</v>
      </c>
      <c r="F41" s="27">
        <f t="shared" si="1"/>
        <v>116511.91400000003</v>
      </c>
    </row>
    <row r="42" spans="1:6">
      <c r="A42" s="23" t="s">
        <v>383</v>
      </c>
      <c r="B42" s="12">
        <v>8481.7099999999991</v>
      </c>
      <c r="E42" t="str">
        <f t="shared" si="0"/>
        <v>Rhode Island</v>
      </c>
      <c r="F42" s="27">
        <f t="shared" si="1"/>
        <v>22627.955999999995</v>
      </c>
    </row>
    <row r="43" spans="1:6">
      <c r="A43" s="23" t="s">
        <v>5326</v>
      </c>
      <c r="B43" s="12">
        <v>1315.5600000000002</v>
      </c>
      <c r="E43" t="str">
        <f t="shared" si="0"/>
        <v>South Carolina</v>
      </c>
      <c r="F43" s="27">
        <f t="shared" si="1"/>
        <v>8481.7099999999991</v>
      </c>
    </row>
    <row r="44" spans="1:6">
      <c r="A44" s="23" t="s">
        <v>335</v>
      </c>
      <c r="B44" s="12">
        <v>30661.872999999981</v>
      </c>
      <c r="E44" t="str">
        <f t="shared" si="0"/>
        <v>South Dakota</v>
      </c>
      <c r="F44" s="27">
        <f t="shared" si="1"/>
        <v>1315.5600000000002</v>
      </c>
    </row>
    <row r="45" spans="1:6">
      <c r="A45" s="23" t="s">
        <v>104</v>
      </c>
      <c r="B45" s="12">
        <v>170188.04580000002</v>
      </c>
      <c r="E45" t="str">
        <f t="shared" si="0"/>
        <v>Tennessee</v>
      </c>
      <c r="F45" s="27">
        <f t="shared" si="1"/>
        <v>30661.872999999981</v>
      </c>
    </row>
    <row r="46" spans="1:6">
      <c r="A46" s="23" t="s">
        <v>121</v>
      </c>
      <c r="B46" s="12">
        <v>11220.055999999999</v>
      </c>
      <c r="E46" t="str">
        <f t="shared" si="0"/>
        <v>Texas</v>
      </c>
      <c r="F46" s="27">
        <f t="shared" si="1"/>
        <v>170188.04580000002</v>
      </c>
    </row>
    <row r="47" spans="1:6">
      <c r="A47" s="23" t="s">
        <v>5203</v>
      </c>
      <c r="B47" s="12">
        <v>8929.369999999999</v>
      </c>
      <c r="E47" t="str">
        <f t="shared" si="0"/>
        <v>Utah</v>
      </c>
      <c r="F47" s="27">
        <f t="shared" si="1"/>
        <v>11220.055999999999</v>
      </c>
    </row>
    <row r="48" spans="1:6">
      <c r="A48" s="23" t="s">
        <v>319</v>
      </c>
      <c r="B48" s="12">
        <v>70636.719999999987</v>
      </c>
      <c r="E48" t="str">
        <f t="shared" si="0"/>
        <v>Vermont</v>
      </c>
      <c r="F48" s="27">
        <f t="shared" si="1"/>
        <v>8929.369999999999</v>
      </c>
    </row>
    <row r="49" spans="1:6">
      <c r="A49" s="23" t="s">
        <v>96</v>
      </c>
      <c r="B49" s="12">
        <v>138641.26999999993</v>
      </c>
      <c r="E49" t="str">
        <f t="shared" si="0"/>
        <v>Virginia</v>
      </c>
      <c r="F49" s="27">
        <f t="shared" si="1"/>
        <v>70636.719999999987</v>
      </c>
    </row>
    <row r="50" spans="1:6">
      <c r="A50" s="23" t="s">
        <v>9726</v>
      </c>
      <c r="B50" s="12">
        <v>1209.8240000000001</v>
      </c>
      <c r="E50" t="str">
        <f t="shared" si="0"/>
        <v>Washington</v>
      </c>
      <c r="F50" s="33">
        <v>2297200.8603000003</v>
      </c>
    </row>
    <row r="51" spans="1:6">
      <c r="A51" s="23" t="s">
        <v>114</v>
      </c>
      <c r="B51" s="12">
        <v>32114.610000000019</v>
      </c>
    </row>
    <row r="52" spans="1:6">
      <c r="A52" s="23" t="s">
        <v>8542</v>
      </c>
      <c r="B52" s="12">
        <v>1603.1360000000002</v>
      </c>
    </row>
    <row r="53" spans="1:6">
      <c r="A53" s="24" t="s">
        <v>10934</v>
      </c>
      <c r="B53" s="13">
        <v>2297200.8603000003</v>
      </c>
    </row>
    <row r="54" spans="1:6">
      <c r="F54" s="33"/>
    </row>
  </sheetData>
  <mergeCells count="1">
    <mergeCell ref="F1:L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97017-E090-46BF-9BDE-225AF62E250D}">
  <dimension ref="A1:M9"/>
  <sheetViews>
    <sheetView workbookViewId="0">
      <selection activeCell="E13" sqref="E13"/>
    </sheetView>
  </sheetViews>
  <sheetFormatPr defaultRowHeight="14.4"/>
  <cols>
    <col min="1" max="1" width="12.44140625" bestFit="1" customWidth="1"/>
    <col min="2" max="2" width="11.21875" bestFit="1" customWidth="1"/>
  </cols>
  <sheetData>
    <row r="1" spans="1:13">
      <c r="F1" s="60" t="s">
        <v>10956</v>
      </c>
      <c r="G1" s="58"/>
      <c r="H1" s="58"/>
      <c r="I1" s="58"/>
      <c r="J1" s="58"/>
      <c r="K1" s="58"/>
      <c r="L1" s="58"/>
      <c r="M1" s="58"/>
    </row>
    <row r="2" spans="1:13">
      <c r="F2" s="58"/>
      <c r="G2" s="58"/>
      <c r="H2" s="58"/>
      <c r="I2" s="58"/>
      <c r="J2" s="58"/>
      <c r="K2" s="58"/>
      <c r="L2" s="58"/>
      <c r="M2" s="58"/>
    </row>
    <row r="3" spans="1:13">
      <c r="A3" s="7" t="s">
        <v>10933</v>
      </c>
      <c r="B3" s="8" t="s">
        <v>10947</v>
      </c>
      <c r="F3" s="58"/>
      <c r="G3" s="58"/>
      <c r="H3" s="58"/>
      <c r="I3" s="58"/>
      <c r="J3" s="58"/>
      <c r="K3" s="58"/>
      <c r="L3" s="58"/>
      <c r="M3" s="58"/>
    </row>
    <row r="4" spans="1:13">
      <c r="A4" s="22" t="s">
        <v>75</v>
      </c>
      <c r="B4" s="10">
        <v>203412.73300000009</v>
      </c>
    </row>
    <row r="5" spans="1:13">
      <c r="A5" s="23" t="s">
        <v>56</v>
      </c>
      <c r="B5" s="12">
        <v>206965.53200000009</v>
      </c>
    </row>
    <row r="6" spans="1:13">
      <c r="A6" s="23" t="s">
        <v>59</v>
      </c>
      <c r="B6" s="12">
        <v>223843.60800000012</v>
      </c>
    </row>
    <row r="7" spans="1:13">
      <c r="A7" s="23" t="s">
        <v>36</v>
      </c>
      <c r="B7" s="12">
        <v>328449.1030000007</v>
      </c>
    </row>
    <row r="8" spans="1:13">
      <c r="A8" s="23" t="s">
        <v>72</v>
      </c>
      <c r="B8" s="12">
        <v>330007.05400000012</v>
      </c>
    </row>
    <row r="9" spans="1:13">
      <c r="A9" s="24" t="s">
        <v>10934</v>
      </c>
      <c r="B9" s="13">
        <v>1292678.0300000012</v>
      </c>
    </row>
  </sheetData>
  <mergeCells count="1">
    <mergeCell ref="F1:M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A748-D4B2-4BD0-8E28-D9315BCA2F96}">
  <dimension ref="A1:C13"/>
  <sheetViews>
    <sheetView workbookViewId="0">
      <selection activeCell="C3" sqref="C3"/>
    </sheetView>
  </sheetViews>
  <sheetFormatPr defaultRowHeight="14.4"/>
  <cols>
    <col min="1" max="1" width="14.88671875" bestFit="1" customWidth="1"/>
    <col min="2" max="2" width="11.6640625" bestFit="1" customWidth="1"/>
    <col min="3" max="3" width="11.88671875" bestFit="1" customWidth="1"/>
  </cols>
  <sheetData>
    <row r="1" spans="1:3">
      <c r="A1" s="41" t="s">
        <v>10964</v>
      </c>
    </row>
    <row r="2" spans="1:3">
      <c r="A2" s="42" t="s">
        <v>10965</v>
      </c>
      <c r="B2" s="42" t="s">
        <v>10966</v>
      </c>
      <c r="C2" s="42" t="s">
        <v>10967</v>
      </c>
    </row>
    <row r="3" spans="1:3">
      <c r="A3">
        <v>1</v>
      </c>
      <c r="B3" t="s">
        <v>10968</v>
      </c>
      <c r="C3" t="s">
        <v>10969</v>
      </c>
    </row>
    <row r="5" spans="1:3">
      <c r="A5" s="41" t="s">
        <v>10970</v>
      </c>
    </row>
    <row r="6" spans="1:3">
      <c r="A6" s="42" t="s">
        <v>10965</v>
      </c>
      <c r="B6" s="42" t="s">
        <v>10971</v>
      </c>
      <c r="C6" s="42" t="s">
        <v>10967</v>
      </c>
    </row>
    <row r="9" spans="1:3">
      <c r="A9" s="41" t="s">
        <v>10972</v>
      </c>
      <c r="B9" t="s">
        <v>10973</v>
      </c>
    </row>
    <row r="10" spans="1:3">
      <c r="B10" t="s">
        <v>10974</v>
      </c>
    </row>
    <row r="12" spans="1:3">
      <c r="B12" t="s">
        <v>10975</v>
      </c>
    </row>
    <row r="13" spans="1:3">
      <c r="B13" t="s">
        <v>10976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65329-E93C-4F10-A0BD-6FC31DD3063D}">
  <dimension ref="A1:C13"/>
  <sheetViews>
    <sheetView workbookViewId="0"/>
  </sheetViews>
  <sheetFormatPr defaultRowHeight="14.4"/>
  <cols>
    <col min="1" max="1" width="14.88671875" bestFit="1" customWidth="1"/>
    <col min="2" max="2" width="11.6640625" bestFit="1" customWidth="1"/>
    <col min="3" max="3" width="11.88671875" bestFit="1" customWidth="1"/>
  </cols>
  <sheetData>
    <row r="1" spans="1:3">
      <c r="A1" s="41" t="s">
        <v>10964</v>
      </c>
    </row>
    <row r="2" spans="1:3">
      <c r="A2" s="42" t="s">
        <v>10965</v>
      </c>
      <c r="B2" s="42" t="s">
        <v>10966</v>
      </c>
      <c r="C2" s="42" t="s">
        <v>10967</v>
      </c>
    </row>
    <row r="3" spans="1:3">
      <c r="A3">
        <v>1</v>
      </c>
      <c r="B3" t="s">
        <v>10968</v>
      </c>
      <c r="C3" t="s">
        <v>10969</v>
      </c>
    </row>
    <row r="5" spans="1:3">
      <c r="A5" s="41" t="s">
        <v>10970</v>
      </c>
    </row>
    <row r="6" spans="1:3">
      <c r="A6" s="42" t="s">
        <v>10965</v>
      </c>
      <c r="B6" s="42" t="s">
        <v>10971</v>
      </c>
      <c r="C6" s="42" t="s">
        <v>10967</v>
      </c>
    </row>
    <row r="9" spans="1:3">
      <c r="A9" s="41" t="s">
        <v>10972</v>
      </c>
      <c r="B9" t="s">
        <v>10973</v>
      </c>
    </row>
    <row r="10" spans="1:3">
      <c r="B10" t="s">
        <v>10974</v>
      </c>
    </row>
    <row r="12" spans="1:3">
      <c r="B12" t="s">
        <v>10975</v>
      </c>
    </row>
    <row r="13" spans="1:3">
      <c r="B13" t="s">
        <v>10976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B9E6-2AF0-4AA5-8675-47B48AF2541C}">
  <dimension ref="A3:L12"/>
  <sheetViews>
    <sheetView workbookViewId="0">
      <selection activeCell="G12" sqref="G12"/>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6640625" bestFit="1" customWidth="1"/>
    <col min="12" max="12" width="10" bestFit="1" customWidth="1"/>
  </cols>
  <sheetData>
    <row r="3" spans="1:12">
      <c r="A3" s="7" t="s">
        <v>10933</v>
      </c>
      <c r="B3" s="6" t="s">
        <v>10947</v>
      </c>
      <c r="C3" s="44" t="s">
        <v>10948</v>
      </c>
      <c r="D3" s="44" t="s">
        <v>10962</v>
      </c>
      <c r="E3" s="44" t="s">
        <v>10963</v>
      </c>
      <c r="F3" s="14" t="s">
        <v>10977</v>
      </c>
    </row>
    <row r="4" spans="1:12">
      <c r="A4" s="22" t="s">
        <v>10979</v>
      </c>
      <c r="B4" s="35">
        <v>484247.49810000096</v>
      </c>
      <c r="C4" s="45">
        <v>49543.974100000007</v>
      </c>
      <c r="D4" s="45">
        <v>7581</v>
      </c>
      <c r="E4" s="45">
        <v>1993</v>
      </c>
      <c r="F4" s="36">
        <v>0.10231126499236715</v>
      </c>
    </row>
    <row r="5" spans="1:12">
      <c r="A5" s="23" t="s">
        <v>10959</v>
      </c>
      <c r="B5" s="37">
        <v>470532.50899999985</v>
      </c>
      <c r="C5" s="46">
        <v>61618.603700000051</v>
      </c>
      <c r="D5" s="46">
        <v>7979</v>
      </c>
      <c r="E5" s="46">
        <v>2102</v>
      </c>
      <c r="F5" s="38">
        <v>0.13095504034557592</v>
      </c>
      <c r="H5" s="53">
        <f>(GETPIVOTDATA("Sum of Sales",$A$3,"Years",2014)/GETPIVOTDATA("Sum of Sales",$A$3,"Years",2013))-1</f>
        <v>0.20620967905883303</v>
      </c>
      <c r="I5" s="53">
        <f>(GETPIVOTDATA("Sum of Profit",$A$3,"Years",2014)/GETPIVOTDATA("Sum of Profit",$A$3,"Years",2013))-1</f>
        <v>0.14414565902185772</v>
      </c>
      <c r="J5" s="53">
        <f>(GETPIVOTDATA("Sum of Quantity",$A$3,"Years",2014)/GETPIVOTDATA("Sum of Quantity",$A$3,"Years",2013))-1</f>
        <v>0.27451580020387367</v>
      </c>
      <c r="K5" s="53">
        <f>(GETPIVOTDATA("Count of Order ID",$A$3,"Years",2014)/GETPIVOTDATA("Count of Order ID",$A$3,"Years",2013))-1</f>
        <v>0.2864341085271318</v>
      </c>
      <c r="L5" s="53">
        <f>(GETPIVOTDATA("Sum of profit Margin",$A$3,"Years",2014)/GETPIVOTDATA("Sum of profit Margin",$A$3,"Years",2013))-1</f>
        <v>-5.1453757264990463E-2</v>
      </c>
    </row>
    <row r="6" spans="1:12">
      <c r="A6" s="23" t="s">
        <v>10960</v>
      </c>
      <c r="B6" s="37">
        <v>608473.83000000066</v>
      </c>
      <c r="C6" s="46">
        <v>81726.930800000177</v>
      </c>
      <c r="D6" s="46">
        <v>9810</v>
      </c>
      <c r="E6" s="46">
        <v>2580</v>
      </c>
      <c r="F6" s="38">
        <v>0.13431461924993568</v>
      </c>
    </row>
    <row r="7" spans="1:12">
      <c r="A7" s="47" t="s">
        <v>10961</v>
      </c>
      <c r="B7" s="39">
        <v>733947.0231999997</v>
      </c>
      <c r="C7" s="48">
        <v>93507.513099999967</v>
      </c>
      <c r="D7" s="48">
        <v>12503</v>
      </c>
      <c r="E7" s="48">
        <v>3319</v>
      </c>
      <c r="F7" s="40">
        <v>0.12740362743390987</v>
      </c>
    </row>
    <row r="12" spans="1:12">
      <c r="J12" s="49" t="s">
        <v>10978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E5AEA-7012-4175-83A7-CA1101A0C115}">
  <dimension ref="A3:N19"/>
  <sheetViews>
    <sheetView workbookViewId="0">
      <selection activeCell="N19" sqref="N19"/>
    </sheetView>
  </sheetViews>
  <sheetFormatPr defaultRowHeight="14.4"/>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c r="A3" s="7" t="s">
        <v>10933</v>
      </c>
      <c r="B3" s="8" t="s">
        <v>10947</v>
      </c>
    </row>
    <row r="4" spans="1:14">
      <c r="A4" s="9" t="s">
        <v>10935</v>
      </c>
      <c r="B4" s="10">
        <v>95365.937600000019</v>
      </c>
      <c r="G4" s="7" t="s">
        <v>10933</v>
      </c>
      <c r="H4" s="8" t="s">
        <v>10962</v>
      </c>
      <c r="J4" s="7" t="s">
        <v>10933</v>
      </c>
      <c r="K4" s="8" t="s">
        <v>10963</v>
      </c>
      <c r="M4" s="7" t="s">
        <v>10933</v>
      </c>
      <c r="N4" s="8" t="s">
        <v>10977</v>
      </c>
    </row>
    <row r="5" spans="1:14">
      <c r="A5" s="11" t="s">
        <v>10936</v>
      </c>
      <c r="B5" s="12">
        <v>60172.649400000024</v>
      </c>
      <c r="D5" s="7" t="s">
        <v>10933</v>
      </c>
      <c r="E5" s="8" t="s">
        <v>10948</v>
      </c>
      <c r="G5" s="9" t="s">
        <v>10935</v>
      </c>
      <c r="H5" s="10">
        <v>1500</v>
      </c>
      <c r="J5" s="9" t="s">
        <v>10935</v>
      </c>
      <c r="K5" s="10">
        <v>387</v>
      </c>
      <c r="M5" s="9" t="s">
        <v>10935</v>
      </c>
      <c r="N5" s="10">
        <v>9.6462848596792869E-2</v>
      </c>
    </row>
    <row r="6" spans="1:14">
      <c r="A6" s="11" t="s">
        <v>10937</v>
      </c>
      <c r="B6" s="12">
        <v>199252.98399999991</v>
      </c>
      <c r="D6" s="9" t="s">
        <v>10935</v>
      </c>
      <c r="E6" s="10">
        <v>9199.2699999999986</v>
      </c>
      <c r="G6" s="11" t="s">
        <v>10936</v>
      </c>
      <c r="H6" s="12">
        <v>1068</v>
      </c>
      <c r="J6" s="11" t="s">
        <v>10936</v>
      </c>
      <c r="K6" s="12">
        <v>301</v>
      </c>
      <c r="M6" s="11" t="s">
        <v>10936</v>
      </c>
      <c r="N6" s="12">
        <v>0.17098962406664425</v>
      </c>
    </row>
    <row r="7" spans="1:14">
      <c r="A7" s="11" t="s">
        <v>10938</v>
      </c>
      <c r="B7" s="12">
        <v>141851.5674</v>
      </c>
      <c r="D7" s="11" t="s">
        <v>10936</v>
      </c>
      <c r="E7" s="12">
        <v>10288.898699999991</v>
      </c>
      <c r="G7" s="11" t="s">
        <v>10937</v>
      </c>
      <c r="H7" s="12">
        <v>2491</v>
      </c>
      <c r="J7" s="11" t="s">
        <v>10937</v>
      </c>
      <c r="K7" s="12">
        <v>680</v>
      </c>
      <c r="M7" s="11" t="s">
        <v>10937</v>
      </c>
      <c r="N7" s="12">
        <v>0.13453536886554246</v>
      </c>
    </row>
    <row r="8" spans="1:14">
      <c r="A8" s="11" t="s">
        <v>10939</v>
      </c>
      <c r="B8" s="12">
        <v>156122.28669999994</v>
      </c>
      <c r="D8" s="11" t="s">
        <v>10937</v>
      </c>
      <c r="E8" s="12">
        <v>26806.573700000015</v>
      </c>
      <c r="G8" s="11" t="s">
        <v>10938</v>
      </c>
      <c r="H8" s="12">
        <v>2441</v>
      </c>
      <c r="J8" s="11" t="s">
        <v>10938</v>
      </c>
      <c r="K8" s="12">
        <v>663</v>
      </c>
      <c r="M8" s="11" t="s">
        <v>10938</v>
      </c>
      <c r="N8" s="12">
        <v>9.4731465053942004E-2</v>
      </c>
    </row>
    <row r="9" spans="1:14">
      <c r="A9" s="11" t="s">
        <v>10940</v>
      </c>
      <c r="B9" s="12">
        <v>147082.61130000011</v>
      </c>
      <c r="D9" s="11" t="s">
        <v>10938</v>
      </c>
      <c r="E9" s="12">
        <v>13437.806799999998</v>
      </c>
      <c r="G9" s="11" t="s">
        <v>10939</v>
      </c>
      <c r="H9" s="12">
        <v>2850</v>
      </c>
      <c r="J9" s="11" t="s">
        <v>10939</v>
      </c>
      <c r="K9" s="12">
        <v>750</v>
      </c>
      <c r="M9" s="11" t="s">
        <v>10939</v>
      </c>
      <c r="N9" s="12">
        <v>0.14289127626517142</v>
      </c>
    </row>
    <row r="10" spans="1:14">
      <c r="A10" s="11" t="s">
        <v>10941</v>
      </c>
      <c r="B10" s="12">
        <v>149580.83800000031</v>
      </c>
      <c r="D10" s="11" t="s">
        <v>10939</v>
      </c>
      <c r="E10" s="12">
        <v>22308.51279999999</v>
      </c>
      <c r="G10" s="11" t="s">
        <v>10940</v>
      </c>
      <c r="H10" s="12">
        <v>2644</v>
      </c>
      <c r="J10" s="11" t="s">
        <v>10940</v>
      </c>
      <c r="K10" s="12">
        <v>709</v>
      </c>
      <c r="M10" s="11" t="s">
        <v>10940</v>
      </c>
      <c r="N10" s="12">
        <v>0.1420924901678027</v>
      </c>
    </row>
    <row r="11" spans="1:14">
      <c r="A11" s="11" t="s">
        <v>10942</v>
      </c>
      <c r="B11" s="12">
        <v>159589.45099999988</v>
      </c>
      <c r="D11" s="11" t="s">
        <v>10940</v>
      </c>
      <c r="E11" s="12">
        <v>20899.334500000012</v>
      </c>
      <c r="G11" s="11" t="s">
        <v>10941</v>
      </c>
      <c r="H11" s="12">
        <v>2705</v>
      </c>
      <c r="J11" s="11" t="s">
        <v>10941</v>
      </c>
      <c r="K11" s="12">
        <v>708</v>
      </c>
      <c r="M11" s="11" t="s">
        <v>10941</v>
      </c>
      <c r="N11" s="12">
        <v>9.0488749635163512E-2</v>
      </c>
    </row>
    <row r="12" spans="1:14">
      <c r="A12" s="11" t="s">
        <v>10943</v>
      </c>
      <c r="B12" s="12">
        <v>309770.09970000025</v>
      </c>
      <c r="D12" s="11" t="s">
        <v>10941</v>
      </c>
      <c r="E12" s="12">
        <v>13535.38299999998</v>
      </c>
      <c r="G12" s="11" t="s">
        <v>10942</v>
      </c>
      <c r="H12" s="12">
        <v>2796</v>
      </c>
      <c r="J12" s="11" t="s">
        <v>10942</v>
      </c>
      <c r="K12" s="12">
        <v>710</v>
      </c>
      <c r="M12" s="11" t="s">
        <v>10942</v>
      </c>
      <c r="N12" s="12">
        <v>0.13720653378273723</v>
      </c>
    </row>
    <row r="13" spans="1:14">
      <c r="A13" s="11" t="s">
        <v>10944</v>
      </c>
      <c r="B13" s="12">
        <v>197115.20170000009</v>
      </c>
      <c r="D13" s="11" t="s">
        <v>10942</v>
      </c>
      <c r="E13" s="12">
        <v>21896.715399999972</v>
      </c>
      <c r="G13" s="11" t="s">
        <v>10943</v>
      </c>
      <c r="H13" s="12">
        <v>5073</v>
      </c>
      <c r="J13" s="11" t="s">
        <v>10943</v>
      </c>
      <c r="K13" s="12">
        <v>1386</v>
      </c>
      <c r="M13" s="11" t="s">
        <v>10943</v>
      </c>
      <c r="N13" s="12">
        <v>0.12038990379031732</v>
      </c>
    </row>
    <row r="14" spans="1:14">
      <c r="A14" s="11" t="s">
        <v>10945</v>
      </c>
      <c r="B14" s="12">
        <v>349120.07400000008</v>
      </c>
      <c r="D14" s="11" t="s">
        <v>10943</v>
      </c>
      <c r="E14" s="12">
        <v>37293.192500000034</v>
      </c>
      <c r="G14" s="11" t="s">
        <v>10944</v>
      </c>
      <c r="H14" s="12">
        <v>3095</v>
      </c>
      <c r="J14" s="11" t="s">
        <v>10944</v>
      </c>
      <c r="K14" s="12">
        <v>817</v>
      </c>
      <c r="M14" s="11" t="s">
        <v>10944</v>
      </c>
      <c r="N14" s="12">
        <v>0.15965112547684351</v>
      </c>
    </row>
    <row r="15" spans="1:14">
      <c r="A15" s="11" t="s">
        <v>10946</v>
      </c>
      <c r="B15" s="12">
        <v>332177.15950000001</v>
      </c>
      <c r="D15" s="11" t="s">
        <v>10944</v>
      </c>
      <c r="E15" s="12">
        <v>31469.663800000035</v>
      </c>
      <c r="G15" s="11" t="s">
        <v>10945</v>
      </c>
      <c r="H15" s="12">
        <v>5741</v>
      </c>
      <c r="J15" s="11" t="s">
        <v>10945</v>
      </c>
      <c r="K15" s="12">
        <v>1462</v>
      </c>
      <c r="M15" s="11" t="s">
        <v>10945</v>
      </c>
      <c r="N15" s="12">
        <v>0.10261666191099604</v>
      </c>
    </row>
    <row r="16" spans="1:14">
      <c r="A16" s="34" t="s">
        <v>10934</v>
      </c>
      <c r="B16" s="13">
        <v>2297200.8603000008</v>
      </c>
      <c r="D16" s="11" t="s">
        <v>10945</v>
      </c>
      <c r="E16" s="12">
        <v>35825.536599999927</v>
      </c>
      <c r="G16" s="11" t="s">
        <v>10946</v>
      </c>
      <c r="H16" s="12">
        <v>5469</v>
      </c>
      <c r="J16" s="11" t="s">
        <v>10946</v>
      </c>
      <c r="K16" s="12">
        <v>1421</v>
      </c>
      <c r="M16" s="11" t="s">
        <v>10946</v>
      </c>
      <c r="N16" s="12">
        <v>0.13076195234308405</v>
      </c>
    </row>
    <row r="17" spans="2:14">
      <c r="B17" s="51">
        <f>GETPIVOTDATA("Sales",$A$3)</f>
        <v>2297200.8603000008</v>
      </c>
      <c r="D17" s="11" t="s">
        <v>10946</v>
      </c>
      <c r="E17" s="12">
        <v>43436.13390000003</v>
      </c>
      <c r="G17" s="34" t="s">
        <v>10934</v>
      </c>
      <c r="H17" s="13">
        <v>37873</v>
      </c>
      <c r="J17" s="34" t="s">
        <v>10934</v>
      </c>
      <c r="K17" s="13">
        <v>9994</v>
      </c>
      <c r="M17" s="34" t="s">
        <v>10934</v>
      </c>
      <c r="N17" s="13">
        <v>0.12467217240315856</v>
      </c>
    </row>
    <row r="18" spans="2:14">
      <c r="D18" s="34" t="s">
        <v>10934</v>
      </c>
      <c r="E18" s="13">
        <v>286397.02169999998</v>
      </c>
    </row>
    <row r="19" spans="2:14">
      <c r="E19" s="51">
        <f>GETPIVOTDATA("Profit",$D$5)</f>
        <v>286397.02169999998</v>
      </c>
      <c r="H19" s="43">
        <f>GETPIVOTDATA("Quantity",$G$4)</f>
        <v>37873</v>
      </c>
      <c r="K19" s="43">
        <f>GETPIVOTDATA("Order ID",$J$4)</f>
        <v>9994</v>
      </c>
      <c r="N19" s="52">
        <f>GETPIVOTDATA("profit Margin",$M$4)</f>
        <v>0.12467217240315856</v>
      </c>
    </row>
  </sheetData>
  <pageMargins left="0.7" right="0.7" top="0.75" bottom="0.75" header="0.3" footer="0.3"/>
  <pageSetup orientation="portrait" r:id="rId6"/>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zoomScale="90" workbookViewId="0">
      <selection activeCell="B15" sqref="B15"/>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822D0-6198-4F94-8F03-25D96682E0D8}">
  <dimension ref="A1:X185"/>
  <sheetViews>
    <sheetView showGridLines="0" showRowColHeaders="0" workbookViewId="0">
      <selection activeCell="X14" sqref="X14"/>
    </sheetView>
  </sheetViews>
  <sheetFormatPr defaultRowHeight="14.4"/>
  <sheetData>
    <row r="1" spans="1:24">
      <c r="A1" s="50"/>
      <c r="B1" s="50"/>
      <c r="C1" s="50"/>
      <c r="D1" s="50"/>
      <c r="E1" s="50"/>
      <c r="F1" s="50"/>
      <c r="G1" s="50"/>
      <c r="H1" s="50"/>
      <c r="I1" s="50"/>
      <c r="J1" s="50"/>
      <c r="K1" s="50"/>
      <c r="L1" s="50"/>
      <c r="M1" s="50"/>
      <c r="N1" s="50"/>
      <c r="O1" s="50"/>
      <c r="P1" s="50"/>
      <c r="Q1" s="50"/>
      <c r="R1" s="50"/>
      <c r="S1" s="50"/>
      <c r="T1" s="50"/>
      <c r="U1" s="50"/>
      <c r="V1" s="50"/>
      <c r="W1" s="50"/>
      <c r="X1" s="50"/>
    </row>
    <row r="2" spans="1:24">
      <c r="A2" s="50"/>
      <c r="B2" s="50"/>
      <c r="C2" s="50"/>
      <c r="D2" s="50"/>
      <c r="E2" s="50"/>
      <c r="F2" s="50"/>
      <c r="G2" s="50"/>
      <c r="H2" s="50"/>
      <c r="I2" s="50"/>
      <c r="J2" s="50"/>
      <c r="K2" s="50"/>
      <c r="L2" s="50"/>
      <c r="M2" s="50"/>
      <c r="N2" s="50"/>
      <c r="O2" s="50"/>
      <c r="P2" s="50"/>
      <c r="Q2" s="50"/>
      <c r="R2" s="50"/>
      <c r="S2" s="50"/>
      <c r="T2" s="50"/>
      <c r="U2" s="50"/>
      <c r="V2" s="50"/>
      <c r="W2" s="50"/>
      <c r="X2" s="50"/>
    </row>
    <row r="3" spans="1:24">
      <c r="A3" s="50"/>
      <c r="B3" s="50"/>
      <c r="C3" s="50"/>
      <c r="D3" s="50"/>
      <c r="E3" s="50"/>
      <c r="F3" s="50"/>
      <c r="G3" s="50"/>
      <c r="H3" s="50"/>
      <c r="I3" s="50"/>
      <c r="J3" s="50"/>
      <c r="K3" s="50"/>
      <c r="L3" s="50"/>
      <c r="M3" s="50"/>
      <c r="N3" s="50"/>
      <c r="O3" s="50"/>
      <c r="P3" s="50"/>
      <c r="Q3" s="50"/>
      <c r="R3" s="50"/>
      <c r="S3" s="50"/>
      <c r="T3" s="50"/>
      <c r="U3" s="50"/>
      <c r="V3" s="50"/>
      <c r="W3" s="50"/>
      <c r="X3" s="50"/>
    </row>
    <row r="4" spans="1:24">
      <c r="A4" s="50"/>
      <c r="B4" s="50"/>
      <c r="C4" s="50"/>
      <c r="D4" s="50"/>
      <c r="E4" s="50"/>
      <c r="F4" s="50"/>
      <c r="G4" s="50"/>
      <c r="H4" s="50"/>
      <c r="I4" s="50"/>
      <c r="J4" s="50"/>
      <c r="K4" s="50"/>
      <c r="L4" s="50"/>
      <c r="M4" s="50"/>
      <c r="N4" s="50"/>
      <c r="O4" s="50"/>
      <c r="P4" s="50"/>
      <c r="Q4" s="50"/>
      <c r="R4" s="50"/>
      <c r="S4" s="50"/>
      <c r="T4" s="50"/>
      <c r="U4" s="50"/>
      <c r="V4" s="50"/>
      <c r="W4" s="50"/>
      <c r="X4" s="50"/>
    </row>
    <row r="5" spans="1:24">
      <c r="A5" s="50"/>
      <c r="B5" s="50"/>
      <c r="C5" s="50"/>
      <c r="D5" s="50"/>
      <c r="E5" s="50"/>
      <c r="F5" s="50"/>
      <c r="G5" s="50"/>
      <c r="H5" s="50"/>
      <c r="I5" s="50"/>
      <c r="J5" s="50"/>
      <c r="K5" s="50"/>
      <c r="L5" s="50"/>
      <c r="M5" s="50"/>
      <c r="N5" s="50"/>
      <c r="O5" s="50"/>
      <c r="P5" s="50"/>
      <c r="Q5" s="50"/>
      <c r="R5" s="50"/>
      <c r="S5" s="50"/>
      <c r="T5" s="50"/>
      <c r="U5" s="50"/>
      <c r="V5" s="50"/>
      <c r="W5" s="50"/>
      <c r="X5" s="50"/>
    </row>
    <row r="6" spans="1:24">
      <c r="A6" s="50"/>
      <c r="B6" s="50"/>
      <c r="C6" s="50"/>
      <c r="D6" s="50"/>
      <c r="E6" s="50"/>
      <c r="F6" s="50"/>
      <c r="G6" s="50"/>
      <c r="H6" s="50"/>
      <c r="I6" s="50"/>
      <c r="J6" s="50"/>
      <c r="K6" s="50"/>
      <c r="L6" s="50"/>
      <c r="M6" s="50"/>
      <c r="N6" s="50"/>
      <c r="O6" s="50"/>
      <c r="P6" s="50"/>
      <c r="Q6" s="50"/>
      <c r="R6" s="50"/>
      <c r="S6" s="50"/>
      <c r="T6" s="50"/>
      <c r="U6" s="50"/>
      <c r="V6" s="50"/>
      <c r="W6" s="50"/>
      <c r="X6" s="50"/>
    </row>
    <row r="7" spans="1:24">
      <c r="A7" s="50"/>
      <c r="B7" s="50"/>
      <c r="C7" s="50"/>
      <c r="D7" s="50"/>
      <c r="E7" s="50"/>
      <c r="F7" s="50"/>
      <c r="G7" s="50"/>
      <c r="H7" s="50"/>
      <c r="I7" s="50"/>
      <c r="J7" s="50"/>
      <c r="K7" s="50"/>
      <c r="L7" s="50"/>
      <c r="M7" s="50"/>
      <c r="N7" s="50"/>
      <c r="O7" s="50"/>
      <c r="P7" s="50"/>
      <c r="Q7" s="50"/>
      <c r="R7" s="50"/>
      <c r="S7" s="50"/>
      <c r="T7" s="50"/>
      <c r="U7" s="50"/>
      <c r="V7" s="50"/>
      <c r="W7" s="50"/>
      <c r="X7" s="50"/>
    </row>
    <row r="8" spans="1:24">
      <c r="A8" s="50"/>
      <c r="B8" s="50"/>
      <c r="C8" s="50"/>
      <c r="D8" s="50"/>
      <c r="E8" s="50"/>
      <c r="F8" s="50"/>
      <c r="G8" s="50"/>
      <c r="H8" s="50"/>
      <c r="I8" s="50"/>
      <c r="J8" s="50"/>
      <c r="K8" s="50"/>
      <c r="L8" s="50"/>
      <c r="M8" s="50"/>
      <c r="N8" s="50"/>
      <c r="O8" s="50"/>
      <c r="P8" s="50"/>
      <c r="Q8" s="50"/>
      <c r="R8" s="50"/>
      <c r="S8" s="50"/>
      <c r="T8" s="50"/>
      <c r="U8" s="50"/>
      <c r="V8" s="50"/>
      <c r="W8" s="50"/>
      <c r="X8" s="50"/>
    </row>
    <row r="9" spans="1:24">
      <c r="A9" s="50"/>
      <c r="B9" s="50"/>
      <c r="C9" s="50"/>
      <c r="D9" s="50"/>
      <c r="E9" s="50"/>
      <c r="F9" s="50"/>
      <c r="G9" s="50"/>
      <c r="H9" s="50"/>
      <c r="I9" s="50"/>
      <c r="J9" s="50"/>
      <c r="K9" s="50"/>
      <c r="L9" s="50"/>
      <c r="M9" s="50"/>
      <c r="N9" s="50"/>
      <c r="O9" s="50"/>
      <c r="P9" s="50"/>
      <c r="Q9" s="50"/>
      <c r="R9" s="50"/>
      <c r="S9" s="50"/>
      <c r="T9" s="50"/>
      <c r="U9" s="50"/>
      <c r="V9" s="50"/>
      <c r="W9" s="50"/>
      <c r="X9" s="50"/>
    </row>
    <row r="10" spans="1:24">
      <c r="A10" s="50"/>
      <c r="B10" s="50"/>
      <c r="C10" s="50"/>
      <c r="D10" s="50"/>
      <c r="E10" s="50"/>
      <c r="F10" s="50"/>
      <c r="G10" s="50"/>
      <c r="H10" s="50"/>
      <c r="I10" s="50"/>
      <c r="J10" s="50"/>
      <c r="K10" s="50"/>
      <c r="L10" s="50"/>
      <c r="M10" s="50"/>
      <c r="N10" s="50"/>
      <c r="O10" s="50"/>
      <c r="P10" s="50"/>
      <c r="Q10" s="50"/>
      <c r="R10" s="50"/>
      <c r="S10" s="50"/>
      <c r="T10" s="50"/>
      <c r="U10" s="50"/>
      <c r="V10" s="50"/>
      <c r="W10" s="50"/>
      <c r="X10" s="50"/>
    </row>
    <row r="11" spans="1:24">
      <c r="A11" s="50"/>
      <c r="B11" s="50"/>
      <c r="C11" s="50"/>
      <c r="D11" s="50"/>
      <c r="E11" s="50"/>
      <c r="F11" s="50"/>
      <c r="G11" s="50"/>
      <c r="H11" s="50"/>
      <c r="I11" s="50"/>
      <c r="J11" s="50"/>
      <c r="K11" s="50"/>
      <c r="L11" s="50"/>
      <c r="M11" s="50"/>
      <c r="N11" s="50"/>
      <c r="O11" s="50"/>
      <c r="P11" s="50"/>
      <c r="Q11" s="50"/>
      <c r="R11" s="50"/>
      <c r="S11" s="50"/>
      <c r="T11" s="50"/>
      <c r="U11" s="50"/>
      <c r="V11" s="50"/>
      <c r="W11" s="50"/>
      <c r="X11" s="50"/>
    </row>
    <row r="12" spans="1:24">
      <c r="A12" s="50"/>
      <c r="B12" s="50"/>
      <c r="C12" s="50"/>
      <c r="D12" s="50"/>
      <c r="E12" s="50"/>
      <c r="F12" s="50"/>
      <c r="G12" s="50"/>
      <c r="H12" s="50"/>
      <c r="I12" s="50"/>
      <c r="J12" s="50"/>
      <c r="K12" s="50"/>
      <c r="L12" s="50"/>
      <c r="M12" s="50"/>
      <c r="N12" s="50"/>
      <c r="O12" s="50"/>
      <c r="P12" s="50"/>
      <c r="Q12" s="50"/>
      <c r="R12" s="50"/>
      <c r="S12" s="50"/>
      <c r="T12" s="50"/>
      <c r="U12" s="50"/>
      <c r="V12" s="50"/>
      <c r="W12" s="50"/>
      <c r="X12" s="50"/>
    </row>
    <row r="13" spans="1:24">
      <c r="A13" s="50"/>
      <c r="B13" s="50"/>
      <c r="C13" s="50"/>
      <c r="D13" s="50"/>
      <c r="E13" s="50"/>
      <c r="F13" s="50"/>
      <c r="G13" s="50"/>
      <c r="H13" s="50"/>
      <c r="I13" s="50"/>
      <c r="J13" s="50"/>
      <c r="K13" s="50"/>
      <c r="L13" s="50"/>
      <c r="M13" s="50"/>
      <c r="N13" s="50"/>
      <c r="O13" s="50"/>
      <c r="P13" s="50"/>
      <c r="Q13" s="50"/>
      <c r="R13" s="50"/>
      <c r="S13" s="50"/>
      <c r="T13" s="50"/>
      <c r="U13" s="50"/>
      <c r="V13" s="50"/>
      <c r="W13" s="50"/>
      <c r="X13" s="50"/>
    </row>
    <row r="14" spans="1:24">
      <c r="A14" s="50"/>
      <c r="B14" s="50"/>
      <c r="C14" s="50"/>
      <c r="D14" s="50"/>
      <c r="E14" s="50"/>
      <c r="F14" s="50"/>
      <c r="G14" s="50"/>
      <c r="H14" s="50"/>
      <c r="I14" s="50"/>
      <c r="J14" s="50"/>
      <c r="K14" s="50"/>
      <c r="L14" s="50"/>
      <c r="M14" s="50"/>
      <c r="N14" s="50"/>
      <c r="O14" s="50"/>
      <c r="P14" s="50"/>
      <c r="Q14" s="50"/>
      <c r="R14" s="50"/>
      <c r="S14" s="50"/>
      <c r="T14" s="50"/>
      <c r="U14" s="50"/>
      <c r="V14" s="50"/>
      <c r="W14" s="50"/>
      <c r="X14" s="50"/>
    </row>
    <row r="15" spans="1:24">
      <c r="A15" s="50"/>
      <c r="B15" s="50"/>
      <c r="C15" s="50"/>
      <c r="D15" s="50"/>
      <c r="E15" s="50"/>
      <c r="F15" s="50"/>
      <c r="G15" s="50"/>
      <c r="H15" s="50"/>
      <c r="I15" s="50"/>
      <c r="J15" s="50"/>
      <c r="K15" s="50"/>
      <c r="L15" s="50"/>
      <c r="M15" s="50"/>
      <c r="N15" s="50"/>
      <c r="O15" s="50"/>
      <c r="P15" s="50"/>
      <c r="Q15" s="50"/>
      <c r="R15" s="50"/>
      <c r="S15" s="50"/>
      <c r="T15" s="50"/>
      <c r="U15" s="50"/>
      <c r="V15" s="50"/>
      <c r="W15" s="50"/>
      <c r="X15" s="50"/>
    </row>
    <row r="16" spans="1:24">
      <c r="A16" s="50"/>
      <c r="B16" s="50"/>
      <c r="C16" s="50"/>
      <c r="D16" s="50"/>
      <c r="E16" s="50"/>
      <c r="F16" s="50"/>
      <c r="G16" s="50"/>
      <c r="H16" s="50"/>
      <c r="I16" s="50"/>
      <c r="J16" s="50"/>
      <c r="K16" s="50"/>
      <c r="L16" s="50"/>
      <c r="M16" s="50"/>
      <c r="N16" s="50"/>
      <c r="O16" s="50"/>
      <c r="P16" s="50"/>
      <c r="Q16" s="50"/>
      <c r="R16" s="50"/>
      <c r="S16" s="50"/>
      <c r="T16" s="50"/>
      <c r="U16" s="50"/>
      <c r="V16" s="50"/>
    </row>
    <row r="17" spans="1:24">
      <c r="A17" s="50"/>
      <c r="B17" s="50"/>
      <c r="C17" s="50"/>
      <c r="D17" s="50"/>
      <c r="E17" s="50"/>
      <c r="F17" s="50"/>
      <c r="G17" s="50"/>
      <c r="H17" s="50"/>
      <c r="I17" s="50"/>
      <c r="J17" s="50"/>
      <c r="K17" s="50"/>
      <c r="L17" s="50"/>
      <c r="M17" s="50"/>
      <c r="N17" s="50"/>
      <c r="O17" s="50"/>
      <c r="P17" s="50"/>
      <c r="Q17" s="50"/>
      <c r="R17" s="50"/>
      <c r="S17" s="50"/>
      <c r="T17" s="50"/>
      <c r="U17" s="50"/>
      <c r="V17" s="50"/>
      <c r="W17" s="50"/>
      <c r="X17" s="50"/>
    </row>
    <row r="18" spans="1:24">
      <c r="A18" s="50"/>
      <c r="B18" s="50"/>
      <c r="C18" s="50"/>
      <c r="D18" s="50"/>
      <c r="E18" s="50"/>
      <c r="F18" s="50"/>
      <c r="G18" s="50"/>
      <c r="H18" s="50"/>
      <c r="I18" s="50"/>
      <c r="J18" s="50"/>
      <c r="K18" s="50"/>
      <c r="L18" s="50"/>
      <c r="M18" s="50"/>
      <c r="N18" s="50"/>
      <c r="O18" s="50"/>
      <c r="P18" s="50"/>
      <c r="Q18" s="50"/>
      <c r="R18" s="50"/>
      <c r="S18" s="50"/>
      <c r="T18" s="50"/>
      <c r="U18" s="50"/>
      <c r="V18" s="50"/>
      <c r="W18" s="50"/>
      <c r="X18" s="50"/>
    </row>
    <row r="19" spans="1:24">
      <c r="A19" s="50"/>
      <c r="B19" s="50"/>
      <c r="C19" s="50"/>
      <c r="D19" s="50"/>
      <c r="E19" s="50"/>
      <c r="F19" s="50"/>
      <c r="G19" s="50"/>
      <c r="H19" s="50"/>
      <c r="I19" s="50"/>
      <c r="J19" s="50"/>
      <c r="K19" s="50"/>
      <c r="L19" s="50"/>
      <c r="M19" s="50"/>
      <c r="N19" s="50"/>
      <c r="O19" s="50"/>
      <c r="P19" s="50"/>
      <c r="Q19" s="50"/>
      <c r="R19" s="50"/>
      <c r="S19" s="50"/>
      <c r="T19" s="50"/>
      <c r="U19" s="50"/>
      <c r="V19" s="50"/>
      <c r="W19" s="50"/>
      <c r="X19" s="50"/>
    </row>
    <row r="20" spans="1:24">
      <c r="A20" s="50"/>
      <c r="B20" s="50"/>
      <c r="C20" s="50"/>
      <c r="D20" s="50"/>
      <c r="E20" s="50"/>
      <c r="F20" s="50"/>
      <c r="G20" s="50"/>
      <c r="H20" s="50"/>
      <c r="I20" s="50"/>
      <c r="J20" s="50"/>
      <c r="K20" s="50"/>
      <c r="L20" s="50"/>
      <c r="M20" s="50"/>
      <c r="N20" s="50"/>
      <c r="O20" s="50"/>
      <c r="P20" s="50"/>
      <c r="Q20" s="50"/>
      <c r="R20" s="50"/>
      <c r="S20" s="50"/>
      <c r="T20" s="50"/>
      <c r="U20" s="50"/>
      <c r="V20" s="50"/>
      <c r="W20" s="50"/>
      <c r="X20" s="50"/>
    </row>
    <row r="21" spans="1:24">
      <c r="A21" s="50"/>
      <c r="B21" s="50"/>
      <c r="C21" s="50"/>
      <c r="D21" s="50"/>
      <c r="E21" s="50"/>
      <c r="F21" s="50"/>
      <c r="G21" s="50"/>
      <c r="H21" s="50"/>
      <c r="I21" s="50"/>
      <c r="J21" s="50"/>
      <c r="K21" s="50"/>
      <c r="L21" s="50"/>
      <c r="M21" s="50"/>
      <c r="N21" s="50"/>
      <c r="O21" s="50"/>
      <c r="P21" s="50"/>
      <c r="Q21" s="50"/>
      <c r="R21" s="50"/>
      <c r="S21" s="50"/>
      <c r="T21" s="50"/>
      <c r="U21" s="50"/>
      <c r="V21" s="50"/>
      <c r="W21" s="50"/>
      <c r="X21" s="50"/>
    </row>
    <row r="22" spans="1:24">
      <c r="A22" s="50"/>
      <c r="B22" s="50"/>
      <c r="C22" s="50"/>
      <c r="D22" s="50"/>
      <c r="E22" s="50"/>
      <c r="F22" s="50"/>
      <c r="G22" s="50"/>
      <c r="H22" s="50"/>
      <c r="I22" s="50"/>
      <c r="J22" s="50"/>
      <c r="K22" s="50"/>
      <c r="L22" s="50"/>
      <c r="M22" s="50"/>
      <c r="N22" s="50"/>
      <c r="O22" s="50"/>
      <c r="P22" s="50"/>
      <c r="Q22" s="50"/>
      <c r="R22" s="50"/>
      <c r="S22" s="50"/>
      <c r="T22" s="50"/>
      <c r="U22" s="50"/>
      <c r="V22" s="50"/>
      <c r="W22" s="50"/>
      <c r="X22" s="50"/>
    </row>
    <row r="23" spans="1:24">
      <c r="A23" s="50"/>
      <c r="B23" s="50"/>
      <c r="C23" s="50"/>
      <c r="D23" s="50"/>
      <c r="E23" s="50"/>
      <c r="F23" s="50"/>
      <c r="G23" s="50"/>
      <c r="H23" s="50"/>
      <c r="I23" s="50"/>
      <c r="J23" s="50"/>
      <c r="K23" s="50"/>
      <c r="L23" s="50"/>
      <c r="M23" s="50"/>
      <c r="N23" s="50"/>
      <c r="O23" s="50"/>
      <c r="P23" s="50"/>
      <c r="Q23" s="50"/>
      <c r="R23" s="50"/>
      <c r="S23" s="50"/>
      <c r="T23" s="50"/>
      <c r="U23" s="50"/>
      <c r="V23" s="50"/>
      <c r="W23" s="50"/>
      <c r="X23" s="50"/>
    </row>
    <row r="24" spans="1:24">
      <c r="A24" s="50"/>
      <c r="B24" s="50"/>
      <c r="C24" s="50"/>
      <c r="D24" s="50"/>
      <c r="E24" s="50"/>
      <c r="F24" s="50"/>
      <c r="G24" s="50"/>
      <c r="H24" s="50"/>
      <c r="I24" s="50"/>
      <c r="J24" s="50"/>
      <c r="K24" s="50"/>
      <c r="L24" s="50"/>
      <c r="M24" s="50"/>
      <c r="N24" s="50"/>
      <c r="O24" s="50"/>
      <c r="P24" s="50"/>
      <c r="Q24" s="50"/>
      <c r="R24" s="50"/>
      <c r="S24" s="50"/>
      <c r="T24" s="50"/>
      <c r="U24" s="50"/>
      <c r="V24" s="50"/>
      <c r="W24" s="50"/>
      <c r="X24" s="50"/>
    </row>
    <row r="25" spans="1:24">
      <c r="A25" s="50"/>
      <c r="B25" s="50"/>
      <c r="C25" s="50"/>
      <c r="D25" s="50"/>
      <c r="E25" s="50"/>
      <c r="F25" s="50"/>
      <c r="G25" s="50"/>
      <c r="H25" s="50"/>
      <c r="I25" s="50"/>
      <c r="J25" s="50"/>
      <c r="K25" s="50"/>
      <c r="L25" s="50"/>
      <c r="M25" s="50"/>
      <c r="N25" s="50"/>
      <c r="O25" s="50"/>
      <c r="P25" s="50"/>
      <c r="Q25" s="50"/>
      <c r="R25" s="50"/>
      <c r="S25" s="50"/>
      <c r="T25" s="50"/>
      <c r="U25" s="50"/>
      <c r="V25" s="50"/>
      <c r="W25" s="50"/>
      <c r="X25" s="50"/>
    </row>
    <row r="26" spans="1:24">
      <c r="A26" s="50"/>
      <c r="B26" s="50"/>
      <c r="C26" s="50"/>
      <c r="D26" s="50"/>
      <c r="E26" s="50"/>
      <c r="F26" s="50"/>
      <c r="G26" s="50"/>
      <c r="H26" s="50"/>
      <c r="I26" s="50"/>
      <c r="J26" s="50"/>
      <c r="K26" s="50"/>
      <c r="L26" s="50"/>
      <c r="M26" s="50"/>
      <c r="N26" s="50"/>
      <c r="O26" s="50"/>
      <c r="P26" s="50"/>
      <c r="Q26" s="50"/>
      <c r="R26" s="50"/>
      <c r="S26" s="50"/>
      <c r="T26" s="50"/>
      <c r="U26" s="50"/>
      <c r="V26" s="50"/>
      <c r="W26" s="50"/>
      <c r="X26" s="50"/>
    </row>
    <row r="27" spans="1:24">
      <c r="A27" s="50"/>
      <c r="B27" s="50"/>
      <c r="C27" s="50"/>
      <c r="D27" s="50"/>
      <c r="E27" s="50"/>
      <c r="F27" s="50"/>
      <c r="G27" s="50"/>
      <c r="H27" s="50"/>
      <c r="I27" s="50"/>
      <c r="J27" s="50"/>
      <c r="K27" s="50"/>
      <c r="L27" s="50"/>
      <c r="M27" s="50"/>
      <c r="N27" s="50"/>
      <c r="O27" s="50"/>
      <c r="P27" s="50"/>
      <c r="Q27" s="50"/>
      <c r="R27" s="50"/>
      <c r="S27" s="50"/>
      <c r="T27" s="50"/>
      <c r="U27" s="50"/>
      <c r="V27" s="50"/>
      <c r="W27" s="50"/>
      <c r="X27" s="50"/>
    </row>
    <row r="28" spans="1:24">
      <c r="A28" s="50"/>
      <c r="B28" s="50"/>
      <c r="C28" s="50"/>
      <c r="D28" s="50"/>
      <c r="E28" s="50"/>
      <c r="F28" s="50"/>
      <c r="G28" s="50"/>
      <c r="H28" s="50"/>
      <c r="I28" s="50"/>
      <c r="J28" s="50"/>
      <c r="K28" s="50"/>
      <c r="L28" s="50"/>
      <c r="M28" s="50"/>
      <c r="N28" s="50"/>
      <c r="O28" s="50"/>
      <c r="P28" s="50"/>
      <c r="Q28" s="50"/>
      <c r="R28" s="50"/>
      <c r="S28" s="50"/>
      <c r="T28" s="50"/>
      <c r="U28" s="50"/>
      <c r="V28" s="50"/>
      <c r="W28" s="50"/>
      <c r="X28" s="50"/>
    </row>
    <row r="29" spans="1:24">
      <c r="A29" s="50"/>
      <c r="B29" s="50"/>
      <c r="C29" s="50"/>
      <c r="D29" s="50"/>
      <c r="E29" s="50"/>
      <c r="F29" s="50"/>
      <c r="G29" s="50"/>
      <c r="H29" s="50"/>
      <c r="I29" s="50"/>
      <c r="J29" s="50"/>
      <c r="K29" s="50"/>
      <c r="L29" s="50"/>
      <c r="M29" s="50"/>
      <c r="N29" s="50"/>
      <c r="O29" s="50"/>
      <c r="P29" s="50"/>
      <c r="Q29" s="50"/>
      <c r="R29" s="50"/>
      <c r="S29" s="50"/>
      <c r="T29" s="50"/>
      <c r="U29" s="50"/>
      <c r="V29" s="50"/>
      <c r="W29" s="50"/>
      <c r="X29" s="50"/>
    </row>
    <row r="30" spans="1:24">
      <c r="A30" s="50"/>
      <c r="B30" s="50"/>
      <c r="C30" s="50"/>
      <c r="D30" s="50"/>
      <c r="E30" s="50"/>
      <c r="F30" s="50"/>
      <c r="G30" s="50"/>
      <c r="H30" s="50"/>
      <c r="I30" s="50"/>
      <c r="J30" s="50"/>
      <c r="K30" s="50"/>
      <c r="L30" s="50"/>
      <c r="M30" s="50"/>
      <c r="N30" s="50"/>
      <c r="O30" s="50"/>
      <c r="P30" s="50"/>
      <c r="Q30" s="50"/>
      <c r="R30" s="50"/>
      <c r="S30" s="50"/>
      <c r="T30" s="50"/>
      <c r="U30" s="50"/>
      <c r="V30" s="50"/>
      <c r="W30" s="50"/>
      <c r="X30" s="50"/>
    </row>
    <row r="31" spans="1:24">
      <c r="A31" s="50"/>
      <c r="B31" s="50"/>
      <c r="C31" s="50"/>
      <c r="D31" s="50"/>
      <c r="E31" s="50"/>
      <c r="F31" s="50"/>
      <c r="G31" s="50"/>
      <c r="H31" s="50"/>
      <c r="I31" s="50"/>
      <c r="J31" s="50"/>
      <c r="K31" s="50"/>
      <c r="L31" s="50"/>
      <c r="M31" s="50"/>
      <c r="N31" s="50"/>
      <c r="O31" s="50"/>
      <c r="P31" s="50"/>
      <c r="Q31" s="50"/>
      <c r="R31" s="50"/>
      <c r="S31" s="50"/>
      <c r="T31" s="50"/>
      <c r="U31" s="50"/>
      <c r="V31" s="50"/>
      <c r="W31" s="50"/>
      <c r="X31" s="50"/>
    </row>
    <row r="32" spans="1:24">
      <c r="A32" s="50"/>
      <c r="B32" s="50"/>
      <c r="C32" s="50"/>
      <c r="D32" s="50"/>
      <c r="E32" s="50"/>
      <c r="F32" s="50"/>
      <c r="G32" s="50"/>
      <c r="H32" s="50"/>
      <c r="I32" s="50"/>
      <c r="J32" s="50"/>
      <c r="K32" s="50"/>
      <c r="L32" s="50"/>
      <c r="M32" s="50"/>
      <c r="N32" s="50"/>
      <c r="O32" s="50"/>
      <c r="P32" s="50"/>
      <c r="Q32" s="50"/>
      <c r="R32" s="50"/>
      <c r="S32" s="50"/>
      <c r="T32" s="50"/>
      <c r="U32" s="50"/>
      <c r="V32" s="50"/>
      <c r="W32" s="50"/>
      <c r="X32" s="50"/>
    </row>
    <row r="33" spans="1:24">
      <c r="A33" s="50"/>
      <c r="B33" s="50"/>
      <c r="C33" s="50"/>
      <c r="D33" s="50"/>
      <c r="E33" s="50"/>
      <c r="F33" s="50"/>
      <c r="G33" s="50"/>
      <c r="H33" s="50"/>
      <c r="I33" s="50"/>
      <c r="J33" s="50"/>
      <c r="K33" s="50"/>
      <c r="L33" s="50"/>
      <c r="M33" s="50"/>
      <c r="N33" s="50"/>
      <c r="O33" s="50"/>
      <c r="P33" s="50"/>
      <c r="Q33" s="50"/>
      <c r="R33" s="50"/>
      <c r="S33" s="50"/>
      <c r="T33" s="50"/>
      <c r="U33" s="50"/>
      <c r="V33" s="50"/>
      <c r="W33" s="50"/>
      <c r="X33" s="50"/>
    </row>
    <row r="34" spans="1:24">
      <c r="A34" s="50"/>
      <c r="B34" s="50"/>
      <c r="C34" s="50"/>
      <c r="D34" s="50"/>
      <c r="E34" s="50"/>
      <c r="F34" s="50"/>
      <c r="G34" s="50"/>
      <c r="H34" s="50"/>
      <c r="I34" s="50"/>
      <c r="J34" s="50"/>
      <c r="K34" s="50"/>
      <c r="L34" s="50"/>
      <c r="M34" s="50"/>
      <c r="N34" s="50"/>
      <c r="O34" s="50"/>
      <c r="P34" s="50"/>
      <c r="Q34" s="50"/>
      <c r="R34" s="50"/>
      <c r="S34" s="50"/>
      <c r="T34" s="50"/>
      <c r="U34" s="50"/>
      <c r="V34" s="50"/>
      <c r="W34" s="50"/>
      <c r="X34" s="50"/>
    </row>
    <row r="35" spans="1:24">
      <c r="A35" s="50"/>
      <c r="B35" s="50"/>
      <c r="C35" s="50"/>
      <c r="D35" s="50"/>
      <c r="E35" s="50"/>
      <c r="F35" s="50"/>
      <c r="G35" s="50"/>
      <c r="H35" s="50"/>
      <c r="I35" s="50"/>
      <c r="J35" s="50"/>
      <c r="K35" s="50"/>
      <c r="L35" s="50"/>
      <c r="M35" s="50"/>
      <c r="N35" s="50"/>
      <c r="O35" s="50"/>
      <c r="P35" s="50"/>
      <c r="Q35" s="50"/>
      <c r="R35" s="50"/>
      <c r="S35" s="50"/>
      <c r="T35" s="50"/>
      <c r="U35" s="50"/>
      <c r="V35" s="50"/>
      <c r="W35" s="50"/>
      <c r="X35" s="50"/>
    </row>
    <row r="36" spans="1:24">
      <c r="A36" s="50"/>
      <c r="B36" s="50"/>
      <c r="C36" s="50"/>
      <c r="D36" s="50"/>
      <c r="E36" s="50"/>
      <c r="F36" s="50"/>
      <c r="G36" s="50"/>
      <c r="H36" s="50"/>
      <c r="I36" s="50"/>
      <c r="J36" s="50"/>
      <c r="K36" s="50"/>
      <c r="L36" s="50"/>
      <c r="M36" s="50"/>
      <c r="N36" s="50"/>
      <c r="O36" s="50"/>
      <c r="P36" s="50"/>
      <c r="Q36" s="50"/>
      <c r="R36" s="50"/>
      <c r="S36" s="50"/>
      <c r="T36" s="50"/>
      <c r="U36" s="50"/>
      <c r="V36" s="50"/>
      <c r="W36" s="50"/>
      <c r="X36" s="50"/>
    </row>
    <row r="37" spans="1:24">
      <c r="A37" s="50"/>
      <c r="B37" s="50"/>
      <c r="C37" s="50"/>
      <c r="D37" s="50"/>
      <c r="E37" s="50"/>
      <c r="F37" s="50"/>
      <c r="G37" s="50"/>
      <c r="H37" s="50"/>
      <c r="I37" s="50"/>
      <c r="J37" s="50"/>
      <c r="K37" s="50"/>
      <c r="L37" s="50"/>
      <c r="M37" s="50"/>
      <c r="N37" s="50"/>
      <c r="O37" s="50"/>
      <c r="P37" s="50"/>
      <c r="Q37" s="50"/>
      <c r="R37" s="50"/>
      <c r="S37" s="50"/>
      <c r="T37" s="50"/>
      <c r="U37" s="50"/>
      <c r="V37" s="50"/>
      <c r="W37" s="50"/>
      <c r="X37" s="50"/>
    </row>
    <row r="38" spans="1:24">
      <c r="A38" s="50"/>
      <c r="B38" s="50"/>
      <c r="C38" s="50"/>
      <c r="D38" s="50"/>
      <c r="E38" s="50"/>
      <c r="F38" s="50"/>
      <c r="G38" s="50"/>
      <c r="H38" s="50"/>
      <c r="I38" s="50"/>
      <c r="J38" s="50"/>
      <c r="K38" s="50"/>
      <c r="L38" s="50"/>
      <c r="M38" s="50"/>
      <c r="N38" s="50"/>
      <c r="O38" s="50"/>
      <c r="P38" s="50"/>
      <c r="Q38" s="50"/>
      <c r="R38" s="50"/>
      <c r="S38" s="50"/>
      <c r="T38" s="50"/>
      <c r="U38" s="50"/>
      <c r="V38" s="50"/>
      <c r="W38" s="50"/>
      <c r="X38" s="50"/>
    </row>
    <row r="39" spans="1:24">
      <c r="A39" s="50"/>
      <c r="B39" s="50"/>
      <c r="C39" s="50"/>
      <c r="D39" s="50"/>
      <c r="E39" s="50"/>
      <c r="F39" s="50"/>
      <c r="G39" s="50"/>
      <c r="H39" s="50"/>
      <c r="I39" s="50"/>
      <c r="J39" s="50"/>
      <c r="K39" s="50"/>
      <c r="L39" s="50"/>
      <c r="M39" s="50"/>
      <c r="N39" s="50"/>
      <c r="O39" s="50"/>
      <c r="P39" s="50"/>
      <c r="Q39" s="50"/>
      <c r="R39" s="50"/>
      <c r="S39" s="50"/>
      <c r="T39" s="50"/>
      <c r="U39" s="50"/>
      <c r="V39" s="50"/>
      <c r="W39" s="50"/>
      <c r="X39" s="50"/>
    </row>
    <row r="40" spans="1:24">
      <c r="A40" s="50"/>
      <c r="B40" s="50"/>
      <c r="C40" s="50"/>
      <c r="D40" s="50"/>
      <c r="E40" s="50"/>
      <c r="F40" s="50"/>
      <c r="G40" s="50"/>
      <c r="H40" s="50"/>
      <c r="I40" s="50"/>
      <c r="J40" s="50"/>
      <c r="K40" s="50"/>
      <c r="L40" s="50"/>
      <c r="M40" s="50"/>
      <c r="N40" s="50"/>
      <c r="O40" s="50"/>
      <c r="P40" s="50"/>
      <c r="Q40" s="50"/>
      <c r="R40" s="50"/>
      <c r="S40" s="50"/>
      <c r="T40" s="50"/>
      <c r="U40" s="50"/>
      <c r="V40" s="50"/>
      <c r="W40" s="50"/>
      <c r="X40" s="50"/>
    </row>
    <row r="41" spans="1:24">
      <c r="A41" s="50"/>
      <c r="B41" s="50"/>
      <c r="C41" s="50"/>
      <c r="D41" s="50"/>
      <c r="E41" s="50"/>
      <c r="F41" s="50"/>
      <c r="G41" s="50"/>
      <c r="H41" s="50"/>
      <c r="I41" s="50"/>
      <c r="J41" s="50"/>
      <c r="K41" s="50"/>
      <c r="L41" s="50"/>
      <c r="M41" s="50"/>
      <c r="N41" s="50"/>
      <c r="O41" s="50"/>
      <c r="P41" s="50"/>
      <c r="Q41" s="50"/>
      <c r="R41" s="50"/>
      <c r="S41" s="50"/>
      <c r="T41" s="50"/>
      <c r="U41" s="50"/>
      <c r="V41" s="50"/>
      <c r="W41" s="50"/>
      <c r="X41" s="50"/>
    </row>
    <row r="42" spans="1:24">
      <c r="A42" s="50"/>
      <c r="B42" s="50"/>
      <c r="C42" s="50"/>
      <c r="D42" s="50"/>
      <c r="E42" s="50"/>
      <c r="F42" s="50"/>
      <c r="G42" s="50"/>
      <c r="H42" s="50"/>
      <c r="I42" s="50"/>
      <c r="J42" s="50"/>
      <c r="K42" s="50"/>
      <c r="L42" s="50"/>
      <c r="M42" s="50"/>
      <c r="N42" s="50"/>
      <c r="O42" s="50"/>
      <c r="P42" s="50"/>
      <c r="Q42" s="50"/>
      <c r="R42" s="50"/>
      <c r="S42" s="50"/>
      <c r="T42" s="50"/>
      <c r="U42" s="50"/>
      <c r="V42" s="50"/>
      <c r="W42" s="50"/>
      <c r="X42" s="50"/>
    </row>
    <row r="43" spans="1:24">
      <c r="A43" s="50"/>
      <c r="B43" s="50"/>
      <c r="C43" s="50"/>
      <c r="D43" s="50"/>
      <c r="E43" s="50"/>
      <c r="F43" s="50"/>
      <c r="G43" s="50"/>
      <c r="H43" s="50"/>
      <c r="I43" s="50"/>
      <c r="J43" s="50"/>
      <c r="K43" s="50"/>
      <c r="L43" s="50"/>
      <c r="M43" s="50"/>
      <c r="N43" s="50"/>
      <c r="O43" s="50"/>
      <c r="P43" s="50"/>
      <c r="Q43" s="50"/>
      <c r="R43" s="50"/>
      <c r="S43" s="50"/>
      <c r="T43" s="50"/>
      <c r="U43" s="50"/>
      <c r="V43" s="50"/>
      <c r="W43" s="50"/>
      <c r="X43" s="50"/>
    </row>
    <row r="44" spans="1:24">
      <c r="A44" s="50"/>
      <c r="B44" s="50"/>
      <c r="C44" s="50"/>
      <c r="D44" s="50"/>
      <c r="E44" s="50"/>
      <c r="F44" s="50"/>
      <c r="G44" s="50"/>
      <c r="H44" s="50"/>
      <c r="I44" s="50"/>
      <c r="J44" s="50"/>
      <c r="K44" s="50"/>
      <c r="L44" s="50"/>
      <c r="M44" s="50"/>
      <c r="N44" s="50"/>
      <c r="O44" s="50"/>
      <c r="P44" s="50"/>
      <c r="Q44" s="50"/>
      <c r="R44" s="50"/>
      <c r="S44" s="50"/>
      <c r="T44" s="50"/>
      <c r="U44" s="50"/>
      <c r="V44" s="50"/>
      <c r="W44" s="50"/>
      <c r="X44" s="50"/>
    </row>
    <row r="45" spans="1:24">
      <c r="A45" s="50"/>
      <c r="B45" s="50"/>
      <c r="C45" s="50"/>
      <c r="D45" s="50"/>
      <c r="E45" s="50"/>
      <c r="F45" s="50"/>
      <c r="G45" s="50"/>
      <c r="H45" s="50"/>
      <c r="I45" s="50"/>
      <c r="J45" s="50"/>
      <c r="K45" s="50"/>
      <c r="L45" s="50"/>
      <c r="M45" s="50"/>
      <c r="N45" s="50"/>
      <c r="O45" s="50"/>
      <c r="P45" s="50"/>
      <c r="Q45" s="50"/>
      <c r="R45" s="50"/>
      <c r="S45" s="50"/>
      <c r="T45" s="50"/>
      <c r="U45" s="50"/>
      <c r="V45" s="50"/>
      <c r="W45" s="50"/>
      <c r="X45" s="50"/>
    </row>
    <row r="46" spans="1:24">
      <c r="A46" s="50"/>
      <c r="B46" s="50"/>
      <c r="C46" s="50"/>
      <c r="D46" s="50"/>
      <c r="E46" s="50"/>
      <c r="F46" s="50"/>
      <c r="G46" s="50"/>
      <c r="H46" s="50"/>
      <c r="I46" s="50"/>
      <c r="J46" s="50"/>
      <c r="K46" s="50"/>
      <c r="L46" s="50"/>
      <c r="M46" s="50"/>
      <c r="N46" s="50"/>
      <c r="O46" s="50"/>
      <c r="P46" s="50"/>
      <c r="Q46" s="50"/>
      <c r="R46" s="50"/>
      <c r="S46" s="50"/>
      <c r="T46" s="50"/>
      <c r="U46" s="50"/>
      <c r="V46" s="50"/>
      <c r="W46" s="50"/>
      <c r="X46" s="50"/>
    </row>
    <row r="47" spans="1:24">
      <c r="A47" s="50"/>
      <c r="B47" s="50"/>
      <c r="C47" s="50"/>
      <c r="D47" s="50"/>
      <c r="E47" s="50"/>
      <c r="F47" s="50"/>
      <c r="G47" s="50"/>
      <c r="H47" s="50"/>
      <c r="I47" s="50"/>
      <c r="J47" s="50"/>
      <c r="K47" s="50"/>
      <c r="L47" s="50"/>
      <c r="M47" s="50"/>
      <c r="N47" s="50"/>
      <c r="O47" s="50"/>
      <c r="P47" s="50"/>
      <c r="Q47" s="50"/>
      <c r="R47" s="50"/>
      <c r="S47" s="50"/>
      <c r="T47" s="50"/>
      <c r="U47" s="50"/>
      <c r="V47" s="50"/>
      <c r="W47" s="50"/>
      <c r="X47" s="50"/>
    </row>
    <row r="48" spans="1:24">
      <c r="A48" s="50"/>
      <c r="B48" s="50"/>
      <c r="C48" s="50"/>
      <c r="D48" s="50"/>
      <c r="E48" s="50"/>
      <c r="F48" s="50"/>
      <c r="G48" s="50"/>
      <c r="H48" s="50"/>
      <c r="I48" s="50"/>
      <c r="J48" s="50"/>
      <c r="K48" s="50"/>
      <c r="L48" s="50"/>
      <c r="M48" s="50"/>
      <c r="N48" s="50"/>
      <c r="O48" s="50"/>
      <c r="P48" s="50"/>
      <c r="Q48" s="50"/>
      <c r="R48" s="50"/>
      <c r="S48" s="50"/>
      <c r="T48" s="50"/>
      <c r="U48" s="50"/>
      <c r="V48" s="50"/>
      <c r="W48" s="50"/>
      <c r="X48" s="50"/>
    </row>
    <row r="49" spans="1:24">
      <c r="A49" s="50"/>
      <c r="B49" s="50"/>
      <c r="C49" s="50"/>
      <c r="D49" s="50"/>
      <c r="E49" s="50"/>
      <c r="F49" s="50"/>
      <c r="G49" s="50"/>
      <c r="H49" s="50"/>
      <c r="I49" s="50"/>
      <c r="J49" s="50"/>
      <c r="K49" s="50"/>
      <c r="L49" s="50"/>
      <c r="M49" s="50"/>
      <c r="N49" s="50"/>
      <c r="O49" s="50"/>
      <c r="P49" s="50"/>
      <c r="Q49" s="50"/>
      <c r="R49" s="50"/>
      <c r="S49" s="50"/>
      <c r="T49" s="50"/>
      <c r="U49" s="50"/>
      <c r="V49" s="50"/>
      <c r="W49" s="50"/>
      <c r="X49" s="50"/>
    </row>
    <row r="50" spans="1:24">
      <c r="A50" s="50"/>
      <c r="B50" s="50"/>
      <c r="C50" s="50"/>
      <c r="D50" s="50"/>
      <c r="E50" s="50"/>
      <c r="F50" s="50"/>
      <c r="G50" s="50"/>
      <c r="H50" s="50"/>
      <c r="I50" s="50"/>
      <c r="J50" s="50"/>
      <c r="K50" s="50"/>
      <c r="L50" s="50"/>
      <c r="M50" s="50"/>
      <c r="N50" s="50"/>
      <c r="O50" s="50"/>
      <c r="P50" s="50"/>
      <c r="Q50" s="50"/>
      <c r="R50" s="50"/>
      <c r="S50" s="50"/>
      <c r="T50" s="50"/>
      <c r="U50" s="50"/>
      <c r="V50" s="50"/>
      <c r="W50" s="50"/>
      <c r="X50" s="50"/>
    </row>
    <row r="51" spans="1:24">
      <c r="A51" s="50"/>
      <c r="B51" s="50"/>
      <c r="C51" s="50"/>
      <c r="D51" s="50"/>
      <c r="E51" s="50"/>
      <c r="F51" s="50"/>
      <c r="G51" s="50"/>
      <c r="H51" s="50"/>
      <c r="I51" s="50"/>
      <c r="J51" s="50"/>
      <c r="K51" s="50"/>
      <c r="L51" s="50"/>
      <c r="M51" s="50"/>
      <c r="N51" s="50"/>
      <c r="O51" s="50"/>
      <c r="P51" s="50"/>
      <c r="Q51" s="50"/>
      <c r="R51" s="50"/>
      <c r="S51" s="50"/>
      <c r="T51" s="50"/>
      <c r="U51" s="50"/>
      <c r="V51" s="50"/>
      <c r="W51" s="50"/>
      <c r="X51" s="50"/>
    </row>
    <row r="52" spans="1:24">
      <c r="A52" s="50"/>
      <c r="B52" s="50"/>
      <c r="C52" s="50"/>
      <c r="D52" s="50"/>
      <c r="E52" s="50"/>
      <c r="F52" s="50"/>
      <c r="G52" s="50"/>
      <c r="H52" s="50"/>
      <c r="I52" s="50"/>
      <c r="J52" s="50"/>
      <c r="K52" s="50"/>
      <c r="L52" s="50"/>
      <c r="M52" s="50"/>
      <c r="N52" s="50"/>
      <c r="O52" s="50"/>
      <c r="P52" s="50"/>
      <c r="Q52" s="50"/>
      <c r="R52" s="50"/>
      <c r="S52" s="50"/>
      <c r="T52" s="50"/>
      <c r="U52" s="50"/>
      <c r="V52" s="50"/>
      <c r="W52" s="50"/>
      <c r="X52" s="50"/>
    </row>
    <row r="53" spans="1:24">
      <c r="A53" s="50"/>
      <c r="B53" s="50"/>
      <c r="C53" s="50"/>
      <c r="D53" s="50"/>
      <c r="E53" s="50"/>
      <c r="F53" s="50"/>
      <c r="G53" s="50"/>
      <c r="H53" s="50"/>
      <c r="I53" s="50"/>
      <c r="J53" s="50"/>
      <c r="K53" s="50"/>
      <c r="L53" s="50"/>
      <c r="M53" s="50"/>
      <c r="N53" s="50"/>
      <c r="O53" s="50"/>
      <c r="P53" s="50"/>
      <c r="Q53" s="50"/>
      <c r="R53" s="50"/>
      <c r="S53" s="50"/>
      <c r="T53" s="50"/>
      <c r="U53" s="50"/>
      <c r="V53" s="50"/>
      <c r="W53" s="50"/>
      <c r="X53" s="50"/>
    </row>
    <row r="54" spans="1:24">
      <c r="A54" s="50"/>
      <c r="B54" s="50"/>
      <c r="C54" s="50"/>
      <c r="D54" s="50"/>
      <c r="E54" s="50"/>
      <c r="F54" s="50"/>
      <c r="G54" s="50"/>
      <c r="H54" s="50"/>
      <c r="I54" s="50"/>
      <c r="J54" s="50"/>
      <c r="K54" s="50"/>
      <c r="L54" s="50"/>
      <c r="M54" s="50"/>
      <c r="N54" s="50"/>
      <c r="O54" s="50"/>
      <c r="P54" s="50"/>
      <c r="Q54" s="50"/>
      <c r="R54" s="50"/>
      <c r="S54" s="50"/>
      <c r="T54" s="50"/>
      <c r="U54" s="50"/>
      <c r="V54" s="50"/>
      <c r="W54" s="50"/>
      <c r="X54" s="50"/>
    </row>
    <row r="55" spans="1:24">
      <c r="A55" s="50"/>
      <c r="B55" s="50"/>
      <c r="C55" s="50"/>
      <c r="D55" s="50"/>
      <c r="E55" s="50"/>
      <c r="F55" s="50"/>
      <c r="G55" s="50"/>
      <c r="H55" s="50"/>
      <c r="I55" s="50"/>
      <c r="J55" s="50"/>
      <c r="K55" s="50"/>
      <c r="L55" s="50"/>
      <c r="M55" s="50"/>
      <c r="N55" s="50"/>
      <c r="O55" s="50"/>
      <c r="P55" s="50"/>
      <c r="Q55" s="50"/>
      <c r="R55" s="50"/>
      <c r="S55" s="50"/>
      <c r="T55" s="50"/>
      <c r="U55" s="50"/>
      <c r="V55" s="50"/>
      <c r="W55" s="50"/>
      <c r="X55" s="50"/>
    </row>
    <row r="56" spans="1:24">
      <c r="A56" s="50"/>
      <c r="B56" s="50"/>
      <c r="C56" s="50"/>
      <c r="D56" s="50"/>
      <c r="E56" s="50"/>
      <c r="F56" s="50"/>
      <c r="G56" s="50"/>
      <c r="H56" s="50"/>
      <c r="I56" s="50"/>
      <c r="J56" s="50"/>
      <c r="K56" s="50"/>
      <c r="L56" s="50"/>
      <c r="M56" s="50"/>
      <c r="N56" s="50"/>
      <c r="O56" s="50"/>
      <c r="P56" s="50"/>
      <c r="Q56" s="50"/>
      <c r="R56" s="50"/>
      <c r="S56" s="50"/>
      <c r="T56" s="50"/>
      <c r="U56" s="50"/>
      <c r="V56" s="50"/>
      <c r="W56" s="50"/>
      <c r="X56" s="50"/>
    </row>
    <row r="57" spans="1:24">
      <c r="A57" s="50"/>
      <c r="B57" s="50"/>
      <c r="C57" s="50"/>
      <c r="D57" s="50"/>
      <c r="E57" s="50"/>
      <c r="F57" s="50"/>
      <c r="G57" s="50"/>
      <c r="H57" s="50"/>
      <c r="I57" s="50"/>
      <c r="J57" s="50"/>
      <c r="K57" s="50"/>
      <c r="L57" s="50"/>
      <c r="M57" s="50"/>
      <c r="N57" s="50"/>
      <c r="O57" s="50"/>
      <c r="P57" s="50"/>
      <c r="Q57" s="50"/>
      <c r="R57" s="50"/>
      <c r="S57" s="50"/>
      <c r="T57" s="50"/>
      <c r="U57" s="50"/>
      <c r="V57" s="50"/>
      <c r="W57" s="50"/>
      <c r="X57" s="50"/>
    </row>
    <row r="58" spans="1:24">
      <c r="A58" s="50"/>
      <c r="B58" s="50"/>
      <c r="C58" s="50"/>
      <c r="D58" s="50"/>
      <c r="E58" s="50"/>
      <c r="F58" s="50"/>
      <c r="G58" s="50"/>
      <c r="H58" s="50"/>
      <c r="I58" s="50"/>
      <c r="J58" s="50"/>
      <c r="K58" s="50"/>
      <c r="L58" s="50"/>
      <c r="M58" s="50"/>
      <c r="N58" s="50"/>
      <c r="O58" s="50"/>
      <c r="P58" s="50"/>
      <c r="Q58" s="50"/>
      <c r="R58" s="50"/>
      <c r="S58" s="50"/>
      <c r="T58" s="50"/>
      <c r="U58" s="50"/>
      <c r="V58" s="50"/>
      <c r="W58" s="50"/>
      <c r="X58" s="50"/>
    </row>
    <row r="59" spans="1:24">
      <c r="A59" s="50"/>
      <c r="B59" s="50"/>
      <c r="C59" s="50"/>
      <c r="D59" s="50"/>
      <c r="E59" s="50"/>
      <c r="F59" s="50"/>
      <c r="G59" s="50"/>
      <c r="H59" s="50"/>
      <c r="I59" s="50"/>
      <c r="J59" s="50"/>
      <c r="K59" s="50"/>
      <c r="L59" s="50"/>
      <c r="M59" s="50"/>
      <c r="N59" s="50"/>
      <c r="O59" s="50"/>
      <c r="P59" s="50"/>
      <c r="Q59" s="50"/>
      <c r="R59" s="50"/>
      <c r="S59" s="50"/>
      <c r="T59" s="50"/>
      <c r="U59" s="50"/>
      <c r="V59" s="50"/>
      <c r="W59" s="50"/>
      <c r="X59" s="50"/>
    </row>
    <row r="60" spans="1:24">
      <c r="A60" s="50"/>
      <c r="B60" s="50"/>
      <c r="C60" s="50"/>
      <c r="D60" s="50"/>
      <c r="E60" s="50"/>
      <c r="F60" s="50"/>
      <c r="G60" s="50"/>
      <c r="H60" s="50"/>
      <c r="I60" s="50"/>
      <c r="J60" s="50"/>
      <c r="K60" s="50"/>
      <c r="L60" s="50"/>
      <c r="M60" s="50"/>
      <c r="N60" s="50"/>
      <c r="O60" s="50"/>
      <c r="P60" s="50"/>
      <c r="Q60" s="50"/>
      <c r="R60" s="50"/>
      <c r="S60" s="50"/>
      <c r="T60" s="50"/>
      <c r="U60" s="50"/>
      <c r="V60" s="50"/>
      <c r="W60" s="50"/>
      <c r="X60" s="50"/>
    </row>
    <row r="61" spans="1:24">
      <c r="A61" s="50"/>
      <c r="B61" s="50"/>
      <c r="C61" s="50"/>
      <c r="D61" s="50"/>
      <c r="E61" s="50"/>
      <c r="F61" s="50"/>
      <c r="G61" s="50"/>
      <c r="H61" s="50"/>
      <c r="I61" s="50"/>
      <c r="J61" s="50"/>
      <c r="K61" s="50"/>
      <c r="L61" s="50"/>
      <c r="M61" s="50"/>
      <c r="N61" s="50"/>
      <c r="O61" s="50"/>
      <c r="P61" s="50"/>
      <c r="Q61" s="50"/>
      <c r="R61" s="50"/>
      <c r="S61" s="50"/>
      <c r="T61" s="50"/>
      <c r="U61" s="50"/>
      <c r="V61" s="50"/>
      <c r="W61" s="50"/>
      <c r="X61" s="50"/>
    </row>
    <row r="62" spans="1:24">
      <c r="A62" s="50"/>
      <c r="B62" s="50"/>
      <c r="C62" s="50"/>
      <c r="D62" s="50"/>
      <c r="E62" s="50"/>
      <c r="F62" s="50"/>
      <c r="G62" s="50"/>
      <c r="H62" s="50"/>
      <c r="I62" s="50"/>
      <c r="J62" s="50"/>
      <c r="K62" s="50"/>
      <c r="L62" s="50"/>
      <c r="M62" s="50"/>
      <c r="N62" s="50"/>
      <c r="O62" s="50"/>
      <c r="P62" s="50"/>
      <c r="Q62" s="50"/>
      <c r="R62" s="50"/>
      <c r="S62" s="50"/>
      <c r="T62" s="50"/>
      <c r="U62" s="50"/>
      <c r="V62" s="50"/>
      <c r="W62" s="50"/>
      <c r="X62" s="50"/>
    </row>
    <row r="63" spans="1:24">
      <c r="A63" s="50"/>
      <c r="B63" s="50"/>
      <c r="C63" s="50"/>
      <c r="D63" s="50"/>
      <c r="E63" s="50"/>
      <c r="F63" s="50"/>
      <c r="G63" s="50"/>
      <c r="H63" s="50"/>
      <c r="I63" s="50"/>
      <c r="J63" s="50"/>
      <c r="K63" s="50"/>
      <c r="L63" s="50"/>
      <c r="M63" s="50"/>
      <c r="N63" s="50"/>
      <c r="O63" s="50"/>
      <c r="P63" s="50"/>
      <c r="Q63" s="50"/>
      <c r="R63" s="50"/>
      <c r="S63" s="50"/>
      <c r="T63" s="50"/>
      <c r="U63" s="50"/>
      <c r="V63" s="50"/>
      <c r="W63" s="50"/>
      <c r="X63" s="50"/>
    </row>
    <row r="64" spans="1:24">
      <c r="A64" s="50"/>
      <c r="B64" s="50"/>
      <c r="C64" s="50"/>
      <c r="D64" s="50"/>
      <c r="E64" s="50"/>
      <c r="F64" s="50"/>
      <c r="G64" s="50"/>
      <c r="H64" s="50"/>
      <c r="I64" s="50"/>
      <c r="J64" s="50"/>
      <c r="K64" s="50"/>
      <c r="L64" s="50"/>
      <c r="M64" s="50"/>
      <c r="N64" s="50"/>
      <c r="O64" s="50"/>
      <c r="P64" s="50"/>
      <c r="Q64" s="50"/>
      <c r="R64" s="50"/>
      <c r="S64" s="50"/>
      <c r="T64" s="50"/>
      <c r="U64" s="50"/>
      <c r="V64" s="50"/>
      <c r="W64" s="50"/>
      <c r="X64" s="50"/>
    </row>
    <row r="65" spans="1:24">
      <c r="A65" s="50"/>
      <c r="B65" s="50"/>
      <c r="C65" s="50"/>
      <c r="D65" s="50"/>
      <c r="E65" s="50"/>
      <c r="F65" s="50"/>
      <c r="G65" s="50"/>
      <c r="H65" s="50"/>
      <c r="I65" s="50"/>
      <c r="J65" s="50"/>
      <c r="K65" s="50"/>
      <c r="L65" s="50"/>
      <c r="M65" s="50"/>
      <c r="N65" s="50"/>
      <c r="O65" s="50"/>
      <c r="P65" s="50"/>
      <c r="Q65" s="50"/>
      <c r="R65" s="50"/>
      <c r="S65" s="50"/>
      <c r="T65" s="50"/>
      <c r="U65" s="50"/>
      <c r="V65" s="50"/>
      <c r="W65" s="50"/>
      <c r="X65" s="50"/>
    </row>
    <row r="66" spans="1:24">
      <c r="A66" s="50"/>
      <c r="B66" s="50"/>
      <c r="C66" s="50"/>
      <c r="D66" s="50"/>
      <c r="E66" s="50"/>
      <c r="F66" s="50"/>
      <c r="G66" s="50"/>
      <c r="H66" s="50"/>
      <c r="I66" s="50"/>
      <c r="J66" s="50"/>
      <c r="K66" s="50"/>
      <c r="L66" s="50"/>
      <c r="M66" s="50"/>
      <c r="N66" s="50"/>
      <c r="O66" s="50"/>
      <c r="P66" s="50"/>
      <c r="Q66" s="50"/>
      <c r="R66" s="50"/>
      <c r="S66" s="50"/>
      <c r="T66" s="50"/>
      <c r="U66" s="50"/>
      <c r="V66" s="50"/>
      <c r="W66" s="50"/>
      <c r="X66" s="50"/>
    </row>
    <row r="67" spans="1:24">
      <c r="A67" s="50"/>
      <c r="B67" s="50"/>
      <c r="C67" s="50"/>
      <c r="D67" s="50"/>
      <c r="E67" s="50"/>
      <c r="F67" s="50"/>
      <c r="G67" s="50"/>
      <c r="H67" s="50"/>
      <c r="I67" s="50"/>
      <c r="J67" s="50"/>
      <c r="K67" s="50"/>
      <c r="L67" s="50"/>
      <c r="M67" s="50"/>
      <c r="N67" s="50"/>
      <c r="O67" s="50"/>
      <c r="P67" s="50"/>
      <c r="Q67" s="50"/>
      <c r="R67" s="50"/>
      <c r="S67" s="50"/>
      <c r="T67" s="50"/>
      <c r="U67" s="50"/>
      <c r="V67" s="50"/>
      <c r="W67" s="50"/>
      <c r="X67" s="50"/>
    </row>
    <row r="68" spans="1:24">
      <c r="A68" s="50"/>
      <c r="B68" s="50"/>
      <c r="C68" s="50"/>
      <c r="D68" s="50"/>
      <c r="E68" s="50"/>
      <c r="F68" s="50"/>
      <c r="G68" s="50"/>
      <c r="H68" s="50"/>
      <c r="I68" s="50"/>
      <c r="J68" s="50"/>
      <c r="K68" s="50"/>
      <c r="L68" s="50"/>
      <c r="M68" s="50"/>
      <c r="N68" s="50"/>
      <c r="O68" s="50"/>
      <c r="P68" s="50"/>
      <c r="Q68" s="50"/>
      <c r="R68" s="50"/>
      <c r="S68" s="50"/>
      <c r="T68" s="50"/>
      <c r="U68" s="50"/>
      <c r="V68" s="50"/>
      <c r="W68" s="50"/>
      <c r="X68" s="50"/>
    </row>
    <row r="69" spans="1:24">
      <c r="A69" s="50"/>
      <c r="B69" s="50"/>
      <c r="C69" s="50"/>
      <c r="D69" s="50"/>
      <c r="E69" s="50"/>
      <c r="F69" s="50"/>
      <c r="G69" s="50"/>
      <c r="H69" s="50"/>
      <c r="I69" s="50"/>
      <c r="J69" s="50"/>
      <c r="K69" s="50"/>
      <c r="L69" s="50"/>
      <c r="M69" s="50"/>
      <c r="N69" s="50"/>
      <c r="O69" s="50"/>
      <c r="P69" s="50"/>
      <c r="Q69" s="50"/>
      <c r="R69" s="50"/>
      <c r="S69" s="50"/>
      <c r="T69" s="50"/>
      <c r="U69" s="50"/>
      <c r="V69" s="50"/>
      <c r="W69" s="50"/>
      <c r="X69" s="50"/>
    </row>
    <row r="70" spans="1:24">
      <c r="A70" s="50"/>
      <c r="B70" s="50"/>
      <c r="C70" s="50"/>
      <c r="D70" s="50"/>
      <c r="E70" s="50"/>
      <c r="F70" s="50"/>
      <c r="G70" s="50"/>
      <c r="H70" s="50"/>
      <c r="I70" s="50"/>
      <c r="J70" s="50"/>
      <c r="K70" s="50"/>
      <c r="L70" s="50"/>
      <c r="M70" s="50"/>
      <c r="N70" s="50"/>
      <c r="O70" s="50"/>
      <c r="P70" s="50"/>
      <c r="Q70" s="50"/>
      <c r="R70" s="50"/>
      <c r="S70" s="50"/>
      <c r="T70" s="50"/>
      <c r="U70" s="50"/>
      <c r="V70" s="50"/>
      <c r="W70" s="50"/>
      <c r="X70" s="50"/>
    </row>
    <row r="71" spans="1:24">
      <c r="A71" s="50"/>
      <c r="B71" s="50"/>
      <c r="C71" s="50"/>
      <c r="D71" s="50"/>
      <c r="E71" s="50"/>
      <c r="F71" s="50"/>
      <c r="G71" s="50"/>
      <c r="H71" s="50"/>
      <c r="I71" s="50"/>
      <c r="J71" s="50"/>
      <c r="K71" s="50"/>
      <c r="L71" s="50"/>
      <c r="M71" s="50"/>
      <c r="N71" s="50"/>
      <c r="O71" s="50"/>
      <c r="P71" s="50"/>
      <c r="Q71" s="50"/>
      <c r="R71" s="50"/>
      <c r="S71" s="50"/>
      <c r="T71" s="50"/>
      <c r="U71" s="50"/>
      <c r="V71" s="50"/>
      <c r="W71" s="50"/>
      <c r="X71" s="50"/>
    </row>
    <row r="72" spans="1:24">
      <c r="A72" s="50"/>
      <c r="B72" s="50"/>
      <c r="C72" s="50"/>
      <c r="D72" s="50"/>
      <c r="E72" s="50"/>
      <c r="F72" s="50"/>
      <c r="G72" s="50"/>
      <c r="H72" s="50"/>
      <c r="I72" s="50"/>
      <c r="J72" s="50"/>
      <c r="K72" s="50"/>
      <c r="L72" s="50"/>
      <c r="M72" s="50"/>
      <c r="N72" s="50"/>
      <c r="O72" s="50"/>
      <c r="P72" s="50"/>
      <c r="Q72" s="50"/>
      <c r="R72" s="50"/>
      <c r="S72" s="50"/>
      <c r="T72" s="50"/>
      <c r="U72" s="50"/>
      <c r="V72" s="50"/>
      <c r="W72" s="50"/>
      <c r="X72" s="50"/>
    </row>
    <row r="73" spans="1:24">
      <c r="A73" s="50"/>
      <c r="B73" s="50"/>
      <c r="C73" s="50"/>
      <c r="D73" s="50"/>
      <c r="E73" s="50"/>
      <c r="F73" s="50"/>
      <c r="G73" s="50"/>
      <c r="H73" s="50"/>
      <c r="I73" s="50"/>
      <c r="J73" s="50"/>
      <c r="K73" s="50"/>
      <c r="L73" s="50"/>
      <c r="M73" s="50"/>
      <c r="N73" s="50"/>
      <c r="O73" s="50"/>
      <c r="P73" s="50"/>
      <c r="Q73" s="50"/>
      <c r="R73" s="50"/>
      <c r="S73" s="50"/>
      <c r="T73" s="50"/>
      <c r="U73" s="50"/>
      <c r="V73" s="50"/>
      <c r="W73" s="50"/>
      <c r="X73" s="50"/>
    </row>
    <row r="74" spans="1:24">
      <c r="A74" s="50"/>
      <c r="B74" s="50"/>
      <c r="C74" s="50"/>
      <c r="D74" s="50"/>
      <c r="E74" s="50"/>
      <c r="F74" s="50"/>
      <c r="G74" s="50"/>
      <c r="H74" s="50"/>
      <c r="I74" s="50"/>
      <c r="J74" s="50"/>
      <c r="K74" s="50"/>
      <c r="L74" s="50"/>
      <c r="M74" s="50"/>
      <c r="N74" s="50"/>
      <c r="O74" s="50"/>
      <c r="P74" s="50"/>
      <c r="Q74" s="50"/>
      <c r="R74" s="50"/>
      <c r="S74" s="50"/>
      <c r="T74" s="50"/>
      <c r="U74" s="50"/>
      <c r="V74" s="50"/>
      <c r="W74" s="50"/>
      <c r="X74" s="50"/>
    </row>
    <row r="75" spans="1:24">
      <c r="A75" s="50"/>
      <c r="B75" s="50"/>
      <c r="C75" s="50"/>
      <c r="D75" s="50"/>
      <c r="E75" s="50"/>
      <c r="F75" s="50"/>
      <c r="G75" s="50"/>
      <c r="H75" s="50"/>
      <c r="I75" s="50"/>
      <c r="J75" s="50"/>
      <c r="K75" s="50"/>
      <c r="L75" s="50"/>
      <c r="M75" s="50"/>
      <c r="N75" s="50"/>
      <c r="O75" s="50"/>
      <c r="P75" s="50"/>
      <c r="Q75" s="50"/>
      <c r="R75" s="50"/>
      <c r="S75" s="50"/>
      <c r="T75" s="50"/>
      <c r="U75" s="50"/>
      <c r="V75" s="50"/>
      <c r="W75" s="50"/>
      <c r="X75" s="50"/>
    </row>
    <row r="76" spans="1:24">
      <c r="A76" s="50"/>
      <c r="B76" s="50"/>
      <c r="C76" s="50"/>
      <c r="D76" s="50"/>
      <c r="E76" s="50"/>
      <c r="F76" s="50"/>
      <c r="G76" s="50"/>
      <c r="H76" s="50"/>
      <c r="I76" s="50"/>
      <c r="J76" s="50"/>
      <c r="K76" s="50"/>
      <c r="L76" s="50"/>
      <c r="M76" s="50"/>
      <c r="N76" s="50"/>
      <c r="O76" s="50"/>
      <c r="P76" s="50"/>
      <c r="Q76" s="50"/>
      <c r="R76" s="50"/>
      <c r="S76" s="50"/>
      <c r="T76" s="50"/>
      <c r="U76" s="50"/>
      <c r="V76" s="50"/>
      <c r="W76" s="50"/>
      <c r="X76" s="50"/>
    </row>
    <row r="77" spans="1:24">
      <c r="A77" s="50"/>
      <c r="B77" s="50"/>
      <c r="C77" s="50"/>
      <c r="D77" s="50"/>
      <c r="E77" s="50"/>
      <c r="F77" s="50"/>
      <c r="G77" s="50"/>
      <c r="H77" s="50"/>
      <c r="I77" s="50"/>
      <c r="J77" s="50"/>
      <c r="K77" s="50"/>
      <c r="L77" s="50"/>
      <c r="M77" s="50"/>
      <c r="N77" s="50"/>
      <c r="O77" s="50"/>
      <c r="P77" s="50"/>
      <c r="Q77" s="50"/>
      <c r="R77" s="50"/>
      <c r="S77" s="50"/>
      <c r="T77" s="50"/>
      <c r="U77" s="50"/>
      <c r="V77" s="50"/>
      <c r="W77" s="50"/>
      <c r="X77" s="50"/>
    </row>
    <row r="78" spans="1:24">
      <c r="A78" s="50"/>
      <c r="B78" s="50"/>
      <c r="C78" s="50"/>
      <c r="D78" s="50"/>
      <c r="E78" s="50"/>
      <c r="F78" s="50"/>
      <c r="G78" s="50"/>
      <c r="H78" s="50"/>
      <c r="I78" s="50"/>
      <c r="J78" s="50"/>
      <c r="K78" s="50"/>
      <c r="L78" s="50"/>
      <c r="M78" s="50"/>
      <c r="N78" s="50"/>
      <c r="O78" s="50"/>
      <c r="P78" s="50"/>
      <c r="Q78" s="50"/>
      <c r="R78" s="50"/>
      <c r="S78" s="50"/>
      <c r="T78" s="50"/>
      <c r="U78" s="50"/>
      <c r="V78" s="50"/>
      <c r="W78" s="50"/>
      <c r="X78" s="50"/>
    </row>
    <row r="79" spans="1:24">
      <c r="A79" s="50"/>
      <c r="B79" s="50"/>
      <c r="C79" s="50"/>
      <c r="D79" s="50"/>
      <c r="E79" s="50"/>
      <c r="F79" s="50"/>
      <c r="G79" s="50"/>
      <c r="H79" s="50"/>
      <c r="I79" s="50"/>
      <c r="J79" s="50"/>
      <c r="K79" s="50"/>
      <c r="L79" s="50"/>
      <c r="M79" s="50"/>
      <c r="N79" s="50"/>
      <c r="O79" s="50"/>
      <c r="P79" s="50"/>
      <c r="Q79" s="50"/>
      <c r="R79" s="50"/>
      <c r="S79" s="50"/>
      <c r="T79" s="50"/>
      <c r="U79" s="50"/>
      <c r="V79" s="50"/>
      <c r="W79" s="50"/>
      <c r="X79" s="50"/>
    </row>
    <row r="80" spans="1:24">
      <c r="A80" s="50"/>
      <c r="B80" s="50"/>
      <c r="C80" s="50"/>
      <c r="D80" s="50"/>
      <c r="E80" s="50"/>
      <c r="F80" s="50"/>
      <c r="G80" s="50"/>
      <c r="H80" s="50"/>
      <c r="I80" s="50"/>
      <c r="J80" s="50"/>
      <c r="K80" s="50"/>
      <c r="L80" s="50"/>
      <c r="M80" s="50"/>
      <c r="N80" s="50"/>
      <c r="O80" s="50"/>
      <c r="P80" s="50"/>
      <c r="Q80" s="50"/>
      <c r="R80" s="50"/>
      <c r="S80" s="50"/>
      <c r="T80" s="50"/>
      <c r="U80" s="50"/>
      <c r="V80" s="50"/>
      <c r="W80" s="50"/>
      <c r="X80" s="50"/>
    </row>
    <row r="81" spans="1:24">
      <c r="A81" s="50"/>
      <c r="B81" s="50"/>
      <c r="C81" s="50"/>
      <c r="D81" s="50"/>
      <c r="E81" s="50"/>
      <c r="F81" s="50"/>
      <c r="G81" s="50"/>
      <c r="H81" s="50"/>
      <c r="I81" s="50"/>
      <c r="J81" s="50"/>
      <c r="K81" s="50"/>
      <c r="L81" s="50"/>
      <c r="M81" s="50"/>
      <c r="N81" s="50"/>
      <c r="O81" s="50"/>
      <c r="P81" s="50"/>
      <c r="Q81" s="50"/>
      <c r="R81" s="50"/>
      <c r="S81" s="50"/>
      <c r="T81" s="50"/>
      <c r="U81" s="50"/>
      <c r="V81" s="50"/>
      <c r="W81" s="50"/>
      <c r="X81" s="50"/>
    </row>
    <row r="82" spans="1:24">
      <c r="A82" s="50"/>
      <c r="B82" s="50"/>
      <c r="C82" s="50"/>
      <c r="D82" s="50"/>
      <c r="E82" s="50"/>
      <c r="F82" s="50"/>
      <c r="G82" s="50"/>
      <c r="H82" s="50"/>
      <c r="I82" s="50"/>
      <c r="J82" s="50"/>
      <c r="K82" s="50"/>
      <c r="L82" s="50"/>
      <c r="M82" s="50"/>
      <c r="N82" s="50"/>
      <c r="O82" s="50"/>
      <c r="P82" s="50"/>
      <c r="Q82" s="50"/>
      <c r="R82" s="50"/>
      <c r="S82" s="50"/>
      <c r="T82" s="50"/>
      <c r="U82" s="50"/>
      <c r="V82" s="50"/>
      <c r="W82" s="50"/>
      <c r="X82" s="50"/>
    </row>
    <row r="83" spans="1:24">
      <c r="A83" s="50"/>
      <c r="B83" s="50"/>
      <c r="C83" s="50"/>
      <c r="D83" s="50"/>
      <c r="E83" s="50"/>
      <c r="F83" s="50"/>
      <c r="G83" s="50"/>
      <c r="H83" s="50"/>
      <c r="I83" s="50"/>
      <c r="J83" s="50"/>
      <c r="K83" s="50"/>
      <c r="L83" s="50"/>
      <c r="M83" s="50"/>
      <c r="N83" s="50"/>
      <c r="O83" s="50"/>
      <c r="P83" s="50"/>
      <c r="Q83" s="50"/>
      <c r="R83" s="50"/>
      <c r="S83" s="50"/>
      <c r="T83" s="50"/>
      <c r="U83" s="50"/>
      <c r="V83" s="50"/>
      <c r="W83" s="50"/>
      <c r="X83" s="50"/>
    </row>
    <row r="84" spans="1:24">
      <c r="A84" s="50"/>
      <c r="B84" s="50"/>
      <c r="C84" s="50"/>
      <c r="D84" s="50"/>
      <c r="E84" s="50"/>
      <c r="F84" s="50"/>
      <c r="G84" s="50"/>
      <c r="H84" s="50"/>
      <c r="I84" s="50"/>
      <c r="J84" s="50"/>
      <c r="K84" s="50"/>
      <c r="L84" s="50"/>
      <c r="M84" s="50"/>
      <c r="N84" s="50"/>
      <c r="O84" s="50"/>
      <c r="P84" s="50"/>
      <c r="Q84" s="50"/>
      <c r="R84" s="50"/>
      <c r="S84" s="50"/>
      <c r="T84" s="50"/>
      <c r="U84" s="50"/>
      <c r="V84" s="50"/>
      <c r="W84" s="50"/>
      <c r="X84" s="50"/>
    </row>
    <row r="85" spans="1:24">
      <c r="A85" s="50"/>
      <c r="B85" s="50"/>
      <c r="C85" s="50"/>
      <c r="D85" s="50"/>
      <c r="E85" s="50"/>
      <c r="F85" s="50"/>
      <c r="G85" s="50"/>
      <c r="H85" s="50"/>
      <c r="I85" s="50"/>
      <c r="J85" s="50"/>
      <c r="K85" s="50"/>
      <c r="L85" s="50"/>
      <c r="M85" s="50"/>
      <c r="N85" s="50"/>
      <c r="O85" s="50"/>
      <c r="P85" s="50"/>
      <c r="Q85" s="50"/>
      <c r="R85" s="50"/>
      <c r="S85" s="50"/>
      <c r="T85" s="50"/>
      <c r="U85" s="50"/>
      <c r="V85" s="50"/>
      <c r="W85" s="50"/>
      <c r="X85" s="50"/>
    </row>
    <row r="86" spans="1:24">
      <c r="A86" s="50"/>
      <c r="B86" s="50"/>
      <c r="C86" s="50"/>
      <c r="D86" s="50"/>
      <c r="E86" s="50"/>
      <c r="F86" s="50"/>
      <c r="G86" s="50"/>
      <c r="H86" s="50"/>
      <c r="I86" s="50"/>
      <c r="J86" s="50"/>
      <c r="K86" s="50"/>
      <c r="L86" s="50"/>
      <c r="M86" s="50"/>
      <c r="N86" s="50"/>
      <c r="O86" s="50"/>
      <c r="P86" s="50"/>
      <c r="Q86" s="50"/>
      <c r="R86" s="50"/>
      <c r="S86" s="50"/>
      <c r="T86" s="50"/>
      <c r="U86" s="50"/>
      <c r="V86" s="50"/>
      <c r="W86" s="50"/>
      <c r="X86" s="50"/>
    </row>
    <row r="87" spans="1:24">
      <c r="A87" s="50"/>
      <c r="B87" s="50"/>
      <c r="C87" s="50"/>
      <c r="D87" s="50"/>
      <c r="E87" s="50"/>
      <c r="F87" s="50"/>
      <c r="G87" s="50"/>
      <c r="H87" s="50"/>
      <c r="I87" s="50"/>
      <c r="J87" s="50"/>
      <c r="K87" s="50"/>
      <c r="L87" s="50"/>
      <c r="M87" s="50"/>
      <c r="N87" s="50"/>
      <c r="O87" s="50"/>
      <c r="P87" s="50"/>
      <c r="Q87" s="50"/>
      <c r="R87" s="50"/>
      <c r="S87" s="50"/>
      <c r="T87" s="50"/>
      <c r="U87" s="50"/>
      <c r="V87" s="50"/>
      <c r="W87" s="50"/>
      <c r="X87" s="50"/>
    </row>
    <row r="88" spans="1:24">
      <c r="A88" s="50"/>
      <c r="B88" s="50"/>
      <c r="C88" s="50"/>
      <c r="D88" s="50"/>
      <c r="E88" s="50"/>
      <c r="F88" s="50"/>
      <c r="G88" s="50"/>
      <c r="H88" s="50"/>
      <c r="I88" s="50"/>
      <c r="J88" s="50"/>
      <c r="K88" s="50"/>
      <c r="L88" s="50"/>
      <c r="M88" s="50"/>
      <c r="N88" s="50"/>
      <c r="O88" s="50"/>
      <c r="P88" s="50"/>
      <c r="Q88" s="50"/>
      <c r="R88" s="50"/>
      <c r="S88" s="50"/>
      <c r="T88" s="50"/>
      <c r="U88" s="50"/>
      <c r="V88" s="50"/>
      <c r="W88" s="50"/>
      <c r="X88" s="50"/>
    </row>
    <row r="89" spans="1:24">
      <c r="A89" s="50"/>
      <c r="B89" s="50"/>
      <c r="C89" s="50"/>
      <c r="D89" s="50"/>
      <c r="E89" s="50"/>
      <c r="F89" s="50"/>
      <c r="G89" s="50"/>
      <c r="H89" s="50"/>
      <c r="I89" s="50"/>
      <c r="J89" s="50"/>
      <c r="K89" s="50"/>
      <c r="L89" s="50"/>
      <c r="M89" s="50"/>
      <c r="N89" s="50"/>
      <c r="O89" s="50"/>
      <c r="P89" s="50"/>
      <c r="Q89" s="50"/>
      <c r="R89" s="50"/>
      <c r="S89" s="50"/>
      <c r="T89" s="50"/>
      <c r="U89" s="50"/>
      <c r="V89" s="50"/>
      <c r="W89" s="50"/>
      <c r="X89" s="50"/>
    </row>
    <row r="90" spans="1:24">
      <c r="A90" s="50"/>
      <c r="B90" s="50"/>
      <c r="C90" s="50"/>
      <c r="D90" s="50"/>
      <c r="E90" s="50"/>
      <c r="F90" s="50"/>
      <c r="G90" s="50"/>
      <c r="H90" s="50"/>
      <c r="I90" s="50"/>
      <c r="J90" s="50"/>
      <c r="K90" s="50"/>
      <c r="L90" s="50"/>
      <c r="M90" s="50"/>
      <c r="N90" s="50"/>
      <c r="O90" s="50"/>
      <c r="P90" s="50"/>
      <c r="Q90" s="50"/>
      <c r="R90" s="50"/>
      <c r="S90" s="50"/>
      <c r="T90" s="50"/>
      <c r="U90" s="50"/>
      <c r="V90" s="50"/>
      <c r="W90" s="50"/>
      <c r="X90" s="50"/>
    </row>
    <row r="91" spans="1:24">
      <c r="A91" s="50"/>
      <c r="B91" s="50"/>
      <c r="C91" s="50"/>
      <c r="D91" s="50"/>
      <c r="E91" s="50"/>
      <c r="F91" s="50"/>
      <c r="G91" s="50"/>
      <c r="H91" s="50"/>
      <c r="I91" s="50"/>
      <c r="J91" s="50"/>
      <c r="K91" s="50"/>
      <c r="L91" s="50"/>
      <c r="M91" s="50"/>
      <c r="N91" s="50"/>
      <c r="O91" s="50"/>
      <c r="P91" s="50"/>
      <c r="Q91" s="50"/>
      <c r="R91" s="50"/>
      <c r="S91" s="50"/>
      <c r="T91" s="50"/>
      <c r="U91" s="50"/>
      <c r="V91" s="50"/>
      <c r="W91" s="50"/>
      <c r="X91" s="50"/>
    </row>
    <row r="92" spans="1:24">
      <c r="A92" s="50"/>
      <c r="B92" s="50"/>
      <c r="C92" s="50"/>
      <c r="D92" s="50"/>
      <c r="E92" s="50"/>
      <c r="F92" s="50"/>
      <c r="G92" s="50"/>
      <c r="H92" s="50"/>
      <c r="I92" s="50"/>
      <c r="J92" s="50"/>
      <c r="K92" s="50"/>
      <c r="L92" s="50"/>
      <c r="M92" s="50"/>
      <c r="N92" s="50"/>
      <c r="O92" s="50"/>
      <c r="P92" s="50"/>
      <c r="Q92" s="50"/>
      <c r="R92" s="50"/>
      <c r="S92" s="50"/>
      <c r="T92" s="50"/>
      <c r="U92" s="50"/>
      <c r="V92" s="50"/>
      <c r="W92" s="50"/>
      <c r="X92" s="50"/>
    </row>
    <row r="93" spans="1:24">
      <c r="A93" s="50"/>
      <c r="B93" s="50"/>
      <c r="C93" s="50"/>
      <c r="D93" s="50"/>
      <c r="E93" s="50"/>
      <c r="F93" s="50"/>
      <c r="G93" s="50"/>
      <c r="H93" s="50"/>
      <c r="I93" s="50"/>
      <c r="J93" s="50"/>
      <c r="K93" s="50"/>
      <c r="L93" s="50"/>
      <c r="M93" s="50"/>
      <c r="N93" s="50"/>
      <c r="O93" s="50"/>
      <c r="P93" s="50"/>
      <c r="Q93" s="50"/>
      <c r="R93" s="50"/>
      <c r="S93" s="50"/>
      <c r="T93" s="50"/>
      <c r="U93" s="50"/>
      <c r="V93" s="50"/>
      <c r="W93" s="50"/>
      <c r="X93" s="50"/>
    </row>
    <row r="94" spans="1:24">
      <c r="A94" s="50"/>
      <c r="B94" s="50"/>
      <c r="C94" s="50"/>
      <c r="D94" s="50"/>
      <c r="E94" s="50"/>
      <c r="F94" s="50"/>
      <c r="G94" s="50"/>
      <c r="H94" s="50"/>
      <c r="I94" s="50"/>
      <c r="J94" s="50"/>
      <c r="K94" s="50"/>
      <c r="L94" s="50"/>
      <c r="M94" s="50"/>
      <c r="N94" s="50"/>
      <c r="O94" s="50"/>
      <c r="P94" s="50"/>
      <c r="Q94" s="50"/>
      <c r="R94" s="50"/>
      <c r="S94" s="50"/>
      <c r="T94" s="50"/>
      <c r="U94" s="50"/>
      <c r="V94" s="50"/>
      <c r="W94" s="50"/>
      <c r="X94" s="50"/>
    </row>
    <row r="95" spans="1:24">
      <c r="A95" s="50"/>
      <c r="B95" s="50"/>
      <c r="C95" s="50"/>
      <c r="D95" s="50"/>
      <c r="E95" s="50"/>
      <c r="F95" s="50"/>
      <c r="G95" s="50"/>
      <c r="H95" s="50"/>
      <c r="I95" s="50"/>
      <c r="J95" s="50"/>
      <c r="K95" s="50"/>
      <c r="L95" s="50"/>
      <c r="M95" s="50"/>
      <c r="N95" s="50"/>
      <c r="O95" s="50"/>
      <c r="P95" s="50"/>
      <c r="Q95" s="50"/>
      <c r="R95" s="50"/>
      <c r="S95" s="50"/>
      <c r="T95" s="50"/>
      <c r="U95" s="50"/>
      <c r="V95" s="50"/>
      <c r="W95" s="50"/>
      <c r="X95" s="50"/>
    </row>
    <row r="96" spans="1:24">
      <c r="A96" s="50"/>
      <c r="B96" s="50"/>
      <c r="C96" s="50"/>
      <c r="D96" s="50"/>
      <c r="E96" s="50"/>
      <c r="F96" s="50"/>
      <c r="G96" s="50"/>
      <c r="H96" s="50"/>
      <c r="I96" s="50"/>
      <c r="J96" s="50"/>
      <c r="K96" s="50"/>
      <c r="L96" s="50"/>
      <c r="M96" s="50"/>
      <c r="N96" s="50"/>
      <c r="O96" s="50"/>
      <c r="P96" s="50"/>
      <c r="Q96" s="50"/>
      <c r="R96" s="50"/>
      <c r="S96" s="50"/>
      <c r="T96" s="50"/>
      <c r="U96" s="50"/>
      <c r="V96" s="50"/>
      <c r="W96" s="50"/>
      <c r="X96" s="50"/>
    </row>
    <row r="97" spans="1:24">
      <c r="A97" s="50"/>
      <c r="B97" s="50"/>
      <c r="C97" s="50"/>
      <c r="D97" s="50"/>
      <c r="E97" s="50"/>
      <c r="F97" s="50"/>
      <c r="G97" s="50"/>
      <c r="H97" s="50"/>
      <c r="I97" s="50"/>
      <c r="J97" s="50"/>
      <c r="K97" s="50"/>
      <c r="L97" s="50"/>
      <c r="M97" s="50"/>
      <c r="N97" s="50"/>
      <c r="O97" s="50"/>
      <c r="P97" s="50"/>
      <c r="Q97" s="50"/>
      <c r="R97" s="50"/>
      <c r="S97" s="50"/>
      <c r="T97" s="50"/>
      <c r="U97" s="50"/>
      <c r="V97" s="50"/>
      <c r="W97" s="50"/>
      <c r="X97" s="50"/>
    </row>
    <row r="98" spans="1:24">
      <c r="A98" s="50"/>
      <c r="B98" s="50"/>
      <c r="C98" s="50"/>
      <c r="D98" s="50"/>
      <c r="E98" s="50"/>
      <c r="F98" s="50"/>
      <c r="G98" s="50"/>
      <c r="H98" s="50"/>
      <c r="I98" s="50"/>
      <c r="J98" s="50"/>
      <c r="K98" s="50"/>
      <c r="L98" s="50"/>
      <c r="M98" s="50"/>
      <c r="N98" s="50"/>
      <c r="O98" s="50"/>
      <c r="P98" s="50"/>
      <c r="Q98" s="50"/>
      <c r="R98" s="50"/>
      <c r="S98" s="50"/>
      <c r="T98" s="50"/>
      <c r="U98" s="50"/>
      <c r="V98" s="50"/>
      <c r="W98" s="50"/>
      <c r="X98" s="50"/>
    </row>
    <row r="99" spans="1:24">
      <c r="A99" s="50"/>
      <c r="B99" s="50"/>
      <c r="C99" s="50"/>
      <c r="D99" s="50"/>
      <c r="E99" s="50"/>
      <c r="F99" s="50"/>
      <c r="G99" s="50"/>
      <c r="H99" s="50"/>
      <c r="I99" s="50"/>
      <c r="J99" s="50"/>
      <c r="K99" s="50"/>
      <c r="L99" s="50"/>
      <c r="M99" s="50"/>
      <c r="N99" s="50"/>
      <c r="O99" s="50"/>
      <c r="P99" s="50"/>
      <c r="Q99" s="50"/>
      <c r="R99" s="50"/>
      <c r="S99" s="50"/>
      <c r="T99" s="50"/>
      <c r="U99" s="50"/>
      <c r="V99" s="50"/>
      <c r="W99" s="50"/>
      <c r="X99" s="50"/>
    </row>
    <row r="100" spans="1:24">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row>
    <row r="101" spans="1:24">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row>
    <row r="102" spans="1:24">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row>
    <row r="103" spans="1:24">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row>
    <row r="104" spans="1:24">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row>
    <row r="105" spans="1:24">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row>
    <row r="106" spans="1:24">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row>
    <row r="107" spans="1:24">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row>
    <row r="108" spans="1:24">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row>
    <row r="109" spans="1:24">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row>
    <row r="110" spans="1:24">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row>
    <row r="111" spans="1:24">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row>
    <row r="112" spans="1:24">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row>
    <row r="113" spans="1:24">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row>
    <row r="114" spans="1:24">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row>
    <row r="115" spans="1:24">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row>
    <row r="116" spans="1:24">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row>
    <row r="117" spans="1:24">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row>
    <row r="118" spans="1:24">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row>
    <row r="119" spans="1:24">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row>
    <row r="120" spans="1:24">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row>
    <row r="121" spans="1:24">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row>
    <row r="122" spans="1:24">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row>
    <row r="123" spans="1:24">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row>
    <row r="124" spans="1:24">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row>
    <row r="125" spans="1:24">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row>
    <row r="126" spans="1:24">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row>
    <row r="127" spans="1:24">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row>
    <row r="128" spans="1:24">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row>
    <row r="129" spans="1:24">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row>
    <row r="130" spans="1:24">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row>
    <row r="131" spans="1:24">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row>
    <row r="132" spans="1:24">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row>
    <row r="133" spans="1:24">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row>
    <row r="134" spans="1:24">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row>
    <row r="135" spans="1:24">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row>
    <row r="136" spans="1:24">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row>
    <row r="137" spans="1:24">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row>
    <row r="138" spans="1:24">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row>
    <row r="139" spans="1:24">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row>
    <row r="140" spans="1:24">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row>
    <row r="141" spans="1:24">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row>
    <row r="142" spans="1:24">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row>
    <row r="143" spans="1:24">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row>
    <row r="144" spans="1:24">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row>
    <row r="145" spans="1:24">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row>
    <row r="146" spans="1:24">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row>
    <row r="147" spans="1:24">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row>
    <row r="148" spans="1:24">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row>
    <row r="149" spans="1:24">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row>
    <row r="150" spans="1:24">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row>
    <row r="151" spans="1:24">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row>
    <row r="152" spans="1:24">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row>
    <row r="153" spans="1:24">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row>
    <row r="154" spans="1:24">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row>
    <row r="155" spans="1:24">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row>
    <row r="156" spans="1:24">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row>
    <row r="157" spans="1:24">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row>
    <row r="158" spans="1:24">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row>
    <row r="159" spans="1:24">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row>
    <row r="160" spans="1:24">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row>
    <row r="161" spans="1:24">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row>
    <row r="162" spans="1:24">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row>
    <row r="163" spans="1:24">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row>
    <row r="164" spans="1:24">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row>
    <row r="165" spans="1:24">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row>
    <row r="166" spans="1:24">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row>
    <row r="167" spans="1:24">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row>
    <row r="168" spans="1:24">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row>
    <row r="169" spans="1:24">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row>
    <row r="170" spans="1:24">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row>
    <row r="171" spans="1:24">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row>
    <row r="172" spans="1:24">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row>
    <row r="173" spans="1:24">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row>
    <row r="174" spans="1:24">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row>
    <row r="175" spans="1:24">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row>
    <row r="176" spans="1:24">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row>
    <row r="177" spans="1:24">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row>
    <row r="178" spans="1:24">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row>
    <row r="179" spans="1:24">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row>
    <row r="180" spans="1:24">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row>
    <row r="181" spans="1:24">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row>
    <row r="182" spans="1:24">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row>
    <row r="183" spans="1:24">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row>
    <row r="184" spans="1:24">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row>
    <row r="185" spans="1:24">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Sheet2</vt:lpstr>
      <vt:lpstr>Sheet5</vt:lpstr>
      <vt:lpstr>Sheet7</vt:lpstr>
      <vt:lpstr>Sheet8</vt:lpstr>
      <vt:lpstr>Sheet6</vt:lpstr>
      <vt:lpstr>Sheet9</vt:lpstr>
      <vt:lpstr>Sheet10</vt:lpstr>
      <vt:lpstr>Sheet4</vt:lpstr>
      <vt:lpstr>Data</vt:lpstr>
      <vt:lpstr>ECOMMERCES DASH BORD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Arika Swain</cp:lastModifiedBy>
  <dcterms:created xsi:type="dcterms:W3CDTF">2015-06-05T18:17:20Z</dcterms:created>
  <dcterms:modified xsi:type="dcterms:W3CDTF">2024-01-18T07:31:35Z</dcterms:modified>
</cp:coreProperties>
</file>