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xosotle\Desktop\"/>
    </mc:Choice>
  </mc:AlternateContent>
  <xr:revisionPtr revIDLastSave="0" documentId="13_ncr:1_{B99CB3BB-0290-475F-AE1A-68AC1277F114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Абитуриенты" sheetId="1" r:id="rId1"/>
    <sheet name="Название озер" sheetId="2" r:id="rId2"/>
    <sheet name="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C7" i="3"/>
  <c r="J3" i="3"/>
  <c r="J4" i="3"/>
  <c r="J5" i="3"/>
  <c r="J6" i="3"/>
  <c r="J2" i="3"/>
  <c r="B11" i="2"/>
  <c r="B10" i="2"/>
  <c r="B9" i="2"/>
  <c r="F4" i="1"/>
  <c r="F5" i="1"/>
  <c r="F6" i="1"/>
  <c r="F7" i="1"/>
  <c r="F8" i="1"/>
  <c r="F9" i="1"/>
  <c r="F10" i="1"/>
  <c r="F11" i="1"/>
  <c r="F12" i="1"/>
  <c r="F3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<sst xmlns="http://schemas.openxmlformats.org/spreadsheetml/2006/main" count="46" uniqueCount="44">
  <si>
    <t>Абитуриенты</t>
  </si>
  <si>
    <t>Математика</t>
  </si>
  <si>
    <t>Физика</t>
  </si>
  <si>
    <t>Сочинение</t>
  </si>
  <si>
    <t>Средний балл</t>
  </si>
  <si>
    <t>Фамилия
Имя</t>
  </si>
  <si>
    <t>Сумма
 баллов</t>
  </si>
  <si>
    <t>Бобров Игорь</t>
  </si>
  <si>
    <t>Лосева Ольга</t>
  </si>
  <si>
    <t>Орлова Анна</t>
  </si>
  <si>
    <t>Петров Олег</t>
  </si>
  <si>
    <t>Сомов Виктор</t>
  </si>
  <si>
    <t>Суслов Иван</t>
  </si>
  <si>
    <t>Городилов
 Андрей</t>
  </si>
  <si>
    <t>Орехова
 Татьяна</t>
  </si>
  <si>
    <t>Семенова
 Ирина</t>
  </si>
  <si>
    <t>Симонова
 Елена</t>
  </si>
  <si>
    <t>Название озер</t>
  </si>
  <si>
    <t>Площадь
(тыс.ка.м)</t>
  </si>
  <si>
    <t>Глубина (м)</t>
  </si>
  <si>
    <t>Высота над
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</si>
  <si>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</si>
  <si>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</si>
  <si>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</si>
  <si>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</si>
  <si>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</si>
  <si>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</si>
  <si>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Средняя Высота над уровнем  моря:</t>
  </si>
  <si>
    <t>Максимальная
площадь озера:</t>
  </si>
  <si>
    <t>Минимальная
глубина озера:</t>
  </si>
  <si>
    <t>№№</t>
  </si>
  <si>
    <r>
      <rPr>
        <vertAlign val="subscript"/>
        <sz val="16"/>
        <color theme="1"/>
        <rFont val="Calibri"/>
        <family val="2"/>
        <charset val="204"/>
        <scheme val="minor"/>
      </rPr>
      <t xml:space="preserve">                             Предмет
Фамилии</t>
    </r>
    <r>
      <rPr>
        <vertAlign val="superscript"/>
        <sz val="16"/>
        <color theme="1"/>
        <rFont val="Calibri"/>
        <family val="2"/>
        <charset val="204"/>
        <scheme val="minor"/>
      </rPr>
      <t xml:space="preserve">          </t>
    </r>
  </si>
  <si>
    <t>Средний балл по группе</t>
  </si>
  <si>
    <t>русский зык</t>
  </si>
  <si>
    <t>Алгебра</t>
  </si>
  <si>
    <t>Геометрия</t>
  </si>
  <si>
    <t>География</t>
  </si>
  <si>
    <t>Химия</t>
  </si>
  <si>
    <t>литерату-ра</t>
  </si>
  <si>
    <t>Иванов Петя</t>
  </si>
  <si>
    <t>Васильев Вася</t>
  </si>
  <si>
    <t>Ли Коля</t>
  </si>
  <si>
    <t>Ян Миша</t>
  </si>
  <si>
    <t>Сидорова Таня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</si>
</sst>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6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B2CA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FFC6"/>
        <bgColor indexed="64"/>
      </patternFill>
    </fill>
    <fill>
      <patternFill patternType="gray0625"/>
    </fill>
    <fill>
      <patternFill patternType="lightUp"/>
    </fill>
    <fill>
      <patternFill patternType="solid">
        <fgColor rgb="FFC6FFFF"/>
        <bgColor indexed="64"/>
      </patternFill>
    </fill>
    <fill>
      <patternFill patternType="solid">
        <fgColor rgb="FFFFCE9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wrapText="1"/>
    </xf>
    <xf numFmtId="170" fontId="0" fillId="2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70" fontId="0" fillId="3" borderId="1" xfId="0" applyNumberFormat="1" applyFill="1" applyBorder="1"/>
    <xf numFmtId="49" fontId="4" fillId="0" borderId="2" xfId="0" applyNumberFormat="1" applyFont="1" applyBorder="1" applyAlignment="1">
      <alignment horizontal="left" vertical="top" wrapText="1"/>
    </xf>
    <xf numFmtId="0" fontId="1" fillId="6" borderId="1" xfId="0" applyFont="1" applyFill="1" applyBorder="1"/>
    <xf numFmtId="0" fontId="1" fillId="7" borderId="1" xfId="0" applyFont="1" applyFill="1" applyBorder="1"/>
    <xf numFmtId="2" fontId="1" fillId="6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0" fillId="8" borderId="1" xfId="0" applyFill="1" applyBorder="1" applyAlignment="1">
      <alignment horizontal="center" vertical="center" textRotation="90" wrapText="1"/>
    </xf>
    <xf numFmtId="49" fontId="0" fillId="8" borderId="1" xfId="0" applyNumberFormat="1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E94"/>
      <color rgb="FFC6FFFF"/>
      <color rgb="FFC6FFC6"/>
      <color rgb="FFB1B1B1"/>
      <color rgb="FFA9B2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22" sqref="E22"/>
    </sheetView>
  </sheetViews>
  <sheetFormatPr defaultRowHeight="15" x14ac:dyDescent="0.25"/>
  <cols>
    <col min="1" max="1" width="14.28515625" customWidth="1"/>
    <col min="5" max="5" width="15.140625" customWidth="1"/>
    <col min="6" max="6" width="14.1406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63.75" x14ac:dyDescent="0.25">
      <c r="A2" s="2" t="s">
        <v>5</v>
      </c>
      <c r="B2" s="3" t="s">
        <v>1</v>
      </c>
      <c r="C2" s="3" t="s">
        <v>2</v>
      </c>
      <c r="D2" s="3" t="s">
        <v>3</v>
      </c>
      <c r="E2" s="2" t="s">
        <v>6</v>
      </c>
      <c r="F2" s="4" t="s">
        <v>4</v>
      </c>
    </row>
    <row r="3" spans="1:6" x14ac:dyDescent="0.25">
      <c r="A3" s="5" t="s">
        <v>7</v>
      </c>
      <c r="B3" s="5">
        <v>5</v>
      </c>
      <c r="C3" s="5">
        <v>4</v>
      </c>
      <c r="D3" s="5">
        <v>3</v>
      </c>
      <c r="E3" s="5">
        <f>B3+C3+D3</f>
        <v>12</v>
      </c>
      <c r="F3" s="6">
        <f>(B3+C3+D3)/3</f>
        <v>4</v>
      </c>
    </row>
    <row r="4" spans="1:6" ht="30" x14ac:dyDescent="0.25">
      <c r="A4" s="7" t="s">
        <v>13</v>
      </c>
      <c r="B4" s="5">
        <v>4</v>
      </c>
      <c r="C4" s="5">
        <v>5</v>
      </c>
      <c r="D4" s="5">
        <v>4</v>
      </c>
      <c r="E4" s="5">
        <f t="shared" ref="E4:E12" si="0">B4+C4+D4</f>
        <v>13</v>
      </c>
      <c r="F4" s="8">
        <f t="shared" ref="F4:F12" si="1">(B4+C4+D4)/3</f>
        <v>4.333333333333333</v>
      </c>
    </row>
    <row r="5" spans="1:6" x14ac:dyDescent="0.25">
      <c r="A5" s="5" t="s">
        <v>8</v>
      </c>
      <c r="B5" s="5">
        <v>4</v>
      </c>
      <c r="C5" s="5">
        <v>5</v>
      </c>
      <c r="D5" s="5">
        <v>4</v>
      </c>
      <c r="E5" s="5">
        <f t="shared" si="0"/>
        <v>13</v>
      </c>
      <c r="F5" s="8">
        <f t="shared" si="1"/>
        <v>4.333333333333333</v>
      </c>
    </row>
    <row r="6" spans="1:6" ht="30" x14ac:dyDescent="0.25">
      <c r="A6" s="7" t="s">
        <v>14</v>
      </c>
      <c r="B6" s="5">
        <v>3</v>
      </c>
      <c r="C6" s="5">
        <v>5</v>
      </c>
      <c r="D6" s="5">
        <v>5</v>
      </c>
      <c r="E6" s="5">
        <f t="shared" si="0"/>
        <v>13</v>
      </c>
      <c r="F6" s="8">
        <f t="shared" si="1"/>
        <v>4.333333333333333</v>
      </c>
    </row>
    <row r="7" spans="1:6" x14ac:dyDescent="0.25">
      <c r="A7" s="5" t="s">
        <v>9</v>
      </c>
      <c r="B7" s="5">
        <v>3</v>
      </c>
      <c r="C7" s="5">
        <v>2</v>
      </c>
      <c r="D7" s="5">
        <v>0</v>
      </c>
      <c r="E7" s="5">
        <f t="shared" si="0"/>
        <v>5</v>
      </c>
      <c r="F7" s="8">
        <f t="shared" si="1"/>
        <v>1.6666666666666667</v>
      </c>
    </row>
    <row r="8" spans="1:6" x14ac:dyDescent="0.25">
      <c r="A8" s="5" t="s">
        <v>10</v>
      </c>
      <c r="B8" s="5">
        <v>4</v>
      </c>
      <c r="C8" s="5">
        <v>3</v>
      </c>
      <c r="D8" s="5">
        <v>2</v>
      </c>
      <c r="E8" s="5">
        <f t="shared" si="0"/>
        <v>9</v>
      </c>
      <c r="F8" s="6">
        <f t="shared" si="1"/>
        <v>3</v>
      </c>
    </row>
    <row r="9" spans="1:6" ht="30" x14ac:dyDescent="0.25">
      <c r="A9" s="7" t="s">
        <v>15</v>
      </c>
      <c r="B9" s="5">
        <v>5</v>
      </c>
      <c r="C9" s="5">
        <v>5</v>
      </c>
      <c r="D9" s="5">
        <v>5</v>
      </c>
      <c r="E9" s="5">
        <f t="shared" si="0"/>
        <v>15</v>
      </c>
      <c r="F9" s="6">
        <f t="shared" si="1"/>
        <v>5</v>
      </c>
    </row>
    <row r="10" spans="1:6" ht="30" x14ac:dyDescent="0.25">
      <c r="A10" s="7" t="s">
        <v>16</v>
      </c>
      <c r="B10" s="5">
        <v>4</v>
      </c>
      <c r="C10" s="5">
        <v>3</v>
      </c>
      <c r="D10" s="5">
        <v>4</v>
      </c>
      <c r="E10" s="5">
        <f t="shared" si="0"/>
        <v>11</v>
      </c>
      <c r="F10" s="8">
        <f t="shared" si="1"/>
        <v>3.6666666666666665</v>
      </c>
    </row>
    <row r="11" spans="1:6" x14ac:dyDescent="0.25">
      <c r="A11" s="5" t="s">
        <v>11</v>
      </c>
      <c r="B11" s="5">
        <v>4</v>
      </c>
      <c r="C11" s="5">
        <v>4</v>
      </c>
      <c r="D11" s="5">
        <v>4</v>
      </c>
      <c r="E11" s="5">
        <f t="shared" si="0"/>
        <v>12</v>
      </c>
      <c r="F11" s="6">
        <f t="shared" si="1"/>
        <v>4</v>
      </c>
    </row>
    <row r="12" spans="1:6" x14ac:dyDescent="0.25">
      <c r="A12" s="5" t="s">
        <v>12</v>
      </c>
      <c r="B12" s="5">
        <v>3</v>
      </c>
      <c r="C12" s="5">
        <v>4</v>
      </c>
      <c r="D12" s="5">
        <v>4</v>
      </c>
      <c r="E12" s="5">
        <f t="shared" si="0"/>
        <v>11</v>
      </c>
      <c r="F12" s="8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5941-68A8-4719-90FB-CAB76C51AEF8}">
  <dimension ref="A1:D11"/>
  <sheetViews>
    <sheetView workbookViewId="0">
      <selection activeCell="B11" sqref="B11"/>
    </sheetView>
  </sheetViews>
  <sheetFormatPr defaultRowHeight="15" x14ac:dyDescent="0.25"/>
  <cols>
    <col min="1" max="1" width="15.7109375" customWidth="1"/>
    <col min="2" max="2" width="10.5703125" customWidth="1"/>
    <col min="3" max="3" width="11.42578125" customWidth="1"/>
    <col min="4" max="4" width="15.28515625" customWidth="1"/>
  </cols>
  <sheetData>
    <row r="1" spans="1:4" ht="31.5" customHeight="1" x14ac:dyDescent="0.25">
      <c r="A1" s="9" t="s">
        <v>17</v>
      </c>
      <c r="B1" s="10" t="s">
        <v>18</v>
      </c>
      <c r="C1" s="11" t="s">
        <v>19</v>
      </c>
      <c r="D1" s="10" t="s">
        <v>20</v>
      </c>
    </row>
    <row r="2" spans="1:4" x14ac:dyDescent="0.25">
      <c r="A2" s="12" t="s">
        <v>21</v>
      </c>
      <c r="B2" s="12">
        <v>31.5</v>
      </c>
      <c r="C2" s="12">
        <v>1520</v>
      </c>
      <c r="D2" s="12">
        <v>456</v>
      </c>
    </row>
    <row r="3" spans="1:4" x14ac:dyDescent="0.25">
      <c r="A3" s="12" t="s">
        <v>22</v>
      </c>
      <c r="B3" s="12">
        <v>34</v>
      </c>
      <c r="C3" s="12">
        <v>14701</v>
      </c>
      <c r="D3" s="12">
        <v>773</v>
      </c>
    </row>
    <row r="4" spans="1:4" x14ac:dyDescent="0.25">
      <c r="A4" s="12" t="s">
        <v>23</v>
      </c>
      <c r="B4" s="12">
        <v>68</v>
      </c>
      <c r="C4" s="12">
        <v>80</v>
      </c>
      <c r="D4" s="12">
        <v>1134</v>
      </c>
    </row>
    <row r="5" spans="1:4" x14ac:dyDescent="0.25">
      <c r="A5" s="12" t="s">
        <v>24</v>
      </c>
      <c r="B5" s="12">
        <v>59.6</v>
      </c>
      <c r="C5" s="12">
        <v>288</v>
      </c>
      <c r="D5" s="12">
        <v>177</v>
      </c>
    </row>
    <row r="6" spans="1:4" x14ac:dyDescent="0.25">
      <c r="A6" s="12" t="s">
        <v>25</v>
      </c>
      <c r="B6" s="12">
        <v>51.1</v>
      </c>
      <c r="C6" s="12">
        <v>61</v>
      </c>
      <c r="D6" s="12">
        <v>53</v>
      </c>
    </row>
    <row r="7" spans="1:4" x14ac:dyDescent="0.25">
      <c r="A7" s="12" t="s">
        <v>26</v>
      </c>
      <c r="B7" s="12">
        <v>58</v>
      </c>
      <c r="C7" s="12">
        <v>281</v>
      </c>
      <c r="D7" s="12">
        <v>177</v>
      </c>
    </row>
    <row r="9" spans="1:4" ht="30" x14ac:dyDescent="0.25">
      <c r="A9" s="10" t="s">
        <v>29</v>
      </c>
      <c r="B9" s="12">
        <f>MIN(C2,C3,C4,C5,C6,C7)</f>
        <v>61</v>
      </c>
    </row>
    <row r="10" spans="1:4" ht="30" x14ac:dyDescent="0.25">
      <c r="A10" s="10" t="s">
        <v>28</v>
      </c>
      <c r="B10" s="12">
        <f>MAX(B2,B3,B4,B5,B6,B7)</f>
        <v>68</v>
      </c>
    </row>
    <row r="11" spans="1:4" ht="45" x14ac:dyDescent="0.25">
      <c r="A11" s="10" t="s">
        <v>27</v>
      </c>
      <c r="B11" s="13">
        <f>AVERAGE(D2,D3,D4,D5,D6,D7)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F656-72E9-419A-B553-161B409A5A81}">
  <dimension ref="A1:J7"/>
  <sheetViews>
    <sheetView tabSelected="1" workbookViewId="0">
      <selection activeCell="J1" sqref="J1"/>
    </sheetView>
  </sheetViews>
  <sheetFormatPr defaultRowHeight="15" x14ac:dyDescent="0.25"/>
  <cols>
    <col min="1" max="1" width="7.42578125" customWidth="1"/>
    <col min="2" max="2" width="21.5703125" customWidth="1"/>
    <col min="10" max="10" width="10.5703125" bestFit="1" customWidth="1"/>
  </cols>
  <sheetData>
    <row r="1" spans="1:10" ht="57.75" customHeight="1" x14ac:dyDescent="0.25">
      <c r="A1" s="22" t="s">
        <v>30</v>
      </c>
      <c r="B1" s="14" t="s">
        <v>31</v>
      </c>
      <c r="C1" s="21" t="s">
        <v>33</v>
      </c>
      <c r="D1" s="20" t="s">
        <v>38</v>
      </c>
      <c r="E1" s="20" t="s">
        <v>34</v>
      </c>
      <c r="F1" s="20" t="s">
        <v>35</v>
      </c>
      <c r="G1" s="20" t="s">
        <v>2</v>
      </c>
      <c r="H1" s="20" t="s">
        <v>36</v>
      </c>
      <c r="I1" s="20" t="s">
        <v>37</v>
      </c>
      <c r="J1" s="27" t="s">
        <v>4</v>
      </c>
    </row>
    <row r="2" spans="1:10" x14ac:dyDescent="0.25">
      <c r="A2" s="23">
        <v>1</v>
      </c>
      <c r="B2" s="24" t="s">
        <v>39</v>
      </c>
      <c r="C2" s="15">
        <v>4</v>
      </c>
      <c r="D2" s="16">
        <v>5</v>
      </c>
      <c r="E2" s="16">
        <v>5</v>
      </c>
      <c r="F2" s="16">
        <v>5</v>
      </c>
      <c r="G2" s="16">
        <v>5</v>
      </c>
      <c r="H2" s="16">
        <v>5</v>
      </c>
      <c r="I2" s="16">
        <v>5</v>
      </c>
      <c r="J2" s="17">
        <f>AVERAGE(C2,D2,E2,F2,G2,H2,I2)</f>
        <v>4.8571428571428568</v>
      </c>
    </row>
    <row r="3" spans="1:10" x14ac:dyDescent="0.25">
      <c r="A3" s="23">
        <v>2</v>
      </c>
      <c r="B3" s="24" t="s">
        <v>40</v>
      </c>
      <c r="C3" s="18">
        <v>3</v>
      </c>
      <c r="D3" s="18">
        <v>3</v>
      </c>
      <c r="E3" s="18">
        <v>3</v>
      </c>
      <c r="F3" s="18">
        <v>3</v>
      </c>
      <c r="G3" s="18">
        <v>3</v>
      </c>
      <c r="H3" s="18">
        <v>3</v>
      </c>
      <c r="I3" s="18">
        <v>3</v>
      </c>
      <c r="J3" s="19">
        <f t="shared" ref="J3:J6" si="0">AVERAGE(C3,D3,E3,F3,G3,H3,I3)</f>
        <v>3</v>
      </c>
    </row>
    <row r="4" spans="1:10" x14ac:dyDescent="0.25">
      <c r="A4" s="23">
        <v>3</v>
      </c>
      <c r="B4" s="24" t="s">
        <v>41</v>
      </c>
      <c r="C4" s="18">
        <v>2</v>
      </c>
      <c r="D4" s="15">
        <v>4</v>
      </c>
      <c r="E4" s="15">
        <v>4</v>
      </c>
      <c r="F4" s="15">
        <v>4</v>
      </c>
      <c r="G4" s="15">
        <v>4</v>
      </c>
      <c r="H4" s="15">
        <v>4</v>
      </c>
      <c r="I4" s="15">
        <v>4</v>
      </c>
      <c r="J4" s="19">
        <f t="shared" si="0"/>
        <v>3.7142857142857144</v>
      </c>
    </row>
    <row r="5" spans="1:10" x14ac:dyDescent="0.25">
      <c r="A5" s="23">
        <v>4</v>
      </c>
      <c r="B5" s="25" t="s">
        <v>42</v>
      </c>
      <c r="C5" s="15">
        <v>4</v>
      </c>
      <c r="D5" s="15">
        <v>4</v>
      </c>
      <c r="E5" s="16">
        <v>5</v>
      </c>
      <c r="F5" s="16">
        <v>5</v>
      </c>
      <c r="G5" s="16">
        <v>5</v>
      </c>
      <c r="H5" s="16">
        <v>5</v>
      </c>
      <c r="I5" s="16">
        <v>5</v>
      </c>
      <c r="J5" s="17">
        <f t="shared" si="0"/>
        <v>4.7142857142857144</v>
      </c>
    </row>
    <row r="6" spans="1:10" x14ac:dyDescent="0.25">
      <c r="A6" s="23">
        <v>5</v>
      </c>
      <c r="B6" s="24" t="s">
        <v>43</v>
      </c>
      <c r="C6" s="18">
        <v>3</v>
      </c>
      <c r="D6" s="16">
        <v>5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7">
        <f t="shared" si="0"/>
        <v>4</v>
      </c>
    </row>
    <row r="7" spans="1:10" x14ac:dyDescent="0.25">
      <c r="A7" s="26" t="s">
        <v>32</v>
      </c>
      <c r="B7" s="26"/>
      <c r="C7" s="18">
        <f>AVERAGE(C2,C3,C4,C5,C6)</f>
        <v>3.2</v>
      </c>
      <c r="D7" s="15">
        <f t="shared" ref="D7:J7" si="1">AVERAGE(D2,D3,D4,D5,D6)</f>
        <v>4.2</v>
      </c>
      <c r="E7" s="15">
        <f t="shared" si="1"/>
        <v>4.2</v>
      </c>
      <c r="F7" s="15">
        <f t="shared" si="1"/>
        <v>4.2</v>
      </c>
      <c r="G7" s="15">
        <f t="shared" si="1"/>
        <v>4.2</v>
      </c>
      <c r="H7" s="15">
        <f t="shared" si="1"/>
        <v>4.2</v>
      </c>
      <c r="I7" s="15">
        <f t="shared" si="1"/>
        <v>4.2</v>
      </c>
      <c r="J7" s="17">
        <f t="shared" si="1"/>
        <v>4.0571428571428569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Axosotle</dc:creator>
  <cp:lastModifiedBy>Иван Деде</cp:lastModifiedBy>
  <dcterms:created xsi:type="dcterms:W3CDTF">2015-06-05T18:19:34Z</dcterms:created>
  <dcterms:modified xsi:type="dcterms:W3CDTF">2023-12-26T17:38:27Z</dcterms:modified>
</cp:coreProperties>
</file>