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7"/>
  </bookViews>
  <sheets>
    <sheet name="baidu100" sheetId="1" r:id="rId1"/>
    <sheet name="dbpedia100" sheetId="2" r:id="rId2"/>
    <sheet name="flickr100" sheetId="3" r:id="rId3"/>
    <sheet name="rmat24" sheetId="4" r:id="rId4"/>
    <sheet name="rmat26" sheetId="5" r:id="rId5"/>
    <sheet name="hollywood-2009" sheetId="6" r:id="rId6"/>
    <sheet name="roadNet-CA" sheetId="7" r:id="rId7"/>
    <sheet name="soc-orku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8" l="1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7" i="8"/>
  <c r="H17" i="8" l="1"/>
  <c r="H18" i="8"/>
  <c r="H19" i="8"/>
  <c r="H20" i="8"/>
  <c r="H21" i="8"/>
  <c r="H28" i="8"/>
  <c r="H29" i="8"/>
  <c r="H30" i="8"/>
  <c r="H31" i="8"/>
  <c r="H27" i="8"/>
  <c r="H8" i="8"/>
  <c r="H9" i="8"/>
  <c r="H10" i="8"/>
  <c r="H11" i="8"/>
  <c r="H12" i="8"/>
  <c r="H13" i="8"/>
  <c r="H14" i="8"/>
  <c r="H15" i="8"/>
  <c r="H16" i="8"/>
  <c r="H22" i="8"/>
  <c r="H23" i="8"/>
  <c r="H24" i="8"/>
  <c r="H25" i="8"/>
  <c r="H26" i="8"/>
  <c r="H7" i="8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8" i="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8" i="6"/>
  <c r="G7" i="5"/>
  <c r="G8" i="5"/>
  <c r="G9" i="5"/>
  <c r="G10" i="5"/>
  <c r="G11" i="5"/>
  <c r="G12" i="5"/>
  <c r="G13" i="5"/>
  <c r="G14" i="5"/>
  <c r="G15" i="5"/>
  <c r="G6" i="5"/>
  <c r="F9" i="1" l="1"/>
  <c r="F10" i="1"/>
  <c r="F11" i="1"/>
  <c r="F12" i="1"/>
  <c r="F13" i="1"/>
  <c r="F14" i="1"/>
  <c r="F15" i="1"/>
  <c r="F16" i="1"/>
  <c r="F17" i="1"/>
  <c r="F8" i="1"/>
  <c r="G8" i="2"/>
  <c r="G9" i="2"/>
  <c r="G10" i="2"/>
  <c r="G11" i="2"/>
  <c r="G12" i="2"/>
  <c r="G13" i="2"/>
  <c r="G14" i="2"/>
  <c r="G15" i="2"/>
  <c r="G16" i="2"/>
  <c r="G7" i="2"/>
  <c r="G9" i="3"/>
  <c r="G10" i="3"/>
  <c r="G11" i="3"/>
  <c r="G12" i="3"/>
  <c r="G13" i="3"/>
  <c r="G14" i="3"/>
  <c r="G15" i="3"/>
  <c r="G16" i="3"/>
  <c r="G17" i="3"/>
  <c r="G8" i="3"/>
  <c r="G7" i="4"/>
  <c r="G8" i="4"/>
  <c r="G9" i="4"/>
  <c r="G10" i="4"/>
  <c r="G11" i="4"/>
  <c r="G12" i="4"/>
  <c r="G13" i="4"/>
  <c r="G14" i="4"/>
  <c r="G15" i="4"/>
  <c r="G6" i="4"/>
</calcChain>
</file>

<file path=xl/sharedStrings.xml><?xml version="1.0" encoding="utf-8"?>
<sst xmlns="http://schemas.openxmlformats.org/spreadsheetml/2006/main" count="209" uniqueCount="25">
  <si>
    <t>baidu100_w_sorted_f</t>
  </si>
  <si>
    <t>Graph name:</t>
  </si>
  <si>
    <t>No. of nodes:</t>
  </si>
  <si>
    <t>No. of edges:</t>
  </si>
  <si>
    <t>No. of changes</t>
  </si>
  <si>
    <t>% of insertion</t>
  </si>
  <si>
    <t>updating SSSP time(microsec)</t>
  </si>
  <si>
    <t>dbpedia100_w_sorted_f</t>
  </si>
  <si>
    <t>flickr100_w_sorted_f</t>
  </si>
  <si>
    <t>rmat248_sorted_ext</t>
  </si>
  <si>
    <t>updating SSSP time(millisec)</t>
  </si>
  <si>
    <t>rmat268gsorted</t>
  </si>
  <si>
    <t>without CE (millisec)</t>
  </si>
  <si>
    <t>total time (millisec)</t>
  </si>
  <si>
    <t>recomputing (millisec)</t>
  </si>
  <si>
    <t>Gunrock</t>
  </si>
  <si>
    <t>SSSP update</t>
  </si>
  <si>
    <t>hollywood-2009_wp_sor</t>
  </si>
  <si>
    <t>100K</t>
  </si>
  <si>
    <t>1M</t>
  </si>
  <si>
    <t>10M</t>
  </si>
  <si>
    <t>roadNet-CA_wp_sor</t>
  </si>
  <si>
    <t>5M</t>
  </si>
  <si>
    <t>soc-orkut_wp_sor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</si>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</sst>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8" sqref="C8:C17"/>
    </sheetView>
  </sheetViews>
  <sheetFormatPr defaultRowHeight="15" x14ac:dyDescent="0.25"/>
  <cols>
    <col min="1" max="1" width="12.85546875" bestFit="1" customWidth="1"/>
    <col min="2" max="2" width="20.28515625" bestFit="1" customWidth="1"/>
    <col min="3" max="3" width="14.140625" bestFit="1" customWidth="1"/>
    <col min="4" max="4" width="13.42578125" bestFit="1" customWidth="1"/>
    <col min="5" max="5" width="27.85546875" bestFit="1" customWidth="1"/>
    <col min="6" max="6" width="26.85546875" bestFit="1" customWidth="1"/>
    <col min="7" max="7" width="19.5703125" bestFit="1" customWidth="1"/>
    <col min="8" max="8" width="21.42578125" bestFit="1" customWidth="1"/>
    <col min="9" max="9" width="18.7109375" bestFit="1" customWidth="1"/>
  </cols>
  <sheetData>
    <row r="1" spans="1:9" x14ac:dyDescent="0.25">
      <c r="A1" t="s">
        <v>1</v>
      </c>
      <c r="B1" t="s">
        <v>0</v>
      </c>
    </row>
    <row r="2" spans="1:9" x14ac:dyDescent="0.25">
      <c r="A2" t="s">
        <v>2</v>
      </c>
      <c r="B2">
        <v>2141301</v>
      </c>
    </row>
    <row r="3" spans="1:9" x14ac:dyDescent="0.25">
      <c r="A3" t="s">
        <v>3</v>
      </c>
      <c r="B3">
        <v>26493629</v>
      </c>
    </row>
    <row r="6" spans="1:9" x14ac:dyDescent="0.25">
      <c r="C6" s="1"/>
      <c r="D6" s="1"/>
      <c r="E6" s="4" t="s">
        <v>16</v>
      </c>
      <c r="F6" s="4"/>
      <c r="G6" s="5" t="s">
        <v>15</v>
      </c>
      <c r="H6" s="5"/>
      <c r="I6" s="5"/>
    </row>
    <row r="7" spans="1:9" x14ac:dyDescent="0.25">
      <c r="C7" t="s">
        <v>4</v>
      </c>
      <c r="D7" t="s">
        <v>5</v>
      </c>
      <c r="E7" t="s">
        <v>6</v>
      </c>
      <c r="F7" s="3" t="s">
        <v>10</v>
      </c>
      <c r="G7" s="1" t="s">
        <v>12</v>
      </c>
      <c r="H7" s="1" t="s">
        <v>14</v>
      </c>
      <c r="I7" s="1" t="s">
        <v>13</v>
      </c>
    </row>
    <row r="8" spans="1:9" x14ac:dyDescent="0.25">
      <c r="C8" t="s">
        <v>19</v>
      </c>
      <c r="D8">
        <v>100</v>
      </c>
      <c r="E8">
        <v>74589</v>
      </c>
      <c r="F8" s="3">
        <f>E8/1000</f>
        <v>74.588999999999999</v>
      </c>
    </row>
    <row r="9" spans="1:9" x14ac:dyDescent="0.25">
      <c r="C9" t="s">
        <v>19</v>
      </c>
      <c r="D9">
        <v>75</v>
      </c>
      <c r="E9">
        <v>135273</v>
      </c>
      <c r="F9" s="3">
        <f t="shared" ref="F9:F17" si="0">E9/1000</f>
        <v>135.273</v>
      </c>
    </row>
    <row r="10" spans="1:9" x14ac:dyDescent="0.25">
      <c r="C10" t="s">
        <v>19</v>
      </c>
      <c r="D10">
        <v>50</v>
      </c>
      <c r="E10">
        <v>165611</v>
      </c>
      <c r="F10" s="3">
        <f t="shared" si="0"/>
        <v>165.61099999999999</v>
      </c>
    </row>
    <row r="11" spans="1:9" x14ac:dyDescent="0.25">
      <c r="C11" t="s">
        <v>19</v>
      </c>
      <c r="D11">
        <v>25</v>
      </c>
      <c r="E11">
        <v>185366</v>
      </c>
      <c r="F11" s="3">
        <f t="shared" si="0"/>
        <v>185.36600000000001</v>
      </c>
    </row>
    <row r="12" spans="1:9" x14ac:dyDescent="0.25">
      <c r="C12" t="s">
        <v>19</v>
      </c>
      <c r="D12">
        <v>0</v>
      </c>
      <c r="E12">
        <v>191480</v>
      </c>
      <c r="F12" s="3">
        <f t="shared" si="0"/>
        <v>191.48</v>
      </c>
    </row>
    <row r="13" spans="1:9" x14ac:dyDescent="0.25">
      <c r="C13" t="s">
        <v>20</v>
      </c>
      <c r="D13">
        <v>100</v>
      </c>
      <c r="E13">
        <v>175649</v>
      </c>
      <c r="F13" s="3">
        <f t="shared" si="0"/>
        <v>175.649</v>
      </c>
    </row>
    <row r="14" spans="1:9" x14ac:dyDescent="0.25">
      <c r="C14" t="s">
        <v>20</v>
      </c>
      <c r="D14">
        <v>75</v>
      </c>
      <c r="E14">
        <v>522944</v>
      </c>
      <c r="F14" s="3">
        <f t="shared" si="0"/>
        <v>522.94399999999996</v>
      </c>
    </row>
    <row r="15" spans="1:9" x14ac:dyDescent="0.25">
      <c r="C15" t="s">
        <v>20</v>
      </c>
      <c r="D15">
        <v>50</v>
      </c>
      <c r="E15">
        <v>761570</v>
      </c>
      <c r="F15" s="3">
        <f t="shared" si="0"/>
        <v>761.57</v>
      </c>
    </row>
    <row r="16" spans="1:9" x14ac:dyDescent="0.25">
      <c r="C16" t="s">
        <v>20</v>
      </c>
      <c r="D16">
        <v>25</v>
      </c>
      <c r="E16">
        <v>974741</v>
      </c>
      <c r="F16" s="3">
        <f t="shared" si="0"/>
        <v>974.74099999999999</v>
      </c>
    </row>
    <row r="17" spans="3:6" x14ac:dyDescent="0.25">
      <c r="C17" t="s">
        <v>20</v>
      </c>
      <c r="D17">
        <v>0</v>
      </c>
      <c r="E17">
        <v>1147970</v>
      </c>
      <c r="F17" s="3">
        <f t="shared" si="0"/>
        <v>1147.97</v>
      </c>
    </row>
  </sheetData>
  <mergeCells count="2">
    <mergeCell ref="E6:F6"/>
    <mergeCell ref="G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D7" sqref="D7:D16"/>
    </sheetView>
  </sheetViews>
  <sheetFormatPr defaultRowHeight="15" x14ac:dyDescent="0.25"/>
  <cols>
    <col min="1" max="1" width="12.85546875" bestFit="1" customWidth="1"/>
    <col min="2" max="2" width="22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7.42578125" bestFit="1" customWidth="1"/>
  </cols>
  <sheetData>
    <row r="1" spans="1:10" x14ac:dyDescent="0.25">
      <c r="A1" t="s">
        <v>1</v>
      </c>
      <c r="B1" t="s">
        <v>7</v>
      </c>
    </row>
    <row r="2" spans="1:10" x14ac:dyDescent="0.25">
      <c r="A2" t="s">
        <v>2</v>
      </c>
      <c r="B2">
        <v>3966925</v>
      </c>
    </row>
    <row r="3" spans="1:10" x14ac:dyDescent="0.25">
      <c r="A3" t="s">
        <v>3</v>
      </c>
      <c r="B3">
        <v>23422053</v>
      </c>
    </row>
    <row r="5" spans="1:10" x14ac:dyDescent="0.25">
      <c r="D5" s="1"/>
      <c r="E5" s="1"/>
      <c r="F5" s="4" t="s">
        <v>16</v>
      </c>
      <c r="G5" s="4"/>
      <c r="H5" s="5" t="s">
        <v>15</v>
      </c>
      <c r="I5" s="5"/>
      <c r="J5" s="5"/>
    </row>
    <row r="6" spans="1:10" x14ac:dyDescent="0.25">
      <c r="D6" s="1" t="s">
        <v>4</v>
      </c>
      <c r="E6" s="1" t="s">
        <v>5</v>
      </c>
      <c r="F6" s="1" t="s">
        <v>6</v>
      </c>
      <c r="G6" s="2" t="s">
        <v>10</v>
      </c>
      <c r="H6" s="1" t="s">
        <v>12</v>
      </c>
      <c r="I6" s="1" t="s">
        <v>14</v>
      </c>
      <c r="J6" s="1" t="s">
        <v>13</v>
      </c>
    </row>
    <row r="7" spans="1:10" x14ac:dyDescent="0.25">
      <c r="D7" t="s">
        <v>19</v>
      </c>
      <c r="E7" s="1">
        <v>100</v>
      </c>
      <c r="F7" s="1">
        <v>90639</v>
      </c>
      <c r="G7" s="2">
        <f>F7/1000</f>
        <v>90.638999999999996</v>
      </c>
      <c r="H7" s="1">
        <v>355.57413100000002</v>
      </c>
      <c r="I7" s="1"/>
      <c r="J7" s="1"/>
    </row>
    <row r="8" spans="1:10" x14ac:dyDescent="0.25">
      <c r="D8" t="s">
        <v>19</v>
      </c>
      <c r="E8" s="1">
        <v>75</v>
      </c>
      <c r="F8" s="1">
        <v>321132</v>
      </c>
      <c r="G8" s="2">
        <f t="shared" ref="G8:G16" si="0">F8/1000</f>
        <v>321.13200000000001</v>
      </c>
      <c r="H8" s="1">
        <v>355.57413100000002</v>
      </c>
      <c r="I8" s="1"/>
      <c r="J8" s="1"/>
    </row>
    <row r="9" spans="1:10" x14ac:dyDescent="0.25">
      <c r="D9" t="s">
        <v>19</v>
      </c>
      <c r="E9" s="1">
        <v>50</v>
      </c>
      <c r="F9" s="1">
        <v>433769</v>
      </c>
      <c r="G9" s="2">
        <f t="shared" si="0"/>
        <v>433.76900000000001</v>
      </c>
      <c r="H9" s="1">
        <v>355.57413100000002</v>
      </c>
      <c r="I9" s="1"/>
      <c r="J9" s="1"/>
    </row>
    <row r="10" spans="1:10" x14ac:dyDescent="0.25">
      <c r="D10" t="s">
        <v>19</v>
      </c>
      <c r="E10" s="1">
        <v>25</v>
      </c>
      <c r="F10" s="1">
        <v>812389</v>
      </c>
      <c r="G10" s="2">
        <f t="shared" si="0"/>
        <v>812.38900000000001</v>
      </c>
      <c r="H10" s="1">
        <v>355.57413100000002</v>
      </c>
      <c r="I10" s="1"/>
      <c r="J10" s="1"/>
    </row>
    <row r="11" spans="1:10" x14ac:dyDescent="0.25">
      <c r="D11" t="s">
        <v>19</v>
      </c>
      <c r="E11" s="1">
        <v>0</v>
      </c>
      <c r="F11" s="1">
        <v>814510</v>
      </c>
      <c r="G11" s="2">
        <f t="shared" si="0"/>
        <v>814.51</v>
      </c>
      <c r="H11" s="1">
        <v>355.57413100000002</v>
      </c>
      <c r="I11" s="1"/>
      <c r="J11" s="1"/>
    </row>
    <row r="12" spans="1:10" x14ac:dyDescent="0.25">
      <c r="D12" t="s">
        <v>20</v>
      </c>
      <c r="E12" s="1">
        <v>100</v>
      </c>
      <c r="F12" s="1">
        <v>952268</v>
      </c>
      <c r="G12" s="2">
        <f t="shared" si="0"/>
        <v>952.26800000000003</v>
      </c>
      <c r="H12" s="1">
        <v>355.57413100000002</v>
      </c>
      <c r="I12" s="1">
        <v>409.02304600000002</v>
      </c>
      <c r="J12" s="1"/>
    </row>
    <row r="13" spans="1:10" x14ac:dyDescent="0.25">
      <c r="D13" t="s">
        <v>20</v>
      </c>
      <c r="E13" s="1">
        <v>75</v>
      </c>
      <c r="F13" s="1">
        <v>2667536</v>
      </c>
      <c r="G13" s="2">
        <f t="shared" si="0"/>
        <v>2667.5360000000001</v>
      </c>
      <c r="H13" s="1">
        <v>355.57413100000002</v>
      </c>
      <c r="I13" s="1"/>
      <c r="J13" s="1"/>
    </row>
    <row r="14" spans="1:10" x14ac:dyDescent="0.25">
      <c r="D14" t="s">
        <v>20</v>
      </c>
      <c r="E14" s="1">
        <v>50</v>
      </c>
      <c r="F14" s="1">
        <v>3760107</v>
      </c>
      <c r="G14" s="2">
        <f t="shared" si="0"/>
        <v>3760.107</v>
      </c>
      <c r="H14" s="1">
        <v>355.57413100000002</v>
      </c>
      <c r="I14" s="1"/>
      <c r="J14" s="1"/>
    </row>
    <row r="15" spans="1:10" x14ac:dyDescent="0.25">
      <c r="D15" t="s">
        <v>20</v>
      </c>
      <c r="E15" s="1">
        <v>25</v>
      </c>
      <c r="F15" s="1">
        <v>5251455</v>
      </c>
      <c r="G15" s="2">
        <f t="shared" si="0"/>
        <v>5251.4549999999999</v>
      </c>
      <c r="H15" s="1">
        <v>355.57413100000002</v>
      </c>
      <c r="I15" s="1"/>
      <c r="J15" s="1"/>
    </row>
    <row r="16" spans="1:10" x14ac:dyDescent="0.25">
      <c r="D16" t="s">
        <v>20</v>
      </c>
      <c r="E16" s="1">
        <v>0</v>
      </c>
      <c r="F16" s="1">
        <v>5169295</v>
      </c>
      <c r="G16" s="2">
        <f t="shared" si="0"/>
        <v>5169.2950000000001</v>
      </c>
      <c r="H16" s="1">
        <v>355.57413100000002</v>
      </c>
      <c r="I16" s="1"/>
      <c r="J16" s="1"/>
    </row>
  </sheetData>
  <mergeCells count="2">
    <mergeCell ref="H5:J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8" sqref="D8:D17"/>
    </sheetView>
  </sheetViews>
  <sheetFormatPr defaultRowHeight="15" x14ac:dyDescent="0.25"/>
  <cols>
    <col min="1" max="1" width="12.85546875" bestFit="1" customWidth="1"/>
    <col min="2" max="2" width="19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8</v>
      </c>
    </row>
    <row r="2" spans="1:10" x14ac:dyDescent="0.25">
      <c r="A2" t="s">
        <v>2</v>
      </c>
      <c r="B2">
        <v>2302926</v>
      </c>
    </row>
    <row r="3" spans="1:10" x14ac:dyDescent="0.25">
      <c r="A3" t="s">
        <v>3</v>
      </c>
      <c r="B3">
        <v>40989574</v>
      </c>
    </row>
    <row r="6" spans="1:10" x14ac:dyDescent="0.25">
      <c r="D6" s="1"/>
      <c r="E6" s="1"/>
      <c r="F6" s="4" t="s">
        <v>16</v>
      </c>
      <c r="G6" s="4"/>
      <c r="H6" s="5" t="s">
        <v>15</v>
      </c>
      <c r="I6" s="5"/>
      <c r="J6" s="5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19</v>
      </c>
      <c r="E8">
        <v>100</v>
      </c>
      <c r="F8">
        <v>109766</v>
      </c>
      <c r="G8" s="3">
        <f>F8/1000</f>
        <v>109.76600000000001</v>
      </c>
      <c r="H8">
        <v>362.77913999999998</v>
      </c>
    </row>
    <row r="9" spans="1:10" x14ac:dyDescent="0.25">
      <c r="D9" t="s">
        <v>19</v>
      </c>
      <c r="E9">
        <v>75</v>
      </c>
      <c r="F9">
        <v>146236</v>
      </c>
      <c r="G9" s="3">
        <f t="shared" ref="G9:G17" si="0">F9/1000</f>
        <v>146.23599999999999</v>
      </c>
      <c r="H9">
        <v>362.77913999999998</v>
      </c>
    </row>
    <row r="10" spans="1:10" x14ac:dyDescent="0.25">
      <c r="D10" t="s">
        <v>19</v>
      </c>
      <c r="E10">
        <v>50</v>
      </c>
      <c r="F10">
        <v>159922</v>
      </c>
      <c r="G10" s="3">
        <f t="shared" si="0"/>
        <v>159.922</v>
      </c>
      <c r="H10">
        <v>362.77913999999998</v>
      </c>
    </row>
    <row r="11" spans="1:10" x14ac:dyDescent="0.25">
      <c r="D11" t="s">
        <v>19</v>
      </c>
      <c r="E11">
        <v>25</v>
      </c>
      <c r="F11">
        <v>165710</v>
      </c>
      <c r="G11" s="3">
        <f t="shared" si="0"/>
        <v>165.71</v>
      </c>
      <c r="H11">
        <v>362.77913999999998</v>
      </c>
    </row>
    <row r="12" spans="1:10" x14ac:dyDescent="0.25">
      <c r="D12" t="s">
        <v>19</v>
      </c>
      <c r="E12">
        <v>0</v>
      </c>
      <c r="F12">
        <v>243807</v>
      </c>
      <c r="G12" s="3">
        <f t="shared" si="0"/>
        <v>243.80699999999999</v>
      </c>
      <c r="H12">
        <v>362.77913999999998</v>
      </c>
    </row>
    <row r="13" spans="1:10" x14ac:dyDescent="0.25">
      <c r="D13" t="s">
        <v>20</v>
      </c>
      <c r="E13">
        <v>100</v>
      </c>
      <c r="F13">
        <v>151429</v>
      </c>
      <c r="G13" s="3">
        <f t="shared" si="0"/>
        <v>151.429</v>
      </c>
      <c r="H13">
        <v>362.77913999999998</v>
      </c>
    </row>
    <row r="14" spans="1:10" x14ac:dyDescent="0.25">
      <c r="D14" t="s">
        <v>20</v>
      </c>
      <c r="E14">
        <v>75</v>
      </c>
      <c r="F14">
        <v>362016</v>
      </c>
      <c r="G14" s="3">
        <f t="shared" si="0"/>
        <v>362.01600000000002</v>
      </c>
      <c r="H14">
        <v>362.77913999999998</v>
      </c>
    </row>
    <row r="15" spans="1:10" x14ac:dyDescent="0.25">
      <c r="D15" t="s">
        <v>20</v>
      </c>
      <c r="E15">
        <v>50</v>
      </c>
      <c r="F15">
        <v>489735</v>
      </c>
      <c r="G15" s="3">
        <f t="shared" si="0"/>
        <v>489.73500000000001</v>
      </c>
      <c r="H15">
        <v>362.77913999999998</v>
      </c>
    </row>
    <row r="16" spans="1:10" x14ac:dyDescent="0.25">
      <c r="D16" t="s">
        <v>20</v>
      </c>
      <c r="E16">
        <v>25</v>
      </c>
      <c r="F16">
        <v>561579</v>
      </c>
      <c r="G16" s="3">
        <f t="shared" si="0"/>
        <v>561.57899999999995</v>
      </c>
      <c r="H16">
        <v>362.77913999999998</v>
      </c>
    </row>
    <row r="17" spans="4:8" x14ac:dyDescent="0.25">
      <c r="D17" t="s">
        <v>20</v>
      </c>
      <c r="E17">
        <v>0</v>
      </c>
      <c r="F17">
        <v>850421</v>
      </c>
      <c r="G17" s="3">
        <f t="shared" si="0"/>
        <v>850.42100000000005</v>
      </c>
      <c r="H17">
        <v>362.77913999999998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9" bestFit="1" customWidth="1"/>
    <col min="4" max="4" width="14.140625" bestFit="1" customWidth="1"/>
    <col min="5" max="5" width="13.42578125" bestFit="1" customWidth="1"/>
    <col min="6" max="7" width="27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9</v>
      </c>
    </row>
    <row r="2" spans="1:10" x14ac:dyDescent="0.25">
      <c r="A2" t="s">
        <v>2</v>
      </c>
      <c r="B2">
        <v>16777215</v>
      </c>
    </row>
    <row r="3" spans="1:10" x14ac:dyDescent="0.25">
      <c r="A3" t="s">
        <v>3</v>
      </c>
      <c r="B3">
        <v>269022768</v>
      </c>
    </row>
    <row r="4" spans="1:10" x14ac:dyDescent="0.25">
      <c r="D4" s="1"/>
      <c r="E4" s="1"/>
      <c r="F4" s="4" t="s">
        <v>16</v>
      </c>
      <c r="G4" s="4"/>
      <c r="H4" s="5" t="s">
        <v>15</v>
      </c>
      <c r="I4" s="5"/>
      <c r="J4" s="5"/>
    </row>
    <row r="5" spans="1:10" x14ac:dyDescent="0.25">
      <c r="D5" t="s">
        <v>4</v>
      </c>
      <c r="E5" t="s">
        <v>5</v>
      </c>
      <c r="F5" t="s">
        <v>6</v>
      </c>
      <c r="G5" s="3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18</v>
      </c>
      <c r="E6">
        <v>100</v>
      </c>
      <c r="F6">
        <v>423673</v>
      </c>
      <c r="G6" s="3">
        <f>F6/1000</f>
        <v>423.673</v>
      </c>
    </row>
    <row r="7" spans="1:10" x14ac:dyDescent="0.25">
      <c r="D7" t="s">
        <v>18</v>
      </c>
      <c r="E7">
        <v>75</v>
      </c>
      <c r="F7">
        <v>450158</v>
      </c>
      <c r="G7" s="3">
        <f t="shared" ref="G7:G15" si="0">F7/1000</f>
        <v>450.15800000000002</v>
      </c>
    </row>
    <row r="8" spans="1:10" x14ac:dyDescent="0.25">
      <c r="D8" t="s">
        <v>18</v>
      </c>
      <c r="E8">
        <v>50</v>
      </c>
      <c r="F8">
        <v>460631</v>
      </c>
      <c r="G8" s="3">
        <f t="shared" si="0"/>
        <v>460.63099999999997</v>
      </c>
    </row>
    <row r="9" spans="1:10" x14ac:dyDescent="0.25">
      <c r="D9" t="s">
        <v>18</v>
      </c>
      <c r="E9">
        <v>25</v>
      </c>
      <c r="F9">
        <v>436166</v>
      </c>
      <c r="G9" s="3">
        <f t="shared" si="0"/>
        <v>436.166</v>
      </c>
    </row>
    <row r="10" spans="1:10" x14ac:dyDescent="0.25">
      <c r="D10" t="s">
        <v>18</v>
      </c>
      <c r="E10">
        <v>0</v>
      </c>
      <c r="F10">
        <v>461322</v>
      </c>
      <c r="G10" s="3">
        <f t="shared" si="0"/>
        <v>461.322</v>
      </c>
    </row>
    <row r="11" spans="1:10" x14ac:dyDescent="0.25">
      <c r="D11" t="s">
        <v>19</v>
      </c>
      <c r="E11">
        <v>100</v>
      </c>
      <c r="F11">
        <v>445610</v>
      </c>
      <c r="G11" s="3">
        <f t="shared" si="0"/>
        <v>445.61</v>
      </c>
    </row>
    <row r="12" spans="1:10" x14ac:dyDescent="0.25">
      <c r="D12" t="s">
        <v>19</v>
      </c>
      <c r="E12">
        <v>75</v>
      </c>
      <c r="F12">
        <v>479998</v>
      </c>
      <c r="G12" s="3">
        <f t="shared" si="0"/>
        <v>479.99799999999999</v>
      </c>
    </row>
    <row r="13" spans="1:10" x14ac:dyDescent="0.25">
      <c r="D13" t="s">
        <v>19</v>
      </c>
      <c r="E13">
        <v>50</v>
      </c>
      <c r="F13">
        <v>485233</v>
      </c>
      <c r="G13" s="3">
        <f t="shared" si="0"/>
        <v>485.233</v>
      </c>
    </row>
    <row r="14" spans="1:10" x14ac:dyDescent="0.25">
      <c r="D14" t="s">
        <v>19</v>
      </c>
      <c r="E14">
        <v>25</v>
      </c>
      <c r="F14">
        <v>488825</v>
      </c>
      <c r="G14" s="3">
        <f t="shared" si="0"/>
        <v>488.82499999999999</v>
      </c>
    </row>
    <row r="15" spans="1:10" x14ac:dyDescent="0.25">
      <c r="D15" t="s">
        <v>19</v>
      </c>
      <c r="E15">
        <v>0</v>
      </c>
      <c r="F15">
        <v>487663</v>
      </c>
      <c r="G15" s="3">
        <f t="shared" si="0"/>
        <v>487.66300000000001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1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11</v>
      </c>
    </row>
    <row r="2" spans="1:10" x14ac:dyDescent="0.25">
      <c r="A2" t="s">
        <v>2</v>
      </c>
      <c r="B2">
        <v>67108864</v>
      </c>
    </row>
    <row r="3" spans="1:10" x14ac:dyDescent="0.25">
      <c r="A3" t="s">
        <v>3</v>
      </c>
      <c r="B3">
        <v>1073620207</v>
      </c>
    </row>
    <row r="4" spans="1:10" x14ac:dyDescent="0.25">
      <c r="D4" s="1"/>
      <c r="E4" s="1"/>
      <c r="F4" s="4" t="s">
        <v>16</v>
      </c>
      <c r="G4" s="4"/>
      <c r="H4" s="5" t="s">
        <v>15</v>
      </c>
      <c r="I4" s="5"/>
      <c r="J4" s="5"/>
    </row>
    <row r="5" spans="1:10" x14ac:dyDescent="0.25">
      <c r="D5" t="s">
        <v>4</v>
      </c>
      <c r="E5" t="s">
        <v>5</v>
      </c>
      <c r="F5" t="s">
        <v>6</v>
      </c>
      <c r="G5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19</v>
      </c>
      <c r="E6">
        <v>100</v>
      </c>
      <c r="F6">
        <v>9098468</v>
      </c>
      <c r="G6">
        <f>F6/1000</f>
        <v>9098.4680000000008</v>
      </c>
    </row>
    <row r="7" spans="1:10" x14ac:dyDescent="0.25">
      <c r="D7" t="s">
        <v>19</v>
      </c>
      <c r="E7">
        <v>75</v>
      </c>
      <c r="G7">
        <f t="shared" ref="G7:G15" si="0">F7/1000</f>
        <v>0</v>
      </c>
    </row>
    <row r="8" spans="1:10" x14ac:dyDescent="0.25">
      <c r="D8" t="s">
        <v>19</v>
      </c>
      <c r="E8">
        <v>50</v>
      </c>
      <c r="G8">
        <f t="shared" si="0"/>
        <v>0</v>
      </c>
    </row>
    <row r="9" spans="1:10" x14ac:dyDescent="0.25">
      <c r="D9" t="s">
        <v>19</v>
      </c>
      <c r="E9">
        <v>25</v>
      </c>
      <c r="G9">
        <f t="shared" si="0"/>
        <v>0</v>
      </c>
    </row>
    <row r="10" spans="1:10" x14ac:dyDescent="0.25">
      <c r="D10" t="s">
        <v>19</v>
      </c>
      <c r="E10">
        <v>0</v>
      </c>
      <c r="G10">
        <f t="shared" si="0"/>
        <v>0</v>
      </c>
    </row>
    <row r="11" spans="1:10" x14ac:dyDescent="0.25">
      <c r="D11" t="s">
        <v>20</v>
      </c>
      <c r="E11">
        <v>100</v>
      </c>
      <c r="F11">
        <v>7631002</v>
      </c>
      <c r="G11">
        <f t="shared" si="0"/>
        <v>7631.0020000000004</v>
      </c>
    </row>
    <row r="12" spans="1:10" x14ac:dyDescent="0.25">
      <c r="D12" t="s">
        <v>20</v>
      </c>
      <c r="E12">
        <v>75</v>
      </c>
      <c r="G12">
        <f t="shared" si="0"/>
        <v>0</v>
      </c>
    </row>
    <row r="13" spans="1:10" x14ac:dyDescent="0.25">
      <c r="D13" t="s">
        <v>20</v>
      </c>
      <c r="E13">
        <v>50</v>
      </c>
      <c r="G13">
        <f t="shared" si="0"/>
        <v>0</v>
      </c>
    </row>
    <row r="14" spans="1:10" x14ac:dyDescent="0.25">
      <c r="D14" t="s">
        <v>20</v>
      </c>
      <c r="E14">
        <v>25</v>
      </c>
      <c r="G14">
        <f t="shared" si="0"/>
        <v>0</v>
      </c>
    </row>
    <row r="15" spans="1:10" x14ac:dyDescent="0.25">
      <c r="D15" t="s">
        <v>20</v>
      </c>
      <c r="E15">
        <v>0</v>
      </c>
      <c r="G15">
        <f t="shared" si="0"/>
        <v>0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H18" sqref="H18"/>
    </sheetView>
  </sheetViews>
  <sheetFormatPr defaultRowHeight="15" x14ac:dyDescent="0.25"/>
  <cols>
    <col min="1" max="1" width="12.85546875" bestFit="1" customWidth="1"/>
    <col min="2" max="2" width="23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17</v>
      </c>
    </row>
    <row r="2" spans="1:10" x14ac:dyDescent="0.25">
      <c r="A2" t="s">
        <v>2</v>
      </c>
      <c r="B2">
        <v>1069112</v>
      </c>
    </row>
    <row r="3" spans="1:10" x14ac:dyDescent="0.25">
      <c r="A3" t="s">
        <v>3</v>
      </c>
      <c r="B3">
        <v>29142494</v>
      </c>
    </row>
    <row r="6" spans="1:10" x14ac:dyDescent="0.25">
      <c r="D6" s="1"/>
      <c r="E6" s="1"/>
      <c r="F6" s="4" t="s">
        <v>16</v>
      </c>
      <c r="G6" s="4"/>
      <c r="H6" s="5" t="s">
        <v>15</v>
      </c>
      <c r="I6" s="5"/>
      <c r="J6" s="5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18</v>
      </c>
      <c r="E8">
        <v>100</v>
      </c>
      <c r="F8">
        <v>107315</v>
      </c>
      <c r="G8">
        <f>F8/1000</f>
        <v>107.315</v>
      </c>
    </row>
    <row r="9" spans="1:10" x14ac:dyDescent="0.25">
      <c r="D9" t="s">
        <v>18</v>
      </c>
      <c r="E9">
        <v>75</v>
      </c>
      <c r="F9">
        <v>114278</v>
      </c>
      <c r="G9">
        <f t="shared" ref="G9:G22" si="0">F9/1000</f>
        <v>114.27800000000001</v>
      </c>
    </row>
    <row r="10" spans="1:10" x14ac:dyDescent="0.25">
      <c r="D10" t="s">
        <v>18</v>
      </c>
      <c r="E10">
        <v>50</v>
      </c>
      <c r="F10">
        <v>100443</v>
      </c>
      <c r="G10">
        <f t="shared" si="0"/>
        <v>100.443</v>
      </c>
    </row>
    <row r="11" spans="1:10" x14ac:dyDescent="0.25">
      <c r="D11" t="s">
        <v>18</v>
      </c>
      <c r="E11">
        <v>25</v>
      </c>
      <c r="F11">
        <v>115997</v>
      </c>
      <c r="G11">
        <f t="shared" si="0"/>
        <v>115.997</v>
      </c>
    </row>
    <row r="12" spans="1:10" x14ac:dyDescent="0.25">
      <c r="D12" t="s">
        <v>18</v>
      </c>
      <c r="E12">
        <v>0</v>
      </c>
      <c r="F12">
        <v>99542</v>
      </c>
      <c r="G12">
        <f t="shared" si="0"/>
        <v>99.542000000000002</v>
      </c>
    </row>
    <row r="13" spans="1:10" x14ac:dyDescent="0.25">
      <c r="D13" t="s">
        <v>19</v>
      </c>
      <c r="E13">
        <v>100</v>
      </c>
      <c r="F13">
        <v>107829</v>
      </c>
      <c r="G13">
        <f t="shared" si="0"/>
        <v>107.82899999999999</v>
      </c>
    </row>
    <row r="14" spans="1:10" x14ac:dyDescent="0.25">
      <c r="D14" t="s">
        <v>19</v>
      </c>
      <c r="E14">
        <v>75</v>
      </c>
      <c r="F14">
        <v>135229</v>
      </c>
      <c r="G14">
        <f t="shared" si="0"/>
        <v>135.22900000000001</v>
      </c>
    </row>
    <row r="15" spans="1:10" x14ac:dyDescent="0.25">
      <c r="D15" t="s">
        <v>19</v>
      </c>
      <c r="E15">
        <v>50</v>
      </c>
      <c r="F15">
        <v>152937</v>
      </c>
      <c r="G15">
        <f t="shared" si="0"/>
        <v>152.93700000000001</v>
      </c>
    </row>
    <row r="16" spans="1:10" x14ac:dyDescent="0.25">
      <c r="D16" t="s">
        <v>19</v>
      </c>
      <c r="E16">
        <v>25</v>
      </c>
      <c r="F16">
        <v>162318</v>
      </c>
      <c r="G16">
        <f t="shared" si="0"/>
        <v>162.31800000000001</v>
      </c>
    </row>
    <row r="17" spans="4:7" x14ac:dyDescent="0.25">
      <c r="D17" t="s">
        <v>19</v>
      </c>
      <c r="E17">
        <v>0</v>
      </c>
      <c r="F17">
        <v>155899</v>
      </c>
      <c r="G17">
        <f t="shared" si="0"/>
        <v>155.899</v>
      </c>
    </row>
    <row r="18" spans="4:7" x14ac:dyDescent="0.25">
      <c r="D18" t="s">
        <v>20</v>
      </c>
      <c r="E18">
        <v>100</v>
      </c>
      <c r="F18">
        <v>160541</v>
      </c>
      <c r="G18">
        <f t="shared" si="0"/>
        <v>160.541</v>
      </c>
    </row>
    <row r="19" spans="4:7" x14ac:dyDescent="0.25">
      <c r="D19" t="s">
        <v>20</v>
      </c>
      <c r="E19">
        <v>75</v>
      </c>
      <c r="F19">
        <v>277386</v>
      </c>
      <c r="G19">
        <f t="shared" si="0"/>
        <v>277.38600000000002</v>
      </c>
    </row>
    <row r="20" spans="4:7" x14ac:dyDescent="0.25">
      <c r="D20" t="s">
        <v>20</v>
      </c>
      <c r="E20">
        <v>50</v>
      </c>
      <c r="F20">
        <v>371002</v>
      </c>
      <c r="G20">
        <f t="shared" si="0"/>
        <v>371.00200000000001</v>
      </c>
    </row>
    <row r="21" spans="4:7" x14ac:dyDescent="0.25">
      <c r="D21" t="s">
        <v>20</v>
      </c>
      <c r="E21">
        <v>25</v>
      </c>
      <c r="F21">
        <v>454652</v>
      </c>
      <c r="G21">
        <f t="shared" si="0"/>
        <v>454.65199999999999</v>
      </c>
    </row>
    <row r="22" spans="4:7" x14ac:dyDescent="0.25">
      <c r="D22" t="s">
        <v>20</v>
      </c>
      <c r="E22">
        <v>0</v>
      </c>
      <c r="F22">
        <v>501730</v>
      </c>
      <c r="G22">
        <f t="shared" si="0"/>
        <v>501.73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17" sqref="G17"/>
    </sheetView>
  </sheetViews>
  <sheetFormatPr defaultRowHeight="15" x14ac:dyDescent="0.25"/>
  <cols>
    <col min="1" max="1" width="12.85546875" bestFit="1" customWidth="1"/>
    <col min="2" max="2" width="19.14062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21</v>
      </c>
    </row>
    <row r="2" spans="1:10" x14ac:dyDescent="0.25">
      <c r="A2" t="s">
        <v>2</v>
      </c>
      <c r="B2">
        <v>1971281</v>
      </c>
    </row>
    <row r="3" spans="1:10" x14ac:dyDescent="0.25">
      <c r="A3" t="s">
        <v>3</v>
      </c>
      <c r="B3">
        <v>2766607</v>
      </c>
    </row>
    <row r="6" spans="1:10" x14ac:dyDescent="0.25">
      <c r="D6" s="1"/>
      <c r="E6" s="1"/>
      <c r="F6" s="4" t="s">
        <v>16</v>
      </c>
      <c r="G6" s="4"/>
      <c r="H6" s="5" t="s">
        <v>15</v>
      </c>
      <c r="I6" s="5"/>
      <c r="J6" s="5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18</v>
      </c>
      <c r="E8">
        <v>100</v>
      </c>
      <c r="F8">
        <v>63074</v>
      </c>
      <c r="G8">
        <f>F8/1000</f>
        <v>63.073999999999998</v>
      </c>
    </row>
    <row r="9" spans="1:10" x14ac:dyDescent="0.25">
      <c r="D9" t="s">
        <v>18</v>
      </c>
      <c r="E9">
        <v>75</v>
      </c>
      <c r="F9">
        <v>106629</v>
      </c>
      <c r="G9">
        <f t="shared" ref="G9:G22" si="0">F9/1000</f>
        <v>106.629</v>
      </c>
    </row>
    <row r="10" spans="1:10" x14ac:dyDescent="0.25">
      <c r="D10" t="s">
        <v>18</v>
      </c>
      <c r="E10">
        <v>50</v>
      </c>
      <c r="F10">
        <v>100132</v>
      </c>
      <c r="G10">
        <f t="shared" si="0"/>
        <v>100.13200000000001</v>
      </c>
    </row>
    <row r="11" spans="1:10" x14ac:dyDescent="0.25">
      <c r="D11" t="s">
        <v>18</v>
      </c>
      <c r="E11">
        <v>25</v>
      </c>
      <c r="F11">
        <v>95242</v>
      </c>
      <c r="G11">
        <f t="shared" si="0"/>
        <v>95.242000000000004</v>
      </c>
    </row>
    <row r="12" spans="1:10" x14ac:dyDescent="0.25">
      <c r="D12" t="s">
        <v>18</v>
      </c>
      <c r="E12">
        <v>0</v>
      </c>
      <c r="F12">
        <v>134003</v>
      </c>
      <c r="G12">
        <f t="shared" si="0"/>
        <v>134.00299999999999</v>
      </c>
    </row>
    <row r="13" spans="1:10" x14ac:dyDescent="0.25">
      <c r="D13" t="s">
        <v>19</v>
      </c>
      <c r="E13">
        <v>100</v>
      </c>
      <c r="F13">
        <v>63761</v>
      </c>
      <c r="G13">
        <f t="shared" si="0"/>
        <v>63.761000000000003</v>
      </c>
    </row>
    <row r="14" spans="1:10" x14ac:dyDescent="0.25">
      <c r="D14" t="s">
        <v>19</v>
      </c>
      <c r="E14">
        <v>75</v>
      </c>
      <c r="F14">
        <v>97633</v>
      </c>
      <c r="G14">
        <f t="shared" si="0"/>
        <v>97.632999999999996</v>
      </c>
    </row>
    <row r="15" spans="1:10" x14ac:dyDescent="0.25">
      <c r="D15" t="s">
        <v>19</v>
      </c>
      <c r="E15">
        <v>50</v>
      </c>
      <c r="F15">
        <v>71863</v>
      </c>
      <c r="G15">
        <f t="shared" si="0"/>
        <v>71.863</v>
      </c>
    </row>
    <row r="16" spans="1:10" x14ac:dyDescent="0.25">
      <c r="D16" t="s">
        <v>19</v>
      </c>
      <c r="E16">
        <v>25</v>
      </c>
      <c r="F16">
        <v>76355</v>
      </c>
      <c r="G16">
        <f t="shared" si="0"/>
        <v>76.355000000000004</v>
      </c>
    </row>
    <row r="17" spans="4:7" x14ac:dyDescent="0.25">
      <c r="D17" t="s">
        <v>19</v>
      </c>
      <c r="E17">
        <v>0</v>
      </c>
      <c r="F17">
        <v>159838</v>
      </c>
      <c r="G17">
        <f t="shared" si="0"/>
        <v>159.83799999999999</v>
      </c>
    </row>
    <row r="18" spans="4:7" x14ac:dyDescent="0.25">
      <c r="D18" t="s">
        <v>22</v>
      </c>
      <c r="E18">
        <v>100</v>
      </c>
      <c r="F18">
        <v>88693</v>
      </c>
      <c r="G18">
        <f t="shared" si="0"/>
        <v>88.692999999999998</v>
      </c>
    </row>
    <row r="19" spans="4:7" x14ac:dyDescent="0.25">
      <c r="D19" t="s">
        <v>22</v>
      </c>
      <c r="E19">
        <v>75</v>
      </c>
      <c r="F19">
        <v>116646</v>
      </c>
      <c r="G19">
        <f t="shared" si="0"/>
        <v>116.646</v>
      </c>
    </row>
    <row r="20" spans="4:7" x14ac:dyDescent="0.25">
      <c r="D20" t="s">
        <v>22</v>
      </c>
      <c r="E20">
        <v>50</v>
      </c>
      <c r="F20">
        <v>90754</v>
      </c>
      <c r="G20">
        <f t="shared" si="0"/>
        <v>90.754000000000005</v>
      </c>
    </row>
    <row r="21" spans="4:7" x14ac:dyDescent="0.25">
      <c r="D21" t="s">
        <v>22</v>
      </c>
      <c r="E21">
        <v>25</v>
      </c>
      <c r="F21">
        <v>73698</v>
      </c>
      <c r="G21">
        <f t="shared" si="0"/>
        <v>73.697999999999993</v>
      </c>
    </row>
    <row r="22" spans="4:7" x14ac:dyDescent="0.25">
      <c r="D22" t="s">
        <v>22</v>
      </c>
      <c r="E22">
        <v>0</v>
      </c>
      <c r="F22">
        <v>38964</v>
      </c>
      <c r="G22">
        <f t="shared" si="0"/>
        <v>38.963999999999999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B1" workbookViewId="0">
      <selection activeCell="I2" sqref="I2"/>
    </sheetView>
  </sheetViews>
  <sheetFormatPr defaultRowHeight="15" x14ac:dyDescent="0.25"/>
  <cols>
    <col min="1" max="1" width="12.85546875" bestFit="1" customWidth="1"/>
    <col min="2" max="2" width="10" bestFit="1" customWidth="1"/>
    <col min="5" max="5" width="14.140625" bestFit="1" customWidth="1"/>
    <col min="6" max="6" width="13.42578125" bestFit="1" customWidth="1"/>
    <col min="7" max="7" width="27.85546875" bestFit="1" customWidth="1"/>
    <col min="8" max="8" width="26.85546875" bestFit="1" customWidth="1"/>
    <col min="9" max="9" width="19.5703125" bestFit="1" customWidth="1"/>
    <col min="10" max="10" width="21.42578125" bestFit="1" customWidth="1"/>
    <col min="11" max="11" width="18.7109375" bestFit="1" customWidth="1"/>
  </cols>
  <sheetData>
    <row r="1" spans="1:11" x14ac:dyDescent="0.25">
      <c r="A1" t="s">
        <v>1</v>
      </c>
      <c r="B1" t="s">
        <v>23</v>
      </c>
    </row>
    <row r="2" spans="1:11" x14ac:dyDescent="0.25">
      <c r="A2" t="s">
        <v>2</v>
      </c>
      <c r="B2">
        <v>2997166</v>
      </c>
    </row>
    <row r="3" spans="1:11" x14ac:dyDescent="0.25">
      <c r="A3" t="s">
        <v>3</v>
      </c>
      <c r="B3">
        <v>106349209</v>
      </c>
    </row>
    <row r="5" spans="1:11" x14ac:dyDescent="0.25">
      <c r="E5" s="1"/>
      <c r="F5" s="1"/>
      <c r="G5" s="4" t="s">
        <v>16</v>
      </c>
      <c r="H5" s="4"/>
      <c r="I5" s="5" t="s">
        <v>15</v>
      </c>
      <c r="J5" s="5"/>
      <c r="K5" s="5"/>
    </row>
    <row r="6" spans="1:11" x14ac:dyDescent="0.25">
      <c r="E6" t="s">
        <v>4</v>
      </c>
      <c r="F6" t="s">
        <v>5</v>
      </c>
      <c r="G6" t="s">
        <v>6</v>
      </c>
      <c r="H6" s="6" t="s">
        <v>10</v>
      </c>
      <c r="I6" s="1" t="s">
        <v>12</v>
      </c>
      <c r="J6" s="8" t="s">
        <v>14</v>
      </c>
      <c r="K6" s="7" t="s">
        <v>13</v>
      </c>
    </row>
    <row r="7" spans="1:11" x14ac:dyDescent="0.25">
      <c r="E7" t="s">
        <v>18</v>
      </c>
      <c r="F7">
        <v>100</v>
      </c>
      <c r="G7">
        <v>182160</v>
      </c>
      <c r="H7" s="6">
        <f>G7/1000</f>
        <v>182.16</v>
      </c>
      <c r="I7">
        <v>668.00499000000002</v>
      </c>
      <c r="K7" s="7">
        <f>I7+J7</f>
        <v>668.00499000000002</v>
      </c>
    </row>
    <row r="8" spans="1:11" x14ac:dyDescent="0.25">
      <c r="E8" t="s">
        <v>18</v>
      </c>
      <c r="F8">
        <v>75</v>
      </c>
      <c r="G8">
        <v>228555</v>
      </c>
      <c r="H8" s="6">
        <f t="shared" ref="H8:H31" si="0">G8/1000</f>
        <v>228.55500000000001</v>
      </c>
      <c r="I8">
        <v>668.00499000000002</v>
      </c>
      <c r="K8" s="7">
        <f t="shared" ref="K8:K31" si="1">I8+J8</f>
        <v>668.00499000000002</v>
      </c>
    </row>
    <row r="9" spans="1:11" x14ac:dyDescent="0.25">
      <c r="E9" t="s">
        <v>18</v>
      </c>
      <c r="F9">
        <v>50</v>
      </c>
      <c r="G9">
        <v>228126</v>
      </c>
      <c r="H9" s="6">
        <f t="shared" si="0"/>
        <v>228.126</v>
      </c>
      <c r="I9">
        <v>668.00499000000002</v>
      </c>
      <c r="K9" s="7">
        <f t="shared" si="1"/>
        <v>668.00499000000002</v>
      </c>
    </row>
    <row r="10" spans="1:11" x14ac:dyDescent="0.25">
      <c r="E10" t="s">
        <v>18</v>
      </c>
      <c r="F10">
        <v>25</v>
      </c>
      <c r="G10">
        <v>224842</v>
      </c>
      <c r="H10" s="6">
        <f t="shared" si="0"/>
        <v>224.84200000000001</v>
      </c>
      <c r="I10">
        <v>668.00499000000002</v>
      </c>
      <c r="K10" s="7">
        <f t="shared" si="1"/>
        <v>668.00499000000002</v>
      </c>
    </row>
    <row r="11" spans="1:11" x14ac:dyDescent="0.25">
      <c r="E11" t="s">
        <v>18</v>
      </c>
      <c r="F11">
        <v>0</v>
      </c>
      <c r="G11">
        <v>228040</v>
      </c>
      <c r="H11" s="6">
        <f t="shared" si="0"/>
        <v>228.04</v>
      </c>
      <c r="I11">
        <v>668.00499000000002</v>
      </c>
      <c r="K11" s="7">
        <f t="shared" si="1"/>
        <v>668.00499000000002</v>
      </c>
    </row>
    <row r="12" spans="1:11" x14ac:dyDescent="0.25">
      <c r="E12" t="s">
        <v>19</v>
      </c>
      <c r="F12">
        <v>100</v>
      </c>
      <c r="G12">
        <v>231997</v>
      </c>
      <c r="H12" s="6">
        <f t="shared" si="0"/>
        <v>231.99700000000001</v>
      </c>
      <c r="I12">
        <v>668.00499000000002</v>
      </c>
      <c r="J12">
        <v>693.95279900000003</v>
      </c>
      <c r="K12" s="7">
        <f t="shared" si="1"/>
        <v>1361.957789</v>
      </c>
    </row>
    <row r="13" spans="1:11" x14ac:dyDescent="0.25">
      <c r="E13" t="s">
        <v>19</v>
      </c>
      <c r="F13">
        <v>75</v>
      </c>
      <c r="G13">
        <v>284532</v>
      </c>
      <c r="H13" s="6">
        <f t="shared" si="0"/>
        <v>284.53199999999998</v>
      </c>
      <c r="I13">
        <v>668.00499000000002</v>
      </c>
      <c r="K13" s="7">
        <f t="shared" si="1"/>
        <v>668.00499000000002</v>
      </c>
    </row>
    <row r="14" spans="1:11" x14ac:dyDescent="0.25">
      <c r="E14" t="s">
        <v>19</v>
      </c>
      <c r="F14">
        <v>50</v>
      </c>
      <c r="G14">
        <v>298019</v>
      </c>
      <c r="H14" s="6">
        <f t="shared" si="0"/>
        <v>298.01900000000001</v>
      </c>
      <c r="I14">
        <v>668.00499000000002</v>
      </c>
      <c r="K14" s="7">
        <f t="shared" si="1"/>
        <v>668.00499000000002</v>
      </c>
    </row>
    <row r="15" spans="1:11" x14ac:dyDescent="0.25">
      <c r="E15" t="s">
        <v>19</v>
      </c>
      <c r="F15">
        <v>25</v>
      </c>
      <c r="G15">
        <v>299511</v>
      </c>
      <c r="H15" s="6">
        <f t="shared" si="0"/>
        <v>299.51100000000002</v>
      </c>
      <c r="I15">
        <v>668.00499000000002</v>
      </c>
      <c r="K15" s="7">
        <f t="shared" si="1"/>
        <v>668.00499000000002</v>
      </c>
    </row>
    <row r="16" spans="1:11" x14ac:dyDescent="0.25">
      <c r="E16" t="s">
        <v>19</v>
      </c>
      <c r="F16">
        <v>0</v>
      </c>
      <c r="G16">
        <v>290800</v>
      </c>
      <c r="H16" s="6">
        <f t="shared" si="0"/>
        <v>290.8</v>
      </c>
      <c r="I16">
        <v>668.00499000000002</v>
      </c>
      <c r="K16" s="7">
        <f t="shared" si="1"/>
        <v>668.00499000000002</v>
      </c>
    </row>
    <row r="17" spans="5:11" x14ac:dyDescent="0.25">
      <c r="E17" t="s">
        <v>22</v>
      </c>
      <c r="F17">
        <v>100</v>
      </c>
      <c r="G17">
        <v>237737</v>
      </c>
      <c r="H17" s="6">
        <f>G17/1000</f>
        <v>237.73699999999999</v>
      </c>
      <c r="I17">
        <v>668.00499000000002</v>
      </c>
      <c r="J17">
        <v>711.13109599999996</v>
      </c>
      <c r="K17" s="7">
        <f t="shared" si="1"/>
        <v>1379.136086</v>
      </c>
    </row>
    <row r="18" spans="5:11" x14ac:dyDescent="0.25">
      <c r="E18" t="s">
        <v>22</v>
      </c>
      <c r="F18">
        <v>75</v>
      </c>
      <c r="G18">
        <v>345776</v>
      </c>
      <c r="H18" s="6">
        <f>G18/1000</f>
        <v>345.77600000000001</v>
      </c>
      <c r="I18">
        <v>668.00499000000002</v>
      </c>
      <c r="K18" s="7">
        <f t="shared" si="1"/>
        <v>668.00499000000002</v>
      </c>
    </row>
    <row r="19" spans="5:11" x14ac:dyDescent="0.25">
      <c r="E19" t="s">
        <v>22</v>
      </c>
      <c r="F19">
        <v>50</v>
      </c>
      <c r="G19">
        <v>394401</v>
      </c>
      <c r="H19" s="6">
        <f>G19/1000</f>
        <v>394.40100000000001</v>
      </c>
      <c r="I19">
        <v>668.00499000000002</v>
      </c>
      <c r="K19" s="7">
        <f t="shared" si="1"/>
        <v>668.00499000000002</v>
      </c>
    </row>
    <row r="20" spans="5:11" x14ac:dyDescent="0.25">
      <c r="E20" t="s">
        <v>22</v>
      </c>
      <c r="F20">
        <v>25</v>
      </c>
      <c r="G20">
        <v>427479</v>
      </c>
      <c r="H20" s="6">
        <f>G20/1000</f>
        <v>427.47899999999998</v>
      </c>
      <c r="I20">
        <v>668.00499000000002</v>
      </c>
      <c r="K20" s="7">
        <f t="shared" si="1"/>
        <v>668.00499000000002</v>
      </c>
    </row>
    <row r="21" spans="5:11" x14ac:dyDescent="0.25">
      <c r="E21" t="s">
        <v>22</v>
      </c>
      <c r="F21">
        <v>0</v>
      </c>
      <c r="G21">
        <v>462291</v>
      </c>
      <c r="H21" s="6">
        <f>G21/1000</f>
        <v>462.291</v>
      </c>
      <c r="I21">
        <v>668.00499000000002</v>
      </c>
      <c r="K21" s="7">
        <f t="shared" si="1"/>
        <v>668.00499000000002</v>
      </c>
    </row>
    <row r="22" spans="5:11" x14ac:dyDescent="0.25">
      <c r="E22" t="s">
        <v>20</v>
      </c>
      <c r="F22">
        <v>100</v>
      </c>
      <c r="G22">
        <v>258691</v>
      </c>
      <c r="H22" s="6">
        <f t="shared" si="0"/>
        <v>258.69099999999997</v>
      </c>
      <c r="I22">
        <v>668.00499000000002</v>
      </c>
      <c r="J22">
        <v>743.09015299999999</v>
      </c>
      <c r="K22" s="7">
        <f t="shared" si="1"/>
        <v>1411.095143</v>
      </c>
    </row>
    <row r="23" spans="5:11" x14ac:dyDescent="0.25">
      <c r="E23" t="s">
        <v>20</v>
      </c>
      <c r="F23">
        <v>75</v>
      </c>
      <c r="G23">
        <v>414989</v>
      </c>
      <c r="H23" s="6">
        <f t="shared" si="0"/>
        <v>414.98899999999998</v>
      </c>
      <c r="I23">
        <v>668.00499000000002</v>
      </c>
      <c r="K23" s="7">
        <f t="shared" si="1"/>
        <v>668.00499000000002</v>
      </c>
    </row>
    <row r="24" spans="5:11" x14ac:dyDescent="0.25">
      <c r="E24" t="s">
        <v>20</v>
      </c>
      <c r="F24">
        <v>50</v>
      </c>
      <c r="G24">
        <v>500598</v>
      </c>
      <c r="H24" s="6">
        <f t="shared" si="0"/>
        <v>500.59800000000001</v>
      </c>
      <c r="I24">
        <v>668.00499000000002</v>
      </c>
      <c r="K24" s="7">
        <f t="shared" si="1"/>
        <v>668.00499000000002</v>
      </c>
    </row>
    <row r="25" spans="5:11" x14ac:dyDescent="0.25">
      <c r="E25" t="s">
        <v>20</v>
      </c>
      <c r="F25">
        <v>25</v>
      </c>
      <c r="G25">
        <v>564717</v>
      </c>
      <c r="H25" s="6">
        <f t="shared" si="0"/>
        <v>564.71699999999998</v>
      </c>
      <c r="I25">
        <v>668.00499000000002</v>
      </c>
      <c r="K25" s="7">
        <f t="shared" si="1"/>
        <v>668.00499000000002</v>
      </c>
    </row>
    <row r="26" spans="5:11" x14ac:dyDescent="0.25">
      <c r="E26" t="s">
        <v>20</v>
      </c>
      <c r="F26">
        <v>0</v>
      </c>
      <c r="G26">
        <v>632768</v>
      </c>
      <c r="H26" s="6">
        <f t="shared" si="0"/>
        <v>632.76800000000003</v>
      </c>
      <c r="I26">
        <v>668.00499000000002</v>
      </c>
      <c r="K26" s="7">
        <f t="shared" si="1"/>
        <v>668.00499000000002</v>
      </c>
    </row>
    <row r="27" spans="5:11" x14ac:dyDescent="0.25">
      <c r="E27" t="s">
        <v>24</v>
      </c>
      <c r="F27">
        <v>100</v>
      </c>
      <c r="G27">
        <v>447628</v>
      </c>
      <c r="H27" s="6">
        <f t="shared" si="0"/>
        <v>447.62799999999999</v>
      </c>
      <c r="I27">
        <v>668.00499000000002</v>
      </c>
      <c r="J27">
        <v>944.73505</v>
      </c>
      <c r="K27" s="7">
        <f t="shared" si="1"/>
        <v>1612.7400400000001</v>
      </c>
    </row>
    <row r="28" spans="5:11" x14ac:dyDescent="0.25">
      <c r="E28" t="s">
        <v>24</v>
      </c>
      <c r="F28">
        <v>75</v>
      </c>
      <c r="G28">
        <v>1276851</v>
      </c>
      <c r="H28" s="6">
        <f t="shared" si="0"/>
        <v>1276.8510000000001</v>
      </c>
      <c r="I28">
        <v>668.00499000000002</v>
      </c>
      <c r="K28" s="7">
        <f t="shared" si="1"/>
        <v>668.00499000000002</v>
      </c>
    </row>
    <row r="29" spans="5:11" x14ac:dyDescent="0.25">
      <c r="E29" t="s">
        <v>24</v>
      </c>
      <c r="F29">
        <v>50</v>
      </c>
      <c r="G29">
        <v>1441972</v>
      </c>
      <c r="H29" s="6">
        <f t="shared" si="0"/>
        <v>1441.972</v>
      </c>
      <c r="I29">
        <v>668.00499000000002</v>
      </c>
      <c r="K29" s="7">
        <f t="shared" si="1"/>
        <v>668.00499000000002</v>
      </c>
    </row>
    <row r="30" spans="5:11" x14ac:dyDescent="0.25">
      <c r="E30" t="s">
        <v>24</v>
      </c>
      <c r="F30">
        <v>25</v>
      </c>
      <c r="G30">
        <v>1690751</v>
      </c>
      <c r="H30" s="6">
        <f t="shared" si="0"/>
        <v>1690.751</v>
      </c>
      <c r="I30">
        <v>668.00499000000002</v>
      </c>
      <c r="K30" s="7">
        <f t="shared" si="1"/>
        <v>668.00499000000002</v>
      </c>
    </row>
    <row r="31" spans="5:11" x14ac:dyDescent="0.25">
      <c r="E31" t="s">
        <v>24</v>
      </c>
      <c r="F31">
        <v>0</v>
      </c>
      <c r="G31">
        <v>2033065</v>
      </c>
      <c r="H31" s="6">
        <f t="shared" si="0"/>
        <v>2033.0650000000001</v>
      </c>
      <c r="I31">
        <v>668.00499000000002</v>
      </c>
      <c r="K31" s="7">
        <f t="shared" si="1"/>
        <v>668.00499000000002</v>
      </c>
    </row>
  </sheetData>
  <mergeCells count="2">
    <mergeCell ref="G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baidu100</vt:lpstr>
      <vt:lpstr>dbpedia100</vt:lpstr>
      <vt:lpstr>flickr100</vt:lpstr>
      <vt:lpstr>rmat24</vt:lpstr>
      <vt:lpstr>rmat26</vt:lpstr>
      <vt:lpstr>hollywood-2009</vt:lpstr>
      <vt:lpstr>roadNet-CA</vt:lpstr>
      <vt:lpstr>soc-orkut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2020-08-10T19:13:08Z</dcterms:modified>
</cp:coreProperties>
</file>