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tha\Downloads\"/>
    </mc:Choice>
  </mc:AlternateContent>
  <xr:revisionPtr revIDLastSave="0" documentId="8_{E4E95A6A-3F9D-4AB0-BE61-1F5D251F6C94}" xr6:coauthVersionLast="47" xr6:coauthVersionMax="47" xr10:uidLastSave="{00000000-0000-0000-0000-000000000000}"/>
  <bookViews>
    <workbookView xWindow="-120" yWindow="-120" windowWidth="29040" windowHeight="15720" xr2:uid="{4874A696-4A40-46FC-A634-6431CD9E39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1" l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J28" i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I28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I7" i="1"/>
  <c r="I5" i="1"/>
  <c r="J4" i="1"/>
  <c r="J5" i="1" s="1"/>
  <c r="I4" i="1"/>
</calcChain>
</file>

<file path=xl/sharedStrings.xml><?xml version="1.0" encoding="utf-8"?>
<sst xmlns="http://schemas.openxmlformats.org/spreadsheetml/2006/main" count="128" uniqueCount="47">
  <si>
    <t>Nama</t>
  </si>
  <si>
    <t>m1</t>
  </si>
  <si>
    <t>m2</t>
  </si>
  <si>
    <t>m3</t>
  </si>
  <si>
    <t>(+-)</t>
  </si>
  <si>
    <t>(x)</t>
  </si>
  <si>
    <t>Satuan</t>
  </si>
  <si>
    <t>Total</t>
  </si>
  <si>
    <t>Pekerjaan / Ruangan / Area / Lantai</t>
  </si>
  <si>
    <t>PERSIAPAN</t>
  </si>
  <si>
    <t>Pengukuran dan Uitzeet , marking</t>
  </si>
  <si>
    <t>ls</t>
  </si>
  <si>
    <t>Mobilisasi, Demobilisasi material peralatan dan pekerja</t>
  </si>
  <si>
    <t>PEKERJAAN PEMBONGKARAN</t>
  </si>
  <si>
    <t>Pembongkaran Kaca</t>
  </si>
  <si>
    <t xml:space="preserve">Pembongkaran gate </t>
  </si>
  <si>
    <t>unit</t>
  </si>
  <si>
    <t>Pembongkaran Pintu kaca</t>
  </si>
  <si>
    <t>Pembongkaran Bongkar tangga</t>
  </si>
  <si>
    <t>LS</t>
  </si>
  <si>
    <t>Pembongkaran pintu</t>
  </si>
  <si>
    <t xml:space="preserve">Pembongkaran Plafon </t>
  </si>
  <si>
    <t>Pembongkaran keramik</t>
  </si>
  <si>
    <t>Pembongkaran keramik Area Tangga</t>
  </si>
  <si>
    <t>Pembongkaran plat lantai</t>
  </si>
  <si>
    <t>Pembongkaran Railing</t>
  </si>
  <si>
    <t>Pembongkaran Harmonika</t>
  </si>
  <si>
    <t>Pembongkaran Kamar Mandi Eksisting</t>
  </si>
  <si>
    <t>Pembongkaran Mubelair Eksisting</t>
  </si>
  <si>
    <t>Perapian Akibat Pembongkaran</t>
  </si>
  <si>
    <t>PEKERJAAN SIPIL</t>
  </si>
  <si>
    <t>Rabat Lantai</t>
  </si>
  <si>
    <t>Pemasangan Granit Tile Area Parkir</t>
  </si>
  <si>
    <t>Pemasangan Granit Tile Area Lobby Lounge &amp; Back Office</t>
  </si>
  <si>
    <t>Pemasangan Granit Tile Area Tangga</t>
  </si>
  <si>
    <t>Pemasangan Dinding Bata</t>
  </si>
  <si>
    <t>Plester &amp; Acian</t>
  </si>
  <si>
    <t>Partisi 2 sisi</t>
  </si>
  <si>
    <t>Plafon</t>
  </si>
  <si>
    <t>Drop Celling</t>
  </si>
  <si>
    <t>Kaca</t>
  </si>
  <si>
    <t>Pintu Kaca Tempred uk. 80x210</t>
  </si>
  <si>
    <t xml:space="preserve">Handle </t>
  </si>
  <si>
    <t>Sanblast Cutting</t>
  </si>
  <si>
    <t>Pengecatan Dinding</t>
  </si>
  <si>
    <t>Pengecatan Plafon</t>
  </si>
  <si>
    <t>Wallpaper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</si>
</sst>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165" fontId="3" fillId="2" borderId="4" xfId="1" applyNumberFormat="1" applyFont="1" applyFill="1" applyBorder="1" applyAlignment="1">
      <alignment horizontal="center" vertical="center"/>
    </xf>
    <xf numFmtId="164" fontId="4" fillId="2" borderId="4" xfId="1" applyFont="1" applyFill="1" applyBorder="1" applyAlignment="1">
      <alignment horizontal="center" vertical="center"/>
    </xf>
    <xf numFmtId="0" fontId="4" fillId="2" borderId="4" xfId="1" applyNumberFormat="1" applyFont="1" applyFill="1" applyBorder="1" applyAlignment="1">
      <alignment horizontal="center" vertical="center"/>
    </xf>
    <xf numFmtId="0" fontId="4" fillId="2" borderId="4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0" fontId="3" fillId="2" borderId="7" xfId="1" applyNumberFormat="1" applyFont="1" applyFill="1" applyBorder="1" applyAlignment="1">
      <alignment horizontal="center" vertical="center"/>
    </xf>
    <xf numFmtId="165" fontId="3" fillId="2" borderId="7" xfId="1" applyNumberFormat="1" applyFont="1" applyFill="1" applyBorder="1" applyAlignment="1">
      <alignment horizontal="center" vertical="center"/>
    </xf>
    <xf numFmtId="165" fontId="3" fillId="2" borderId="8" xfId="1" applyNumberFormat="1" applyFont="1" applyFill="1" applyBorder="1" applyAlignment="1">
      <alignment horizontal="center" vertical="center"/>
    </xf>
    <xf numFmtId="164" fontId="4" fillId="2" borderId="8" xfId="1" applyFont="1" applyFill="1" applyBorder="1" applyAlignment="1">
      <alignment horizontal="center" vertical="center"/>
    </xf>
    <xf numFmtId="0" fontId="4" fillId="2" borderId="8" xfId="1" applyNumberFormat="1" applyFont="1" applyFill="1" applyBorder="1" applyAlignment="1">
      <alignment horizontal="center" vertical="center"/>
    </xf>
    <xf numFmtId="0" fontId="4" fillId="2" borderId="8" xfId="1" applyNumberFormat="1" applyFont="1" applyFill="1" applyBorder="1" applyAlignment="1">
      <alignment horizontal="center" vertical="center" wrapText="1"/>
    </xf>
    <xf numFmtId="0" fontId="4" fillId="0" borderId="9" xfId="2" applyFont="1" applyBorder="1" applyAlignment="1">
      <alignment horizontal="left" vertical="center" indent="2"/>
    </xf>
    <xf numFmtId="0" fontId="5" fillId="0" borderId="10" xfId="1" applyNumberFormat="1" applyFont="1" applyFill="1" applyBorder="1" applyAlignment="1">
      <alignment horizontal="left" vertical="center"/>
    </xf>
    <xf numFmtId="0" fontId="5" fillId="0" borderId="11" xfId="1" applyNumberFormat="1" applyFont="1" applyFill="1" applyBorder="1" applyAlignment="1">
      <alignment horizontal="center" vertical="center"/>
    </xf>
    <xf numFmtId="0" fontId="5" fillId="0" borderId="12" xfId="1" applyNumberFormat="1" applyFont="1" applyFill="1" applyBorder="1" applyAlignment="1">
      <alignment horizontal="center" vertical="center"/>
    </xf>
    <xf numFmtId="0" fontId="5" fillId="0" borderId="13" xfId="1" applyNumberFormat="1" applyFont="1" applyFill="1" applyBorder="1" applyAlignment="1">
      <alignment horizontal="center" vertical="center"/>
    </xf>
    <xf numFmtId="164" fontId="5" fillId="0" borderId="13" xfId="3" applyFont="1" applyFill="1" applyBorder="1" applyAlignment="1">
      <alignment horizontal="center" vertical="center"/>
    </xf>
    <xf numFmtId="0" fontId="5" fillId="0" borderId="14" xfId="3" applyNumberFormat="1" applyFont="1" applyFill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14" xfId="1" applyNumberFormat="1" applyFont="1" applyFill="1" applyBorder="1" applyAlignment="1">
      <alignment horizontal="left" vertical="center"/>
    </xf>
    <xf numFmtId="0" fontId="5" fillId="0" borderId="13" xfId="3" applyNumberFormat="1" applyFont="1" applyFill="1" applyBorder="1" applyAlignment="1">
      <alignment horizontal="center" vertical="center"/>
    </xf>
    <xf numFmtId="2" fontId="5" fillId="0" borderId="14" xfId="3" applyNumberFormat="1" applyFont="1" applyFill="1" applyBorder="1" applyAlignment="1">
      <alignment horizontal="center" vertical="center"/>
    </xf>
  </cellXfs>
  <cellStyles count="4">
    <cellStyle name="Comma [0] 2" xfId="3" xr:uid="{6FD5EEDF-2E42-427C-90BC-63CD719CD321}"/>
    <cellStyle name="Comma [0] 2 6" xfId="1" xr:uid="{55C8F04B-0D14-4DA6-8923-DA918B5E3CE7}"/>
    <cellStyle name="Normal" xfId="0" builtinId="0"/>
    <cellStyle name="Normal 2" xfId="2" xr:uid="{7722DF05-1626-4B8B-9BC2-422963079A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32EE-2438-4C78-8D1B-EED0E6B92A6D}">
  <dimension ref="A1:J80"/>
  <sheetViews>
    <sheetView tabSelected="1" workbookViewId="0">
      <selection activeCell="E10" sqref="E10"/>
    </sheetView>
  </sheetViews>
  <sheetFormatPr defaultRowHeight="15" x14ac:dyDescent="0.25"/>
  <cols>
    <col min="2" max="2" width="28.42578125" customWidth="1"/>
    <col min="10" max="10" width="62.5703125" customWidth="1"/>
  </cols>
  <sheetData>
    <row r="1" spans="1:10" x14ac:dyDescent="0.25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7" t="s">
        <v>7</v>
      </c>
      <c r="J1" s="8" t="s">
        <v>8</v>
      </c>
    </row>
    <row r="2" spans="1:10" ht="15.75" thickBot="1" x14ac:dyDescent="0.3">
      <c r="A2" s="9"/>
      <c r="B2" s="10"/>
      <c r="C2" s="11"/>
      <c r="D2" s="12"/>
      <c r="E2" s="13"/>
      <c r="F2" s="13"/>
      <c r="G2" s="14"/>
      <c r="H2" s="14"/>
      <c r="I2" s="15"/>
      <c r="J2" s="16"/>
    </row>
    <row r="3" spans="1:10" x14ac:dyDescent="0.25">
      <c r="A3" s="17" t="s">
        <v>9</v>
      </c>
      <c r="B3" s="18"/>
      <c r="C3" s="19"/>
      <c r="D3" s="19"/>
      <c r="E3" s="20"/>
      <c r="F3" s="21"/>
      <c r="G3" s="22"/>
      <c r="H3" s="22"/>
      <c r="I3" s="23"/>
      <c r="J3" s="23"/>
    </row>
    <row r="4" spans="1:10" x14ac:dyDescent="0.25">
      <c r="A4" s="24">
        <v>1</v>
      </c>
      <c r="B4" s="25" t="s">
        <v>10</v>
      </c>
      <c r="C4" s="19">
        <v>1</v>
      </c>
      <c r="D4" s="19">
        <v>1</v>
      </c>
      <c r="E4" s="20">
        <v>1</v>
      </c>
      <c r="F4" s="21">
        <v>0</v>
      </c>
      <c r="G4" s="26">
        <v>1</v>
      </c>
      <c r="H4" s="22" t="s">
        <v>11</v>
      </c>
      <c r="I4" s="23">
        <f>((C4*D4*E4)-F4)*G4</f>
        <v>1</v>
      </c>
      <c r="J4" s="23" t="str">
        <f>A3</f>
        <v>PERSIAPAN</v>
      </c>
    </row>
    <row r="5" spans="1:10" x14ac:dyDescent="0.25">
      <c r="A5" s="24">
        <v>2</v>
      </c>
      <c r="B5" s="18" t="s">
        <v>12</v>
      </c>
      <c r="C5" s="19">
        <v>1</v>
      </c>
      <c r="D5" s="19">
        <v>1</v>
      </c>
      <c r="E5" s="20">
        <v>1</v>
      </c>
      <c r="F5" s="21">
        <v>0</v>
      </c>
      <c r="G5" s="26">
        <v>1</v>
      </c>
      <c r="H5" s="22" t="s">
        <v>11</v>
      </c>
      <c r="I5" s="23">
        <f>((C5*D5*E5)-F5)*G5</f>
        <v>1</v>
      </c>
      <c r="J5" s="23" t="str">
        <f t="shared" ref="J5" si="0">J4</f>
        <v>PERSIAPAN</v>
      </c>
    </row>
    <row r="6" spans="1:10" x14ac:dyDescent="0.25">
      <c r="A6" s="17" t="s">
        <v>13</v>
      </c>
      <c r="B6" s="18"/>
      <c r="C6" s="19"/>
      <c r="D6" s="19"/>
      <c r="E6" s="20"/>
      <c r="F6" s="21"/>
      <c r="G6" s="26"/>
      <c r="H6" s="22"/>
      <c r="I6" s="23"/>
      <c r="J6" s="23"/>
    </row>
    <row r="7" spans="1:10" x14ac:dyDescent="0.25">
      <c r="A7" s="24">
        <v>1</v>
      </c>
      <c r="B7" s="18" t="s">
        <v>14</v>
      </c>
      <c r="C7" s="19">
        <v>1</v>
      </c>
      <c r="D7" s="19">
        <v>4.0199999999999996</v>
      </c>
      <c r="E7" s="20">
        <v>3</v>
      </c>
      <c r="F7" s="21">
        <v>0</v>
      </c>
      <c r="G7" s="26">
        <v>1</v>
      </c>
      <c r="H7" s="22" t="s">
        <v>2</v>
      </c>
      <c r="I7" s="27">
        <f>((C7*D7*E7)+F7)*G7</f>
        <v>12.059999999999999</v>
      </c>
      <c r="J7" s="23" t="str">
        <f>A6</f>
        <v>PEKERJAAN PEMBONGKARAN</v>
      </c>
    </row>
    <row r="8" spans="1:10" x14ac:dyDescent="0.25">
      <c r="A8" s="24">
        <v>2</v>
      </c>
      <c r="B8" s="18" t="s">
        <v>14</v>
      </c>
      <c r="C8" s="19">
        <v>1</v>
      </c>
      <c r="D8" s="19">
        <v>4.32</v>
      </c>
      <c r="E8" s="20">
        <v>3</v>
      </c>
      <c r="F8" s="21">
        <v>0</v>
      </c>
      <c r="G8" s="26">
        <v>1</v>
      </c>
      <c r="H8" s="22" t="s">
        <v>2</v>
      </c>
      <c r="I8" s="27">
        <f t="shared" ref="I8:I25" si="1">((C8*D8*E8)+F8)*G8</f>
        <v>12.96</v>
      </c>
      <c r="J8" s="23" t="str">
        <f>J7</f>
        <v>PEKERJAAN PEMBONGKARAN</v>
      </c>
    </row>
    <row r="9" spans="1:10" x14ac:dyDescent="0.25">
      <c r="A9" s="24">
        <v>3</v>
      </c>
      <c r="B9" s="18" t="s">
        <v>14</v>
      </c>
      <c r="C9" s="19">
        <v>1</v>
      </c>
      <c r="D9" s="19">
        <v>1.06</v>
      </c>
      <c r="E9" s="20">
        <v>3</v>
      </c>
      <c r="F9" s="21">
        <v>0</v>
      </c>
      <c r="G9" s="26">
        <v>1</v>
      </c>
      <c r="H9" s="22" t="s">
        <v>2</v>
      </c>
      <c r="I9" s="27">
        <f t="shared" si="1"/>
        <v>3.18</v>
      </c>
      <c r="J9" s="23" t="str">
        <f t="shared" ref="J9:J25" si="2">J8</f>
        <v>PEKERJAAN PEMBONGKARAN</v>
      </c>
    </row>
    <row r="10" spans="1:10" x14ac:dyDescent="0.25">
      <c r="A10" s="24">
        <v>4</v>
      </c>
      <c r="B10" s="18" t="s">
        <v>14</v>
      </c>
      <c r="C10" s="19">
        <v>1</v>
      </c>
      <c r="D10" s="19">
        <v>1.82</v>
      </c>
      <c r="E10" s="20">
        <v>3</v>
      </c>
      <c r="F10" s="21">
        <v>0</v>
      </c>
      <c r="G10" s="26">
        <v>1</v>
      </c>
      <c r="H10" s="22" t="s">
        <v>2</v>
      </c>
      <c r="I10" s="27">
        <f t="shared" si="1"/>
        <v>5.46</v>
      </c>
      <c r="J10" s="23" t="str">
        <f t="shared" si="2"/>
        <v>PEKERJAAN PEMBONGKARAN</v>
      </c>
    </row>
    <row r="11" spans="1:10" x14ac:dyDescent="0.25">
      <c r="A11" s="24">
        <v>5</v>
      </c>
      <c r="B11" s="18" t="s">
        <v>15</v>
      </c>
      <c r="C11" s="19">
        <v>1</v>
      </c>
      <c r="D11" s="19">
        <v>1</v>
      </c>
      <c r="E11" s="20">
        <v>1</v>
      </c>
      <c r="F11" s="21">
        <v>0</v>
      </c>
      <c r="G11" s="26">
        <v>1</v>
      </c>
      <c r="H11" s="22" t="s">
        <v>16</v>
      </c>
      <c r="I11" s="27">
        <f t="shared" si="1"/>
        <v>1</v>
      </c>
      <c r="J11" s="23" t="str">
        <f t="shared" si="2"/>
        <v>PEKERJAAN PEMBONGKARAN</v>
      </c>
    </row>
    <row r="12" spans="1:10" x14ac:dyDescent="0.25">
      <c r="A12" s="24">
        <v>6</v>
      </c>
      <c r="B12" s="18" t="s">
        <v>17</v>
      </c>
      <c r="C12" s="19">
        <v>1</v>
      </c>
      <c r="D12" s="19">
        <v>3</v>
      </c>
      <c r="E12" s="20">
        <v>1</v>
      </c>
      <c r="F12" s="21">
        <v>0</v>
      </c>
      <c r="G12" s="26">
        <v>1</v>
      </c>
      <c r="H12" s="22" t="s">
        <v>16</v>
      </c>
      <c r="I12" s="27">
        <f t="shared" si="1"/>
        <v>3</v>
      </c>
      <c r="J12" s="23" t="str">
        <f t="shared" si="2"/>
        <v>PEKERJAAN PEMBONGKARAN</v>
      </c>
    </row>
    <row r="13" spans="1:10" x14ac:dyDescent="0.25">
      <c r="A13" s="24">
        <v>7</v>
      </c>
      <c r="B13" s="18" t="s">
        <v>18</v>
      </c>
      <c r="C13" s="19">
        <v>1</v>
      </c>
      <c r="D13" s="19">
        <v>1</v>
      </c>
      <c r="E13" s="20">
        <v>1</v>
      </c>
      <c r="F13" s="21">
        <v>0</v>
      </c>
      <c r="G13" s="26">
        <v>1</v>
      </c>
      <c r="H13" s="22" t="s">
        <v>19</v>
      </c>
      <c r="I13" s="27">
        <f t="shared" si="1"/>
        <v>1</v>
      </c>
      <c r="J13" s="23" t="str">
        <f t="shared" si="2"/>
        <v>PEKERJAAN PEMBONGKARAN</v>
      </c>
    </row>
    <row r="14" spans="1:10" x14ac:dyDescent="0.25">
      <c r="A14" s="24">
        <v>8</v>
      </c>
      <c r="B14" s="25" t="s">
        <v>20</v>
      </c>
      <c r="C14" s="19">
        <v>1</v>
      </c>
      <c r="D14" s="19">
        <v>9</v>
      </c>
      <c r="E14" s="20">
        <v>1</v>
      </c>
      <c r="F14" s="21">
        <v>0</v>
      </c>
      <c r="G14" s="26">
        <v>1</v>
      </c>
      <c r="H14" s="22" t="s">
        <v>16</v>
      </c>
      <c r="I14" s="27">
        <f t="shared" si="1"/>
        <v>9</v>
      </c>
      <c r="J14" s="23" t="str">
        <f t="shared" si="2"/>
        <v>PEKERJAAN PEMBONGKARAN</v>
      </c>
    </row>
    <row r="15" spans="1:10" x14ac:dyDescent="0.25">
      <c r="A15" s="24">
        <v>9</v>
      </c>
      <c r="B15" s="25" t="s">
        <v>21</v>
      </c>
      <c r="C15" s="19">
        <v>19.71</v>
      </c>
      <c r="D15" s="19">
        <v>9.32</v>
      </c>
      <c r="E15" s="20">
        <v>1</v>
      </c>
      <c r="F15" s="21">
        <v>0</v>
      </c>
      <c r="G15" s="26">
        <v>1</v>
      </c>
      <c r="H15" s="22" t="s">
        <v>2</v>
      </c>
      <c r="I15" s="27">
        <f t="shared" si="1"/>
        <v>183.69720000000001</v>
      </c>
      <c r="J15" s="23" t="str">
        <f t="shared" si="2"/>
        <v>PEKERJAAN PEMBONGKARAN</v>
      </c>
    </row>
    <row r="16" spans="1:10" x14ac:dyDescent="0.25">
      <c r="A16" s="24">
        <v>10</v>
      </c>
      <c r="B16" s="25" t="s">
        <v>22</v>
      </c>
      <c r="C16" s="19">
        <v>19.71</v>
      </c>
      <c r="D16" s="19">
        <v>9.32</v>
      </c>
      <c r="E16" s="20">
        <v>1</v>
      </c>
      <c r="F16" s="21">
        <v>0</v>
      </c>
      <c r="G16" s="26">
        <v>1</v>
      </c>
      <c r="H16" s="22" t="s">
        <v>2</v>
      </c>
      <c r="I16" s="27">
        <f t="shared" si="1"/>
        <v>183.69720000000001</v>
      </c>
      <c r="J16" s="23" t="str">
        <f t="shared" si="2"/>
        <v>PEKERJAAN PEMBONGKARAN</v>
      </c>
    </row>
    <row r="17" spans="1:10" x14ac:dyDescent="0.25">
      <c r="A17" s="24">
        <v>11</v>
      </c>
      <c r="B17" s="25" t="s">
        <v>23</v>
      </c>
      <c r="C17" s="19">
        <v>1.22</v>
      </c>
      <c r="D17" s="19">
        <v>21</v>
      </c>
      <c r="E17" s="20">
        <v>1</v>
      </c>
      <c r="F17" s="21">
        <v>0</v>
      </c>
      <c r="G17" s="26">
        <v>1</v>
      </c>
      <c r="H17" s="22" t="s">
        <v>2</v>
      </c>
      <c r="I17" s="27">
        <f t="shared" si="1"/>
        <v>25.62</v>
      </c>
      <c r="J17" s="23" t="str">
        <f t="shared" si="2"/>
        <v>PEKERJAAN PEMBONGKARAN</v>
      </c>
    </row>
    <row r="18" spans="1:10" x14ac:dyDescent="0.25">
      <c r="A18" s="24">
        <v>12</v>
      </c>
      <c r="B18" s="25" t="s">
        <v>24</v>
      </c>
      <c r="C18" s="19">
        <v>4.74</v>
      </c>
      <c r="D18" s="19">
        <v>19.71</v>
      </c>
      <c r="E18" s="20">
        <v>0.4</v>
      </c>
      <c r="F18" s="21">
        <v>0</v>
      </c>
      <c r="G18" s="26">
        <v>1</v>
      </c>
      <c r="H18" s="22" t="s">
        <v>3</v>
      </c>
      <c r="I18" s="27">
        <f t="shared" si="1"/>
        <v>37.370160000000006</v>
      </c>
      <c r="J18" s="23" t="str">
        <f t="shared" si="2"/>
        <v>PEKERJAAN PEMBONGKARAN</v>
      </c>
    </row>
    <row r="19" spans="1:10" x14ac:dyDescent="0.25">
      <c r="A19" s="24">
        <v>13</v>
      </c>
      <c r="B19" s="25" t="s">
        <v>25</v>
      </c>
      <c r="C19" s="19">
        <v>2.17</v>
      </c>
      <c r="D19" s="19">
        <v>1</v>
      </c>
      <c r="E19" s="20">
        <v>1</v>
      </c>
      <c r="F19" s="21">
        <v>0</v>
      </c>
      <c r="G19" s="26">
        <v>1</v>
      </c>
      <c r="H19" s="22" t="s">
        <v>1</v>
      </c>
      <c r="I19" s="27">
        <f t="shared" si="1"/>
        <v>2.17</v>
      </c>
      <c r="J19" s="23" t="str">
        <f t="shared" si="2"/>
        <v>PEKERJAAN PEMBONGKARAN</v>
      </c>
    </row>
    <row r="20" spans="1:10" x14ac:dyDescent="0.25">
      <c r="A20" s="24">
        <v>14</v>
      </c>
      <c r="B20" s="25" t="s">
        <v>25</v>
      </c>
      <c r="C20" s="19">
        <v>3.11</v>
      </c>
      <c r="D20" s="19">
        <v>1</v>
      </c>
      <c r="E20" s="20">
        <v>1</v>
      </c>
      <c r="F20" s="21">
        <v>0</v>
      </c>
      <c r="G20" s="26">
        <v>1</v>
      </c>
      <c r="H20" s="22" t="s">
        <v>1</v>
      </c>
      <c r="I20" s="27">
        <f t="shared" si="1"/>
        <v>3.11</v>
      </c>
      <c r="J20" s="23" t="str">
        <f t="shared" si="2"/>
        <v>PEKERJAAN PEMBONGKARAN</v>
      </c>
    </row>
    <row r="21" spans="1:10" x14ac:dyDescent="0.25">
      <c r="A21" s="24">
        <v>15</v>
      </c>
      <c r="B21" s="25" t="s">
        <v>25</v>
      </c>
      <c r="C21" s="19">
        <v>5.2799999999999994</v>
      </c>
      <c r="D21" s="19">
        <v>1</v>
      </c>
      <c r="E21" s="20">
        <v>1</v>
      </c>
      <c r="F21" s="21">
        <v>0</v>
      </c>
      <c r="G21" s="26">
        <v>1</v>
      </c>
      <c r="H21" s="22" t="s">
        <v>1</v>
      </c>
      <c r="I21" s="27">
        <f t="shared" si="1"/>
        <v>5.2799999999999994</v>
      </c>
      <c r="J21" s="23" t="str">
        <f t="shared" si="2"/>
        <v>PEKERJAAN PEMBONGKARAN</v>
      </c>
    </row>
    <row r="22" spans="1:10" x14ac:dyDescent="0.25">
      <c r="A22" s="24">
        <v>16</v>
      </c>
      <c r="B22" s="18" t="s">
        <v>26</v>
      </c>
      <c r="C22" s="19">
        <v>1</v>
      </c>
      <c r="D22" s="19">
        <v>4.05</v>
      </c>
      <c r="E22" s="20">
        <v>3</v>
      </c>
      <c r="F22" s="21">
        <v>0</v>
      </c>
      <c r="G22" s="26">
        <v>1</v>
      </c>
      <c r="H22" s="22" t="s">
        <v>2</v>
      </c>
      <c r="I22" s="27">
        <f t="shared" si="1"/>
        <v>12.149999999999999</v>
      </c>
      <c r="J22" s="23" t="str">
        <f t="shared" si="2"/>
        <v>PEKERJAAN PEMBONGKARAN</v>
      </c>
    </row>
    <row r="23" spans="1:10" x14ac:dyDescent="0.25">
      <c r="A23" s="24">
        <v>17</v>
      </c>
      <c r="B23" s="18" t="s">
        <v>27</v>
      </c>
      <c r="C23" s="19">
        <v>1</v>
      </c>
      <c r="D23" s="19">
        <v>1</v>
      </c>
      <c r="E23" s="20">
        <v>1</v>
      </c>
      <c r="F23" s="21">
        <v>0</v>
      </c>
      <c r="G23" s="26">
        <v>1</v>
      </c>
      <c r="H23" s="22" t="s">
        <v>11</v>
      </c>
      <c r="I23" s="27">
        <f t="shared" si="1"/>
        <v>1</v>
      </c>
      <c r="J23" s="23" t="str">
        <f t="shared" si="2"/>
        <v>PEKERJAAN PEMBONGKARAN</v>
      </c>
    </row>
    <row r="24" spans="1:10" x14ac:dyDescent="0.25">
      <c r="A24" s="24">
        <v>18</v>
      </c>
      <c r="B24" s="18" t="s">
        <v>28</v>
      </c>
      <c r="C24" s="19">
        <v>1</v>
      </c>
      <c r="D24" s="19">
        <v>1</v>
      </c>
      <c r="E24" s="20">
        <v>1</v>
      </c>
      <c r="F24" s="21">
        <v>0</v>
      </c>
      <c r="G24" s="26">
        <v>1</v>
      </c>
      <c r="H24" s="22" t="s">
        <v>11</v>
      </c>
      <c r="I24" s="27">
        <f t="shared" si="1"/>
        <v>1</v>
      </c>
      <c r="J24" s="23" t="str">
        <f t="shared" si="2"/>
        <v>PEKERJAAN PEMBONGKARAN</v>
      </c>
    </row>
    <row r="25" spans="1:10" x14ac:dyDescent="0.25">
      <c r="A25" s="24">
        <v>19</v>
      </c>
      <c r="B25" s="18" t="s">
        <v>29</v>
      </c>
      <c r="C25" s="19">
        <v>1</v>
      </c>
      <c r="D25" s="19">
        <v>1</v>
      </c>
      <c r="E25" s="20">
        <v>1</v>
      </c>
      <c r="F25" s="21">
        <v>0</v>
      </c>
      <c r="G25" s="26">
        <v>1</v>
      </c>
      <c r="H25" s="22" t="s">
        <v>11</v>
      </c>
      <c r="I25" s="27">
        <f t="shared" si="1"/>
        <v>1</v>
      </c>
      <c r="J25" s="23" t="str">
        <f t="shared" si="2"/>
        <v>PEKERJAAN PEMBONGKARAN</v>
      </c>
    </row>
    <row r="26" spans="1:10" x14ac:dyDescent="0.25">
      <c r="A26" s="24"/>
      <c r="B26" s="25"/>
      <c r="C26" s="19"/>
      <c r="D26" s="19"/>
      <c r="E26" s="20"/>
      <c r="F26" s="21"/>
      <c r="G26" s="26"/>
      <c r="H26" s="22"/>
      <c r="I26" s="23"/>
      <c r="J26" s="23"/>
    </row>
    <row r="27" spans="1:10" x14ac:dyDescent="0.25">
      <c r="A27" s="17" t="s">
        <v>30</v>
      </c>
      <c r="B27" s="18"/>
      <c r="C27" s="19"/>
      <c r="D27" s="19"/>
      <c r="E27" s="20"/>
      <c r="F27" s="21"/>
      <c r="G27" s="26"/>
      <c r="H27" s="22"/>
      <c r="I27" s="23"/>
      <c r="J27" s="23"/>
    </row>
    <row r="28" spans="1:10" x14ac:dyDescent="0.25">
      <c r="A28" s="24">
        <v>1</v>
      </c>
      <c r="B28" s="18" t="s">
        <v>31</v>
      </c>
      <c r="C28" s="19">
        <v>19.66</v>
      </c>
      <c r="D28" s="19">
        <v>4.74</v>
      </c>
      <c r="E28" s="20">
        <v>0.1</v>
      </c>
      <c r="F28" s="21">
        <v>0</v>
      </c>
      <c r="G28" s="26">
        <v>1</v>
      </c>
      <c r="H28" s="22" t="s">
        <v>3</v>
      </c>
      <c r="I28" s="27">
        <f>((C28*D28*E28)+F28)*G28</f>
        <v>9.3188399999999998</v>
      </c>
      <c r="J28" s="23" t="str">
        <f>A27</f>
        <v>PEKERJAAN SIPIL</v>
      </c>
    </row>
    <row r="29" spans="1:10" x14ac:dyDescent="0.25">
      <c r="A29" s="24">
        <v>2</v>
      </c>
      <c r="B29" s="18" t="s">
        <v>31</v>
      </c>
      <c r="C29" s="19">
        <v>3.77</v>
      </c>
      <c r="D29" s="19">
        <v>0.3</v>
      </c>
      <c r="E29" s="20">
        <v>0.1</v>
      </c>
      <c r="F29" s="21">
        <v>0</v>
      </c>
      <c r="G29" s="26">
        <v>1</v>
      </c>
      <c r="H29" s="22" t="s">
        <v>3</v>
      </c>
      <c r="I29" s="27">
        <f t="shared" ref="I29:I47" si="3">((C29*D29*E29)+F29)*G29</f>
        <v>0.11310000000000001</v>
      </c>
      <c r="J29" s="23" t="str">
        <f>J28</f>
        <v>PEKERJAAN SIPIL</v>
      </c>
    </row>
    <row r="30" spans="1:10" x14ac:dyDescent="0.25">
      <c r="A30" s="24">
        <v>3</v>
      </c>
      <c r="B30" s="18" t="s">
        <v>32</v>
      </c>
      <c r="C30" s="19">
        <v>19.66</v>
      </c>
      <c r="D30" s="19">
        <v>4.74</v>
      </c>
      <c r="E30" s="20">
        <v>1</v>
      </c>
      <c r="F30" s="21">
        <v>0</v>
      </c>
      <c r="G30" s="26">
        <v>1</v>
      </c>
      <c r="H30" s="22" t="s">
        <v>2</v>
      </c>
      <c r="I30" s="27">
        <f t="shared" si="3"/>
        <v>93.188400000000001</v>
      </c>
      <c r="J30" s="23" t="str">
        <f>J29</f>
        <v>PEKERJAAN SIPIL</v>
      </c>
    </row>
    <row r="31" spans="1:10" x14ac:dyDescent="0.25">
      <c r="A31" s="24">
        <v>4</v>
      </c>
      <c r="B31" s="18" t="s">
        <v>33</v>
      </c>
      <c r="C31" s="19">
        <v>4.72</v>
      </c>
      <c r="D31" s="19">
        <v>18.420000000000002</v>
      </c>
      <c r="E31" s="20">
        <v>1</v>
      </c>
      <c r="F31" s="21">
        <v>0</v>
      </c>
      <c r="G31" s="26">
        <v>1</v>
      </c>
      <c r="H31" s="22" t="s">
        <v>2</v>
      </c>
      <c r="I31" s="27">
        <f t="shared" si="3"/>
        <v>86.942400000000006</v>
      </c>
      <c r="J31" s="23" t="str">
        <f t="shared" ref="J31:J80" si="4">J30</f>
        <v>PEKERJAAN SIPIL</v>
      </c>
    </row>
    <row r="32" spans="1:10" x14ac:dyDescent="0.25">
      <c r="A32" s="24">
        <v>5</v>
      </c>
      <c r="B32" s="18" t="s">
        <v>34</v>
      </c>
      <c r="C32" s="19">
        <v>1.22</v>
      </c>
      <c r="D32" s="19">
        <v>21</v>
      </c>
      <c r="E32" s="20">
        <v>1</v>
      </c>
      <c r="F32" s="21">
        <v>0</v>
      </c>
      <c r="G32" s="26">
        <v>1</v>
      </c>
      <c r="H32" s="22" t="s">
        <v>2</v>
      </c>
      <c r="I32" s="27">
        <f t="shared" si="3"/>
        <v>25.62</v>
      </c>
      <c r="J32" s="23" t="str">
        <f t="shared" si="4"/>
        <v>PEKERJAAN SIPIL</v>
      </c>
    </row>
    <row r="33" spans="1:10" x14ac:dyDescent="0.25">
      <c r="A33" s="24">
        <v>6</v>
      </c>
      <c r="B33" s="25" t="s">
        <v>35</v>
      </c>
      <c r="C33" s="19">
        <v>3.77</v>
      </c>
      <c r="D33" s="19">
        <v>3.8</v>
      </c>
      <c r="E33" s="20">
        <v>1</v>
      </c>
      <c r="F33" s="21">
        <v>0</v>
      </c>
      <c r="G33" s="26">
        <v>1</v>
      </c>
      <c r="H33" s="22" t="s">
        <v>2</v>
      </c>
      <c r="I33" s="27">
        <f t="shared" si="3"/>
        <v>14.325999999999999</v>
      </c>
      <c r="J33" s="23" t="str">
        <f t="shared" si="4"/>
        <v>PEKERJAAN SIPIL</v>
      </c>
    </row>
    <row r="34" spans="1:10" x14ac:dyDescent="0.25">
      <c r="A34" s="24">
        <v>7</v>
      </c>
      <c r="B34" s="18" t="s">
        <v>36</v>
      </c>
      <c r="C34" s="19">
        <v>3.77</v>
      </c>
      <c r="D34" s="19">
        <v>3.8</v>
      </c>
      <c r="E34" s="20">
        <v>1</v>
      </c>
      <c r="F34" s="21">
        <v>0</v>
      </c>
      <c r="G34" s="26">
        <v>2</v>
      </c>
      <c r="H34" s="22" t="s">
        <v>2</v>
      </c>
      <c r="I34" s="27">
        <f t="shared" si="3"/>
        <v>28.651999999999997</v>
      </c>
      <c r="J34" s="23" t="str">
        <f t="shared" si="4"/>
        <v>PEKERJAAN SIPIL</v>
      </c>
    </row>
    <row r="35" spans="1:10" x14ac:dyDescent="0.25">
      <c r="A35" s="24">
        <v>8</v>
      </c>
      <c r="B35" s="18" t="s">
        <v>37</v>
      </c>
      <c r="C35" s="19">
        <v>3.3</v>
      </c>
      <c r="D35" s="19">
        <v>3.44</v>
      </c>
      <c r="E35" s="20">
        <v>1</v>
      </c>
      <c r="F35" s="21">
        <v>0</v>
      </c>
      <c r="G35" s="26">
        <v>1</v>
      </c>
      <c r="H35" s="22" t="s">
        <v>2</v>
      </c>
      <c r="I35" s="27">
        <f t="shared" si="3"/>
        <v>11.351999999999999</v>
      </c>
      <c r="J35" s="23" t="str">
        <f t="shared" si="4"/>
        <v>PEKERJAAN SIPIL</v>
      </c>
    </row>
    <row r="36" spans="1:10" x14ac:dyDescent="0.25">
      <c r="A36" s="24">
        <v>9</v>
      </c>
      <c r="B36" s="18" t="s">
        <v>37</v>
      </c>
      <c r="C36" s="19">
        <v>2</v>
      </c>
      <c r="D36" s="19">
        <v>3.44</v>
      </c>
      <c r="E36" s="20">
        <v>1</v>
      </c>
      <c r="F36" s="21">
        <v>0</v>
      </c>
      <c r="G36" s="26">
        <v>1</v>
      </c>
      <c r="H36" s="22" t="s">
        <v>2</v>
      </c>
      <c r="I36" s="27">
        <f t="shared" si="3"/>
        <v>6.88</v>
      </c>
      <c r="J36" s="23" t="str">
        <f t="shared" si="4"/>
        <v>PEKERJAAN SIPIL</v>
      </c>
    </row>
    <row r="37" spans="1:10" x14ac:dyDescent="0.25">
      <c r="A37" s="24">
        <v>10</v>
      </c>
      <c r="B37" s="18" t="s">
        <v>37</v>
      </c>
      <c r="C37" s="19">
        <v>1</v>
      </c>
      <c r="D37" s="19">
        <v>3.44</v>
      </c>
      <c r="E37" s="20">
        <v>1</v>
      </c>
      <c r="F37" s="21">
        <v>0</v>
      </c>
      <c r="G37" s="26">
        <v>1</v>
      </c>
      <c r="H37" s="22" t="s">
        <v>2</v>
      </c>
      <c r="I37" s="27">
        <f t="shared" si="3"/>
        <v>3.44</v>
      </c>
      <c r="J37" s="23" t="str">
        <f t="shared" si="4"/>
        <v>PEKERJAAN SIPIL</v>
      </c>
    </row>
    <row r="38" spans="1:10" x14ac:dyDescent="0.25">
      <c r="A38" s="24">
        <v>11</v>
      </c>
      <c r="B38" s="18" t="s">
        <v>37</v>
      </c>
      <c r="C38" s="19">
        <v>4.51</v>
      </c>
      <c r="D38" s="19">
        <v>3.44</v>
      </c>
      <c r="E38" s="20">
        <v>1</v>
      </c>
      <c r="F38" s="21">
        <v>0</v>
      </c>
      <c r="G38" s="26">
        <v>1</v>
      </c>
      <c r="H38" s="22" t="s">
        <v>2</v>
      </c>
      <c r="I38" s="27">
        <f t="shared" si="3"/>
        <v>15.514399999999998</v>
      </c>
      <c r="J38" s="23" t="str">
        <f t="shared" si="4"/>
        <v>PEKERJAAN SIPIL</v>
      </c>
    </row>
    <row r="39" spans="1:10" x14ac:dyDescent="0.25">
      <c r="A39" s="24">
        <v>12</v>
      </c>
      <c r="B39" s="18" t="s">
        <v>37</v>
      </c>
      <c r="C39" s="19">
        <v>1</v>
      </c>
      <c r="D39" s="19">
        <v>3.44</v>
      </c>
      <c r="E39" s="20">
        <v>1</v>
      </c>
      <c r="F39" s="21">
        <v>0</v>
      </c>
      <c r="G39" s="26">
        <v>1</v>
      </c>
      <c r="H39" s="22" t="s">
        <v>2</v>
      </c>
      <c r="I39" s="27">
        <f t="shared" si="3"/>
        <v>3.44</v>
      </c>
      <c r="J39" s="23" t="str">
        <f t="shared" si="4"/>
        <v>PEKERJAAN SIPIL</v>
      </c>
    </row>
    <row r="40" spans="1:10" x14ac:dyDescent="0.25">
      <c r="A40" s="24">
        <v>13</v>
      </c>
      <c r="B40" s="18" t="s">
        <v>38</v>
      </c>
      <c r="C40" s="19">
        <v>19.71</v>
      </c>
      <c r="D40" s="19">
        <v>9.32</v>
      </c>
      <c r="E40" s="20">
        <v>1</v>
      </c>
      <c r="F40" s="21">
        <v>0</v>
      </c>
      <c r="G40" s="26">
        <v>1</v>
      </c>
      <c r="H40" s="22" t="s">
        <v>2</v>
      </c>
      <c r="I40" s="27">
        <f t="shared" si="3"/>
        <v>183.69720000000001</v>
      </c>
      <c r="J40" s="23" t="str">
        <f t="shared" si="4"/>
        <v>PEKERJAAN SIPIL</v>
      </c>
    </row>
    <row r="41" spans="1:10" x14ac:dyDescent="0.25">
      <c r="A41" s="24">
        <v>14</v>
      </c>
      <c r="B41" s="18" t="s">
        <v>39</v>
      </c>
      <c r="C41" s="19">
        <v>4.0599999999999996</v>
      </c>
      <c r="D41" s="19">
        <v>3.52</v>
      </c>
      <c r="E41" s="20">
        <v>2</v>
      </c>
      <c r="F41" s="21">
        <v>0</v>
      </c>
      <c r="G41" s="26">
        <v>1</v>
      </c>
      <c r="H41" s="22" t="s">
        <v>2</v>
      </c>
      <c r="I41" s="27">
        <f t="shared" si="3"/>
        <v>28.582399999999996</v>
      </c>
      <c r="J41" s="23" t="str">
        <f t="shared" si="4"/>
        <v>PEKERJAAN SIPIL</v>
      </c>
    </row>
    <row r="42" spans="1:10" x14ac:dyDescent="0.25">
      <c r="A42" s="24">
        <v>15</v>
      </c>
      <c r="B42" s="18" t="s">
        <v>39</v>
      </c>
      <c r="C42" s="19">
        <v>1.73</v>
      </c>
      <c r="D42" s="19">
        <v>2</v>
      </c>
      <c r="E42" s="20">
        <v>2</v>
      </c>
      <c r="F42" s="21">
        <v>0</v>
      </c>
      <c r="G42" s="26">
        <v>1</v>
      </c>
      <c r="H42" s="22" t="s">
        <v>2</v>
      </c>
      <c r="I42" s="27">
        <f t="shared" si="3"/>
        <v>6.92</v>
      </c>
      <c r="J42" s="23" t="str">
        <f t="shared" si="4"/>
        <v>PEKERJAAN SIPIL</v>
      </c>
    </row>
    <row r="43" spans="1:10" x14ac:dyDescent="0.25">
      <c r="A43" s="24">
        <v>16</v>
      </c>
      <c r="B43" s="18" t="s">
        <v>39</v>
      </c>
      <c r="C43" s="19">
        <v>1.73</v>
      </c>
      <c r="D43" s="19">
        <v>2</v>
      </c>
      <c r="E43" s="20">
        <v>2</v>
      </c>
      <c r="F43" s="21">
        <v>0</v>
      </c>
      <c r="G43" s="26">
        <v>1</v>
      </c>
      <c r="H43" s="22" t="s">
        <v>2</v>
      </c>
      <c r="I43" s="27">
        <f t="shared" si="3"/>
        <v>6.92</v>
      </c>
      <c r="J43" s="23" t="str">
        <f t="shared" si="4"/>
        <v>PEKERJAAN SIPIL</v>
      </c>
    </row>
    <row r="44" spans="1:10" x14ac:dyDescent="0.25">
      <c r="A44" s="24">
        <v>17</v>
      </c>
      <c r="B44" s="25" t="s">
        <v>40</v>
      </c>
      <c r="C44" s="19">
        <v>4.32</v>
      </c>
      <c r="D44" s="19">
        <v>3.44</v>
      </c>
      <c r="E44" s="20">
        <v>1</v>
      </c>
      <c r="F44" s="21">
        <v>0</v>
      </c>
      <c r="G44" s="26">
        <v>1</v>
      </c>
      <c r="H44" s="22" t="s">
        <v>2</v>
      </c>
      <c r="I44" s="27">
        <f t="shared" si="3"/>
        <v>14.860800000000001</v>
      </c>
      <c r="J44" s="23" t="str">
        <f t="shared" si="4"/>
        <v>PEKERJAAN SIPIL</v>
      </c>
    </row>
    <row r="45" spans="1:10" x14ac:dyDescent="0.25">
      <c r="A45" s="24">
        <v>18</v>
      </c>
      <c r="B45" s="25" t="s">
        <v>40</v>
      </c>
      <c r="C45" s="19">
        <v>3.85</v>
      </c>
      <c r="D45" s="19">
        <v>3.44</v>
      </c>
      <c r="E45" s="20">
        <v>1</v>
      </c>
      <c r="F45" s="21">
        <v>0</v>
      </c>
      <c r="G45" s="26">
        <v>1</v>
      </c>
      <c r="H45" s="22" t="s">
        <v>2</v>
      </c>
      <c r="I45" s="27">
        <f t="shared" si="3"/>
        <v>13.244</v>
      </c>
      <c r="J45" s="23" t="str">
        <f t="shared" si="4"/>
        <v>PEKERJAAN SIPIL</v>
      </c>
    </row>
    <row r="46" spans="1:10" x14ac:dyDescent="0.25">
      <c r="A46" s="24">
        <v>19</v>
      </c>
      <c r="B46" s="25" t="s">
        <v>40</v>
      </c>
      <c r="C46" s="19">
        <v>0.9</v>
      </c>
      <c r="D46" s="19">
        <v>3.44</v>
      </c>
      <c r="E46" s="20">
        <v>1</v>
      </c>
      <c r="F46" s="21">
        <v>0</v>
      </c>
      <c r="G46" s="26">
        <v>1</v>
      </c>
      <c r="H46" s="22" t="s">
        <v>2</v>
      </c>
      <c r="I46" s="27">
        <f t="shared" si="3"/>
        <v>3.0960000000000001</v>
      </c>
      <c r="J46" s="23" t="str">
        <f t="shared" si="4"/>
        <v>PEKERJAAN SIPIL</v>
      </c>
    </row>
    <row r="47" spans="1:10" x14ac:dyDescent="0.25">
      <c r="A47" s="24">
        <v>20</v>
      </c>
      <c r="B47" s="25" t="s">
        <v>40</v>
      </c>
      <c r="C47" s="19">
        <v>4.37</v>
      </c>
      <c r="D47" s="19">
        <v>3.44</v>
      </c>
      <c r="E47" s="20">
        <v>1</v>
      </c>
      <c r="F47" s="21">
        <v>0</v>
      </c>
      <c r="G47" s="26">
        <v>1</v>
      </c>
      <c r="H47" s="22" t="s">
        <v>2</v>
      </c>
      <c r="I47" s="27">
        <f t="shared" si="3"/>
        <v>15.0328</v>
      </c>
      <c r="J47" s="23" t="str">
        <f t="shared" si="4"/>
        <v>PEKERJAAN SIPIL</v>
      </c>
    </row>
    <row r="48" spans="1:10" x14ac:dyDescent="0.25">
      <c r="A48" s="24">
        <v>21</v>
      </c>
      <c r="B48" s="25" t="s">
        <v>40</v>
      </c>
      <c r="C48" s="19">
        <v>1.6</v>
      </c>
      <c r="D48" s="19">
        <v>2.5</v>
      </c>
      <c r="E48" s="20">
        <v>1</v>
      </c>
      <c r="F48" s="21">
        <v>0</v>
      </c>
      <c r="G48" s="26">
        <v>-1</v>
      </c>
      <c r="H48" s="22" t="s">
        <v>2</v>
      </c>
      <c r="I48" s="27">
        <f>((C48*D48*E48)+F48)*G48</f>
        <v>-4</v>
      </c>
      <c r="J48" s="23" t="str">
        <f t="shared" si="4"/>
        <v>PEKERJAAN SIPIL</v>
      </c>
    </row>
    <row r="49" spans="1:10" x14ac:dyDescent="0.25">
      <c r="A49" s="24">
        <v>22</v>
      </c>
      <c r="B49" s="25" t="s">
        <v>41</v>
      </c>
      <c r="C49" s="19">
        <v>4</v>
      </c>
      <c r="D49" s="19">
        <v>1</v>
      </c>
      <c r="E49" s="20">
        <v>1</v>
      </c>
      <c r="F49" s="21">
        <v>0</v>
      </c>
      <c r="G49" s="26">
        <v>1</v>
      </c>
      <c r="H49" s="22"/>
      <c r="I49" s="27">
        <f t="shared" ref="I49:I80" si="5">((C49*D49*E49)+F49)*G49</f>
        <v>4</v>
      </c>
      <c r="J49" s="23" t="str">
        <f t="shared" si="4"/>
        <v>PEKERJAAN SIPIL</v>
      </c>
    </row>
    <row r="50" spans="1:10" x14ac:dyDescent="0.25">
      <c r="A50" s="24">
        <v>23</v>
      </c>
      <c r="B50" s="25" t="s">
        <v>42</v>
      </c>
      <c r="C50" s="19">
        <v>4</v>
      </c>
      <c r="D50" s="19">
        <v>1</v>
      </c>
      <c r="E50" s="20">
        <v>1</v>
      </c>
      <c r="F50" s="21">
        <v>0</v>
      </c>
      <c r="G50" s="26">
        <v>1</v>
      </c>
      <c r="H50" s="22"/>
      <c r="I50" s="27">
        <f t="shared" si="5"/>
        <v>4</v>
      </c>
      <c r="J50" s="23" t="str">
        <f t="shared" si="4"/>
        <v>PEKERJAAN SIPIL</v>
      </c>
    </row>
    <row r="51" spans="1:10" x14ac:dyDescent="0.25">
      <c r="A51" s="24">
        <v>24</v>
      </c>
      <c r="B51" s="18" t="s">
        <v>43</v>
      </c>
      <c r="C51" s="19">
        <v>1.8</v>
      </c>
      <c r="D51" s="19">
        <v>1.2</v>
      </c>
      <c r="E51" s="20">
        <v>1</v>
      </c>
      <c r="F51" s="21">
        <v>0</v>
      </c>
      <c r="G51" s="26">
        <v>1</v>
      </c>
      <c r="H51" s="22"/>
      <c r="I51" s="27">
        <f t="shared" si="5"/>
        <v>2.16</v>
      </c>
      <c r="J51" s="23" t="str">
        <f t="shared" si="4"/>
        <v>PEKERJAAN SIPIL</v>
      </c>
    </row>
    <row r="52" spans="1:10" x14ac:dyDescent="0.25">
      <c r="A52" s="24">
        <v>25</v>
      </c>
      <c r="B52" s="18" t="s">
        <v>43</v>
      </c>
      <c r="C52" s="19">
        <v>4.32</v>
      </c>
      <c r="D52" s="19">
        <v>1.2</v>
      </c>
      <c r="E52" s="20">
        <v>1</v>
      </c>
      <c r="F52" s="21">
        <v>0</v>
      </c>
      <c r="G52" s="26">
        <v>1</v>
      </c>
      <c r="H52" s="22"/>
      <c r="I52" s="27">
        <f t="shared" si="5"/>
        <v>5.1840000000000002</v>
      </c>
      <c r="J52" s="23" t="str">
        <f t="shared" si="4"/>
        <v>PEKERJAAN SIPIL</v>
      </c>
    </row>
    <row r="53" spans="1:10" x14ac:dyDescent="0.25">
      <c r="A53" s="24">
        <v>26</v>
      </c>
      <c r="B53" s="18" t="s">
        <v>43</v>
      </c>
      <c r="C53" s="19">
        <v>3.85</v>
      </c>
      <c r="D53" s="19">
        <v>1.2</v>
      </c>
      <c r="E53" s="20">
        <v>1</v>
      </c>
      <c r="F53" s="21">
        <v>0</v>
      </c>
      <c r="G53" s="26">
        <v>1</v>
      </c>
      <c r="H53" s="22"/>
      <c r="I53" s="27">
        <f t="shared" si="5"/>
        <v>4.62</v>
      </c>
      <c r="J53" s="23" t="str">
        <f t="shared" si="4"/>
        <v>PEKERJAAN SIPIL</v>
      </c>
    </row>
    <row r="54" spans="1:10" x14ac:dyDescent="0.25">
      <c r="A54" s="24">
        <v>27</v>
      </c>
      <c r="B54" s="18" t="s">
        <v>44</v>
      </c>
      <c r="C54" s="19">
        <v>20.12</v>
      </c>
      <c r="D54" s="19">
        <v>3.44</v>
      </c>
      <c r="E54" s="20">
        <v>1</v>
      </c>
      <c r="F54" s="21">
        <v>0</v>
      </c>
      <c r="G54" s="26">
        <v>1</v>
      </c>
      <c r="H54" s="22"/>
      <c r="I54" s="27">
        <f t="shared" si="5"/>
        <v>69.212800000000001</v>
      </c>
      <c r="J54" s="23" t="str">
        <f t="shared" si="4"/>
        <v>PEKERJAAN SIPIL</v>
      </c>
    </row>
    <row r="55" spans="1:10" x14ac:dyDescent="0.25">
      <c r="A55" s="24">
        <v>28</v>
      </c>
      <c r="B55" s="18" t="s">
        <v>44</v>
      </c>
      <c r="C55" s="19">
        <v>6.12</v>
      </c>
      <c r="D55" s="19">
        <v>3.44</v>
      </c>
      <c r="E55" s="20">
        <v>1</v>
      </c>
      <c r="F55" s="21">
        <v>0</v>
      </c>
      <c r="G55" s="26">
        <v>1</v>
      </c>
      <c r="H55" s="22"/>
      <c r="I55" s="27">
        <f t="shared" si="5"/>
        <v>21.052800000000001</v>
      </c>
      <c r="J55" s="23" t="str">
        <f t="shared" si="4"/>
        <v>PEKERJAAN SIPIL</v>
      </c>
    </row>
    <row r="56" spans="1:10" x14ac:dyDescent="0.25">
      <c r="A56" s="24">
        <v>29</v>
      </c>
      <c r="B56" s="18" t="s">
        <v>44</v>
      </c>
      <c r="C56" s="19">
        <v>4.6399999999999997</v>
      </c>
      <c r="D56" s="19">
        <v>3.44</v>
      </c>
      <c r="E56" s="20">
        <v>1</v>
      </c>
      <c r="F56" s="21">
        <v>0</v>
      </c>
      <c r="G56" s="26">
        <v>1</v>
      </c>
      <c r="H56" s="22"/>
      <c r="I56" s="27">
        <f t="shared" si="5"/>
        <v>15.961599999999999</v>
      </c>
      <c r="J56" s="23" t="str">
        <f t="shared" si="4"/>
        <v>PEKERJAAN SIPIL</v>
      </c>
    </row>
    <row r="57" spans="1:10" x14ac:dyDescent="0.25">
      <c r="A57" s="24">
        <v>30</v>
      </c>
      <c r="B57" s="18" t="s">
        <v>44</v>
      </c>
      <c r="C57" s="19">
        <v>17.53</v>
      </c>
      <c r="D57" s="19">
        <v>3.44</v>
      </c>
      <c r="E57" s="20">
        <v>1</v>
      </c>
      <c r="F57" s="21">
        <v>0</v>
      </c>
      <c r="G57" s="26">
        <v>1</v>
      </c>
      <c r="H57" s="22"/>
      <c r="I57" s="27">
        <f>((C57*D57*E57)+F57)*G57</f>
        <v>60.303200000000004</v>
      </c>
      <c r="J57" s="23" t="str">
        <f t="shared" si="4"/>
        <v>PEKERJAAN SIPIL</v>
      </c>
    </row>
    <row r="58" spans="1:10" x14ac:dyDescent="0.25">
      <c r="A58" s="24">
        <v>31</v>
      </c>
      <c r="B58" s="18" t="s">
        <v>44</v>
      </c>
      <c r="C58" s="19">
        <v>4.2300000000000004</v>
      </c>
      <c r="D58" s="19">
        <v>3.44</v>
      </c>
      <c r="E58" s="20">
        <v>1</v>
      </c>
      <c r="F58" s="21">
        <v>0</v>
      </c>
      <c r="G58" s="26">
        <v>1</v>
      </c>
      <c r="H58" s="22"/>
      <c r="I58" s="27">
        <f t="shared" si="5"/>
        <v>14.551200000000001</v>
      </c>
      <c r="J58" s="23" t="str">
        <f t="shared" si="4"/>
        <v>PEKERJAAN SIPIL</v>
      </c>
    </row>
    <row r="59" spans="1:10" x14ac:dyDescent="0.25">
      <c r="A59" s="24">
        <v>32</v>
      </c>
      <c r="B59" s="18" t="s">
        <v>44</v>
      </c>
      <c r="C59" s="19">
        <v>4.47</v>
      </c>
      <c r="D59" s="19">
        <v>3.44</v>
      </c>
      <c r="E59" s="20">
        <v>1</v>
      </c>
      <c r="F59" s="21">
        <v>0</v>
      </c>
      <c r="G59" s="26">
        <v>1</v>
      </c>
      <c r="H59" s="22"/>
      <c r="I59" s="27">
        <f t="shared" si="5"/>
        <v>15.376799999999999</v>
      </c>
      <c r="J59" s="23" t="str">
        <f t="shared" si="4"/>
        <v>PEKERJAAN SIPIL</v>
      </c>
    </row>
    <row r="60" spans="1:10" x14ac:dyDescent="0.25">
      <c r="A60" s="24">
        <v>33</v>
      </c>
      <c r="B60" s="18" t="s">
        <v>44</v>
      </c>
      <c r="C60" s="19">
        <v>1.82</v>
      </c>
      <c r="D60" s="19">
        <v>3.44</v>
      </c>
      <c r="E60" s="20">
        <v>1</v>
      </c>
      <c r="F60" s="21">
        <v>0</v>
      </c>
      <c r="G60" s="26">
        <v>1</v>
      </c>
      <c r="H60" s="22"/>
      <c r="I60" s="27">
        <f t="shared" si="5"/>
        <v>6.2607999999999997</v>
      </c>
      <c r="J60" s="23" t="str">
        <f t="shared" si="4"/>
        <v>PEKERJAAN SIPIL</v>
      </c>
    </row>
    <row r="61" spans="1:10" x14ac:dyDescent="0.25">
      <c r="A61" s="24">
        <v>34</v>
      </c>
      <c r="B61" s="18" t="s">
        <v>44</v>
      </c>
      <c r="C61" s="19">
        <v>2.91</v>
      </c>
      <c r="D61" s="19">
        <v>3.44</v>
      </c>
      <c r="E61" s="20">
        <v>1</v>
      </c>
      <c r="F61" s="21">
        <v>0</v>
      </c>
      <c r="G61" s="26">
        <v>1</v>
      </c>
      <c r="H61" s="22"/>
      <c r="I61" s="27">
        <f t="shared" si="5"/>
        <v>10.010400000000001</v>
      </c>
      <c r="J61" s="23" t="str">
        <f t="shared" si="4"/>
        <v>PEKERJAAN SIPIL</v>
      </c>
    </row>
    <row r="62" spans="1:10" x14ac:dyDescent="0.25">
      <c r="A62" s="24">
        <v>35</v>
      </c>
      <c r="B62" s="25" t="s">
        <v>45</v>
      </c>
      <c r="C62" s="19">
        <v>19.71</v>
      </c>
      <c r="D62" s="19">
        <v>9.32</v>
      </c>
      <c r="E62" s="20">
        <v>1</v>
      </c>
      <c r="F62" s="21">
        <v>0</v>
      </c>
      <c r="G62" s="26">
        <v>1</v>
      </c>
      <c r="H62" s="22"/>
      <c r="I62" s="27">
        <f t="shared" si="5"/>
        <v>183.69720000000001</v>
      </c>
      <c r="J62" s="23" t="str">
        <f t="shared" si="4"/>
        <v>PEKERJAAN SIPIL</v>
      </c>
    </row>
    <row r="63" spans="1:10" x14ac:dyDescent="0.25">
      <c r="A63" s="24">
        <v>36</v>
      </c>
      <c r="B63" s="25" t="s">
        <v>45</v>
      </c>
      <c r="C63" s="19">
        <v>4.0599999999999996</v>
      </c>
      <c r="D63" s="19">
        <v>3.52</v>
      </c>
      <c r="E63" s="20">
        <v>1</v>
      </c>
      <c r="F63" s="21">
        <v>0</v>
      </c>
      <c r="G63" s="20">
        <v>2</v>
      </c>
      <c r="H63" s="22"/>
      <c r="I63" s="27">
        <f t="shared" si="5"/>
        <v>28.582399999999996</v>
      </c>
      <c r="J63" s="23" t="str">
        <f t="shared" si="4"/>
        <v>PEKERJAAN SIPIL</v>
      </c>
    </row>
    <row r="64" spans="1:10" x14ac:dyDescent="0.25">
      <c r="A64" s="24">
        <v>37</v>
      </c>
      <c r="B64" s="25" t="s">
        <v>45</v>
      </c>
      <c r="C64" s="19">
        <v>1.73</v>
      </c>
      <c r="D64" s="19">
        <v>1</v>
      </c>
      <c r="E64" s="20">
        <v>1</v>
      </c>
      <c r="F64" s="21">
        <v>2</v>
      </c>
      <c r="G64" s="20">
        <v>2</v>
      </c>
      <c r="H64" s="22"/>
      <c r="I64" s="27">
        <f t="shared" si="5"/>
        <v>7.46</v>
      </c>
      <c r="J64" s="23" t="str">
        <f t="shared" si="4"/>
        <v>PEKERJAAN SIPIL</v>
      </c>
    </row>
    <row r="65" spans="1:10" x14ac:dyDescent="0.25">
      <c r="A65" s="24">
        <v>38</v>
      </c>
      <c r="B65" s="25" t="s">
        <v>45</v>
      </c>
      <c r="C65" s="19">
        <v>1.73</v>
      </c>
      <c r="D65" s="19">
        <v>1</v>
      </c>
      <c r="E65" s="20">
        <v>1</v>
      </c>
      <c r="F65" s="21">
        <v>2</v>
      </c>
      <c r="G65" s="20">
        <v>2</v>
      </c>
      <c r="H65" s="22"/>
      <c r="I65" s="27">
        <f t="shared" si="5"/>
        <v>7.46</v>
      </c>
      <c r="J65" s="23" t="str">
        <f t="shared" si="4"/>
        <v>PEKERJAAN SIPIL</v>
      </c>
    </row>
    <row r="66" spans="1:10" x14ac:dyDescent="0.25">
      <c r="A66" s="24">
        <v>39</v>
      </c>
      <c r="B66" s="18" t="s">
        <v>46</v>
      </c>
      <c r="C66" s="19">
        <v>6.08</v>
      </c>
      <c r="D66" s="19">
        <v>3.44</v>
      </c>
      <c r="E66" s="20">
        <v>1</v>
      </c>
      <c r="F66" s="21">
        <v>0</v>
      </c>
      <c r="G66" s="26">
        <v>1</v>
      </c>
      <c r="H66" s="22"/>
      <c r="I66" s="27">
        <f t="shared" si="5"/>
        <v>20.915199999999999</v>
      </c>
      <c r="J66" s="23" t="str">
        <f t="shared" si="4"/>
        <v>PEKERJAAN SIPIL</v>
      </c>
    </row>
    <row r="67" spans="1:10" x14ac:dyDescent="0.25">
      <c r="A67" s="24">
        <v>40</v>
      </c>
      <c r="B67" s="18" t="s">
        <v>46</v>
      </c>
      <c r="C67" s="19">
        <v>4.51</v>
      </c>
      <c r="D67" s="19">
        <v>3.44</v>
      </c>
      <c r="E67" s="20">
        <v>1</v>
      </c>
      <c r="F67" s="21">
        <v>0</v>
      </c>
      <c r="G67" s="26">
        <v>1</v>
      </c>
      <c r="H67" s="22"/>
      <c r="I67" s="27">
        <f t="shared" si="5"/>
        <v>15.514399999999998</v>
      </c>
      <c r="J67" s="23" t="str">
        <f t="shared" si="4"/>
        <v>PEKERJAAN SIPIL</v>
      </c>
    </row>
    <row r="68" spans="1:10" x14ac:dyDescent="0.25">
      <c r="A68" s="24">
        <v>41</v>
      </c>
      <c r="B68" s="18" t="s">
        <v>46</v>
      </c>
      <c r="C68" s="19">
        <v>4.51</v>
      </c>
      <c r="D68" s="19">
        <v>3.44</v>
      </c>
      <c r="E68" s="20">
        <v>1</v>
      </c>
      <c r="F68" s="21">
        <v>0</v>
      </c>
      <c r="G68" s="26">
        <v>1</v>
      </c>
      <c r="H68" s="22"/>
      <c r="I68" s="27">
        <f t="shared" si="5"/>
        <v>15.514399999999998</v>
      </c>
      <c r="J68" s="23" t="str">
        <f t="shared" si="4"/>
        <v>PEKERJAAN SIPIL</v>
      </c>
    </row>
    <row r="69" spans="1:10" x14ac:dyDescent="0.25">
      <c r="A69" s="24">
        <v>42</v>
      </c>
      <c r="B69" s="18" t="s">
        <v>46</v>
      </c>
      <c r="C69" s="19">
        <v>6.15</v>
      </c>
      <c r="D69" s="19">
        <v>3.44</v>
      </c>
      <c r="E69" s="20">
        <v>1</v>
      </c>
      <c r="F69" s="21">
        <v>0</v>
      </c>
      <c r="G69" s="26">
        <v>1</v>
      </c>
      <c r="H69" s="22"/>
      <c r="I69" s="27">
        <f t="shared" si="5"/>
        <v>21.156000000000002</v>
      </c>
      <c r="J69" s="23" t="str">
        <f t="shared" si="4"/>
        <v>PEKERJAAN SIPIL</v>
      </c>
    </row>
    <row r="70" spans="1:10" x14ac:dyDescent="0.25">
      <c r="A70" s="24">
        <v>43</v>
      </c>
      <c r="B70" s="18" t="s">
        <v>46</v>
      </c>
      <c r="C70" s="19">
        <v>10.87</v>
      </c>
      <c r="D70" s="19">
        <v>3.44</v>
      </c>
      <c r="E70" s="20">
        <v>1</v>
      </c>
      <c r="F70" s="21">
        <v>0</v>
      </c>
      <c r="G70" s="26">
        <v>1</v>
      </c>
      <c r="H70" s="22"/>
      <c r="I70" s="27">
        <f t="shared" si="5"/>
        <v>37.392799999999994</v>
      </c>
      <c r="J70" s="23" t="str">
        <f t="shared" si="4"/>
        <v>PEKERJAAN SIPIL</v>
      </c>
    </row>
    <row r="71" spans="1:10" x14ac:dyDescent="0.25">
      <c r="A71" s="24">
        <v>44</v>
      </c>
      <c r="B71" s="18" t="s">
        <v>46</v>
      </c>
      <c r="C71" s="19">
        <v>2.0499999999999998</v>
      </c>
      <c r="D71" s="19">
        <v>3.44</v>
      </c>
      <c r="E71" s="20">
        <v>1</v>
      </c>
      <c r="F71" s="21">
        <v>0</v>
      </c>
      <c r="G71" s="26">
        <v>1</v>
      </c>
      <c r="H71" s="22"/>
      <c r="I71" s="27">
        <f t="shared" si="5"/>
        <v>7.0519999999999996</v>
      </c>
      <c r="J71" s="23" t="str">
        <f t="shared" si="4"/>
        <v>PEKERJAAN SIPIL</v>
      </c>
    </row>
    <row r="72" spans="1:10" x14ac:dyDescent="0.25">
      <c r="A72" s="24">
        <v>45</v>
      </c>
      <c r="B72" s="18" t="s">
        <v>46</v>
      </c>
      <c r="C72" s="19">
        <v>3.3</v>
      </c>
      <c r="D72" s="19">
        <v>3.44</v>
      </c>
      <c r="E72" s="20">
        <v>1</v>
      </c>
      <c r="F72" s="21">
        <v>0</v>
      </c>
      <c r="G72" s="26">
        <v>1</v>
      </c>
      <c r="H72" s="22"/>
      <c r="I72" s="27">
        <f t="shared" si="5"/>
        <v>11.351999999999999</v>
      </c>
      <c r="J72" s="23" t="str">
        <f t="shared" si="4"/>
        <v>PEKERJAAN SIPIL</v>
      </c>
    </row>
    <row r="73" spans="1:10" x14ac:dyDescent="0.25">
      <c r="A73" s="24">
        <v>46</v>
      </c>
      <c r="B73" s="18" t="s">
        <v>46</v>
      </c>
      <c r="C73" s="19">
        <v>1</v>
      </c>
      <c r="D73" s="19">
        <v>3.44</v>
      </c>
      <c r="E73" s="20">
        <v>1</v>
      </c>
      <c r="F73" s="21">
        <v>0</v>
      </c>
      <c r="G73" s="26">
        <v>1</v>
      </c>
      <c r="H73" s="22"/>
      <c r="I73" s="27">
        <f t="shared" si="5"/>
        <v>3.44</v>
      </c>
      <c r="J73" s="23" t="str">
        <f t="shared" si="4"/>
        <v>PEKERJAAN SIPIL</v>
      </c>
    </row>
    <row r="74" spans="1:10" x14ac:dyDescent="0.25">
      <c r="A74" s="24">
        <v>47</v>
      </c>
      <c r="B74" s="18" t="s">
        <v>46</v>
      </c>
      <c r="C74" s="19">
        <v>2</v>
      </c>
      <c r="D74" s="19">
        <v>3.44</v>
      </c>
      <c r="E74" s="20">
        <v>1</v>
      </c>
      <c r="F74" s="21">
        <v>0</v>
      </c>
      <c r="G74" s="26">
        <v>1</v>
      </c>
      <c r="H74" s="22"/>
      <c r="I74" s="27">
        <f t="shared" si="5"/>
        <v>6.88</v>
      </c>
      <c r="J74" s="23" t="str">
        <f t="shared" si="4"/>
        <v>PEKERJAAN SIPIL</v>
      </c>
    </row>
    <row r="75" spans="1:10" x14ac:dyDescent="0.25">
      <c r="A75" s="24">
        <v>48</v>
      </c>
      <c r="B75" s="18" t="s">
        <v>46</v>
      </c>
      <c r="C75" s="19">
        <v>2.15</v>
      </c>
      <c r="D75" s="19">
        <v>3.44</v>
      </c>
      <c r="E75" s="20">
        <v>1</v>
      </c>
      <c r="F75" s="21">
        <v>0</v>
      </c>
      <c r="G75" s="26">
        <v>1</v>
      </c>
      <c r="H75" s="22"/>
      <c r="I75" s="27">
        <f t="shared" si="5"/>
        <v>7.3959999999999999</v>
      </c>
      <c r="J75" s="23" t="str">
        <f t="shared" si="4"/>
        <v>PEKERJAAN SIPIL</v>
      </c>
    </row>
    <row r="76" spans="1:10" x14ac:dyDescent="0.25">
      <c r="A76" s="24">
        <v>49</v>
      </c>
      <c r="B76" s="18" t="s">
        <v>46</v>
      </c>
      <c r="C76" s="19">
        <v>1.29</v>
      </c>
      <c r="D76" s="19">
        <v>3.44</v>
      </c>
      <c r="E76" s="20">
        <v>1</v>
      </c>
      <c r="F76" s="21">
        <v>0</v>
      </c>
      <c r="G76" s="26">
        <v>1</v>
      </c>
      <c r="H76" s="22"/>
      <c r="I76" s="27">
        <f t="shared" si="5"/>
        <v>4.4375999999999998</v>
      </c>
      <c r="J76" s="23" t="str">
        <f t="shared" si="4"/>
        <v>PEKERJAAN SIPIL</v>
      </c>
    </row>
    <row r="77" spans="1:10" x14ac:dyDescent="0.25">
      <c r="A77" s="24">
        <v>50</v>
      </c>
      <c r="B77" s="18" t="s">
        <v>46</v>
      </c>
      <c r="C77" s="19">
        <v>1.29</v>
      </c>
      <c r="D77" s="19">
        <v>3.44</v>
      </c>
      <c r="E77" s="20">
        <v>1</v>
      </c>
      <c r="F77" s="21">
        <v>0</v>
      </c>
      <c r="G77" s="26">
        <v>1</v>
      </c>
      <c r="H77" s="22"/>
      <c r="I77" s="27">
        <f t="shared" si="5"/>
        <v>4.4375999999999998</v>
      </c>
      <c r="J77" s="23" t="str">
        <f t="shared" si="4"/>
        <v>PEKERJAAN SIPIL</v>
      </c>
    </row>
    <row r="78" spans="1:10" x14ac:dyDescent="0.25">
      <c r="A78" s="24">
        <v>51</v>
      </c>
      <c r="B78" s="18" t="s">
        <v>46</v>
      </c>
      <c r="C78" s="19">
        <v>1.29</v>
      </c>
      <c r="D78" s="19">
        <v>3.44</v>
      </c>
      <c r="E78" s="20">
        <v>1</v>
      </c>
      <c r="F78" s="21">
        <v>0</v>
      </c>
      <c r="G78" s="26">
        <v>1</v>
      </c>
      <c r="H78" s="22"/>
      <c r="I78" s="27">
        <f t="shared" si="5"/>
        <v>4.4375999999999998</v>
      </c>
      <c r="J78" s="23" t="str">
        <f t="shared" si="4"/>
        <v>PEKERJAAN SIPIL</v>
      </c>
    </row>
    <row r="79" spans="1:10" x14ac:dyDescent="0.25">
      <c r="A79" s="24">
        <v>52</v>
      </c>
      <c r="B79" s="18" t="s">
        <v>46</v>
      </c>
      <c r="C79" s="19">
        <v>1.29</v>
      </c>
      <c r="D79" s="19">
        <v>3.44</v>
      </c>
      <c r="E79" s="20">
        <v>1</v>
      </c>
      <c r="F79" s="21">
        <v>0</v>
      </c>
      <c r="G79" s="26">
        <v>1</v>
      </c>
      <c r="H79" s="22"/>
      <c r="I79" s="27">
        <f t="shared" si="5"/>
        <v>4.4375999999999998</v>
      </c>
      <c r="J79" s="23" t="str">
        <f t="shared" si="4"/>
        <v>PEKERJAAN SIPIL</v>
      </c>
    </row>
    <row r="80" spans="1:10" x14ac:dyDescent="0.25">
      <c r="A80" s="24">
        <v>52</v>
      </c>
      <c r="B80" s="18" t="s">
        <v>46</v>
      </c>
      <c r="C80" s="19">
        <v>1.29</v>
      </c>
      <c r="D80" s="19">
        <v>3.44</v>
      </c>
      <c r="E80" s="20">
        <v>1</v>
      </c>
      <c r="F80" s="21">
        <v>0</v>
      </c>
      <c r="G80" s="26">
        <v>1</v>
      </c>
      <c r="H80" s="22"/>
      <c r="I80" s="27">
        <f t="shared" si="5"/>
        <v>4.4375999999999998</v>
      </c>
      <c r="J80" s="23" t="str">
        <f t="shared" si="4"/>
        <v>PEKERJAAN SIPIL</v>
      </c>
    </row>
  </sheetData>
  <mergeCells count="9">
    <mergeCell ref="H1:H2"/>
    <mergeCell ref="I1:I2"/>
    <mergeCell ref="J1:J2"/>
    <mergeCell ref="A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Atthabrizi</dc:creator>
  <cp:lastModifiedBy>Abe Atthabrizi</cp:lastModifiedBy>
  <dcterms:created xsi:type="dcterms:W3CDTF">2024-10-05T04:47:20Z</dcterms:created>
  <dcterms:modified xsi:type="dcterms:W3CDTF">2024-10-05T04:47:50Z</dcterms:modified>
</cp:coreProperties>
</file>