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E5657F5C-7590-42FE-9AAF-F9BEC6F5E0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M11" i="1"/>
  <c r="L11" i="1"/>
  <c r="K11" i="1"/>
  <c r="L10" i="1"/>
  <c r="M10" i="1" s="1"/>
  <c r="K10" i="1"/>
  <c r="M9" i="1"/>
  <c r="L9" i="1"/>
  <c r="K9" i="1"/>
  <c r="L8" i="1"/>
  <c r="M8" i="1" s="1"/>
  <c r="K8" i="1"/>
  <c r="L7" i="1"/>
  <c r="M7" i="1" s="1"/>
  <c r="K7" i="1"/>
  <c r="L6" i="1"/>
  <c r="M6" i="1" s="1"/>
  <c r="K6" i="1"/>
  <c r="L5" i="1"/>
  <c r="M5" i="1" s="1"/>
  <c r="K5" i="1"/>
  <c r="L4" i="1"/>
  <c r="M4" i="1" s="1"/>
  <c r="K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B20" i="1"/>
  <c r="C19" i="1"/>
  <c r="D19" i="1" s="1"/>
  <c r="B19" i="1"/>
  <c r="C18" i="1"/>
  <c r="D18" i="1" s="1"/>
  <c r="B18" i="1"/>
  <c r="C17" i="1"/>
  <c r="D17" i="1" s="1"/>
  <c r="B17" i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B10" i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U4" i="1" s="1"/>
  <c r="V4" i="1" l="1"/>
  <c r="V3" i="1"/>
</calcChain>
</file>

<file path=xl/sharedStrings.xml><?xml version="1.0" encoding="utf-8"?>
<sst xmlns="http://schemas.openxmlformats.org/spreadsheetml/2006/main" count="45" uniqueCount="34">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</sst>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="128" zoomScaleNormal="85" workbookViewId="0">
      <selection activeCell="E26" sqref="E26"/>
    </sheetView>
  </sheetViews>
  <sheetFormatPr baseColWidth="10" defaultColWidth="9.140625" defaultRowHeight="15" x14ac:dyDescent="0.25"/>
  <cols>
    <col min="1" max="1" width="11.14062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11" si="0">L3-K3</f>
        <v>0.83333333333333393</v>
      </c>
      <c r="N3" s="1" t="s">
        <v>6</v>
      </c>
      <c r="O3" s="4"/>
      <c r="T3" t="s">
        <v>5</v>
      </c>
      <c r="U3" s="4">
        <f>SUM(M3:M11)</f>
        <v>12.71666666666667</v>
      </c>
      <c r="V3" s="5">
        <f>U3/(U3+U4)</f>
        <v>0.30134281200631902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>C4-B4</f>
        <v>2.716666666666665</v>
      </c>
      <c r="E4" s="1" t="s">
        <v>7</v>
      </c>
      <c r="F4" s="4"/>
      <c r="J4" s="2">
        <v>45315</v>
      </c>
      <c r="K4" s="1">
        <f>7+55/60</f>
        <v>7.916666666666667</v>
      </c>
      <c r="L4" s="1">
        <f t="shared" ref="L4:L11" si="1">9+35/60</f>
        <v>9.5833333333333339</v>
      </c>
      <c r="M4" s="3">
        <f t="shared" si="0"/>
        <v>1.666666666666667</v>
      </c>
      <c r="N4" s="1" t="s">
        <v>8</v>
      </c>
      <c r="T4" t="s">
        <v>3</v>
      </c>
      <c r="U4" s="4">
        <f>SUM(D3:D25)</f>
        <v>29.483333333333356</v>
      </c>
      <c r="V4" s="5">
        <f>U4/(U3+U4)</f>
        <v>0.69865718799368104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>C5-B5</f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1"/>
        <v>9.5833333333333339</v>
      </c>
      <c r="M5" s="3">
        <f t="shared" si="0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>C6-B6</f>
        <v>1.1666666666666679</v>
      </c>
      <c r="E6" s="1" t="s">
        <v>10</v>
      </c>
      <c r="J6" s="2">
        <v>45322</v>
      </c>
      <c r="K6" s="1">
        <f>7+55/60</f>
        <v>7.916666666666667</v>
      </c>
      <c r="L6" s="1">
        <f t="shared" si="1"/>
        <v>9.5833333333333339</v>
      </c>
      <c r="M6" s="3">
        <f t="shared" si="0"/>
        <v>1.666666666666667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>C7-B7</f>
        <v>1.8000000000000007</v>
      </c>
      <c r="E7" s="1" t="s">
        <v>11</v>
      </c>
      <c r="J7" s="2">
        <v>45335</v>
      </c>
      <c r="K7" s="1">
        <f>8+5/60</f>
        <v>8.0833333333333339</v>
      </c>
      <c r="L7" s="1">
        <f t="shared" si="1"/>
        <v>9.5833333333333339</v>
      </c>
      <c r="M7" s="3">
        <f t="shared" si="0"/>
        <v>1.5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>C8-B8</f>
        <v>0.83333333333333393</v>
      </c>
      <c r="E8" s="1" t="s">
        <v>13</v>
      </c>
      <c r="J8" s="2">
        <v>45336</v>
      </c>
      <c r="K8" s="1">
        <f>8+7/60</f>
        <v>8.1166666666666671</v>
      </c>
      <c r="L8" s="1">
        <f t="shared" si="1"/>
        <v>9.5833333333333339</v>
      </c>
      <c r="M8" s="3">
        <f t="shared" si="0"/>
        <v>1.4666666666666668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>C9-B9</f>
        <v>1.9166666666666679</v>
      </c>
      <c r="E9" s="1" t="s">
        <v>14</v>
      </c>
      <c r="J9" s="2">
        <v>45342</v>
      </c>
      <c r="K9" s="1">
        <f>8</f>
        <v>8</v>
      </c>
      <c r="L9" s="1">
        <f t="shared" si="1"/>
        <v>9.5833333333333339</v>
      </c>
      <c r="M9" s="3">
        <f t="shared" si="0"/>
        <v>1.5833333333333339</v>
      </c>
      <c r="N9" s="1" t="s">
        <v>26</v>
      </c>
    </row>
    <row r="10" spans="1:22" x14ac:dyDescent="0.25">
      <c r="A10" s="2">
        <v>45323</v>
      </c>
      <c r="B10" s="1">
        <f>7+55/60</f>
        <v>7.916666666666667</v>
      </c>
      <c r="C10" s="1">
        <f>9+35/60</f>
        <v>9.5833333333333339</v>
      </c>
      <c r="D10" s="3">
        <f>C10-B10</f>
        <v>1.666666666666667</v>
      </c>
      <c r="E10" s="1" t="s">
        <v>15</v>
      </c>
      <c r="J10" s="2">
        <v>45343</v>
      </c>
      <c r="K10" s="1">
        <f>8</f>
        <v>8</v>
      </c>
      <c r="L10" s="1">
        <f t="shared" si="1"/>
        <v>9.5833333333333339</v>
      </c>
      <c r="M10" s="3">
        <f t="shared" si="0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>C11-B11</f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1"/>
        <v>9.5833333333333339</v>
      </c>
      <c r="M11" s="3">
        <f t="shared" si="0"/>
        <v>1.5833333333333339</v>
      </c>
      <c r="N11" s="1"/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>C12-B12</f>
        <v>0.83333333333333393</v>
      </c>
      <c r="E12" s="1" t="s">
        <v>18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>C13-B13</f>
        <v>0.71666666666666679</v>
      </c>
      <c r="E13" s="1" t="s">
        <v>19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>C14-B14</f>
        <v>1.1999999999999993</v>
      </c>
      <c r="E14" s="1" t="s">
        <v>20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>C15-B15</f>
        <v>0.23333333333333428</v>
      </c>
      <c r="E15" s="1" t="s">
        <v>22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>C16-B16</f>
        <v>0.34999999999999964</v>
      </c>
      <c r="E16" s="1" t="s">
        <v>21</v>
      </c>
    </row>
    <row r="17" spans="1:5" x14ac:dyDescent="0.25">
      <c r="A17" s="2">
        <v>45335</v>
      </c>
      <c r="B17" s="1">
        <f>8+5/60</f>
        <v>8.0833333333333339</v>
      </c>
      <c r="C17" s="1">
        <f>9+35/60</f>
        <v>9.5833333333333339</v>
      </c>
      <c r="D17" s="3">
        <f>C17-B17</f>
        <v>1.5</v>
      </c>
      <c r="E17" s="1" t="s">
        <v>23</v>
      </c>
    </row>
    <row r="18" spans="1:5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>C18-B18</f>
        <v>0.63333333333333286</v>
      </c>
      <c r="E18" s="1" t="s">
        <v>18</v>
      </c>
    </row>
    <row r="19" spans="1:5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>C19-B19</f>
        <v>0.20000000000000284</v>
      </c>
      <c r="E19" s="1" t="s">
        <v>25</v>
      </c>
    </row>
    <row r="20" spans="1:5" x14ac:dyDescent="0.25">
      <c r="A20" s="2">
        <v>45336</v>
      </c>
      <c r="B20" s="1">
        <f>8+7/60</f>
        <v>8.1166666666666671</v>
      </c>
      <c r="C20" s="1">
        <f>9+35/60</f>
        <v>9.5833333333333339</v>
      </c>
      <c r="D20" s="3">
        <f>C20-B20</f>
        <v>1.4666666666666668</v>
      </c>
      <c r="E20" s="1"/>
    </row>
    <row r="21" spans="1:5" x14ac:dyDescent="0.25">
      <c r="A21" s="2">
        <v>45342</v>
      </c>
      <c r="B21" s="1">
        <f>8</f>
        <v>8</v>
      </c>
      <c r="C21" s="1">
        <f>9+35/60</f>
        <v>9.5833333333333339</v>
      </c>
      <c r="D21" s="3">
        <f>C21-B21</f>
        <v>1.5833333333333339</v>
      </c>
      <c r="E21" s="1" t="s">
        <v>27</v>
      </c>
    </row>
    <row r="22" spans="1:5" x14ac:dyDescent="0.25">
      <c r="A22" s="2">
        <v>45343</v>
      </c>
      <c r="B22" s="1">
        <f>8</f>
        <v>8</v>
      </c>
      <c r="C22" s="1">
        <f>9+35/60</f>
        <v>9.5833333333333339</v>
      </c>
      <c r="D22" s="3">
        <f>C22-B22</f>
        <v>1.5833333333333339</v>
      </c>
      <c r="E22" s="1" t="s">
        <v>28</v>
      </c>
    </row>
    <row r="23" spans="1:5" x14ac:dyDescent="0.25">
      <c r="A23" s="2">
        <v>45349</v>
      </c>
      <c r="B23" s="1">
        <f>8</f>
        <v>8</v>
      </c>
      <c r="C23" s="1">
        <f>9+35/60</f>
        <v>9.5833333333333339</v>
      </c>
      <c r="D23" s="3">
        <f>C23-B23</f>
        <v>1.5833333333333339</v>
      </c>
      <c r="E23" s="1"/>
    </row>
    <row r="24" spans="1:5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>C24-B24</f>
        <v>1.9500000000000028</v>
      </c>
      <c r="E24" s="1"/>
    </row>
    <row r="25" spans="1:5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>C25-B25</f>
        <v>1.4666666666666668</v>
      </c>
      <c r="E25" s="1" t="s">
        <v>33</v>
      </c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2024-03-01T15:28:33Z</dcterms:modified>
</cp:coreProperties>
</file>