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"/>
    </mc:Choice>
  </mc:AlternateContent>
  <xr:revisionPtr revIDLastSave="0" documentId="13_ncr:1_{9A7431BB-040F-4BE4-AEE8-338DC5C492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4" i="1"/>
  <c r="C25" i="1"/>
  <c r="C24" i="1"/>
  <c r="E24" i="1" s="1"/>
  <c r="D23" i="1"/>
  <c r="E23" i="1" s="1"/>
  <c r="C23" i="1"/>
  <c r="D22" i="1"/>
  <c r="C22" i="1"/>
  <c r="C21" i="1"/>
  <c r="D21" i="1"/>
  <c r="E20" i="1"/>
  <c r="E2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0" i="1"/>
  <c r="C20" i="1"/>
  <c r="D19" i="1"/>
  <c r="E19" i="1"/>
  <c r="C19" i="1"/>
  <c r="D18" i="1"/>
  <c r="C18" i="1"/>
  <c r="E18" i="1" s="1"/>
  <c r="D17" i="1"/>
  <c r="C17" i="1"/>
  <c r="D12" i="1"/>
  <c r="E12" i="1" s="1"/>
  <c r="C12" i="1"/>
  <c r="D11" i="1"/>
  <c r="C11" i="1"/>
  <c r="D10" i="1"/>
  <c r="E10" i="1"/>
  <c r="E17" i="1"/>
  <c r="C10" i="1"/>
  <c r="C9" i="1"/>
  <c r="E9" i="1" s="1"/>
  <c r="D9" i="1"/>
  <c r="E16" i="1"/>
  <c r="D16" i="1"/>
  <c r="C16" i="1"/>
  <c r="D8" i="1"/>
  <c r="C8" i="1"/>
  <c r="C7" i="1"/>
  <c r="D7" i="1"/>
  <c r="D15" i="1"/>
  <c r="C15" i="1"/>
  <c r="D6" i="1"/>
  <c r="C6" i="1"/>
  <c r="D5" i="1"/>
  <c r="C5" i="1"/>
  <c r="E5" i="1" s="1"/>
  <c r="D4" i="1"/>
  <c r="C4" i="1"/>
  <c r="E3" i="1"/>
  <c r="E13" i="1"/>
  <c r="E14" i="1"/>
  <c r="E7" i="1"/>
  <c r="D14" i="1"/>
  <c r="C14" i="1"/>
  <c r="D3" i="1"/>
  <c r="C3" i="1"/>
  <c r="C13" i="1"/>
  <c r="D13" i="1"/>
  <c r="E2" i="1"/>
  <c r="D2" i="1"/>
  <c r="C2" i="1"/>
  <c r="E22" i="1" l="1"/>
  <c r="E11" i="1"/>
  <c r="E8" i="1"/>
  <c r="E15" i="1"/>
  <c r="E6" i="1"/>
  <c r="E4" i="1"/>
  <c r="E74" i="1" l="1"/>
</calcChain>
</file>

<file path=xl/sharedStrings.xml><?xml version="1.0" encoding="utf-8"?>
<sst xmlns="http://schemas.openxmlformats.org/spreadsheetml/2006/main" count="53" uniqueCount="30">
  <si>
    <t>Name</t>
  </si>
  <si>
    <t>Begin</t>
  </si>
  <si>
    <t>End</t>
  </si>
  <si>
    <t>Duration</t>
  </si>
  <si>
    <t>Aris</t>
  </si>
  <si>
    <t>Date</t>
  </si>
  <si>
    <t>Viki</t>
  </si>
  <si>
    <t>Summe</t>
  </si>
  <si>
    <t>What?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</si>
  <si>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</si>
  <si>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</si>
  <si>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</si>
  <si>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</si>
  <si>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</si>
  <si>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</si>
  <si>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</si>
  <si>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</si>
  <si>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</si>
  <si>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</si>
  <si>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</si>
  <si>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</si>
  <si>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</si>
  <si>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</si>
  <si>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</si>
  <si>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Arsi</t>
  </si>
  <si>
    <t>Button input working -&gt; no even link</t>
  </si>
  <si>
    <t>Button even link</t>
  </si>
  <si>
    <t>button even working?</t>
  </si>
  <si>
    <t>kitchen sprites</t>
  </si>
  <si>
    <t>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</si>
</sst>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h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topLeftCell="A9" zoomScale="160" zoomScaleNormal="160" workbookViewId="0">
      <selection activeCell="F25" sqref="F25"/>
    </sheetView>
  </sheetViews>
  <sheetFormatPr baseColWidth="10" defaultColWidth="9.140625" defaultRowHeight="15" x14ac:dyDescent="0.25"/>
  <cols>
    <col min="2" max="2" width="11.42578125" bestFit="1" customWidth="1"/>
    <col min="6" max="6" width="28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8</v>
      </c>
    </row>
    <row r="2" spans="1:8" x14ac:dyDescent="0.25">
      <c r="A2" s="1" t="s">
        <v>4</v>
      </c>
      <c r="B2" s="3">
        <v>45314</v>
      </c>
      <c r="C2" s="1">
        <f>8 + 45/60</f>
        <v>8.75</v>
      </c>
      <c r="D2" s="1">
        <f>9 + 35/60</f>
        <v>9.5833333333333339</v>
      </c>
      <c r="E2" s="4">
        <f t="shared" ref="E2:E38" si="0">D2-C2</f>
        <v>0.83333333333333393</v>
      </c>
      <c r="F2" s="1" t="s">
        <v>9</v>
      </c>
    </row>
    <row r="3" spans="1:8" x14ac:dyDescent="0.25">
      <c r="A3" s="1" t="s">
        <v>4</v>
      </c>
      <c r="B3" s="3">
        <v>45314</v>
      </c>
      <c r="C3" s="1">
        <f>18+37/60</f>
        <v>18.616666666666667</v>
      </c>
      <c r="D3" s="1">
        <f>21 + 20/60</f>
        <v>21.333333333333332</v>
      </c>
      <c r="E3" s="4">
        <f t="shared" si="0"/>
        <v>2.716666666666665</v>
      </c>
      <c r="F3" s="1" t="s">
        <v>10</v>
      </c>
    </row>
    <row r="4" spans="1:8" x14ac:dyDescent="0.25">
      <c r="A4" s="1" t="s">
        <v>4</v>
      </c>
      <c r="B4" s="3">
        <v>45315</v>
      </c>
      <c r="C4" s="1">
        <f>11 + 10/60</f>
        <v>11.166666666666666</v>
      </c>
      <c r="D4" s="1">
        <f xml:space="preserve"> 13</f>
        <v>13</v>
      </c>
      <c r="E4" s="4">
        <f t="shared" si="0"/>
        <v>1.8333333333333339</v>
      </c>
      <c r="F4" s="1" t="s">
        <v>12</v>
      </c>
      <c r="H4" s="6"/>
    </row>
    <row r="5" spans="1:8" x14ac:dyDescent="0.25">
      <c r="A5" s="1" t="s">
        <v>4</v>
      </c>
      <c r="B5" s="3">
        <v>45315</v>
      </c>
      <c r="C5" s="1">
        <f xml:space="preserve"> 17 + 30/60</f>
        <v>17.5</v>
      </c>
      <c r="D5" s="1">
        <f>18 + 40/60</f>
        <v>18.666666666666668</v>
      </c>
      <c r="E5" s="4">
        <f t="shared" si="0"/>
        <v>1.1666666666666679</v>
      </c>
      <c r="F5" s="1" t="s">
        <v>13</v>
      </c>
      <c r="G5" s="5"/>
    </row>
    <row r="6" spans="1:8" x14ac:dyDescent="0.25">
      <c r="A6" s="1" t="s">
        <v>4</v>
      </c>
      <c r="B6" s="3">
        <v>45316</v>
      </c>
      <c r="C6" s="1">
        <f>19+42/60</f>
        <v>19.7</v>
      </c>
      <c r="D6" s="1">
        <f xml:space="preserve"> 21 + 30/60</f>
        <v>21.5</v>
      </c>
      <c r="E6" s="4">
        <f t="shared" si="0"/>
        <v>1.8000000000000007</v>
      </c>
      <c r="F6" s="1" t="s">
        <v>14</v>
      </c>
      <c r="G6" s="5"/>
    </row>
    <row r="7" spans="1:8" x14ac:dyDescent="0.25">
      <c r="A7" s="1" t="s">
        <v>4</v>
      </c>
      <c r="B7" s="3">
        <v>45322</v>
      </c>
      <c r="C7" s="1">
        <f>8+45/60</f>
        <v>8.75</v>
      </c>
      <c r="D7" s="1">
        <f>9+35/60</f>
        <v>9.5833333333333339</v>
      </c>
      <c r="E7" s="4">
        <f t="shared" si="0"/>
        <v>0.83333333333333393</v>
      </c>
      <c r="F7" s="1" t="s">
        <v>16</v>
      </c>
      <c r="H7" s="5"/>
    </row>
    <row r="8" spans="1:8" x14ac:dyDescent="0.25">
      <c r="A8" s="1" t="s">
        <v>4</v>
      </c>
      <c r="B8" s="3">
        <v>45322</v>
      </c>
      <c r="C8" s="1">
        <f>14+45/60</f>
        <v>14.75</v>
      </c>
      <c r="D8" s="1">
        <f>16+40/60</f>
        <v>16.666666666666668</v>
      </c>
      <c r="E8" s="4">
        <f t="shared" si="0"/>
        <v>1.9166666666666679</v>
      </c>
      <c r="F8" s="1" t="s">
        <v>17</v>
      </c>
      <c r="H8" s="5"/>
    </row>
    <row r="9" spans="1:8" x14ac:dyDescent="0.25">
      <c r="A9" s="1" t="s">
        <v>4</v>
      </c>
      <c r="B9" s="3">
        <v>45323</v>
      </c>
      <c r="C9" s="1">
        <f>7+55/60</f>
        <v>7.916666666666667</v>
      </c>
      <c r="D9" s="1">
        <f>9+35/60</f>
        <v>9.5833333333333339</v>
      </c>
      <c r="E9" s="4">
        <f t="shared" si="0"/>
        <v>1.666666666666667</v>
      </c>
      <c r="F9" s="1" t="s">
        <v>18</v>
      </c>
      <c r="H9" s="6"/>
    </row>
    <row r="10" spans="1:8" x14ac:dyDescent="0.25">
      <c r="A10" s="1" t="s">
        <v>4</v>
      </c>
      <c r="B10" s="3">
        <v>45323</v>
      </c>
      <c r="C10" s="1">
        <f>17+35/60</f>
        <v>17.583333333333332</v>
      </c>
      <c r="D10" s="1">
        <f>19</f>
        <v>19</v>
      </c>
      <c r="E10" s="4">
        <f t="shared" si="0"/>
        <v>1.4166666666666679</v>
      </c>
      <c r="F10" s="1" t="s">
        <v>20</v>
      </c>
    </row>
    <row r="11" spans="1:8" x14ac:dyDescent="0.25">
      <c r="A11" s="1" t="s">
        <v>4</v>
      </c>
      <c r="B11" s="3">
        <v>45324</v>
      </c>
      <c r="C11" s="1">
        <f>8+45/60</f>
        <v>8.75</v>
      </c>
      <c r="D11" s="1">
        <f>9+35/60</f>
        <v>9.5833333333333339</v>
      </c>
      <c r="E11" s="4">
        <f t="shared" si="0"/>
        <v>0.83333333333333393</v>
      </c>
      <c r="F11" s="1" t="s">
        <v>21</v>
      </c>
    </row>
    <row r="12" spans="1:8" x14ac:dyDescent="0.25">
      <c r="A12" s="1" t="s">
        <v>4</v>
      </c>
      <c r="B12" s="3">
        <v>45324</v>
      </c>
      <c r="C12" s="1">
        <f>13+53/60</f>
        <v>13.883333333333333</v>
      </c>
      <c r="D12" s="1">
        <f>14+36/60</f>
        <v>14.6</v>
      </c>
      <c r="E12" s="4">
        <f t="shared" si="0"/>
        <v>0.71666666666666679</v>
      </c>
      <c r="F12" s="1" t="s">
        <v>22</v>
      </c>
    </row>
    <row r="13" spans="1:8" x14ac:dyDescent="0.25">
      <c r="A13" s="1" t="s">
        <v>6</v>
      </c>
      <c r="B13" s="3">
        <v>45314</v>
      </c>
      <c r="C13" s="1">
        <f>8 + 45/60</f>
        <v>8.75</v>
      </c>
      <c r="D13" s="1">
        <f>9 + 35/60</f>
        <v>9.5833333333333339</v>
      </c>
      <c r="E13" s="4">
        <f t="shared" si="0"/>
        <v>0.83333333333333393</v>
      </c>
      <c r="F13" s="1" t="s">
        <v>9</v>
      </c>
    </row>
    <row r="14" spans="1:8" x14ac:dyDescent="0.25">
      <c r="A14" s="1" t="s">
        <v>6</v>
      </c>
      <c r="B14" s="3">
        <v>45315</v>
      </c>
      <c r="C14" s="1">
        <f>7+55/60</f>
        <v>7.916666666666667</v>
      </c>
      <c r="D14" s="1">
        <f>9+35/60</f>
        <v>9.5833333333333339</v>
      </c>
      <c r="E14" s="4">
        <f t="shared" si="0"/>
        <v>1.666666666666667</v>
      </c>
      <c r="F14" s="1" t="s">
        <v>11</v>
      </c>
    </row>
    <row r="15" spans="1:8" x14ac:dyDescent="0.25">
      <c r="A15" s="1" t="s">
        <v>6</v>
      </c>
      <c r="B15" s="3">
        <v>45321</v>
      </c>
      <c r="C15" s="1">
        <f>8+45/60</f>
        <v>8.75</v>
      </c>
      <c r="D15" s="1">
        <f>9+35/60</f>
        <v>9.5833333333333339</v>
      </c>
      <c r="E15" s="4">
        <f t="shared" si="0"/>
        <v>0.83333333333333393</v>
      </c>
      <c r="F15" s="1" t="s">
        <v>15</v>
      </c>
    </row>
    <row r="16" spans="1:8" x14ac:dyDescent="0.25">
      <c r="A16" s="1" t="s">
        <v>6</v>
      </c>
      <c r="B16" s="3">
        <v>45322</v>
      </c>
      <c r="C16" s="1">
        <f>7+55/60</f>
        <v>7.916666666666667</v>
      </c>
      <c r="D16" s="1">
        <f>9+35/60</f>
        <v>9.5833333333333339</v>
      </c>
      <c r="E16" s="4">
        <f t="shared" si="0"/>
        <v>1.666666666666667</v>
      </c>
      <c r="F16" s="1" t="s">
        <v>19</v>
      </c>
    </row>
    <row r="17" spans="1:6" x14ac:dyDescent="0.25">
      <c r="A17" s="1" t="s">
        <v>4</v>
      </c>
      <c r="B17" s="3">
        <v>45326</v>
      </c>
      <c r="C17" s="1">
        <f xml:space="preserve"> 18+30/60</f>
        <v>18.5</v>
      </c>
      <c r="D17" s="1">
        <f>19+42/60</f>
        <v>19.7</v>
      </c>
      <c r="E17" s="4">
        <f t="shared" si="0"/>
        <v>1.1999999999999993</v>
      </c>
      <c r="F17" s="1" t="s">
        <v>23</v>
      </c>
    </row>
    <row r="18" spans="1:6" x14ac:dyDescent="0.25">
      <c r="A18" s="1" t="s">
        <v>24</v>
      </c>
      <c r="B18" s="3">
        <v>45334</v>
      </c>
      <c r="C18" s="1">
        <f>10+21/60</f>
        <v>10.35</v>
      </c>
      <c r="D18" s="1">
        <f>10+42/60</f>
        <v>10.7</v>
      </c>
      <c r="E18" s="4">
        <f t="shared" si="0"/>
        <v>0.34999999999999964</v>
      </c>
      <c r="F18" s="1" t="s">
        <v>25</v>
      </c>
    </row>
    <row r="19" spans="1:6" x14ac:dyDescent="0.25">
      <c r="A19" s="1" t="s">
        <v>4</v>
      </c>
      <c r="B19" s="3">
        <v>45334</v>
      </c>
      <c r="C19" s="1">
        <f>12+53/60</f>
        <v>12.883333333333333</v>
      </c>
      <c r="D19" s="1">
        <f>13+7/60</f>
        <v>13.116666666666667</v>
      </c>
      <c r="E19" s="4">
        <f t="shared" si="0"/>
        <v>0.23333333333333428</v>
      </c>
      <c r="F19" s="1" t="s">
        <v>26</v>
      </c>
    </row>
    <row r="20" spans="1:6" x14ac:dyDescent="0.25">
      <c r="A20" s="1" t="s">
        <v>4</v>
      </c>
      <c r="B20" s="3">
        <v>45335</v>
      </c>
      <c r="C20" s="1">
        <f>8+5/60</f>
        <v>8.0833333333333339</v>
      </c>
      <c r="D20" s="1">
        <f>9+35/60</f>
        <v>9.5833333333333339</v>
      </c>
      <c r="E20" s="4">
        <f t="shared" si="0"/>
        <v>1.5</v>
      </c>
      <c r="F20" s="1" t="s">
        <v>27</v>
      </c>
    </row>
    <row r="21" spans="1:6" x14ac:dyDescent="0.25">
      <c r="A21" s="1" t="s">
        <v>6</v>
      </c>
      <c r="B21" s="3">
        <v>45335</v>
      </c>
      <c r="C21" s="1">
        <f>8+5/60</f>
        <v>8.0833333333333339</v>
      </c>
      <c r="D21" s="1">
        <f>9+35/60</f>
        <v>9.5833333333333339</v>
      </c>
      <c r="E21" s="4">
        <f t="shared" si="0"/>
        <v>1.5</v>
      </c>
      <c r="F21" s="1" t="s">
        <v>28</v>
      </c>
    </row>
    <row r="22" spans="1:6" x14ac:dyDescent="0.25">
      <c r="A22" s="1" t="s">
        <v>4</v>
      </c>
      <c r="B22" s="3">
        <v>45335</v>
      </c>
      <c r="C22" s="1">
        <f>14+32/60</f>
        <v>14.533333333333333</v>
      </c>
      <c r="D22" s="1">
        <f>15 + 10/60</f>
        <v>15.166666666666666</v>
      </c>
      <c r="E22" s="4">
        <f t="shared" si="0"/>
        <v>0.63333333333333286</v>
      </c>
      <c r="F22" s="1" t="s">
        <v>21</v>
      </c>
    </row>
    <row r="23" spans="1:6" x14ac:dyDescent="0.25">
      <c r="A23" s="1" t="s">
        <v>4</v>
      </c>
      <c r="B23" s="3">
        <v>45335</v>
      </c>
      <c r="C23" s="1">
        <f>17+35/60</f>
        <v>17.583333333333332</v>
      </c>
      <c r="D23" s="1">
        <f>17+47/60</f>
        <v>17.783333333333335</v>
      </c>
      <c r="E23" s="4">
        <f t="shared" si="0"/>
        <v>0.20000000000000284</v>
      </c>
      <c r="F23" s="1" t="s">
        <v>29</v>
      </c>
    </row>
    <row r="24" spans="1:6" x14ac:dyDescent="0.25">
      <c r="A24" s="1" t="s">
        <v>4</v>
      </c>
      <c r="B24" s="3">
        <v>45336</v>
      </c>
      <c r="C24" s="1">
        <f>8+7/60</f>
        <v>8.1166666666666671</v>
      </c>
      <c r="D24" s="1">
        <f>9+35/60</f>
        <v>9.5833333333333339</v>
      </c>
      <c r="E24" s="4">
        <f t="shared" si="0"/>
        <v>1.4666666666666668</v>
      </c>
      <c r="F24" s="1"/>
    </row>
    <row r="25" spans="1:6" x14ac:dyDescent="0.25">
      <c r="A25" s="1" t="s">
        <v>6</v>
      </c>
      <c r="B25" s="3">
        <v>45336</v>
      </c>
      <c r="C25" s="1">
        <f>8+7/60</f>
        <v>8.1166666666666671</v>
      </c>
      <c r="D25" s="1">
        <f>9+35/60</f>
        <v>9.5833333333333339</v>
      </c>
      <c r="E25" s="4">
        <f t="shared" si="0"/>
        <v>1.4666666666666668</v>
      </c>
      <c r="F25" s="1"/>
    </row>
    <row r="26" spans="1:6" x14ac:dyDescent="0.25">
      <c r="A26" s="1"/>
      <c r="B26" s="1"/>
      <c r="C26" s="1"/>
      <c r="D26" s="1"/>
      <c r="E26" s="4">
        <f t="shared" si="0"/>
        <v>0</v>
      </c>
      <c r="F26" s="1"/>
    </row>
    <row r="27" spans="1:6" x14ac:dyDescent="0.25">
      <c r="A27" s="1"/>
      <c r="B27" s="1"/>
      <c r="C27" s="1"/>
      <c r="D27" s="1"/>
      <c r="E27" s="4">
        <f t="shared" si="0"/>
        <v>0</v>
      </c>
      <c r="F27" s="1"/>
    </row>
    <row r="28" spans="1:6" x14ac:dyDescent="0.25">
      <c r="A28" s="1"/>
      <c r="B28" s="1"/>
      <c r="C28" s="1"/>
      <c r="D28" s="1"/>
      <c r="E28" s="4">
        <f t="shared" si="0"/>
        <v>0</v>
      </c>
      <c r="F28" s="1"/>
    </row>
    <row r="29" spans="1:6" x14ac:dyDescent="0.25">
      <c r="A29" s="1"/>
      <c r="B29" s="1"/>
      <c r="C29" s="1"/>
      <c r="D29" s="1"/>
      <c r="E29" s="4">
        <f t="shared" si="0"/>
        <v>0</v>
      </c>
      <c r="F29" s="1"/>
    </row>
    <row r="30" spans="1:6" x14ac:dyDescent="0.25">
      <c r="A30" s="1"/>
      <c r="B30" s="1"/>
      <c r="C30" s="1"/>
      <c r="D30" s="1"/>
      <c r="E30" s="4">
        <f t="shared" si="0"/>
        <v>0</v>
      </c>
      <c r="F30" s="1"/>
    </row>
    <row r="31" spans="1:6" x14ac:dyDescent="0.25">
      <c r="A31" s="1"/>
      <c r="B31" s="1"/>
      <c r="C31" s="1"/>
      <c r="D31" s="1"/>
      <c r="E31" s="4">
        <f t="shared" si="0"/>
        <v>0</v>
      </c>
      <c r="F31" s="1"/>
    </row>
    <row r="32" spans="1:6" x14ac:dyDescent="0.25">
      <c r="A32" s="1"/>
      <c r="B32" s="1"/>
      <c r="C32" s="1"/>
      <c r="D32" s="1"/>
      <c r="E32" s="4">
        <f t="shared" si="0"/>
        <v>0</v>
      </c>
      <c r="F32" s="1"/>
    </row>
    <row r="33" spans="1:6" x14ac:dyDescent="0.25">
      <c r="A33" s="1"/>
      <c r="B33" s="1"/>
      <c r="C33" s="1"/>
      <c r="D33" s="1"/>
      <c r="E33" s="4">
        <f t="shared" si="0"/>
        <v>0</v>
      </c>
      <c r="F33" s="1"/>
    </row>
    <row r="34" spans="1:6" x14ac:dyDescent="0.25">
      <c r="A34" s="1"/>
      <c r="B34" s="1"/>
      <c r="C34" s="1"/>
      <c r="D34" s="1"/>
      <c r="E34" s="4">
        <f t="shared" si="0"/>
        <v>0</v>
      </c>
      <c r="F34" s="1"/>
    </row>
    <row r="35" spans="1:6" x14ac:dyDescent="0.25">
      <c r="A35" s="1"/>
      <c r="B35" s="1"/>
      <c r="C35" s="1"/>
      <c r="D35" s="1"/>
      <c r="E35" s="4">
        <f t="shared" si="0"/>
        <v>0</v>
      </c>
      <c r="F35" s="1"/>
    </row>
    <row r="36" spans="1:6" x14ac:dyDescent="0.25">
      <c r="A36" s="1"/>
      <c r="B36" s="1"/>
      <c r="C36" s="1"/>
      <c r="D36" s="1"/>
      <c r="E36" s="4">
        <f t="shared" si="0"/>
        <v>0</v>
      </c>
      <c r="F36" s="1"/>
    </row>
    <row r="37" spans="1:6" x14ac:dyDescent="0.25">
      <c r="A37" s="1"/>
      <c r="B37" s="1"/>
      <c r="C37" s="1"/>
      <c r="D37" s="1"/>
      <c r="E37" s="4">
        <f t="shared" si="0"/>
        <v>0</v>
      </c>
      <c r="F37" s="1"/>
    </row>
    <row r="38" spans="1:6" x14ac:dyDescent="0.25">
      <c r="A38" s="1"/>
      <c r="B38" s="1"/>
      <c r="C38" s="1"/>
      <c r="D38" s="1"/>
      <c r="E38" s="4">
        <f t="shared" si="0"/>
        <v>0</v>
      </c>
      <c r="F38" s="1"/>
    </row>
    <row r="39" spans="1:6" x14ac:dyDescent="0.25">
      <c r="A39" s="1"/>
      <c r="B39" s="1"/>
      <c r="C39" s="1"/>
      <c r="D39" s="1"/>
      <c r="E39" s="4"/>
      <c r="F39" s="1"/>
    </row>
    <row r="40" spans="1:6" x14ac:dyDescent="0.25">
      <c r="A40" s="1"/>
      <c r="B40" s="1"/>
      <c r="C40" s="1"/>
      <c r="D40" s="1"/>
      <c r="E40" s="4"/>
      <c r="F40" s="1"/>
    </row>
    <row r="41" spans="1:6" x14ac:dyDescent="0.25">
      <c r="A41" s="1"/>
      <c r="B41" s="1"/>
      <c r="C41" s="1"/>
      <c r="D41" s="1"/>
      <c r="E41" s="4"/>
      <c r="F41" s="1"/>
    </row>
    <row r="42" spans="1:6" x14ac:dyDescent="0.25">
      <c r="A42" s="1"/>
      <c r="B42" s="1"/>
      <c r="C42" s="1"/>
      <c r="D42" s="1"/>
      <c r="E42" s="4"/>
      <c r="F42" s="1"/>
    </row>
    <row r="43" spans="1:6" x14ac:dyDescent="0.25">
      <c r="A43" s="1"/>
      <c r="B43" s="1"/>
      <c r="C43" s="1"/>
      <c r="D43" s="1"/>
      <c r="E43" s="4"/>
      <c r="F43" s="1"/>
    </row>
    <row r="44" spans="1:6" x14ac:dyDescent="0.25">
      <c r="A44" s="1"/>
      <c r="B44" s="1"/>
      <c r="C44" s="1"/>
      <c r="D44" s="1"/>
      <c r="E44" s="4"/>
      <c r="F44" s="1"/>
    </row>
    <row r="45" spans="1:6" x14ac:dyDescent="0.25">
      <c r="A45" s="1"/>
      <c r="B45" s="1"/>
      <c r="C45" s="1"/>
      <c r="D45" s="1"/>
      <c r="E45" s="4"/>
      <c r="F45" s="1"/>
    </row>
    <row r="46" spans="1:6" x14ac:dyDescent="0.25">
      <c r="A46" s="1"/>
      <c r="B46" s="1"/>
      <c r="C46" s="1"/>
      <c r="D46" s="1"/>
      <c r="E46" s="4"/>
      <c r="F46" s="1"/>
    </row>
    <row r="47" spans="1:6" x14ac:dyDescent="0.25">
      <c r="A47" s="1"/>
      <c r="B47" s="1"/>
      <c r="C47" s="1"/>
      <c r="D47" s="1"/>
      <c r="E47" s="4"/>
      <c r="F47" s="1"/>
    </row>
    <row r="48" spans="1:6" x14ac:dyDescent="0.25">
      <c r="A48" s="1"/>
      <c r="B48" s="1"/>
      <c r="C48" s="1"/>
      <c r="D48" s="1"/>
      <c r="E48" s="4"/>
      <c r="F48" s="1"/>
    </row>
    <row r="49" spans="1:6" x14ac:dyDescent="0.25">
      <c r="A49" s="1"/>
      <c r="B49" s="1"/>
      <c r="C49" s="1"/>
      <c r="D49" s="1"/>
      <c r="E49" s="4"/>
      <c r="F49" s="1"/>
    </row>
    <row r="50" spans="1:6" x14ac:dyDescent="0.25">
      <c r="A50" s="1"/>
      <c r="B50" s="1"/>
      <c r="C50" s="1"/>
      <c r="D50" s="1"/>
      <c r="E50" s="4"/>
      <c r="F50" s="1"/>
    </row>
    <row r="51" spans="1:6" x14ac:dyDescent="0.25">
      <c r="A51" s="1"/>
      <c r="B51" s="1"/>
      <c r="C51" s="1"/>
      <c r="D51" s="1"/>
      <c r="E51" s="4"/>
      <c r="F51" s="1"/>
    </row>
    <row r="52" spans="1:6" x14ac:dyDescent="0.25">
      <c r="A52" s="1"/>
      <c r="B52" s="1"/>
      <c r="C52" s="1"/>
      <c r="D52" s="1"/>
      <c r="E52" s="4"/>
      <c r="F52" s="1"/>
    </row>
    <row r="53" spans="1:6" x14ac:dyDescent="0.25">
      <c r="A53" s="1"/>
      <c r="B53" s="1"/>
      <c r="C53" s="1"/>
      <c r="D53" s="1"/>
      <c r="E53" s="4"/>
      <c r="F53" s="1"/>
    </row>
    <row r="54" spans="1:6" x14ac:dyDescent="0.25">
      <c r="A54" s="1"/>
      <c r="B54" s="1"/>
      <c r="C54" s="1"/>
      <c r="D54" s="1"/>
      <c r="E54" s="4"/>
      <c r="F54" s="1"/>
    </row>
    <row r="55" spans="1:6" x14ac:dyDescent="0.25">
      <c r="A55" s="1"/>
      <c r="B55" s="1"/>
      <c r="C55" s="1"/>
      <c r="D55" s="1"/>
      <c r="E55" s="4"/>
      <c r="F55" s="1"/>
    </row>
    <row r="56" spans="1:6" x14ac:dyDescent="0.25">
      <c r="A56" s="1"/>
      <c r="B56" s="1"/>
      <c r="C56" s="1"/>
      <c r="D56" s="1"/>
      <c r="E56" s="4"/>
      <c r="F56" s="1"/>
    </row>
    <row r="57" spans="1:6" x14ac:dyDescent="0.25">
      <c r="A57" s="1"/>
      <c r="B57" s="1"/>
      <c r="C57" s="1"/>
      <c r="D57" s="1"/>
      <c r="E57" s="4"/>
      <c r="F57" s="1"/>
    </row>
    <row r="58" spans="1:6" x14ac:dyDescent="0.25">
      <c r="A58" s="1"/>
      <c r="B58" s="1"/>
      <c r="C58" s="1"/>
      <c r="D58" s="1"/>
      <c r="E58" s="4"/>
      <c r="F58" s="1"/>
    </row>
    <row r="59" spans="1:6" x14ac:dyDescent="0.25">
      <c r="A59" s="1"/>
      <c r="B59" s="1"/>
      <c r="C59" s="1"/>
      <c r="D59" s="1"/>
      <c r="E59" s="4"/>
      <c r="F59" s="1"/>
    </row>
    <row r="60" spans="1:6" x14ac:dyDescent="0.25">
      <c r="A60" s="1"/>
      <c r="B60" s="1"/>
      <c r="C60" s="1"/>
      <c r="D60" s="1"/>
      <c r="E60" s="4"/>
      <c r="F60" s="1"/>
    </row>
    <row r="61" spans="1:6" x14ac:dyDescent="0.25">
      <c r="A61" s="1"/>
      <c r="B61" s="1"/>
      <c r="C61" s="1"/>
      <c r="D61" s="1"/>
      <c r="E61" s="4"/>
      <c r="F61" s="1"/>
    </row>
    <row r="62" spans="1:6" x14ac:dyDescent="0.25">
      <c r="A62" s="1"/>
      <c r="B62" s="1"/>
      <c r="C62" s="1"/>
      <c r="D62" s="1"/>
      <c r="E62" s="4"/>
      <c r="F62" s="1"/>
    </row>
    <row r="63" spans="1:6" x14ac:dyDescent="0.25">
      <c r="A63" s="1"/>
      <c r="B63" s="1"/>
      <c r="C63" s="1"/>
      <c r="D63" s="1"/>
      <c r="E63" s="4"/>
      <c r="F63" s="1"/>
    </row>
    <row r="64" spans="1:6" x14ac:dyDescent="0.25">
      <c r="A64" s="1"/>
      <c r="B64" s="1"/>
      <c r="C64" s="1"/>
      <c r="D64" s="1"/>
      <c r="E64" s="4"/>
      <c r="F64" s="1"/>
    </row>
    <row r="65" spans="1:6" x14ac:dyDescent="0.25">
      <c r="A65" s="1"/>
      <c r="B65" s="1"/>
      <c r="C65" s="1"/>
      <c r="D65" s="1"/>
      <c r="E65" s="4"/>
      <c r="F65" s="1"/>
    </row>
    <row r="66" spans="1:6" x14ac:dyDescent="0.25">
      <c r="A66" s="1"/>
      <c r="B66" s="1"/>
      <c r="C66" s="1"/>
      <c r="D66" s="1"/>
      <c r="E66" s="4"/>
      <c r="F66" s="1"/>
    </row>
    <row r="67" spans="1:6" x14ac:dyDescent="0.25">
      <c r="A67" s="1"/>
      <c r="B67" s="1"/>
      <c r="C67" s="1"/>
      <c r="D67" s="1"/>
      <c r="E67" s="4"/>
      <c r="F67" s="1"/>
    </row>
    <row r="68" spans="1:6" x14ac:dyDescent="0.25">
      <c r="A68" s="1"/>
      <c r="B68" s="1"/>
      <c r="C68" s="1"/>
      <c r="D68" s="1"/>
      <c r="E68" s="4"/>
      <c r="F68" s="1"/>
    </row>
    <row r="69" spans="1:6" x14ac:dyDescent="0.25">
      <c r="A69" s="1"/>
      <c r="B69" s="1"/>
      <c r="C69" s="1"/>
      <c r="D69" s="1"/>
      <c r="E69" s="4"/>
      <c r="F69" s="1"/>
    </row>
    <row r="70" spans="1:6" x14ac:dyDescent="0.25">
      <c r="A70" s="1"/>
      <c r="B70" s="1"/>
      <c r="C70" s="1"/>
      <c r="D70" s="1"/>
      <c r="E70" s="4"/>
      <c r="F70" s="1"/>
    </row>
    <row r="71" spans="1:6" x14ac:dyDescent="0.25">
      <c r="A71" s="1"/>
      <c r="B71" s="1"/>
      <c r="C71" s="1"/>
      <c r="D71" s="1"/>
      <c r="E71" s="4"/>
      <c r="F71" s="1"/>
    </row>
    <row r="72" spans="1:6" x14ac:dyDescent="0.25">
      <c r="A72" s="1"/>
      <c r="B72" s="1"/>
      <c r="C72" s="1"/>
      <c r="D72" s="1"/>
      <c r="E72" s="4"/>
      <c r="F72" s="1"/>
    </row>
    <row r="73" spans="1:6" x14ac:dyDescent="0.25">
      <c r="A73" s="1"/>
      <c r="B73" s="1"/>
      <c r="C73" s="1"/>
      <c r="D73" s="1"/>
      <c r="E73" s="4"/>
      <c r="F73" s="1"/>
    </row>
    <row r="74" spans="1:6" x14ac:dyDescent="0.25">
      <c r="A74" t="s">
        <v>7</v>
      </c>
      <c r="E74" s="5">
        <f>SUM(E2:E73)</f>
        <v>29.283333333333346</v>
      </c>
    </row>
  </sheetData>
  <sortState xmlns:xlrd2="http://schemas.microsoft.com/office/spreadsheetml/2017/richdata2" ref="A2:F19">
    <sortCondition ref="A16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2024-02-14T07:36:58Z</dcterms:modified>
</cp:coreProperties>
</file>