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 hidePivotFieldList="1"/>
  <mc:AlternateContent xmlns:mc="http://schemas.openxmlformats.org/markup-compatibility/2006">
    <mc:Choice Requires="x15">
      <x15ac:absPath xmlns:x15ac="http://schemas.microsoft.com/office/spreadsheetml/2010/11/ac" url="D:\programming projects\Unity\Projects\the-ol-switcheroo\Buerokratie\"/>
    </mc:Choice>
  </mc:AlternateContent>
  <xr:revisionPtr revIDLastSave="0" documentId="13_ncr:1_{868286A1-E408-4E73-AB45-22C0DC5B0DDB}" xr6:coauthVersionLast="47" xr6:coauthVersionMax="47" xr10:uidLastSave="{00000000-0000-0000-0000-000000000000}"/>
  <bookViews>
    <workbookView xWindow="-120" yWindow="-120" windowWidth="38640" windowHeight="15840" activeTab="1" xr2:uid="{00000000-000D-0000-FFFF-FFFF00000000}"/>
  </bookViews>
  <sheets>
    <sheet name="Tabelle2" sheetId="2" r:id="rId1"/>
    <sheet name="Tabelle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7" i="1" l="1"/>
  <c r="K5" i="1"/>
  <c r="J7" i="1"/>
  <c r="K6" i="1" s="1"/>
  <c r="J6" i="1"/>
  <c r="J5" i="1"/>
  <c r="D8" i="1"/>
  <c r="C8" i="1"/>
  <c r="C7" i="1"/>
  <c r="D7" i="1"/>
  <c r="D11" i="1"/>
  <c r="C11" i="1"/>
  <c r="D6" i="1"/>
  <c r="C6" i="1"/>
  <c r="D5" i="1"/>
  <c r="C5" i="1"/>
  <c r="E5" i="1" s="1"/>
  <c r="D4" i="1"/>
  <c r="C4" i="1"/>
  <c r="E3" i="1"/>
  <c r="E9" i="1"/>
  <c r="E10" i="1"/>
  <c r="E7" i="1"/>
  <c r="D10" i="1"/>
  <c r="C10" i="1"/>
  <c r="D3" i="1"/>
  <c r="C3" i="1"/>
  <c r="C9" i="1"/>
  <c r="D9" i="1"/>
  <c r="E2" i="1"/>
  <c r="D2" i="1"/>
  <c r="C2" i="1"/>
  <c r="E8" i="1" l="1"/>
  <c r="E11" i="1"/>
  <c r="E6" i="1"/>
  <c r="E4" i="1"/>
  <c r="E74" i="1" s="1"/>
</calcChain>
</file>

<file path=xl/sharedStrings.xml><?xml version="1.0" encoding="utf-8"?>
<sst xmlns="http://schemas.openxmlformats.org/spreadsheetml/2006/main" count="30" uniqueCount="18">
  <si>
    <t>Name</t>
  </si>
  <si>
    <t>Begin</t>
  </si>
  <si>
    <t>End</t>
  </si>
  <si>
    <t>Duration</t>
  </si>
  <si>
    <t>Aris</t>
  </si>
  <si>
    <t>Date</t>
  </si>
  <si>
    <t>Viki</t>
  </si>
  <si>
    <t>Summe</t>
  </si>
  <si>
    <t>What?</t>
  </si>
  <si>
    <t>Planung</t>
  </si>
  <si>
    <t>GitHub</t>
  </si>
  <si>
    <t>Photoshop, Inspiration</t>
  </si>
  <si>
    <t>Player Movement</t>
  </si>
  <si>
    <t>Player Movement - verbessert</t>
  </si>
  <si>
    <t>Player Swap ability +  Camera</t>
  </si>
  <si>
    <t>Storyline</t>
  </si>
  <si>
    <t>sprite issues</t>
  </si>
  <si>
    <t>sprite + animation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</si>
</sst>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h&quot;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1" xfId="0" applyBorder="1"/>
    <xf numFmtId="0" fontId="0" fillId="0" borderId="2" xfId="0" applyBorder="1"/>
    <xf numFmtId="14" fontId="0" fillId="0" borderId="1" xfId="0" applyNumberFormat="1" applyBorder="1"/>
    <xf numFmtId="164" fontId="0" fillId="0" borderId="1" xfId="0" applyNumberFormat="1" applyBorder="1"/>
    <xf numFmtId="164" fontId="0" fillId="0" borderId="0" xfId="0" applyNumberFormat="1"/>
    <xf numFmtId="4" fontId="0" fillId="0" borderId="0" xfId="0" applyNumberFormat="1"/>
    <xf numFmtId="0" fontId="0" fillId="0" borderId="3" xfId="0" applyBorder="1"/>
    <xf numFmtId="164" fontId="0" fillId="0" borderId="4" xfId="0" applyNumberFormat="1" applyBorder="1"/>
    <xf numFmtId="9" fontId="0" fillId="0" borderId="5" xfId="1" applyFont="1" applyBorder="1"/>
    <xf numFmtId="0" fontId="0" fillId="0" borderId="6" xfId="0" applyBorder="1"/>
    <xf numFmtId="164" fontId="0" fillId="0" borderId="7" xfId="0" applyNumberFormat="1" applyBorder="1"/>
    <xf numFmtId="9" fontId="0" fillId="0" borderId="8" xfId="0" applyNumberFormat="1" applyBorder="1"/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8D80B-CFF5-4360-B741-6C8515FE1FEE}">
  <dimension ref="A1"/>
  <sheetViews>
    <sheetView workbookViewId="0">
      <selection activeCell="A3" sqref="A3"/>
    </sheetView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4"/>
  <sheetViews>
    <sheetView tabSelected="1" topLeftCell="B1" zoomScale="190" zoomScaleNormal="190" workbookViewId="0">
      <selection activeCell="F11" sqref="F11"/>
    </sheetView>
  </sheetViews>
  <sheetFormatPr baseColWidth="10" defaultColWidth="9.140625" defaultRowHeight="15" x14ac:dyDescent="0.25"/>
  <cols>
    <col min="2" max="2" width="11.42578125" bestFit="1" customWidth="1"/>
    <col min="6" max="6" width="28.140625" customWidth="1"/>
  </cols>
  <sheetData>
    <row r="1" spans="1:11" x14ac:dyDescent="0.25">
      <c r="A1" s="2" t="s">
        <v>0</v>
      </c>
      <c r="B1" s="2" t="s">
        <v>5</v>
      </c>
      <c r="C1" s="2" t="s">
        <v>1</v>
      </c>
      <c r="D1" s="2" t="s">
        <v>2</v>
      </c>
      <c r="E1" s="2" t="s">
        <v>3</v>
      </c>
      <c r="F1" s="2" t="s">
        <v>8</v>
      </c>
    </row>
    <row r="2" spans="1:11" x14ac:dyDescent="0.25">
      <c r="A2" s="1" t="s">
        <v>4</v>
      </c>
      <c r="B2" s="3">
        <v>45314</v>
      </c>
      <c r="C2" s="1">
        <f>8 + 45/60</f>
        <v>8.75</v>
      </c>
      <c r="D2" s="1">
        <f>9 + 35/60</f>
        <v>9.5833333333333339</v>
      </c>
      <c r="E2" s="4">
        <f>D2-C2</f>
        <v>0.83333333333333393</v>
      </c>
      <c r="F2" s="1" t="s">
        <v>9</v>
      </c>
    </row>
    <row r="3" spans="1:11" x14ac:dyDescent="0.25">
      <c r="A3" s="1" t="s">
        <v>4</v>
      </c>
      <c r="B3" s="3">
        <v>45314</v>
      </c>
      <c r="C3" s="1">
        <f>18+37/60</f>
        <v>18.616666666666667</v>
      </c>
      <c r="D3" s="1">
        <f>21 + 20/60</f>
        <v>21.333333333333332</v>
      </c>
      <c r="E3" s="4">
        <f>D3-C3</f>
        <v>2.716666666666665</v>
      </c>
      <c r="F3" s="1" t="s">
        <v>10</v>
      </c>
    </row>
    <row r="4" spans="1:11" ht="15.75" thickBot="1" x14ac:dyDescent="0.3">
      <c r="A4" s="1" t="s">
        <v>4</v>
      </c>
      <c r="B4" s="3">
        <v>45315</v>
      </c>
      <c r="C4" s="1">
        <f>11 + 10/60</f>
        <v>11.166666666666666</v>
      </c>
      <c r="D4" s="1">
        <f xml:space="preserve"> 13</f>
        <v>13</v>
      </c>
      <c r="E4" s="4">
        <f>D4-C4</f>
        <v>1.8333333333333339</v>
      </c>
      <c r="F4" s="1" t="s">
        <v>12</v>
      </c>
      <c r="H4" s="6"/>
    </row>
    <row r="5" spans="1:11" ht="15.75" thickBot="1" x14ac:dyDescent="0.3">
      <c r="A5" s="1" t="s">
        <v>4</v>
      </c>
      <c r="B5" s="3">
        <v>45315</v>
      </c>
      <c r="C5" s="1">
        <f xml:space="preserve"> 17 + 30/60</f>
        <v>17.5</v>
      </c>
      <c r="D5" s="1">
        <f>18 + 40/60</f>
        <v>18.666666666666668</v>
      </c>
      <c r="E5" s="4">
        <f>D5-C5</f>
        <v>1.1666666666666679</v>
      </c>
      <c r="F5" s="1" t="s">
        <v>13</v>
      </c>
      <c r="G5" s="5"/>
      <c r="I5" s="7" t="s">
        <v>4</v>
      </c>
      <c r="J5" s="8">
        <f>SUM(E2:E8)</f>
        <v>11.100000000000003</v>
      </c>
      <c r="K5" s="9">
        <f>J5/J7</f>
        <v>0.76905311778290997</v>
      </c>
    </row>
    <row r="6" spans="1:11" ht="15.75" thickBot="1" x14ac:dyDescent="0.3">
      <c r="A6" s="1" t="s">
        <v>4</v>
      </c>
      <c r="B6" s="3">
        <v>45316</v>
      </c>
      <c r="C6" s="1">
        <f>19+42/60</f>
        <v>19.7</v>
      </c>
      <c r="D6" s="1">
        <f xml:space="preserve"> 21 + 30/60</f>
        <v>21.5</v>
      </c>
      <c r="E6" s="4">
        <f>D6-C6</f>
        <v>1.8000000000000007</v>
      </c>
      <c r="F6" s="1" t="s">
        <v>14</v>
      </c>
      <c r="G6" s="5"/>
      <c r="I6" s="7" t="s">
        <v>6</v>
      </c>
      <c r="J6" s="8">
        <f>SUM(E9:E11)</f>
        <v>3.3333333333333348</v>
      </c>
      <c r="K6" s="9">
        <f>J6/J7</f>
        <v>0.23094688221709012</v>
      </c>
    </row>
    <row r="7" spans="1:11" ht="15.75" thickBot="1" x14ac:dyDescent="0.3">
      <c r="A7" s="1" t="s">
        <v>4</v>
      </c>
      <c r="B7" s="3">
        <v>45322</v>
      </c>
      <c r="C7" s="1">
        <f>8+45/60</f>
        <v>8.75</v>
      </c>
      <c r="D7" s="1">
        <f>9+35/60</f>
        <v>9.5833333333333339</v>
      </c>
      <c r="E7" s="4">
        <f>D7-C7</f>
        <v>0.83333333333333393</v>
      </c>
      <c r="F7" s="1" t="s">
        <v>16</v>
      </c>
      <c r="I7" s="10" t="s">
        <v>7</v>
      </c>
      <c r="J7" s="11">
        <f>SUM(J5:J6)</f>
        <v>14.433333333333337</v>
      </c>
      <c r="K7" s="12">
        <f>SUM(K5:K6)</f>
        <v>1</v>
      </c>
    </row>
    <row r="8" spans="1:11" x14ac:dyDescent="0.25">
      <c r="A8" s="1" t="s">
        <v>4</v>
      </c>
      <c r="B8" s="3">
        <v>45322</v>
      </c>
      <c r="C8" s="1">
        <f>14+45/60</f>
        <v>14.75</v>
      </c>
      <c r="D8" s="1">
        <f>16+40/60</f>
        <v>16.666666666666668</v>
      </c>
      <c r="E8" s="4">
        <f>D8-C8</f>
        <v>1.9166666666666679</v>
      </c>
      <c r="F8" s="1" t="s">
        <v>17</v>
      </c>
    </row>
    <row r="9" spans="1:11" x14ac:dyDescent="0.25">
      <c r="A9" s="1" t="s">
        <v>6</v>
      </c>
      <c r="B9" s="3">
        <v>45314</v>
      </c>
      <c r="C9" s="1">
        <f>8 + 45/60</f>
        <v>8.75</v>
      </c>
      <c r="D9" s="1">
        <f>9 + 35/60</f>
        <v>9.5833333333333339</v>
      </c>
      <c r="E9" s="4">
        <f>D9-C9</f>
        <v>0.83333333333333393</v>
      </c>
      <c r="F9" s="1" t="s">
        <v>9</v>
      </c>
    </row>
    <row r="10" spans="1:11" x14ac:dyDescent="0.25">
      <c r="A10" s="1" t="s">
        <v>6</v>
      </c>
      <c r="B10" s="3">
        <v>45315</v>
      </c>
      <c r="C10" s="1">
        <f>7+55/60</f>
        <v>7.916666666666667</v>
      </c>
      <c r="D10" s="1">
        <f>9+35/60</f>
        <v>9.5833333333333339</v>
      </c>
      <c r="E10" s="4">
        <f>D10-C10</f>
        <v>1.666666666666667</v>
      </c>
      <c r="F10" s="1" t="s">
        <v>11</v>
      </c>
    </row>
    <row r="11" spans="1:11" x14ac:dyDescent="0.25">
      <c r="A11" s="1" t="s">
        <v>6</v>
      </c>
      <c r="B11" s="3">
        <v>45321</v>
      </c>
      <c r="C11" s="1">
        <f>8+45/60</f>
        <v>8.75</v>
      </c>
      <c r="D11" s="1">
        <f>9+35/60</f>
        <v>9.5833333333333339</v>
      </c>
      <c r="E11" s="4">
        <f>D11-C11</f>
        <v>0.83333333333333393</v>
      </c>
      <c r="F11" s="1" t="s">
        <v>15</v>
      </c>
    </row>
    <row r="12" spans="1:11" x14ac:dyDescent="0.25">
      <c r="A12" s="1"/>
      <c r="B12" s="1"/>
      <c r="C12" s="1"/>
      <c r="D12" s="1"/>
      <c r="E12" s="4"/>
      <c r="F12" s="1"/>
    </row>
    <row r="13" spans="1:11" x14ac:dyDescent="0.25">
      <c r="A13" s="1"/>
      <c r="B13" s="1"/>
      <c r="C13" s="1"/>
      <c r="D13" s="1"/>
      <c r="E13" s="4"/>
      <c r="F13" s="1"/>
    </row>
    <row r="14" spans="1:11" x14ac:dyDescent="0.25">
      <c r="A14" s="1"/>
      <c r="B14" s="1"/>
      <c r="C14" s="1"/>
      <c r="D14" s="1"/>
      <c r="E14" s="4"/>
      <c r="F14" s="1"/>
    </row>
    <row r="15" spans="1:11" x14ac:dyDescent="0.25">
      <c r="A15" s="1"/>
      <c r="B15" s="1"/>
      <c r="C15" s="1"/>
      <c r="D15" s="1"/>
      <c r="E15" s="4"/>
      <c r="F15" s="1"/>
    </row>
    <row r="16" spans="1:11" x14ac:dyDescent="0.25">
      <c r="A16" s="1"/>
      <c r="B16" s="1"/>
      <c r="C16" s="1"/>
      <c r="D16" s="1"/>
      <c r="E16" s="4"/>
      <c r="F16" s="1"/>
    </row>
    <row r="17" spans="1:6" x14ac:dyDescent="0.25">
      <c r="A17" s="1"/>
      <c r="B17" s="1"/>
      <c r="C17" s="1"/>
      <c r="D17" s="1"/>
      <c r="E17" s="4"/>
      <c r="F17" s="1"/>
    </row>
    <row r="18" spans="1:6" x14ac:dyDescent="0.25">
      <c r="A18" s="1"/>
      <c r="B18" s="1"/>
      <c r="C18" s="1"/>
      <c r="D18" s="1"/>
      <c r="E18" s="4"/>
      <c r="F18" s="1"/>
    </row>
    <row r="19" spans="1:6" x14ac:dyDescent="0.25">
      <c r="A19" s="1"/>
      <c r="B19" s="1"/>
      <c r="C19" s="1"/>
      <c r="D19" s="1"/>
      <c r="E19" s="4"/>
      <c r="F19" s="1"/>
    </row>
    <row r="20" spans="1:6" x14ac:dyDescent="0.25">
      <c r="A20" s="1"/>
      <c r="B20" s="1"/>
      <c r="C20" s="1"/>
      <c r="D20" s="1"/>
      <c r="E20" s="4"/>
      <c r="F20" s="1"/>
    </row>
    <row r="21" spans="1:6" x14ac:dyDescent="0.25">
      <c r="A21" s="1"/>
      <c r="B21" s="1"/>
      <c r="C21" s="1"/>
      <c r="D21" s="1"/>
      <c r="E21" s="4"/>
      <c r="F21" s="1"/>
    </row>
    <row r="22" spans="1:6" x14ac:dyDescent="0.25">
      <c r="A22" s="1"/>
      <c r="B22" s="1"/>
      <c r="C22" s="1"/>
      <c r="D22" s="1"/>
      <c r="E22" s="4"/>
      <c r="F22" s="1"/>
    </row>
    <row r="23" spans="1:6" x14ac:dyDescent="0.25">
      <c r="A23" s="1"/>
      <c r="B23" s="1"/>
      <c r="C23" s="1"/>
      <c r="D23" s="1"/>
      <c r="E23" s="4"/>
      <c r="F23" s="1"/>
    </row>
    <row r="24" spans="1:6" x14ac:dyDescent="0.25">
      <c r="A24" s="1"/>
      <c r="B24" s="1"/>
      <c r="C24" s="1"/>
      <c r="D24" s="1"/>
      <c r="E24" s="4"/>
      <c r="F24" s="1"/>
    </row>
    <row r="25" spans="1:6" x14ac:dyDescent="0.25">
      <c r="A25" s="1"/>
      <c r="B25" s="1"/>
      <c r="C25" s="1"/>
      <c r="D25" s="1"/>
      <c r="E25" s="4"/>
      <c r="F25" s="1"/>
    </row>
    <row r="26" spans="1:6" x14ac:dyDescent="0.25">
      <c r="A26" s="1"/>
      <c r="B26" s="1"/>
      <c r="C26" s="1"/>
      <c r="D26" s="1"/>
      <c r="E26" s="4"/>
      <c r="F26" s="1"/>
    </row>
    <row r="27" spans="1:6" x14ac:dyDescent="0.25">
      <c r="A27" s="1"/>
      <c r="B27" s="1"/>
      <c r="C27" s="1"/>
      <c r="D27" s="1"/>
      <c r="E27" s="4"/>
      <c r="F27" s="1"/>
    </row>
    <row r="28" spans="1:6" x14ac:dyDescent="0.25">
      <c r="A28" s="1"/>
      <c r="B28" s="1"/>
      <c r="C28" s="1"/>
      <c r="D28" s="1"/>
      <c r="E28" s="4"/>
      <c r="F28" s="1"/>
    </row>
    <row r="29" spans="1:6" x14ac:dyDescent="0.25">
      <c r="A29" s="1"/>
      <c r="B29" s="1"/>
      <c r="C29" s="1"/>
      <c r="D29" s="1"/>
      <c r="E29" s="4"/>
      <c r="F29" s="1"/>
    </row>
    <row r="30" spans="1:6" x14ac:dyDescent="0.25">
      <c r="A30" s="1"/>
      <c r="B30" s="1"/>
      <c r="C30" s="1"/>
      <c r="D30" s="1"/>
      <c r="E30" s="4"/>
      <c r="F30" s="1"/>
    </row>
    <row r="31" spans="1:6" x14ac:dyDescent="0.25">
      <c r="A31" s="1"/>
      <c r="B31" s="1"/>
      <c r="C31" s="1"/>
      <c r="D31" s="1"/>
      <c r="E31" s="4"/>
      <c r="F31" s="1"/>
    </row>
    <row r="32" spans="1:6" x14ac:dyDescent="0.25">
      <c r="A32" s="1"/>
      <c r="B32" s="1"/>
      <c r="C32" s="1"/>
      <c r="D32" s="1"/>
      <c r="E32" s="4"/>
      <c r="F32" s="1"/>
    </row>
    <row r="33" spans="1:6" x14ac:dyDescent="0.25">
      <c r="A33" s="1"/>
      <c r="B33" s="1"/>
      <c r="C33" s="1"/>
      <c r="D33" s="1"/>
      <c r="E33" s="4"/>
      <c r="F33" s="1"/>
    </row>
    <row r="34" spans="1:6" x14ac:dyDescent="0.25">
      <c r="A34" s="1"/>
      <c r="B34" s="1"/>
      <c r="C34" s="1"/>
      <c r="D34" s="1"/>
      <c r="E34" s="4"/>
      <c r="F34" s="1"/>
    </row>
    <row r="35" spans="1:6" x14ac:dyDescent="0.25">
      <c r="A35" s="1"/>
      <c r="B35" s="1"/>
      <c r="C35" s="1"/>
      <c r="D35" s="1"/>
      <c r="E35" s="4"/>
      <c r="F35" s="1"/>
    </row>
    <row r="36" spans="1:6" x14ac:dyDescent="0.25">
      <c r="A36" s="1"/>
      <c r="B36" s="1"/>
      <c r="C36" s="1"/>
      <c r="D36" s="1"/>
      <c r="E36" s="4"/>
      <c r="F36" s="1"/>
    </row>
    <row r="37" spans="1:6" x14ac:dyDescent="0.25">
      <c r="A37" s="1"/>
      <c r="B37" s="1"/>
      <c r="C37" s="1"/>
      <c r="D37" s="1"/>
      <c r="E37" s="4"/>
      <c r="F37" s="1"/>
    </row>
    <row r="38" spans="1:6" x14ac:dyDescent="0.25">
      <c r="A38" s="1"/>
      <c r="B38" s="1"/>
      <c r="C38" s="1"/>
      <c r="D38" s="1"/>
      <c r="E38" s="4"/>
      <c r="F38" s="1"/>
    </row>
    <row r="39" spans="1:6" x14ac:dyDescent="0.25">
      <c r="A39" s="1"/>
      <c r="B39" s="1"/>
      <c r="C39" s="1"/>
      <c r="D39" s="1"/>
      <c r="E39" s="4"/>
      <c r="F39" s="1"/>
    </row>
    <row r="40" spans="1:6" x14ac:dyDescent="0.25">
      <c r="A40" s="1"/>
      <c r="B40" s="1"/>
      <c r="C40" s="1"/>
      <c r="D40" s="1"/>
      <c r="E40" s="4"/>
      <c r="F40" s="1"/>
    </row>
    <row r="41" spans="1:6" x14ac:dyDescent="0.25">
      <c r="A41" s="1"/>
      <c r="B41" s="1"/>
      <c r="C41" s="1"/>
      <c r="D41" s="1"/>
      <c r="E41" s="4"/>
      <c r="F41" s="1"/>
    </row>
    <row r="42" spans="1:6" x14ac:dyDescent="0.25">
      <c r="A42" s="1"/>
      <c r="B42" s="1"/>
      <c r="C42" s="1"/>
      <c r="D42" s="1"/>
      <c r="E42" s="4"/>
      <c r="F42" s="1"/>
    </row>
    <row r="43" spans="1:6" x14ac:dyDescent="0.25">
      <c r="A43" s="1"/>
      <c r="B43" s="1"/>
      <c r="C43" s="1"/>
      <c r="D43" s="1"/>
      <c r="E43" s="4"/>
      <c r="F43" s="1"/>
    </row>
    <row r="44" spans="1:6" x14ac:dyDescent="0.25">
      <c r="A44" s="1"/>
      <c r="B44" s="1"/>
      <c r="C44" s="1"/>
      <c r="D44" s="1"/>
      <c r="E44" s="4"/>
      <c r="F44" s="1"/>
    </row>
    <row r="45" spans="1:6" x14ac:dyDescent="0.25">
      <c r="A45" s="1"/>
      <c r="B45" s="1"/>
      <c r="C45" s="1"/>
      <c r="D45" s="1"/>
      <c r="E45" s="4"/>
      <c r="F45" s="1"/>
    </row>
    <row r="46" spans="1:6" x14ac:dyDescent="0.25">
      <c r="A46" s="1"/>
      <c r="B46" s="1"/>
      <c r="C46" s="1"/>
      <c r="D46" s="1"/>
      <c r="E46" s="4"/>
      <c r="F46" s="1"/>
    </row>
    <row r="47" spans="1:6" x14ac:dyDescent="0.25">
      <c r="A47" s="1"/>
      <c r="B47" s="1"/>
      <c r="C47" s="1"/>
      <c r="D47" s="1"/>
      <c r="E47" s="4"/>
      <c r="F47" s="1"/>
    </row>
    <row r="48" spans="1:6" x14ac:dyDescent="0.25">
      <c r="A48" s="1"/>
      <c r="B48" s="1"/>
      <c r="C48" s="1"/>
      <c r="D48" s="1"/>
      <c r="E48" s="4"/>
      <c r="F48" s="1"/>
    </row>
    <row r="49" spans="1:6" x14ac:dyDescent="0.25">
      <c r="A49" s="1"/>
      <c r="B49" s="1"/>
      <c r="C49" s="1"/>
      <c r="D49" s="1"/>
      <c r="E49" s="4"/>
      <c r="F49" s="1"/>
    </row>
    <row r="50" spans="1:6" x14ac:dyDescent="0.25">
      <c r="A50" s="1"/>
      <c r="B50" s="1"/>
      <c r="C50" s="1"/>
      <c r="D50" s="1"/>
      <c r="E50" s="4"/>
      <c r="F50" s="1"/>
    </row>
    <row r="51" spans="1:6" x14ac:dyDescent="0.25">
      <c r="A51" s="1"/>
      <c r="B51" s="1"/>
      <c r="C51" s="1"/>
      <c r="D51" s="1"/>
      <c r="E51" s="4"/>
      <c r="F51" s="1"/>
    </row>
    <row r="52" spans="1:6" x14ac:dyDescent="0.25">
      <c r="A52" s="1"/>
      <c r="B52" s="1"/>
      <c r="C52" s="1"/>
      <c r="D52" s="1"/>
      <c r="E52" s="4"/>
      <c r="F52" s="1"/>
    </row>
    <row r="53" spans="1:6" x14ac:dyDescent="0.25">
      <c r="A53" s="1"/>
      <c r="B53" s="1"/>
      <c r="C53" s="1"/>
      <c r="D53" s="1"/>
      <c r="E53" s="4"/>
      <c r="F53" s="1"/>
    </row>
    <row r="54" spans="1:6" x14ac:dyDescent="0.25">
      <c r="A54" s="1"/>
      <c r="B54" s="1"/>
      <c r="C54" s="1"/>
      <c r="D54" s="1"/>
      <c r="E54" s="4"/>
      <c r="F54" s="1"/>
    </row>
    <row r="55" spans="1:6" x14ac:dyDescent="0.25">
      <c r="A55" s="1"/>
      <c r="B55" s="1"/>
      <c r="C55" s="1"/>
      <c r="D55" s="1"/>
      <c r="E55" s="4"/>
      <c r="F55" s="1"/>
    </row>
    <row r="56" spans="1:6" x14ac:dyDescent="0.25">
      <c r="A56" s="1"/>
      <c r="B56" s="1"/>
      <c r="C56" s="1"/>
      <c r="D56" s="1"/>
      <c r="E56" s="4"/>
      <c r="F56" s="1"/>
    </row>
    <row r="57" spans="1:6" x14ac:dyDescent="0.25">
      <c r="A57" s="1"/>
      <c r="B57" s="1"/>
      <c r="C57" s="1"/>
      <c r="D57" s="1"/>
      <c r="E57" s="4"/>
      <c r="F57" s="1"/>
    </row>
    <row r="58" spans="1:6" x14ac:dyDescent="0.25">
      <c r="A58" s="1"/>
      <c r="B58" s="1"/>
      <c r="C58" s="1"/>
      <c r="D58" s="1"/>
      <c r="E58" s="4"/>
      <c r="F58" s="1"/>
    </row>
    <row r="59" spans="1:6" x14ac:dyDescent="0.25">
      <c r="A59" s="1"/>
      <c r="B59" s="1"/>
      <c r="C59" s="1"/>
      <c r="D59" s="1"/>
      <c r="E59" s="4"/>
      <c r="F59" s="1"/>
    </row>
    <row r="60" spans="1:6" x14ac:dyDescent="0.25">
      <c r="A60" s="1"/>
      <c r="B60" s="1"/>
      <c r="C60" s="1"/>
      <c r="D60" s="1"/>
      <c r="E60" s="4"/>
      <c r="F60" s="1"/>
    </row>
    <row r="61" spans="1:6" x14ac:dyDescent="0.25">
      <c r="A61" s="1"/>
      <c r="B61" s="1"/>
      <c r="C61" s="1"/>
      <c r="D61" s="1"/>
      <c r="E61" s="4"/>
      <c r="F61" s="1"/>
    </row>
    <row r="62" spans="1:6" x14ac:dyDescent="0.25">
      <c r="A62" s="1"/>
      <c r="B62" s="1"/>
      <c r="C62" s="1"/>
      <c r="D62" s="1"/>
      <c r="E62" s="4"/>
      <c r="F62" s="1"/>
    </row>
    <row r="63" spans="1:6" x14ac:dyDescent="0.25">
      <c r="A63" s="1"/>
      <c r="B63" s="1"/>
      <c r="C63" s="1"/>
      <c r="D63" s="1"/>
      <c r="E63" s="4"/>
      <c r="F63" s="1"/>
    </row>
    <row r="64" spans="1:6" x14ac:dyDescent="0.25">
      <c r="A64" s="1"/>
      <c r="B64" s="1"/>
      <c r="C64" s="1"/>
      <c r="D64" s="1"/>
      <c r="E64" s="4"/>
      <c r="F64" s="1"/>
    </row>
    <row r="65" spans="1:6" x14ac:dyDescent="0.25">
      <c r="A65" s="1"/>
      <c r="B65" s="1"/>
      <c r="C65" s="1"/>
      <c r="D65" s="1"/>
      <c r="E65" s="4"/>
      <c r="F65" s="1"/>
    </row>
    <row r="66" spans="1:6" x14ac:dyDescent="0.25">
      <c r="A66" s="1"/>
      <c r="B66" s="1"/>
      <c r="C66" s="1"/>
      <c r="D66" s="1"/>
      <c r="E66" s="4"/>
      <c r="F66" s="1"/>
    </row>
    <row r="67" spans="1:6" x14ac:dyDescent="0.25">
      <c r="A67" s="1"/>
      <c r="B67" s="1"/>
      <c r="C67" s="1"/>
      <c r="D67" s="1"/>
      <c r="E67" s="4"/>
      <c r="F67" s="1"/>
    </row>
    <row r="68" spans="1:6" x14ac:dyDescent="0.25">
      <c r="A68" s="1"/>
      <c r="B68" s="1"/>
      <c r="C68" s="1"/>
      <c r="D68" s="1"/>
      <c r="E68" s="4"/>
      <c r="F68" s="1"/>
    </row>
    <row r="69" spans="1:6" x14ac:dyDescent="0.25">
      <c r="A69" s="1"/>
      <c r="B69" s="1"/>
      <c r="C69" s="1"/>
      <c r="D69" s="1"/>
      <c r="E69" s="4"/>
      <c r="F69" s="1"/>
    </row>
    <row r="70" spans="1:6" x14ac:dyDescent="0.25">
      <c r="A70" s="1"/>
      <c r="B70" s="1"/>
      <c r="C70" s="1"/>
      <c r="D70" s="1"/>
      <c r="E70" s="4"/>
      <c r="F70" s="1"/>
    </row>
    <row r="71" spans="1:6" x14ac:dyDescent="0.25">
      <c r="A71" s="1"/>
      <c r="B71" s="1"/>
      <c r="C71" s="1"/>
      <c r="D71" s="1"/>
      <c r="E71" s="4"/>
      <c r="F71" s="1"/>
    </row>
    <row r="72" spans="1:6" x14ac:dyDescent="0.25">
      <c r="A72" s="1"/>
      <c r="B72" s="1"/>
      <c r="C72" s="1"/>
      <c r="D72" s="1"/>
      <c r="E72" s="4"/>
      <c r="F72" s="1"/>
    </row>
    <row r="73" spans="1:6" x14ac:dyDescent="0.25">
      <c r="A73" s="1"/>
      <c r="B73" s="1"/>
      <c r="C73" s="1"/>
      <c r="D73" s="1"/>
      <c r="E73" s="4"/>
      <c r="F73" s="1"/>
    </row>
    <row r="74" spans="1:6" x14ac:dyDescent="0.25">
      <c r="A74" t="s">
        <v>7</v>
      </c>
      <c r="E74" s="5">
        <f>SUM(E2:E73)</f>
        <v>14.433333333333339</v>
      </c>
    </row>
  </sheetData>
  <sortState xmlns:xlrd2="http://schemas.microsoft.com/office/spreadsheetml/2017/richdata2" ref="A2:F11">
    <sortCondition ref="A2:A1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Tabelle2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Aris Baur</dc:creator>
  <cp:lastModifiedBy>Baur Leandro</cp:lastModifiedBy>
  <dcterms:created xsi:type="dcterms:W3CDTF">2015-06-05T18:19:34Z</dcterms:created>
  <dcterms:modified xsi:type="dcterms:W3CDTF">2024-01-30T17:31:18Z</dcterms:modified>
</cp:coreProperties>
</file>